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I:\Health Analytics\Hospital Reporting Program\Community Benefit\Website Files\"/>
    </mc:Choice>
  </mc:AlternateContent>
  <xr:revisionPtr revIDLastSave="0" documentId="13_ncr:1_{B244A894-7230-4F1E-88BE-7C4E7740505D}" xr6:coauthVersionLast="45" xr6:coauthVersionMax="45" xr10:uidLastSave="{00000000-0000-0000-0000-000000000000}"/>
  <bookViews>
    <workbookView xWindow="-120" yWindow="480" windowWidth="23280" windowHeight="12600" firstSheet="1" activeTab="1" xr2:uid="{65BA0B89-4F69-4C87-A8EC-D1646B1267AE}"/>
  </bookViews>
  <sheets>
    <sheet name="Hospital Information" sheetId="2" r:id="rId1"/>
    <sheet name="Data" sheetId="3" r:id="rId2"/>
    <sheet name="2019 Release Notes" sheetId="6" r:id="rId3"/>
  </sheets>
  <definedNames>
    <definedName name="_xlnm._FilterDatabase" localSheetId="1" hidden="1">Data!$C$1:$C$590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3" l="1"/>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2" i="3"/>
</calcChain>
</file>

<file path=xl/sharedStrings.xml><?xml version="1.0" encoding="utf-8"?>
<sst xmlns="http://schemas.openxmlformats.org/spreadsheetml/2006/main" count="573" uniqueCount="221">
  <si>
    <t>AHA ID</t>
  </si>
  <si>
    <t>Hospital Name</t>
  </si>
  <si>
    <t>Hospital Short Name</t>
  </si>
  <si>
    <t>Type</t>
  </si>
  <si>
    <t>Critical Access</t>
  </si>
  <si>
    <t>FR3/CBR ID</t>
  </si>
  <si>
    <t>Congressional District</t>
  </si>
  <si>
    <t>County</t>
  </si>
  <si>
    <t>Frontier</t>
  </si>
  <si>
    <t>SB1067</t>
  </si>
  <si>
    <t>Payment</t>
  </si>
  <si>
    <t>Adventist Medical Center</t>
  </si>
  <si>
    <t>Adventist Med Ctr</t>
  </si>
  <si>
    <t>DRG</t>
  </si>
  <si>
    <t>Multnomah</t>
  </si>
  <si>
    <t>Yes</t>
  </si>
  <si>
    <t>APM</t>
  </si>
  <si>
    <t>Asante Rogue Valley Medical Center</t>
  </si>
  <si>
    <t>Asante Rogue Med Ctr</t>
  </si>
  <si>
    <t>Jackson</t>
  </si>
  <si>
    <t>Asante Three Rivers Medical Center</t>
  </si>
  <si>
    <t>Asante Three Rivers Med Ctr</t>
  </si>
  <si>
    <t>Josephine</t>
  </si>
  <si>
    <t>Bay Area Hospital</t>
  </si>
  <si>
    <t>Bay Area Hosp</t>
  </si>
  <si>
    <t>Coos</t>
  </si>
  <si>
    <t>Good Samaritan Regional Medical Center</t>
  </si>
  <si>
    <t>Good Samaritan Regional Med Ctr</t>
  </si>
  <si>
    <t>Benton</t>
  </si>
  <si>
    <t>Kaiser Sunnyside Medical Center</t>
  </si>
  <si>
    <t>Kaiser Sunnyside Med Ctr</t>
  </si>
  <si>
    <t>Clackamas</t>
  </si>
  <si>
    <t>Kaiser Westside Medical  Center</t>
  </si>
  <si>
    <t>Kaiser Westside Med Ctr</t>
  </si>
  <si>
    <t>Washington</t>
  </si>
  <si>
    <t>Legacy Emanuel Medical Center</t>
  </si>
  <si>
    <t>Legacy Emanuel Med Ctr</t>
  </si>
  <si>
    <t>Legacy Good Samaritan Hospital</t>
  </si>
  <si>
    <t>Legacy Good Samaritan Med Ctr</t>
  </si>
  <si>
    <t>Legacy Meridian Park Medical Center</t>
  </si>
  <si>
    <t>Legacy Meridian Park Med Ctr</t>
  </si>
  <si>
    <t>Legacy Mount Hood Medical Center</t>
  </si>
  <si>
    <t>Legacy Mt Hood Med Ctr</t>
  </si>
  <si>
    <t>McKenzie-Willamette Medical Center</t>
  </si>
  <si>
    <t>McKenzie-Willamette Med Ctr</t>
  </si>
  <si>
    <t>Lane</t>
  </si>
  <si>
    <t>Mercy Medical Center</t>
  </si>
  <si>
    <t>Mercy Med Ctr</t>
  </si>
  <si>
    <t>Douglas</t>
  </si>
  <si>
    <t>OHSU Hospital</t>
  </si>
  <si>
    <t>PeaceHealth Sacred Heart Medical Center - Riverbend</t>
  </si>
  <si>
    <t>PeaceHealth Sacred Heart RB</t>
  </si>
  <si>
    <t>PeaceHealth Sacred Heart Medical Center - UD</t>
  </si>
  <si>
    <t>PeaceHealth Sacred Heart UD</t>
  </si>
  <si>
    <t>Providence Medford Medical Center</t>
  </si>
  <si>
    <t>Providence Medford Med Ctr</t>
  </si>
  <si>
    <t>Providence Milwaukie Hospital</t>
  </si>
  <si>
    <t>Providence Milwaukie Hosp</t>
  </si>
  <si>
    <t>Providence Portland Medical Center</t>
  </si>
  <si>
    <t>Providence Portland Med Ctr</t>
  </si>
  <si>
    <t>Providence St Vincent Medical Center</t>
  </si>
  <si>
    <t>Providence St Vincent Med Ctr</t>
  </si>
  <si>
    <t>Providence Willamette Falls</t>
  </si>
  <si>
    <t>Salem Hospital</t>
  </si>
  <si>
    <t>Salem Hosp</t>
  </si>
  <si>
    <t>Marion</t>
  </si>
  <si>
    <t>Samaritan Albany General Hospital</t>
  </si>
  <si>
    <t>Samaritan Albany Hosp</t>
  </si>
  <si>
    <t>Linn</t>
  </si>
  <si>
    <t>Shriners Hospital for Children</t>
  </si>
  <si>
    <t>Shriners</t>
  </si>
  <si>
    <t>Sky Lakes Medical Center</t>
  </si>
  <si>
    <t>Sky Lakes Med Ctr</t>
  </si>
  <si>
    <t>Klamath</t>
  </si>
  <si>
    <t>St Charles Medical Center - Bend</t>
  </si>
  <si>
    <t>St Charles - Bend</t>
  </si>
  <si>
    <t>Deschutes</t>
  </si>
  <si>
    <t>Tuality Community Hospital</t>
  </si>
  <si>
    <t>Tuality Healthcare</t>
  </si>
  <si>
    <t>Asante Ashland Community Hospital</t>
  </si>
  <si>
    <t>Asante Ashland Comm Hosp</t>
  </si>
  <si>
    <t>B</t>
  </si>
  <si>
    <t>No</t>
  </si>
  <si>
    <t>Columbia Memorial Hospital</t>
  </si>
  <si>
    <t>Columbia Memorial Hosp</t>
  </si>
  <si>
    <t>Clatsop</t>
  </si>
  <si>
    <t>Coquille Valley Hospital</t>
  </si>
  <si>
    <t>Coquille Valley Hosp</t>
  </si>
  <si>
    <t>CBR</t>
  </si>
  <si>
    <t>Legacy Silverton Hospital</t>
  </si>
  <si>
    <t>Legacy Silverton Med Ctr</t>
  </si>
  <si>
    <t>Lower Umpqua Hospital</t>
  </si>
  <si>
    <t>Lower Umpqua Hosp</t>
  </si>
  <si>
    <t>Mid-Columbia Medical Center</t>
  </si>
  <si>
    <t>Mid-Columbia Med Ctr</t>
  </si>
  <si>
    <t>Wasco</t>
  </si>
  <si>
    <t>PeaceHealth Cottage Grove Medical Center</t>
  </si>
  <si>
    <t>PeaceHealth Cottage Grove</t>
  </si>
  <si>
    <t>PeaceHealth Peace Harbor Medical Center</t>
  </si>
  <si>
    <t>PeaceHealth Peace Harbor</t>
  </si>
  <si>
    <t>Providence Hood River Memorial Hospital</t>
  </si>
  <si>
    <t>Providence Hood River Hosp</t>
  </si>
  <si>
    <t>Hood River</t>
  </si>
  <si>
    <t>Providence Newberg Medical Center</t>
  </si>
  <si>
    <t>Providence Newberg Med Ctr</t>
  </si>
  <si>
    <t>Yamhill</t>
  </si>
  <si>
    <t>Providence Seaside Hospital</t>
  </si>
  <si>
    <t>Providence Seaside Hosp</t>
  </si>
  <si>
    <t>Samaritan Lebanon Community Hospital</t>
  </si>
  <si>
    <t>Samaritan Lebanon Hosp</t>
  </si>
  <si>
    <t>Samaritan North Lincoln Hospital</t>
  </si>
  <si>
    <t>Samaritan North Lincoln Hosp</t>
  </si>
  <si>
    <t>Lincoln</t>
  </si>
  <si>
    <t>Samaritan Pacific Communities Hospital</t>
  </si>
  <si>
    <t>Samaritan Pacific Comm Hosp</t>
  </si>
  <si>
    <t>Santiam Memorial Hospital</t>
  </si>
  <si>
    <t>Santiam Memorial Hosp</t>
  </si>
  <si>
    <t>Southern Coos Hospital &amp; Health Center</t>
  </si>
  <si>
    <t>Southern Coos Hosp</t>
  </si>
  <si>
    <t>St Charles Medical Center - Madras</t>
  </si>
  <si>
    <t>St Charles - Madras</t>
  </si>
  <si>
    <t>Jefferson</t>
  </si>
  <si>
    <t>St Charles Medical Center - Prineville</t>
  </si>
  <si>
    <t>St Charles - Prineville</t>
  </si>
  <si>
    <t>Crook</t>
  </si>
  <si>
    <t>St Charles Medical Center - Redmond</t>
  </si>
  <si>
    <t>St Charles - Redmond</t>
  </si>
  <si>
    <t>Salem Health West Valley Hospital</t>
  </si>
  <si>
    <t>Salem Health West Valley Hosp</t>
  </si>
  <si>
    <t>Polk</t>
  </si>
  <si>
    <t>Willamette Valley Medical Center</t>
  </si>
  <si>
    <t>Willamette Valley Med Ctr</t>
  </si>
  <si>
    <t>Adventist Tillamook Regional Medical Center</t>
  </si>
  <si>
    <t>Adventist Tillamook Reg Med Ctr</t>
  </si>
  <si>
    <t>A</t>
  </si>
  <si>
    <t>Tillamook</t>
  </si>
  <si>
    <t>Blue Mountain Hospital</t>
  </si>
  <si>
    <t>Blue Mountain Hosp</t>
  </si>
  <si>
    <t>Grant</t>
  </si>
  <si>
    <t>Curry General Hospital</t>
  </si>
  <si>
    <t>Curry General Hosp</t>
  </si>
  <si>
    <t>Curry</t>
  </si>
  <si>
    <t>Good Shepherd Medical Center</t>
  </si>
  <si>
    <t>Good Shepherd Med Ctr</t>
  </si>
  <si>
    <t>Umatilla</t>
  </si>
  <si>
    <t>Grande Ronde Hospital</t>
  </si>
  <si>
    <t>Grande Ronde Hosp</t>
  </si>
  <si>
    <t>Union</t>
  </si>
  <si>
    <t>Harney District Hospital</t>
  </si>
  <si>
    <t>Harney District Hosp</t>
  </si>
  <si>
    <t>Harney</t>
  </si>
  <si>
    <t>Lake District Hospital</t>
  </si>
  <si>
    <t>Lake District Hosp</t>
  </si>
  <si>
    <t>Lake</t>
  </si>
  <si>
    <t>Pioneer Memorial Hospital - Heppner</t>
  </si>
  <si>
    <t>Pioneer Memorial Heppner</t>
  </si>
  <si>
    <t>Morrow</t>
  </si>
  <si>
    <t>Saint Alphonsus Medical Center - Baker City</t>
  </si>
  <si>
    <t>St Alphonsus Med Ctr-Baker City</t>
  </si>
  <si>
    <t>Baker</t>
  </si>
  <si>
    <t>Saint Alphonsus Medical Center - Ontario</t>
  </si>
  <si>
    <t>St Alphonsus Med Ctr-Ontario</t>
  </si>
  <si>
    <t>Malheur</t>
  </si>
  <si>
    <t>St Anthony Hospital</t>
  </si>
  <si>
    <t>St Anthony Hosp</t>
  </si>
  <si>
    <t>Wallowa Memorial Hospital</t>
  </si>
  <si>
    <t>Wallowa</t>
  </si>
  <si>
    <t>Fiscal Year</t>
  </si>
  <si>
    <t>Charity Care Net Cost</t>
  </si>
  <si>
    <t>Medicaid Net Cost</t>
  </si>
  <si>
    <t>Medicare Net Cost</t>
  </si>
  <si>
    <t>Other Public Program Net Cost</t>
  </si>
  <si>
    <t>Community Health Improvement Net Cost</t>
  </si>
  <si>
    <t>Research Net Cost</t>
  </si>
  <si>
    <t>Health Professions Education Net Cost</t>
  </si>
  <si>
    <t>Subsidized Health Services Net Cost</t>
  </si>
  <si>
    <t>Cash and In-Kind Net Cost</t>
  </si>
  <si>
    <t>Community Building Net Cost</t>
  </si>
  <si>
    <t>Community Benefit Operations Net Cost</t>
  </si>
  <si>
    <t>Hospital Type</t>
  </si>
  <si>
    <t>Adventist Health Portland</t>
  </si>
  <si>
    <t>Adventist Health Tillamook Regional Medical Center</t>
  </si>
  <si>
    <t>Asante Rogue Regional Medical Center</t>
  </si>
  <si>
    <t>Kaiser Westside Medical Center</t>
  </si>
  <si>
    <t>Legacy Good Samaritan Medical Center</t>
  </si>
  <si>
    <t>Legacy Mt. Hood Medical Center</t>
  </si>
  <si>
    <t>Legacy Mt. Hood Med Ctr</t>
  </si>
  <si>
    <t>Legacy Silverton Medical Center</t>
  </si>
  <si>
    <t>Oregon Health &amp; Science University Hospital</t>
  </si>
  <si>
    <t>PeaceHealth Cottage Grove Community Hospital</t>
  </si>
  <si>
    <t>PeaceHealth Sacred Heart - RB</t>
  </si>
  <si>
    <t>PeaceHealth Sacred Heart Medical Center - University District</t>
  </si>
  <si>
    <t>Pioneer Memorial - Heppner</t>
  </si>
  <si>
    <t>Providence St. Vincent Medical Center</t>
  </si>
  <si>
    <t>Providence St. Vincent Med Ctr</t>
  </si>
  <si>
    <t>Providence Willamette Falls Medical Center</t>
  </si>
  <si>
    <t>Salem Health Hospital</t>
  </si>
  <si>
    <t>Shriners Hospitals for Children - Portland</t>
  </si>
  <si>
    <t>St. Alphonsus Medical Center - Baker City</t>
  </si>
  <si>
    <t>St. Alphonsus Med Ctr - Baker City</t>
  </si>
  <si>
    <t>St. Alphonsus Medical Center - Ontario</t>
  </si>
  <si>
    <t>St. Alphonsus Med Ctr - Ontario</t>
  </si>
  <si>
    <t>St. Anthony Hospital</t>
  </si>
  <si>
    <t>St. Anthony Hosp</t>
  </si>
  <si>
    <t>St. Charles Medical Center - Bend</t>
  </si>
  <si>
    <t>St. Charles Medical Center - Madras</t>
  </si>
  <si>
    <t>St. Charles - Madras</t>
  </si>
  <si>
    <t>St. Charles Medical Center - Prineville</t>
  </si>
  <si>
    <t>St. Charles - Prineville</t>
  </si>
  <si>
    <t>St. Charles Medical Center-Redmond</t>
  </si>
  <si>
    <t>St. Charles - Redmond</t>
  </si>
  <si>
    <t>Hospital Short name</t>
  </si>
  <si>
    <t>St. Charles - Bend</t>
  </si>
  <si>
    <t>Hillsboro Medical Center</t>
  </si>
  <si>
    <t>Hillsboro Med Ctr</t>
  </si>
  <si>
    <t>Total Community Benefit</t>
  </si>
  <si>
    <t>Starting FY2020, the Oregon Health Authority will no longer count the unreimbursed Medicare costs as a component of community benefit spending pursuant to HB3076. As a result, the column ‘Grand Total Net Cost’, which includes unreimbursed Medicare costs, will be replaced with the column ‘Total Community Benefit’, which includes all the previously recognized categories of community benefit spending except for unreimbursed Medicare costs. Although OHA is no longer using unreimbursed Medicare cost data in its analysis, that data will remain available. To calculate ‘Grand Total Net Cost’ for FY19 and FY20, when that data become available, sum the columns ‘Medicare Net Cost’ and ‘Total Community Benefit’.</t>
  </si>
  <si>
    <t>FY2019 Release Notes</t>
  </si>
  <si>
    <t>Click here to see the full text of HB3076.</t>
  </si>
  <si>
    <t>Tuality in Hillsboro changed its name to Hillsboro Medical Center. The name has been changed for retroactively for all fiscal years.</t>
  </si>
  <si>
    <t>Release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</si>
</sst>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7" x14ac:knownFonts="1">
    <font>
      <sz val="11"/>
      <color theme="1"/>
      <name val="Calibri"/>
      <family val="2"/>
      <scheme val="minor"/>
    </font>
    <font>
      <sz val="11"/>
      <color theme="1"/>
      <name val="Calibri"/>
      <family val="2"/>
    </font>
    <font>
      <sz val="11"/>
      <color rgb="FF000000"/>
      <name val="Calibri"/>
      <family val="2"/>
    </font>
    <font>
      <sz val="10"/>
      <color theme="1"/>
      <name val="Arial"/>
      <family val="2"/>
    </font>
    <font>
      <u/>
      <sz val="11"/>
      <color theme="10"/>
      <name val="Calibri"/>
      <family val="2"/>
      <scheme val="minor"/>
    </font>
    <font>
      <b/>
      <sz val="18"/>
      <color theme="1"/>
      <name val="Calibri"/>
      <family val="2"/>
      <scheme val="minor"/>
    </font>
    <font>
      <b/>
      <sz val="14"/>
      <color theme="1"/>
      <name val="Calibri"/>
      <family val="2"/>
      <scheme val="minor"/>
    </font>
  </fonts>
  <fills count="2">
    <fill>
      <patternFill patternType="none"/>
    </fill>
    <fill>
      <patternFill patternType="gray125"/>
    </fill>
  </fills>
  <borders count="3">
    <border>
      <left/>
      <right/>
      <top/>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4" fillId="0" borderId="0" applyNumberFormat="0" applyFill="0" applyBorder="0" applyAlignment="0" applyProtection="0"/>
  </cellStyleXfs>
  <cellXfs count="24">
    <xf numFmtId="0" fontId="0" fillId="0" borderId="0" xfId="0"/>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164" fontId="0" fillId="0" borderId="0" xfId="0" applyNumberFormat="1" applyAlignment="1">
      <alignment horizontal="center"/>
    </xf>
    <xf numFmtId="164" fontId="1" fillId="0" borderId="0" xfId="0" applyNumberFormat="1" applyFont="1" applyAlignment="1">
      <alignment horizontal="center" vertical="center"/>
    </xf>
    <xf numFmtId="0" fontId="2" fillId="0" borderId="0" xfId="0" applyFont="1" applyAlignment="1">
      <alignment horizontal="left" vertical="center" wrapText="1"/>
    </xf>
    <xf numFmtId="0" fontId="1" fillId="0" borderId="0" xfId="0" applyFont="1" applyBorder="1" applyAlignment="1">
      <alignment horizontal="center"/>
    </xf>
    <xf numFmtId="0" fontId="0" fillId="0" borderId="1" xfId="0" applyBorder="1" applyAlignment="1">
      <alignment horizont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0" fillId="0" borderId="1" xfId="0" applyBorder="1"/>
    <xf numFmtId="0" fontId="2" fillId="0" borderId="0" xfId="1" applyFont="1" applyBorder="1" applyAlignment="1">
      <alignment horizontal="left"/>
    </xf>
    <xf numFmtId="0" fontId="0" fillId="0" borderId="0" xfId="0" applyBorder="1" applyAlignment="1">
      <alignment horizontal="left"/>
    </xf>
    <xf numFmtId="0" fontId="1" fillId="0" borderId="0" xfId="0" applyFont="1" applyBorder="1" applyAlignment="1">
      <alignment horizontal="center" vertical="center"/>
    </xf>
    <xf numFmtId="0" fontId="0" fillId="0" borderId="0" xfId="0" applyBorder="1" applyAlignment="1">
      <alignment horizontal="center"/>
    </xf>
    <xf numFmtId="0" fontId="0" fillId="0" borderId="0" xfId="0" applyBorder="1"/>
    <xf numFmtId="0" fontId="0" fillId="0" borderId="1" xfId="0" applyBorder="1" applyAlignment="1">
      <alignment horizontal="left"/>
    </xf>
    <xf numFmtId="0" fontId="0" fillId="0" borderId="0" xfId="0" applyAlignment="1">
      <alignment vertical="center"/>
    </xf>
    <xf numFmtId="0" fontId="5" fillId="0" borderId="2" xfId="0" applyFont="1" applyBorder="1" applyAlignment="1">
      <alignment vertical="center"/>
    </xf>
    <xf numFmtId="0" fontId="0" fillId="0" borderId="2" xfId="0" applyBorder="1" applyAlignment="1">
      <alignment vertical="center" wrapText="1"/>
    </xf>
    <xf numFmtId="0" fontId="0" fillId="0" borderId="2" xfId="0" applyBorder="1" applyAlignment="1">
      <alignment vertical="center"/>
    </xf>
    <xf numFmtId="0" fontId="6" fillId="0" borderId="2" xfId="0" applyFont="1" applyBorder="1" applyAlignment="1">
      <alignment vertical="center"/>
    </xf>
    <xf numFmtId="0" fontId="4" fillId="0" borderId="2" xfId="2" applyBorder="1" applyAlignment="1">
      <alignment vertical="center"/>
    </xf>
  </cellXfs>
  <cellStyles count="3">
    <cellStyle name="Hyperlink" xfId="2" builtinId="8"/>
    <cellStyle name="Normal" xfId="0" builtinId="0"/>
    <cellStyle name="Normal 5" xfId="1" xr:uid="{3020D67D-3F3D-4106-96D0-32270E144C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olis.leg.state.or.us/liz/2019R1/Measures/Overview/HB307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18A7A-6ED6-49C6-B809-33852EE55357}">
  <dimension ref="A1:K61"/>
  <sheetViews>
    <sheetView workbookViewId="0">
      <selection activeCell="B2" sqref="B2"/>
    </sheetView>
  </sheetViews>
  <sheetFormatPr defaultRowHeight="15" x14ac:dyDescent="0.25"/>
  <cols>
    <col min="1" max="1" width="15.42578125" style="1" customWidth="1"/>
    <col min="2" max="2" width="54.28515625" customWidth="1"/>
    <col min="3" max="3" width="34.140625" customWidth="1"/>
    <col min="4" max="6" width="15.7109375" style="1" customWidth="1"/>
    <col min="7" max="7" width="21.140625" style="1" customWidth="1"/>
    <col min="8" max="8" width="17.5703125" style="1" customWidth="1"/>
    <col min="9" max="11" width="15.7109375" style="1" customWidth="1"/>
  </cols>
  <sheetData>
    <row r="1" spans="1:11" s="1" customFormat="1" x14ac:dyDescent="0.25">
      <c r="A1" s="1" t="s">
        <v>0</v>
      </c>
      <c r="B1" s="1" t="s">
        <v>1</v>
      </c>
      <c r="C1" s="1" t="s">
        <v>2</v>
      </c>
      <c r="D1" s="1" t="s">
        <v>3</v>
      </c>
      <c r="E1" s="1" t="s">
        <v>4</v>
      </c>
      <c r="F1" s="1" t="s">
        <v>5</v>
      </c>
      <c r="G1" s="1" t="s">
        <v>6</v>
      </c>
      <c r="H1" s="1" t="s">
        <v>7</v>
      </c>
      <c r="I1" s="1" t="s">
        <v>8</v>
      </c>
      <c r="J1" s="1" t="s">
        <v>9</v>
      </c>
      <c r="K1" s="1" t="s">
        <v>10</v>
      </c>
    </row>
    <row r="2" spans="1:11" x14ac:dyDescent="0.25">
      <c r="A2" s="1">
        <v>6920510</v>
      </c>
      <c r="B2" t="s">
        <v>11</v>
      </c>
      <c r="C2" t="s">
        <v>12</v>
      </c>
      <c r="D2" s="1" t="s">
        <v>13</v>
      </c>
      <c r="E2" s="1" t="b">
        <v>0</v>
      </c>
      <c r="F2" s="1">
        <v>51</v>
      </c>
      <c r="G2" s="1">
        <v>3</v>
      </c>
      <c r="H2" s="1" t="s">
        <v>14</v>
      </c>
      <c r="I2" s="1" t="b">
        <v>0</v>
      </c>
      <c r="J2" s="1" t="s">
        <v>15</v>
      </c>
      <c r="K2" s="1" t="s">
        <v>16</v>
      </c>
    </row>
    <row r="3" spans="1:11" x14ac:dyDescent="0.25">
      <c r="A3" s="1">
        <v>6920280</v>
      </c>
      <c r="B3" t="s">
        <v>17</v>
      </c>
      <c r="C3" t="s">
        <v>18</v>
      </c>
      <c r="D3" s="1" t="s">
        <v>13</v>
      </c>
      <c r="E3" s="1" t="b">
        <v>0</v>
      </c>
      <c r="F3" s="1">
        <v>56</v>
      </c>
      <c r="G3" s="1">
        <v>2</v>
      </c>
      <c r="H3" s="1" t="s">
        <v>19</v>
      </c>
      <c r="I3" s="1" t="b">
        <v>0</v>
      </c>
      <c r="J3" s="1" t="s">
        <v>15</v>
      </c>
      <c r="K3" s="1" t="s">
        <v>16</v>
      </c>
    </row>
    <row r="4" spans="1:11" x14ac:dyDescent="0.25">
      <c r="A4" s="1">
        <v>6920005</v>
      </c>
      <c r="B4" t="s">
        <v>20</v>
      </c>
      <c r="C4" t="s">
        <v>21</v>
      </c>
      <c r="D4" s="1" t="s">
        <v>13</v>
      </c>
      <c r="E4" s="1" t="b">
        <v>0</v>
      </c>
      <c r="F4" s="1">
        <v>26</v>
      </c>
      <c r="G4" s="1">
        <v>2</v>
      </c>
      <c r="H4" s="1" t="s">
        <v>22</v>
      </c>
      <c r="I4" s="1" t="b">
        <v>0</v>
      </c>
      <c r="J4" s="1" t="s">
        <v>15</v>
      </c>
      <c r="K4" s="1" t="s">
        <v>16</v>
      </c>
    </row>
    <row r="5" spans="1:11" x14ac:dyDescent="0.25">
      <c r="A5" s="1">
        <v>6920327</v>
      </c>
      <c r="B5" t="s">
        <v>23</v>
      </c>
      <c r="C5" t="s">
        <v>24</v>
      </c>
      <c r="D5" s="1" t="s">
        <v>13</v>
      </c>
      <c r="E5" s="1" t="b">
        <v>0</v>
      </c>
      <c r="F5" s="1">
        <v>3</v>
      </c>
      <c r="G5" s="1">
        <v>4</v>
      </c>
      <c r="H5" s="1" t="s">
        <v>25</v>
      </c>
      <c r="I5" s="1" t="b">
        <v>0</v>
      </c>
      <c r="J5" s="1" t="s">
        <v>15</v>
      </c>
      <c r="K5" s="1" t="s">
        <v>16</v>
      </c>
    </row>
    <row r="6" spans="1:11" x14ac:dyDescent="0.25">
      <c r="A6" s="1">
        <v>6920110</v>
      </c>
      <c r="B6" t="s">
        <v>26</v>
      </c>
      <c r="C6" t="s">
        <v>27</v>
      </c>
      <c r="D6" s="1" t="s">
        <v>13</v>
      </c>
      <c r="E6" s="1" t="b">
        <v>0</v>
      </c>
      <c r="F6" s="1">
        <v>17</v>
      </c>
      <c r="G6" s="1">
        <v>4</v>
      </c>
      <c r="H6" s="1" t="s">
        <v>28</v>
      </c>
      <c r="I6" s="1" t="b">
        <v>0</v>
      </c>
      <c r="J6" s="1" t="s">
        <v>15</v>
      </c>
      <c r="K6" s="1" t="s">
        <v>16</v>
      </c>
    </row>
    <row r="7" spans="1:11" x14ac:dyDescent="0.25">
      <c r="A7" s="1">
        <v>6920045</v>
      </c>
      <c r="B7" t="s">
        <v>29</v>
      </c>
      <c r="C7" t="s">
        <v>30</v>
      </c>
      <c r="D7" s="1" t="s">
        <v>13</v>
      </c>
      <c r="E7" s="1" t="b">
        <v>0</v>
      </c>
      <c r="F7" s="1">
        <v>77</v>
      </c>
      <c r="G7" s="1">
        <v>5</v>
      </c>
      <c r="H7" s="1" t="s">
        <v>31</v>
      </c>
      <c r="I7" s="1" t="b">
        <v>0</v>
      </c>
      <c r="J7" s="1" t="s">
        <v>15</v>
      </c>
      <c r="K7" s="1" t="s">
        <v>16</v>
      </c>
    </row>
    <row r="8" spans="1:11" x14ac:dyDescent="0.25">
      <c r="A8" s="1">
        <v>6920434</v>
      </c>
      <c r="B8" t="s">
        <v>32</v>
      </c>
      <c r="C8" t="s">
        <v>33</v>
      </c>
      <c r="D8" s="1" t="s">
        <v>13</v>
      </c>
      <c r="E8" s="1" t="b">
        <v>0</v>
      </c>
      <c r="F8" s="1">
        <v>96</v>
      </c>
      <c r="G8" s="1">
        <v>1</v>
      </c>
      <c r="H8" s="1" t="s">
        <v>34</v>
      </c>
      <c r="I8" s="1" t="b">
        <v>0</v>
      </c>
      <c r="J8" s="1" t="s">
        <v>15</v>
      </c>
      <c r="K8" s="1" t="s">
        <v>16</v>
      </c>
    </row>
    <row r="9" spans="1:11" x14ac:dyDescent="0.25">
      <c r="A9" s="1">
        <v>6920003</v>
      </c>
      <c r="B9" t="s">
        <v>35</v>
      </c>
      <c r="C9" t="s">
        <v>36</v>
      </c>
      <c r="D9" s="1" t="s">
        <v>13</v>
      </c>
      <c r="E9" s="1" t="b">
        <v>0</v>
      </c>
      <c r="F9" s="1">
        <v>14</v>
      </c>
      <c r="G9" s="1">
        <v>3</v>
      </c>
      <c r="H9" s="1" t="s">
        <v>14</v>
      </c>
      <c r="I9" s="1" t="b">
        <v>0</v>
      </c>
      <c r="J9" s="1" t="s">
        <v>15</v>
      </c>
      <c r="K9" s="1" t="s">
        <v>16</v>
      </c>
    </row>
    <row r="10" spans="1:11" x14ac:dyDescent="0.25">
      <c r="A10" s="1">
        <v>6920418</v>
      </c>
      <c r="B10" t="s">
        <v>37</v>
      </c>
      <c r="C10" t="s">
        <v>38</v>
      </c>
      <c r="D10" s="1" t="s">
        <v>13</v>
      </c>
      <c r="E10" s="1" t="b">
        <v>0</v>
      </c>
      <c r="F10" s="1">
        <v>18</v>
      </c>
      <c r="G10" s="1">
        <v>1</v>
      </c>
      <c r="H10" s="1" t="s">
        <v>14</v>
      </c>
      <c r="I10" s="1" t="b">
        <v>0</v>
      </c>
      <c r="J10" s="1" t="s">
        <v>15</v>
      </c>
      <c r="K10" s="1" t="s">
        <v>16</v>
      </c>
    </row>
    <row r="11" spans="1:11" x14ac:dyDescent="0.25">
      <c r="A11" s="1">
        <v>6920805</v>
      </c>
      <c r="B11" t="s">
        <v>39</v>
      </c>
      <c r="C11" t="s">
        <v>40</v>
      </c>
      <c r="D11" s="1" t="s">
        <v>13</v>
      </c>
      <c r="E11" s="1" t="b">
        <v>0</v>
      </c>
      <c r="F11" s="1">
        <v>36</v>
      </c>
      <c r="G11" s="1">
        <v>5</v>
      </c>
      <c r="H11" s="1" t="s">
        <v>34</v>
      </c>
      <c r="I11" s="1" t="b">
        <v>0</v>
      </c>
      <c r="J11" s="1" t="s">
        <v>15</v>
      </c>
      <c r="K11" s="1" t="s">
        <v>16</v>
      </c>
    </row>
    <row r="12" spans="1:11" x14ac:dyDescent="0.25">
      <c r="A12" s="1">
        <v>6920173</v>
      </c>
      <c r="B12" t="s">
        <v>41</v>
      </c>
      <c r="C12" t="s">
        <v>42</v>
      </c>
      <c r="D12" s="1" t="s">
        <v>13</v>
      </c>
      <c r="E12" s="1" t="b">
        <v>0</v>
      </c>
      <c r="F12" s="1">
        <v>40</v>
      </c>
      <c r="G12" s="1">
        <v>3</v>
      </c>
      <c r="H12" s="1" t="s">
        <v>14</v>
      </c>
      <c r="I12" s="1" t="b">
        <v>0</v>
      </c>
      <c r="J12" s="1" t="s">
        <v>15</v>
      </c>
      <c r="K12" s="1" t="s">
        <v>16</v>
      </c>
    </row>
    <row r="13" spans="1:11" x14ac:dyDescent="0.25">
      <c r="A13" s="1">
        <v>6920741</v>
      </c>
      <c r="B13" t="s">
        <v>43</v>
      </c>
      <c r="C13" t="s">
        <v>44</v>
      </c>
      <c r="D13" s="1" t="s">
        <v>13</v>
      </c>
      <c r="E13" s="1" t="b">
        <v>0</v>
      </c>
      <c r="F13" s="1">
        <v>31</v>
      </c>
      <c r="G13" s="1">
        <v>4</v>
      </c>
      <c r="H13" s="1" t="s">
        <v>45</v>
      </c>
      <c r="I13" s="1" t="b">
        <v>0</v>
      </c>
      <c r="J13" s="1" t="s">
        <v>15</v>
      </c>
      <c r="K13" s="1" t="s">
        <v>16</v>
      </c>
    </row>
    <row r="14" spans="1:11" x14ac:dyDescent="0.25">
      <c r="A14" s="1">
        <v>6920620</v>
      </c>
      <c r="B14" t="s">
        <v>46</v>
      </c>
      <c r="C14" t="s">
        <v>47</v>
      </c>
      <c r="D14" s="1" t="s">
        <v>13</v>
      </c>
      <c r="E14" s="1" t="b">
        <v>0</v>
      </c>
      <c r="F14" s="1">
        <v>35</v>
      </c>
      <c r="G14" s="1">
        <v>4</v>
      </c>
      <c r="H14" s="1" t="s">
        <v>48</v>
      </c>
      <c r="I14" s="1" t="b">
        <v>0</v>
      </c>
      <c r="J14" s="1" t="s">
        <v>15</v>
      </c>
      <c r="K14" s="1" t="s">
        <v>16</v>
      </c>
    </row>
    <row r="15" spans="1:11" x14ac:dyDescent="0.25">
      <c r="A15" s="1">
        <v>6920570</v>
      </c>
      <c r="B15" t="s">
        <v>49</v>
      </c>
      <c r="C15" t="s">
        <v>49</v>
      </c>
      <c r="D15" s="1" t="s">
        <v>13</v>
      </c>
      <c r="E15" s="1" t="b">
        <v>0</v>
      </c>
      <c r="F15" s="1">
        <v>44</v>
      </c>
      <c r="G15" s="1">
        <v>3</v>
      </c>
      <c r="H15" s="1" t="s">
        <v>14</v>
      </c>
      <c r="I15" s="1" t="b">
        <v>0</v>
      </c>
      <c r="J15" s="1" t="s">
        <v>15</v>
      </c>
      <c r="K15" s="1" t="s">
        <v>16</v>
      </c>
    </row>
    <row r="16" spans="1:11" x14ac:dyDescent="0.25">
      <c r="A16" s="1">
        <v>6920051</v>
      </c>
      <c r="B16" t="s">
        <v>50</v>
      </c>
      <c r="C16" t="s">
        <v>51</v>
      </c>
      <c r="D16" s="1" t="s">
        <v>13</v>
      </c>
      <c r="E16" s="1" t="b">
        <v>0</v>
      </c>
      <c r="F16" s="1">
        <v>95</v>
      </c>
      <c r="G16" s="1">
        <v>4</v>
      </c>
      <c r="H16" s="1" t="s">
        <v>45</v>
      </c>
      <c r="I16" s="1" t="b">
        <v>0</v>
      </c>
      <c r="J16" s="1" t="s">
        <v>15</v>
      </c>
      <c r="K16" s="1" t="s">
        <v>16</v>
      </c>
    </row>
    <row r="17" spans="1:11" x14ac:dyDescent="0.25">
      <c r="A17" s="1">
        <v>6920160</v>
      </c>
      <c r="B17" t="s">
        <v>52</v>
      </c>
      <c r="C17" t="s">
        <v>53</v>
      </c>
      <c r="D17" s="1" t="s">
        <v>13</v>
      </c>
      <c r="E17" s="1" t="b">
        <v>0</v>
      </c>
      <c r="F17" s="1">
        <v>57</v>
      </c>
      <c r="G17" s="1">
        <v>4</v>
      </c>
      <c r="H17" s="1" t="s">
        <v>45</v>
      </c>
      <c r="I17" s="1" t="b">
        <v>0</v>
      </c>
      <c r="J17" s="1" t="s">
        <v>15</v>
      </c>
      <c r="K17" s="1" t="s">
        <v>16</v>
      </c>
    </row>
    <row r="18" spans="1:11" x14ac:dyDescent="0.25">
      <c r="A18" s="1">
        <v>6920290</v>
      </c>
      <c r="B18" t="s">
        <v>54</v>
      </c>
      <c r="C18" t="s">
        <v>55</v>
      </c>
      <c r="D18" s="1" t="s">
        <v>13</v>
      </c>
      <c r="E18" s="1" t="b">
        <v>0</v>
      </c>
      <c r="F18" s="1">
        <v>52</v>
      </c>
      <c r="G18" s="1">
        <v>2</v>
      </c>
      <c r="H18" s="1" t="s">
        <v>19</v>
      </c>
      <c r="I18" s="1" t="b">
        <v>0</v>
      </c>
      <c r="J18" s="1" t="s">
        <v>15</v>
      </c>
      <c r="K18" s="1" t="s">
        <v>16</v>
      </c>
    </row>
    <row r="19" spans="1:11" x14ac:dyDescent="0.25">
      <c r="A19" s="1">
        <v>6920296</v>
      </c>
      <c r="B19" t="s">
        <v>56</v>
      </c>
      <c r="C19" t="s">
        <v>57</v>
      </c>
      <c r="D19" s="1" t="s">
        <v>13</v>
      </c>
      <c r="E19" s="1" t="b">
        <v>0</v>
      </c>
      <c r="F19" s="1">
        <v>54</v>
      </c>
      <c r="G19" s="1">
        <v>5</v>
      </c>
      <c r="H19" s="1" t="s">
        <v>31</v>
      </c>
      <c r="I19" s="1" t="b">
        <v>0</v>
      </c>
      <c r="J19" s="1" t="s">
        <v>15</v>
      </c>
      <c r="K19" s="1" t="s">
        <v>16</v>
      </c>
    </row>
    <row r="20" spans="1:11" x14ac:dyDescent="0.25">
      <c r="A20" s="1">
        <v>6920520</v>
      </c>
      <c r="B20" t="s">
        <v>58</v>
      </c>
      <c r="C20" t="s">
        <v>59</v>
      </c>
      <c r="D20" s="1" t="s">
        <v>13</v>
      </c>
      <c r="E20" s="1" t="b">
        <v>0</v>
      </c>
      <c r="F20" s="1">
        <v>53</v>
      </c>
      <c r="G20" s="1">
        <v>3</v>
      </c>
      <c r="H20" s="1" t="s">
        <v>14</v>
      </c>
      <c r="I20" s="1" t="b">
        <v>0</v>
      </c>
      <c r="J20" s="1" t="s">
        <v>15</v>
      </c>
      <c r="K20" s="1" t="s">
        <v>16</v>
      </c>
    </row>
    <row r="21" spans="1:11" x14ac:dyDescent="0.25">
      <c r="A21" s="1">
        <v>6920540</v>
      </c>
      <c r="B21" t="s">
        <v>60</v>
      </c>
      <c r="C21" t="s">
        <v>61</v>
      </c>
      <c r="D21" s="1" t="s">
        <v>13</v>
      </c>
      <c r="E21" s="1" t="b">
        <v>0</v>
      </c>
      <c r="F21" s="1">
        <v>67</v>
      </c>
      <c r="G21" s="1">
        <v>1</v>
      </c>
      <c r="H21" s="1" t="s">
        <v>34</v>
      </c>
      <c r="I21" s="1" t="b">
        <v>0</v>
      </c>
      <c r="J21" s="1" t="s">
        <v>15</v>
      </c>
      <c r="K21" s="1" t="s">
        <v>16</v>
      </c>
    </row>
    <row r="22" spans="1:11" x14ac:dyDescent="0.25">
      <c r="A22" s="1">
        <v>6920350</v>
      </c>
      <c r="B22" t="s">
        <v>62</v>
      </c>
      <c r="C22" t="s">
        <v>62</v>
      </c>
      <c r="D22" s="1" t="s">
        <v>13</v>
      </c>
      <c r="E22" s="1" t="b">
        <v>0</v>
      </c>
      <c r="F22" s="1">
        <v>74</v>
      </c>
      <c r="G22" s="1">
        <v>5</v>
      </c>
      <c r="H22" s="1" t="s">
        <v>31</v>
      </c>
      <c r="I22" s="1" t="b">
        <v>0</v>
      </c>
      <c r="J22" s="1" t="s">
        <v>15</v>
      </c>
      <c r="K22" s="1" t="s">
        <v>16</v>
      </c>
    </row>
    <row r="23" spans="1:11" x14ac:dyDescent="0.25">
      <c r="A23" s="1">
        <v>6920708</v>
      </c>
      <c r="B23" t="s">
        <v>63</v>
      </c>
      <c r="C23" t="s">
        <v>64</v>
      </c>
      <c r="D23" s="1" t="s">
        <v>13</v>
      </c>
      <c r="E23" s="1" t="b">
        <v>0</v>
      </c>
      <c r="F23" s="1">
        <v>58</v>
      </c>
      <c r="G23" s="1">
        <v>5</v>
      </c>
      <c r="H23" s="1" t="s">
        <v>65</v>
      </c>
      <c r="I23" s="1" t="b">
        <v>0</v>
      </c>
      <c r="J23" s="1" t="s">
        <v>15</v>
      </c>
      <c r="K23" s="1" t="s">
        <v>16</v>
      </c>
    </row>
    <row r="24" spans="1:11" x14ac:dyDescent="0.25">
      <c r="A24" s="1">
        <v>6920010</v>
      </c>
      <c r="B24" t="s">
        <v>66</v>
      </c>
      <c r="C24" t="s">
        <v>67</v>
      </c>
      <c r="D24" s="1" t="s">
        <v>13</v>
      </c>
      <c r="E24" s="1" t="b">
        <v>0</v>
      </c>
      <c r="F24" s="1">
        <v>1</v>
      </c>
      <c r="G24" s="1">
        <v>4</v>
      </c>
      <c r="H24" s="1" t="s">
        <v>68</v>
      </c>
      <c r="I24" s="1" t="b">
        <v>0</v>
      </c>
      <c r="J24" s="1" t="s">
        <v>15</v>
      </c>
      <c r="K24" s="1" t="s">
        <v>16</v>
      </c>
    </row>
    <row r="25" spans="1:11" x14ac:dyDescent="0.25">
      <c r="A25" s="1">
        <v>6920560</v>
      </c>
      <c r="B25" t="s">
        <v>69</v>
      </c>
      <c r="C25" t="s">
        <v>70</v>
      </c>
      <c r="D25" s="1" t="s">
        <v>13</v>
      </c>
      <c r="E25" s="1" t="b">
        <v>0</v>
      </c>
      <c r="F25" s="1">
        <v>97</v>
      </c>
      <c r="G25" s="1">
        <v>3</v>
      </c>
      <c r="H25" s="1" t="s">
        <v>14</v>
      </c>
      <c r="I25" s="1" t="b">
        <v>0</v>
      </c>
      <c r="J25" s="1" t="s">
        <v>15</v>
      </c>
      <c r="K25" s="1" t="s">
        <v>16</v>
      </c>
    </row>
    <row r="26" spans="1:11" x14ac:dyDescent="0.25">
      <c r="A26" s="1">
        <v>6920207</v>
      </c>
      <c r="B26" t="s">
        <v>71</v>
      </c>
      <c r="C26" t="s">
        <v>72</v>
      </c>
      <c r="D26" s="1" t="s">
        <v>13</v>
      </c>
      <c r="E26" s="1" t="b">
        <v>0</v>
      </c>
      <c r="F26" s="1">
        <v>37</v>
      </c>
      <c r="G26" s="1">
        <v>2</v>
      </c>
      <c r="H26" s="1" t="s">
        <v>73</v>
      </c>
      <c r="I26" s="1" t="b">
        <v>0</v>
      </c>
      <c r="J26" s="1" t="s">
        <v>15</v>
      </c>
      <c r="K26" s="1" t="s">
        <v>16</v>
      </c>
    </row>
    <row r="27" spans="1:11" x14ac:dyDescent="0.25">
      <c r="A27" s="1">
        <v>6920070</v>
      </c>
      <c r="B27" t="s">
        <v>74</v>
      </c>
      <c r="C27" t="s">
        <v>75</v>
      </c>
      <c r="D27" s="1" t="s">
        <v>13</v>
      </c>
      <c r="E27" s="1" t="b">
        <v>0</v>
      </c>
      <c r="F27" s="1">
        <v>64</v>
      </c>
      <c r="G27" s="1">
        <v>2</v>
      </c>
      <c r="H27" s="1" t="s">
        <v>76</v>
      </c>
      <c r="I27" s="1" t="b">
        <v>0</v>
      </c>
      <c r="J27" s="1" t="s">
        <v>15</v>
      </c>
      <c r="K27" s="1" t="s">
        <v>16</v>
      </c>
    </row>
    <row r="28" spans="1:11" x14ac:dyDescent="0.25">
      <c r="A28" s="1">
        <v>6920004</v>
      </c>
      <c r="B28" t="s">
        <v>77</v>
      </c>
      <c r="C28" t="s">
        <v>78</v>
      </c>
      <c r="D28" s="1" t="s">
        <v>13</v>
      </c>
      <c r="E28" s="1" t="b">
        <v>0</v>
      </c>
      <c r="F28" s="1">
        <v>69</v>
      </c>
      <c r="G28" s="1">
        <v>1</v>
      </c>
      <c r="H28" s="1" t="s">
        <v>34</v>
      </c>
      <c r="I28" s="1" t="b">
        <v>0</v>
      </c>
      <c r="J28" s="1" t="s">
        <v>15</v>
      </c>
      <c r="K28" s="1" t="s">
        <v>16</v>
      </c>
    </row>
    <row r="29" spans="1:11" x14ac:dyDescent="0.25">
      <c r="A29" s="1">
        <v>6920025</v>
      </c>
      <c r="B29" t="s">
        <v>79</v>
      </c>
      <c r="C29" t="s">
        <v>80</v>
      </c>
      <c r="D29" s="1" t="s">
        <v>81</v>
      </c>
      <c r="E29" s="1" t="b">
        <v>0</v>
      </c>
      <c r="F29" s="1">
        <v>2</v>
      </c>
      <c r="G29" s="1">
        <v>2</v>
      </c>
      <c r="H29" s="1" t="s">
        <v>19</v>
      </c>
      <c r="I29" s="1" t="b">
        <v>0</v>
      </c>
      <c r="J29" s="1" t="s">
        <v>82</v>
      </c>
      <c r="K29" s="1" t="s">
        <v>16</v>
      </c>
    </row>
    <row r="30" spans="1:11" x14ac:dyDescent="0.25">
      <c r="A30" s="1">
        <v>6920015</v>
      </c>
      <c r="B30" t="s">
        <v>83</v>
      </c>
      <c r="C30" t="s">
        <v>84</v>
      </c>
      <c r="D30" s="1" t="s">
        <v>81</v>
      </c>
      <c r="E30" s="1" t="b">
        <v>1</v>
      </c>
      <c r="F30" s="1">
        <v>8</v>
      </c>
      <c r="G30" s="1">
        <v>1</v>
      </c>
      <c r="H30" s="1" t="s">
        <v>85</v>
      </c>
      <c r="I30" s="1" t="b">
        <v>0</v>
      </c>
      <c r="J30" s="1" t="s">
        <v>82</v>
      </c>
      <c r="K30" s="1" t="s">
        <v>16</v>
      </c>
    </row>
    <row r="31" spans="1:11" x14ac:dyDescent="0.25">
      <c r="A31" s="1">
        <v>6920105</v>
      </c>
      <c r="B31" t="s">
        <v>86</v>
      </c>
      <c r="C31" t="s">
        <v>87</v>
      </c>
      <c r="D31" s="1" t="s">
        <v>81</v>
      </c>
      <c r="E31" s="1" t="b">
        <v>1</v>
      </c>
      <c r="F31" s="1">
        <v>9</v>
      </c>
      <c r="G31" s="1">
        <v>4</v>
      </c>
      <c r="H31" s="1" t="s">
        <v>25</v>
      </c>
      <c r="I31" s="1" t="b">
        <v>0</v>
      </c>
      <c r="J31" s="1" t="s">
        <v>82</v>
      </c>
      <c r="K31" s="1" t="s">
        <v>88</v>
      </c>
    </row>
    <row r="32" spans="1:11" x14ac:dyDescent="0.25">
      <c r="A32" s="1">
        <v>6920740</v>
      </c>
      <c r="B32" t="s">
        <v>89</v>
      </c>
      <c r="C32" t="s">
        <v>90</v>
      </c>
      <c r="D32" s="1" t="s">
        <v>81</v>
      </c>
      <c r="E32" s="1" t="b">
        <v>0</v>
      </c>
      <c r="F32" s="1">
        <v>60</v>
      </c>
      <c r="G32" s="1">
        <v>5</v>
      </c>
      <c r="H32" s="1" t="s">
        <v>65</v>
      </c>
      <c r="I32" s="1" t="b">
        <v>0</v>
      </c>
      <c r="J32" s="1" t="s">
        <v>82</v>
      </c>
      <c r="K32" s="1" t="s">
        <v>16</v>
      </c>
    </row>
    <row r="33" spans="1:11" x14ac:dyDescent="0.25">
      <c r="A33" s="1">
        <v>6920614</v>
      </c>
      <c r="B33" t="s">
        <v>91</v>
      </c>
      <c r="C33" t="s">
        <v>92</v>
      </c>
      <c r="D33" s="1" t="s">
        <v>81</v>
      </c>
      <c r="E33" s="1" t="b">
        <v>1</v>
      </c>
      <c r="F33" s="1">
        <v>29</v>
      </c>
      <c r="G33" s="1">
        <v>4</v>
      </c>
      <c r="H33" s="1" t="s">
        <v>48</v>
      </c>
      <c r="I33" s="1" t="b">
        <v>0</v>
      </c>
      <c r="J33" s="1" t="s">
        <v>82</v>
      </c>
      <c r="K33" s="1" t="s">
        <v>88</v>
      </c>
    </row>
    <row r="34" spans="1:11" x14ac:dyDescent="0.25">
      <c r="A34" s="1">
        <v>6920770</v>
      </c>
      <c r="B34" t="s">
        <v>93</v>
      </c>
      <c r="C34" t="s">
        <v>94</v>
      </c>
      <c r="D34" s="1" t="s">
        <v>81</v>
      </c>
      <c r="E34" s="1" t="b">
        <v>0</v>
      </c>
      <c r="F34" s="1">
        <v>38</v>
      </c>
      <c r="G34" s="1">
        <v>2</v>
      </c>
      <c r="H34" s="1" t="s">
        <v>95</v>
      </c>
      <c r="I34" s="1" t="b">
        <v>0</v>
      </c>
      <c r="J34" s="1" t="s">
        <v>82</v>
      </c>
      <c r="K34" s="1" t="s">
        <v>88</v>
      </c>
    </row>
    <row r="35" spans="1:11" x14ac:dyDescent="0.25">
      <c r="A35" s="1">
        <v>6920125</v>
      </c>
      <c r="B35" t="s">
        <v>96</v>
      </c>
      <c r="C35" t="s">
        <v>97</v>
      </c>
      <c r="D35" s="1" t="s">
        <v>81</v>
      </c>
      <c r="E35" s="1" t="b">
        <v>1</v>
      </c>
      <c r="F35" s="1">
        <v>10</v>
      </c>
      <c r="G35" s="1">
        <v>4</v>
      </c>
      <c r="H35" s="1" t="s">
        <v>45</v>
      </c>
      <c r="I35" s="1" t="b">
        <v>0</v>
      </c>
      <c r="J35" s="1" t="s">
        <v>82</v>
      </c>
      <c r="K35" s="1" t="s">
        <v>88</v>
      </c>
    </row>
    <row r="36" spans="1:11" x14ac:dyDescent="0.25">
      <c r="A36" s="1">
        <v>6920163</v>
      </c>
      <c r="B36" t="s">
        <v>98</v>
      </c>
      <c r="C36" t="s">
        <v>99</v>
      </c>
      <c r="D36" s="1" t="s">
        <v>81</v>
      </c>
      <c r="E36" s="1" t="b">
        <v>1</v>
      </c>
      <c r="F36" s="1">
        <v>78</v>
      </c>
      <c r="G36" s="1">
        <v>4</v>
      </c>
      <c r="H36" s="1" t="s">
        <v>45</v>
      </c>
      <c r="I36" s="1" t="b">
        <v>0</v>
      </c>
      <c r="J36" s="1" t="s">
        <v>82</v>
      </c>
      <c r="K36" s="1" t="s">
        <v>16</v>
      </c>
    </row>
    <row r="37" spans="1:11" x14ac:dyDescent="0.25">
      <c r="A37" s="1">
        <v>6920190</v>
      </c>
      <c r="B37" t="s">
        <v>100</v>
      </c>
      <c r="C37" t="s">
        <v>101</v>
      </c>
      <c r="D37" s="1" t="s">
        <v>81</v>
      </c>
      <c r="E37" s="1" t="b">
        <v>1</v>
      </c>
      <c r="F37" s="1">
        <v>25</v>
      </c>
      <c r="G37" s="1">
        <v>2</v>
      </c>
      <c r="H37" s="1" t="s">
        <v>102</v>
      </c>
      <c r="I37" s="1" t="b">
        <v>0</v>
      </c>
      <c r="J37" s="1" t="s">
        <v>82</v>
      </c>
      <c r="K37" s="1" t="s">
        <v>16</v>
      </c>
    </row>
    <row r="38" spans="1:11" x14ac:dyDescent="0.25">
      <c r="A38" s="1">
        <v>6920315</v>
      </c>
      <c r="B38" t="s">
        <v>103</v>
      </c>
      <c r="C38" t="s">
        <v>104</v>
      </c>
      <c r="D38" s="1" t="s">
        <v>81</v>
      </c>
      <c r="E38" s="1" t="b">
        <v>0</v>
      </c>
      <c r="F38" s="1">
        <v>42</v>
      </c>
      <c r="G38" s="1">
        <v>1</v>
      </c>
      <c r="H38" s="1" t="s">
        <v>105</v>
      </c>
      <c r="I38" s="1" t="b">
        <v>0</v>
      </c>
      <c r="J38" s="1" t="s">
        <v>82</v>
      </c>
      <c r="K38" s="1" t="s">
        <v>16</v>
      </c>
    </row>
    <row r="39" spans="1:11" x14ac:dyDescent="0.25">
      <c r="A39" s="1">
        <v>6920725</v>
      </c>
      <c r="B39" t="s">
        <v>106</v>
      </c>
      <c r="C39" t="s">
        <v>107</v>
      </c>
      <c r="D39" s="1" t="s">
        <v>81</v>
      </c>
      <c r="E39" s="1" t="b">
        <v>1</v>
      </c>
      <c r="F39" s="1">
        <v>55</v>
      </c>
      <c r="G39" s="1">
        <v>1</v>
      </c>
      <c r="H39" s="1" t="s">
        <v>85</v>
      </c>
      <c r="I39" s="1" t="b">
        <v>0</v>
      </c>
      <c r="J39" s="1" t="s">
        <v>82</v>
      </c>
      <c r="K39" s="1" t="s">
        <v>88</v>
      </c>
    </row>
    <row r="40" spans="1:11" x14ac:dyDescent="0.25">
      <c r="A40" s="1">
        <v>6920241</v>
      </c>
      <c r="B40" t="s">
        <v>108</v>
      </c>
      <c r="C40" t="s">
        <v>109</v>
      </c>
      <c r="D40" s="1" t="s">
        <v>81</v>
      </c>
      <c r="E40" s="1" t="b">
        <v>1</v>
      </c>
      <c r="F40" s="1">
        <v>28</v>
      </c>
      <c r="G40" s="1">
        <v>4</v>
      </c>
      <c r="H40" s="1" t="s">
        <v>68</v>
      </c>
      <c r="I40" s="1" t="b">
        <v>0</v>
      </c>
      <c r="J40" s="1" t="s">
        <v>82</v>
      </c>
      <c r="K40" s="1" t="s">
        <v>88</v>
      </c>
    </row>
    <row r="41" spans="1:11" x14ac:dyDescent="0.25">
      <c r="A41" s="1">
        <v>6920243</v>
      </c>
      <c r="B41" t="s">
        <v>110</v>
      </c>
      <c r="C41" t="s">
        <v>111</v>
      </c>
      <c r="D41" s="1" t="s">
        <v>81</v>
      </c>
      <c r="E41" s="1" t="b">
        <v>1</v>
      </c>
      <c r="F41" s="1">
        <v>43</v>
      </c>
      <c r="G41" s="1">
        <v>5</v>
      </c>
      <c r="H41" s="1" t="s">
        <v>112</v>
      </c>
      <c r="I41" s="1" t="b">
        <v>0</v>
      </c>
      <c r="J41" s="1" t="s">
        <v>82</v>
      </c>
      <c r="K41" s="1" t="s">
        <v>16</v>
      </c>
    </row>
    <row r="42" spans="1:11" x14ac:dyDescent="0.25">
      <c r="A42" s="1">
        <v>6920325</v>
      </c>
      <c r="B42" t="s">
        <v>113</v>
      </c>
      <c r="C42" t="s">
        <v>114</v>
      </c>
      <c r="D42" s="1" t="s">
        <v>81</v>
      </c>
      <c r="E42" s="1" t="b">
        <v>1</v>
      </c>
      <c r="F42" s="1">
        <v>45</v>
      </c>
      <c r="G42" s="1">
        <v>5</v>
      </c>
      <c r="H42" s="1" t="s">
        <v>112</v>
      </c>
      <c r="I42" s="1" t="b">
        <v>0</v>
      </c>
      <c r="J42" s="1" t="s">
        <v>82</v>
      </c>
      <c r="K42" s="1" t="s">
        <v>88</v>
      </c>
    </row>
    <row r="43" spans="1:11" x14ac:dyDescent="0.25">
      <c r="A43" s="1">
        <v>6920743</v>
      </c>
      <c r="B43" t="s">
        <v>115</v>
      </c>
      <c r="C43" t="s">
        <v>116</v>
      </c>
      <c r="D43" s="1" t="s">
        <v>81</v>
      </c>
      <c r="E43" s="1" t="b">
        <v>0</v>
      </c>
      <c r="F43" s="1">
        <v>59</v>
      </c>
      <c r="G43" s="1">
        <v>5</v>
      </c>
      <c r="H43" s="1" t="s">
        <v>65</v>
      </c>
      <c r="I43" s="1" t="b">
        <v>0</v>
      </c>
      <c r="J43" s="1" t="s">
        <v>82</v>
      </c>
      <c r="K43" s="1" t="s">
        <v>16</v>
      </c>
    </row>
    <row r="44" spans="1:11" x14ac:dyDescent="0.25">
      <c r="A44" s="1">
        <v>6920065</v>
      </c>
      <c r="B44" t="s">
        <v>117</v>
      </c>
      <c r="C44" t="s">
        <v>118</v>
      </c>
      <c r="D44" s="1" t="s">
        <v>81</v>
      </c>
      <c r="E44" s="1" t="b">
        <v>1</v>
      </c>
      <c r="F44" s="1">
        <v>61</v>
      </c>
      <c r="G44" s="1">
        <v>4</v>
      </c>
      <c r="H44" s="1" t="s">
        <v>25</v>
      </c>
      <c r="I44" s="1" t="b">
        <v>0</v>
      </c>
      <c r="J44" s="1" t="s">
        <v>82</v>
      </c>
      <c r="K44" s="1" t="s">
        <v>88</v>
      </c>
    </row>
    <row r="45" spans="1:11" x14ac:dyDescent="0.25">
      <c r="A45" s="1">
        <v>6920242</v>
      </c>
      <c r="B45" t="s">
        <v>119</v>
      </c>
      <c r="C45" t="s">
        <v>120</v>
      </c>
      <c r="D45" s="1" t="s">
        <v>81</v>
      </c>
      <c r="E45" s="1" t="b">
        <v>1</v>
      </c>
      <c r="F45" s="1">
        <v>39</v>
      </c>
      <c r="G45" s="1">
        <v>2</v>
      </c>
      <c r="H45" s="1" t="s">
        <v>121</v>
      </c>
      <c r="I45" s="1" t="b">
        <v>0</v>
      </c>
      <c r="J45" s="1" t="s">
        <v>82</v>
      </c>
      <c r="K45" s="1" t="s">
        <v>88</v>
      </c>
    </row>
    <row r="46" spans="1:11" x14ac:dyDescent="0.25">
      <c r="A46" s="1">
        <v>6920610</v>
      </c>
      <c r="B46" t="s">
        <v>122</v>
      </c>
      <c r="C46" t="s">
        <v>123</v>
      </c>
      <c r="D46" s="1" t="s">
        <v>81</v>
      </c>
      <c r="E46" s="1" t="b">
        <v>1</v>
      </c>
      <c r="F46" s="1">
        <v>50</v>
      </c>
      <c r="G46" s="1">
        <v>2</v>
      </c>
      <c r="H46" s="1" t="s">
        <v>124</v>
      </c>
      <c r="I46" s="1" t="b">
        <v>0</v>
      </c>
      <c r="J46" s="1" t="s">
        <v>82</v>
      </c>
      <c r="K46" s="1" t="s">
        <v>88</v>
      </c>
    </row>
    <row r="47" spans="1:11" x14ac:dyDescent="0.25">
      <c r="A47" s="1">
        <v>6920612</v>
      </c>
      <c r="B47" t="s">
        <v>125</v>
      </c>
      <c r="C47" t="s">
        <v>126</v>
      </c>
      <c r="D47" s="1" t="s">
        <v>81</v>
      </c>
      <c r="E47" s="1" t="b">
        <v>0</v>
      </c>
      <c r="F47" s="1">
        <v>7</v>
      </c>
      <c r="G47" s="1">
        <v>2</v>
      </c>
      <c r="H47" s="1" t="s">
        <v>76</v>
      </c>
      <c r="I47" s="1" t="b">
        <v>0</v>
      </c>
      <c r="J47" s="1" t="s">
        <v>82</v>
      </c>
      <c r="K47" s="1" t="s">
        <v>16</v>
      </c>
    </row>
    <row r="48" spans="1:11" x14ac:dyDescent="0.25">
      <c r="A48" s="1">
        <v>6920130</v>
      </c>
      <c r="B48" t="s">
        <v>127</v>
      </c>
      <c r="C48" t="s">
        <v>128</v>
      </c>
      <c r="D48" s="1" t="s">
        <v>81</v>
      </c>
      <c r="E48" s="1" t="b">
        <v>1</v>
      </c>
      <c r="F48" s="1">
        <v>72</v>
      </c>
      <c r="G48" s="1">
        <v>5</v>
      </c>
      <c r="H48" s="1" t="s">
        <v>129</v>
      </c>
      <c r="I48" s="1" t="b">
        <v>0</v>
      </c>
      <c r="J48" s="1" t="s">
        <v>82</v>
      </c>
      <c r="K48" s="1" t="s">
        <v>88</v>
      </c>
    </row>
    <row r="49" spans="1:11" x14ac:dyDescent="0.25">
      <c r="A49" s="1">
        <v>6920270</v>
      </c>
      <c r="B49" t="s">
        <v>130</v>
      </c>
      <c r="C49" t="s">
        <v>131</v>
      </c>
      <c r="D49" s="1" t="s">
        <v>81</v>
      </c>
      <c r="E49" s="1" t="b">
        <v>0</v>
      </c>
      <c r="F49" s="1">
        <v>32</v>
      </c>
      <c r="G49" s="1">
        <v>1</v>
      </c>
      <c r="H49" s="1" t="s">
        <v>105</v>
      </c>
      <c r="I49" s="1" t="b">
        <v>0</v>
      </c>
      <c r="J49" s="1" t="s">
        <v>82</v>
      </c>
      <c r="K49" s="1" t="s">
        <v>16</v>
      </c>
    </row>
    <row r="50" spans="1:11" x14ac:dyDescent="0.25">
      <c r="A50" s="1">
        <v>6920780</v>
      </c>
      <c r="B50" t="s">
        <v>132</v>
      </c>
      <c r="C50" t="s">
        <v>133</v>
      </c>
      <c r="D50" s="1" t="s">
        <v>134</v>
      </c>
      <c r="E50" s="1" t="b">
        <v>1</v>
      </c>
      <c r="F50" s="1">
        <v>68</v>
      </c>
      <c r="G50" s="1">
        <v>5</v>
      </c>
      <c r="H50" s="1" t="s">
        <v>135</v>
      </c>
      <c r="I50" s="1" t="b">
        <v>0</v>
      </c>
      <c r="J50" s="1" t="s">
        <v>82</v>
      </c>
      <c r="K50" s="1" t="s">
        <v>16</v>
      </c>
    </row>
    <row r="51" spans="1:11" x14ac:dyDescent="0.25">
      <c r="A51" s="1">
        <v>6920195</v>
      </c>
      <c r="B51" t="s">
        <v>136</v>
      </c>
      <c r="C51" t="s">
        <v>137</v>
      </c>
      <c r="D51" s="1" t="s">
        <v>134</v>
      </c>
      <c r="E51" s="1" t="b">
        <v>1</v>
      </c>
      <c r="F51" s="1">
        <v>4</v>
      </c>
      <c r="G51" s="1">
        <v>2</v>
      </c>
      <c r="H51" s="1" t="s">
        <v>138</v>
      </c>
      <c r="I51" s="1" t="b">
        <v>1</v>
      </c>
      <c r="J51" s="1" t="s">
        <v>82</v>
      </c>
      <c r="K51" s="1" t="s">
        <v>88</v>
      </c>
    </row>
    <row r="52" spans="1:11" x14ac:dyDescent="0.25">
      <c r="A52" s="1">
        <v>6920165</v>
      </c>
      <c r="B52" t="s">
        <v>139</v>
      </c>
      <c r="C52" t="s">
        <v>140</v>
      </c>
      <c r="D52" s="1" t="s">
        <v>134</v>
      </c>
      <c r="E52" s="1" t="b">
        <v>1</v>
      </c>
      <c r="F52" s="1">
        <v>11</v>
      </c>
      <c r="G52" s="1">
        <v>4</v>
      </c>
      <c r="H52" s="1" t="s">
        <v>141</v>
      </c>
      <c r="I52" s="1" t="b">
        <v>0</v>
      </c>
      <c r="J52" s="1" t="s">
        <v>82</v>
      </c>
      <c r="K52" s="1" t="s">
        <v>88</v>
      </c>
    </row>
    <row r="53" spans="1:11" x14ac:dyDescent="0.25">
      <c r="A53" s="1">
        <v>6920175</v>
      </c>
      <c r="B53" t="s">
        <v>142</v>
      </c>
      <c r="C53" t="s">
        <v>143</v>
      </c>
      <c r="D53" s="1" t="s">
        <v>134</v>
      </c>
      <c r="E53" s="1" t="b">
        <v>1</v>
      </c>
      <c r="F53" s="1">
        <v>19</v>
      </c>
      <c r="G53" s="1">
        <v>2</v>
      </c>
      <c r="H53" s="1" t="s">
        <v>144</v>
      </c>
      <c r="I53" s="1" t="b">
        <v>0</v>
      </c>
      <c r="J53" s="1" t="s">
        <v>82</v>
      </c>
      <c r="K53" s="1" t="s">
        <v>16</v>
      </c>
    </row>
    <row r="54" spans="1:11" x14ac:dyDescent="0.25">
      <c r="A54" s="1">
        <v>6920210</v>
      </c>
      <c r="B54" t="s">
        <v>145</v>
      </c>
      <c r="C54" t="s">
        <v>146</v>
      </c>
      <c r="D54" s="1" t="s">
        <v>134</v>
      </c>
      <c r="E54" s="1" t="b">
        <v>1</v>
      </c>
      <c r="F54" s="1">
        <v>20</v>
      </c>
      <c r="G54" s="1">
        <v>2</v>
      </c>
      <c r="H54" s="1" t="s">
        <v>147</v>
      </c>
      <c r="I54" s="1" t="b">
        <v>0</v>
      </c>
      <c r="J54" s="1" t="s">
        <v>82</v>
      </c>
      <c r="K54" s="1" t="s">
        <v>16</v>
      </c>
    </row>
    <row r="55" spans="1:11" x14ac:dyDescent="0.25">
      <c r="A55" s="1">
        <v>6920075</v>
      </c>
      <c r="B55" t="s">
        <v>148</v>
      </c>
      <c r="C55" t="s">
        <v>149</v>
      </c>
      <c r="D55" s="1" t="s">
        <v>134</v>
      </c>
      <c r="E55" s="1" t="b">
        <v>1</v>
      </c>
      <c r="F55" s="1">
        <v>21</v>
      </c>
      <c r="G55" s="1">
        <v>2</v>
      </c>
      <c r="H55" s="1" t="s">
        <v>150</v>
      </c>
      <c r="I55" s="1" t="b">
        <v>1</v>
      </c>
      <c r="J55" s="1" t="s">
        <v>82</v>
      </c>
      <c r="K55" s="1" t="s">
        <v>88</v>
      </c>
    </row>
    <row r="56" spans="1:11" x14ac:dyDescent="0.25">
      <c r="A56" s="1">
        <v>6920231</v>
      </c>
      <c r="B56" t="s">
        <v>151</v>
      </c>
      <c r="C56" t="s">
        <v>152</v>
      </c>
      <c r="D56" s="1" t="s">
        <v>134</v>
      </c>
      <c r="E56" s="1" t="b">
        <v>1</v>
      </c>
      <c r="F56" s="1">
        <v>27</v>
      </c>
      <c r="G56" s="1">
        <v>2</v>
      </c>
      <c r="H56" s="1" t="s">
        <v>153</v>
      </c>
      <c r="I56" s="1" t="b">
        <v>1</v>
      </c>
      <c r="J56" s="1" t="s">
        <v>82</v>
      </c>
      <c r="K56" s="1" t="s">
        <v>88</v>
      </c>
    </row>
    <row r="57" spans="1:11" x14ac:dyDescent="0.25">
      <c r="A57" s="1">
        <v>6920172</v>
      </c>
      <c r="B57" t="s">
        <v>154</v>
      </c>
      <c r="C57" t="s">
        <v>155</v>
      </c>
      <c r="D57" s="1" t="s">
        <v>134</v>
      </c>
      <c r="E57" s="1" t="b">
        <v>1</v>
      </c>
      <c r="F57" s="1">
        <v>49</v>
      </c>
      <c r="G57" s="1">
        <v>2</v>
      </c>
      <c r="H57" s="1" t="s">
        <v>156</v>
      </c>
      <c r="I57" s="1" t="b">
        <v>1</v>
      </c>
      <c r="J57" s="1" t="s">
        <v>82</v>
      </c>
      <c r="K57" s="1" t="s">
        <v>88</v>
      </c>
    </row>
    <row r="58" spans="1:11" x14ac:dyDescent="0.25">
      <c r="A58" s="1">
        <v>6920060</v>
      </c>
      <c r="B58" t="s">
        <v>157</v>
      </c>
      <c r="C58" t="s">
        <v>158</v>
      </c>
      <c r="D58" s="1" t="s">
        <v>134</v>
      </c>
      <c r="E58" s="1" t="b">
        <v>1</v>
      </c>
      <c r="F58" s="1">
        <v>65</v>
      </c>
      <c r="G58" s="1">
        <v>2</v>
      </c>
      <c r="H58" s="1" t="s">
        <v>159</v>
      </c>
      <c r="I58" s="1" t="b">
        <v>1</v>
      </c>
      <c r="J58" s="1" t="s">
        <v>82</v>
      </c>
      <c r="K58" s="1" t="s">
        <v>88</v>
      </c>
    </row>
    <row r="59" spans="1:11" x14ac:dyDescent="0.25">
      <c r="A59" s="1">
        <v>6920340</v>
      </c>
      <c r="B59" t="s">
        <v>160</v>
      </c>
      <c r="C59" t="s">
        <v>161</v>
      </c>
      <c r="D59" s="1" t="s">
        <v>134</v>
      </c>
      <c r="E59" s="1" t="b">
        <v>0</v>
      </c>
      <c r="F59" s="1">
        <v>24</v>
      </c>
      <c r="G59" s="1">
        <v>2</v>
      </c>
      <c r="H59" s="1" t="s">
        <v>162</v>
      </c>
      <c r="I59" s="1" t="b">
        <v>1</v>
      </c>
      <c r="J59" s="1" t="s">
        <v>82</v>
      </c>
      <c r="K59" s="1" t="s">
        <v>88</v>
      </c>
    </row>
    <row r="60" spans="1:11" x14ac:dyDescent="0.25">
      <c r="A60" s="1">
        <v>6920380</v>
      </c>
      <c r="B60" t="s">
        <v>163</v>
      </c>
      <c r="C60" t="s">
        <v>164</v>
      </c>
      <c r="D60" s="1" t="s">
        <v>134</v>
      </c>
      <c r="E60" s="1" t="b">
        <v>1</v>
      </c>
      <c r="F60" s="1">
        <v>63</v>
      </c>
      <c r="G60" s="1">
        <v>2</v>
      </c>
      <c r="H60" s="1" t="s">
        <v>144</v>
      </c>
      <c r="I60" s="1" t="b">
        <v>0</v>
      </c>
      <c r="J60" s="1" t="s">
        <v>82</v>
      </c>
      <c r="K60" s="1" t="s">
        <v>16</v>
      </c>
    </row>
    <row r="61" spans="1:11" x14ac:dyDescent="0.25">
      <c r="A61" s="1">
        <v>6920140</v>
      </c>
      <c r="B61" t="s">
        <v>165</v>
      </c>
      <c r="C61" t="s">
        <v>165</v>
      </c>
      <c r="D61" s="1" t="s">
        <v>134</v>
      </c>
      <c r="E61" s="1" t="b">
        <v>1</v>
      </c>
      <c r="F61" s="1">
        <v>73</v>
      </c>
      <c r="G61" s="1">
        <v>2</v>
      </c>
      <c r="H61" s="1" t="s">
        <v>166</v>
      </c>
      <c r="I61" s="1" t="b">
        <v>1</v>
      </c>
      <c r="J61" s="1" t="s">
        <v>82</v>
      </c>
      <c r="K61" s="1" t="s">
        <v>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C1A1D-74CB-47E8-8055-2971AF357C32}">
  <dimension ref="A1:Q589"/>
  <sheetViews>
    <sheetView tabSelected="1" topLeftCell="A50" workbookViewId="0">
      <selection activeCell="A61" sqref="A61"/>
    </sheetView>
  </sheetViews>
  <sheetFormatPr defaultRowHeight="15" x14ac:dyDescent="0.25"/>
  <cols>
    <col min="1" max="1" width="15.7109375" style="1" customWidth="1"/>
    <col min="2" max="2" width="49.5703125" customWidth="1"/>
    <col min="3" max="3" width="35.7109375" customWidth="1"/>
    <col min="4" max="5" width="15.7109375" style="1" customWidth="1"/>
    <col min="6" max="17" width="15.7109375" style="4" customWidth="1"/>
  </cols>
  <sheetData>
    <row r="1" spans="1:17" s="2" customFormat="1" ht="60" x14ac:dyDescent="0.25">
      <c r="A1" s="2" t="s">
        <v>0</v>
      </c>
      <c r="B1" s="2" t="s">
        <v>1</v>
      </c>
      <c r="C1" s="2" t="s">
        <v>211</v>
      </c>
      <c r="D1" s="2" t="s">
        <v>179</v>
      </c>
      <c r="E1" s="2" t="s">
        <v>167</v>
      </c>
      <c r="F1" s="3" t="s">
        <v>215</v>
      </c>
      <c r="G1" s="3" t="s">
        <v>168</v>
      </c>
      <c r="H1" s="3" t="s">
        <v>169</v>
      </c>
      <c r="I1" s="3" t="s">
        <v>170</v>
      </c>
      <c r="J1" s="3" t="s">
        <v>171</v>
      </c>
      <c r="K1" s="3" t="s">
        <v>172</v>
      </c>
      <c r="L1" s="3" t="s">
        <v>173</v>
      </c>
      <c r="M1" s="3" t="s">
        <v>174</v>
      </c>
      <c r="N1" s="3" t="s">
        <v>175</v>
      </c>
      <c r="O1" s="3" t="s">
        <v>176</v>
      </c>
      <c r="P1" s="3" t="s">
        <v>177</v>
      </c>
      <c r="Q1" s="3" t="s">
        <v>178</v>
      </c>
    </row>
    <row r="2" spans="1:17" x14ac:dyDescent="0.25">
      <c r="A2" s="7">
        <v>6920510</v>
      </c>
      <c r="B2" s="10" t="s">
        <v>180</v>
      </c>
      <c r="C2" s="13" t="s">
        <v>12</v>
      </c>
      <c r="D2" s="14" t="s">
        <v>13</v>
      </c>
      <c r="E2" s="14">
        <v>2019</v>
      </c>
      <c r="F2" s="5">
        <f>SUM(G2:H2,J2:Q2)</f>
        <v>29704953</v>
      </c>
      <c r="G2" s="5">
        <v>6170992</v>
      </c>
      <c r="H2" s="5">
        <v>17615079</v>
      </c>
      <c r="I2" s="5">
        <v>0</v>
      </c>
      <c r="J2" s="5">
        <v>0</v>
      </c>
      <c r="K2" s="5">
        <v>4941673</v>
      </c>
      <c r="L2" s="5">
        <v>8476</v>
      </c>
      <c r="M2" s="5">
        <v>297070</v>
      </c>
      <c r="N2" s="5">
        <v>425006</v>
      </c>
      <c r="O2" s="5">
        <v>67819</v>
      </c>
      <c r="P2" s="5">
        <v>10113</v>
      </c>
      <c r="Q2" s="5">
        <v>168725</v>
      </c>
    </row>
    <row r="3" spans="1:17" x14ac:dyDescent="0.25">
      <c r="A3" s="7">
        <v>6920780</v>
      </c>
      <c r="B3" s="12" t="s">
        <v>181</v>
      </c>
      <c r="C3" s="13" t="s">
        <v>133</v>
      </c>
      <c r="D3" s="14" t="s">
        <v>134</v>
      </c>
      <c r="E3" s="14">
        <v>2019</v>
      </c>
      <c r="F3" s="5">
        <f>SUM(G3:H3,J3:Q3)</f>
        <v>4721421</v>
      </c>
      <c r="G3" s="5">
        <v>3653645</v>
      </c>
      <c r="H3" s="5">
        <v>0</v>
      </c>
      <c r="I3" s="5">
        <v>0</v>
      </c>
      <c r="J3" s="5">
        <v>0</v>
      </c>
      <c r="K3" s="5">
        <v>367864</v>
      </c>
      <c r="L3" s="5">
        <v>0</v>
      </c>
      <c r="M3" s="5">
        <v>359928</v>
      </c>
      <c r="N3" s="5">
        <v>241415</v>
      </c>
      <c r="O3" s="5">
        <v>54838</v>
      </c>
      <c r="P3" s="5">
        <v>43731</v>
      </c>
      <c r="Q3" s="5">
        <v>0</v>
      </c>
    </row>
    <row r="4" spans="1:17" x14ac:dyDescent="0.25">
      <c r="A4" s="7">
        <v>6920025</v>
      </c>
      <c r="B4" s="10" t="s">
        <v>79</v>
      </c>
      <c r="C4" s="13" t="s">
        <v>80</v>
      </c>
      <c r="D4" s="14" t="s">
        <v>81</v>
      </c>
      <c r="E4" s="14">
        <v>2019</v>
      </c>
      <c r="F4" s="5">
        <f>SUM(G4:H4,J4:Q4)</f>
        <v>1940762</v>
      </c>
      <c r="G4" s="5">
        <v>767553</v>
      </c>
      <c r="H4" s="5">
        <v>0</v>
      </c>
      <c r="I4" s="5">
        <v>11252448</v>
      </c>
      <c r="J4" s="5">
        <v>543181</v>
      </c>
      <c r="K4" s="5">
        <v>79006</v>
      </c>
      <c r="L4" s="5">
        <v>0</v>
      </c>
      <c r="M4" s="5">
        <v>194859</v>
      </c>
      <c r="N4" s="5">
        <v>0</v>
      </c>
      <c r="O4" s="5">
        <v>136741</v>
      </c>
      <c r="P4" s="5">
        <v>3164</v>
      </c>
      <c r="Q4" s="5">
        <v>216258</v>
      </c>
    </row>
    <row r="5" spans="1:17" x14ac:dyDescent="0.25">
      <c r="A5" s="7">
        <v>6920280</v>
      </c>
      <c r="B5" s="10" t="s">
        <v>182</v>
      </c>
      <c r="C5" s="13" t="s">
        <v>18</v>
      </c>
      <c r="D5" s="14" t="s">
        <v>13</v>
      </c>
      <c r="E5" s="14">
        <v>2019</v>
      </c>
      <c r="F5" s="5">
        <f>SUM(G5:H5,J5:Q5)</f>
        <v>54910530</v>
      </c>
      <c r="G5" s="5">
        <v>4473154</v>
      </c>
      <c r="H5" s="5">
        <v>41028853</v>
      </c>
      <c r="I5" s="5">
        <v>53111379</v>
      </c>
      <c r="J5" s="5">
        <v>2159818</v>
      </c>
      <c r="K5" s="5">
        <v>3028415</v>
      </c>
      <c r="L5" s="5">
        <v>2239</v>
      </c>
      <c r="M5" s="5">
        <v>2354882</v>
      </c>
      <c r="N5" s="5">
        <v>0</v>
      </c>
      <c r="O5" s="5">
        <v>576354</v>
      </c>
      <c r="P5" s="5">
        <v>21134</v>
      </c>
      <c r="Q5" s="5">
        <v>1265681</v>
      </c>
    </row>
    <row r="6" spans="1:17" x14ac:dyDescent="0.25">
      <c r="A6" s="7">
        <v>6920005</v>
      </c>
      <c r="B6" s="10" t="s">
        <v>20</v>
      </c>
      <c r="C6" s="13" t="s">
        <v>21</v>
      </c>
      <c r="D6" s="14" t="s">
        <v>13</v>
      </c>
      <c r="E6" s="14">
        <v>2019</v>
      </c>
      <c r="F6" s="5">
        <f>SUM(G6:H6,J6:Q6)</f>
        <v>21543600</v>
      </c>
      <c r="G6" s="5">
        <v>2355628</v>
      </c>
      <c r="H6" s="5">
        <v>16184531</v>
      </c>
      <c r="I6" s="5">
        <v>16462939</v>
      </c>
      <c r="J6" s="5">
        <v>940630</v>
      </c>
      <c r="K6" s="5">
        <v>934348</v>
      </c>
      <c r="L6" s="5">
        <v>0</v>
      </c>
      <c r="M6" s="5">
        <v>539152</v>
      </c>
      <c r="N6" s="5">
        <v>0</v>
      </c>
      <c r="O6" s="5">
        <v>240719</v>
      </c>
      <c r="P6" s="5">
        <v>11134</v>
      </c>
      <c r="Q6" s="5">
        <v>337458</v>
      </c>
    </row>
    <row r="7" spans="1:17" x14ac:dyDescent="0.25">
      <c r="A7" s="7">
        <v>6920327</v>
      </c>
      <c r="B7" s="10" t="s">
        <v>23</v>
      </c>
      <c r="C7" s="13" t="s">
        <v>24</v>
      </c>
      <c r="D7" s="14" t="s">
        <v>13</v>
      </c>
      <c r="E7" s="14">
        <v>2019</v>
      </c>
      <c r="F7" s="5">
        <f>SUM(G7:H7,J7:Q7)</f>
        <v>26468140</v>
      </c>
      <c r="G7" s="5">
        <v>679967</v>
      </c>
      <c r="H7" s="5">
        <v>18071450</v>
      </c>
      <c r="I7" s="5">
        <v>39291388</v>
      </c>
      <c r="J7" s="5">
        <v>0</v>
      </c>
      <c r="K7" s="5">
        <v>614550</v>
      </c>
      <c r="L7" s="5">
        <v>0</v>
      </c>
      <c r="M7" s="5">
        <v>282599</v>
      </c>
      <c r="N7" s="5">
        <v>6297388</v>
      </c>
      <c r="O7" s="5">
        <v>413575</v>
      </c>
      <c r="P7" s="5">
        <v>0</v>
      </c>
      <c r="Q7" s="5">
        <v>108611</v>
      </c>
    </row>
    <row r="8" spans="1:17" x14ac:dyDescent="0.25">
      <c r="A8" s="7">
        <v>6920195</v>
      </c>
      <c r="B8" s="10" t="s">
        <v>136</v>
      </c>
      <c r="C8" s="13" t="s">
        <v>137</v>
      </c>
      <c r="D8" s="14" t="s">
        <v>134</v>
      </c>
      <c r="E8" s="14">
        <v>2019</v>
      </c>
      <c r="F8" s="5">
        <f>SUM(G8:H8,J8:Q8)</f>
        <v>2398920</v>
      </c>
      <c r="G8" s="5">
        <v>148634</v>
      </c>
      <c r="H8" s="5">
        <v>2233786</v>
      </c>
      <c r="I8" s="5">
        <v>5476435</v>
      </c>
      <c r="J8" s="5">
        <v>0</v>
      </c>
      <c r="K8" s="5">
        <v>16500</v>
      </c>
      <c r="L8" s="5">
        <v>0</v>
      </c>
      <c r="M8" s="5">
        <v>0</v>
      </c>
      <c r="N8" s="5">
        <v>0</v>
      </c>
      <c r="O8" s="5">
        <v>0</v>
      </c>
      <c r="P8" s="5">
        <v>0</v>
      </c>
      <c r="Q8" s="5">
        <v>0</v>
      </c>
    </row>
    <row r="9" spans="1:17" x14ac:dyDescent="0.25">
      <c r="A9" s="7">
        <v>6920015</v>
      </c>
      <c r="B9" s="10" t="s">
        <v>83</v>
      </c>
      <c r="C9" s="13" t="s">
        <v>84</v>
      </c>
      <c r="D9" s="14" t="s">
        <v>81</v>
      </c>
      <c r="E9" s="14">
        <v>2019</v>
      </c>
      <c r="F9" s="5">
        <f>SUM(G9:H9,J9:Q9)</f>
        <v>7554615</v>
      </c>
      <c r="G9" s="5">
        <v>1947362</v>
      </c>
      <c r="H9" s="5">
        <v>4503372</v>
      </c>
      <c r="I9" s="5">
        <v>29954408</v>
      </c>
      <c r="J9" s="5">
        <v>696158</v>
      </c>
      <c r="K9" s="5">
        <v>210276</v>
      </c>
      <c r="L9" s="5">
        <v>0</v>
      </c>
      <c r="M9" s="5">
        <v>10815</v>
      </c>
      <c r="N9" s="5">
        <v>0</v>
      </c>
      <c r="O9" s="5">
        <v>70748</v>
      </c>
      <c r="P9" s="5">
        <v>74950</v>
      </c>
      <c r="Q9" s="5">
        <v>40934</v>
      </c>
    </row>
    <row r="10" spans="1:17" x14ac:dyDescent="0.25">
      <c r="A10" s="7">
        <v>6920105</v>
      </c>
      <c r="B10" s="10" t="s">
        <v>86</v>
      </c>
      <c r="C10" s="13" t="s">
        <v>87</v>
      </c>
      <c r="D10" s="14" t="s">
        <v>81</v>
      </c>
      <c r="E10" s="14">
        <v>2019</v>
      </c>
      <c r="F10" s="5">
        <f>SUM(G10:H10,J10:Q10)</f>
        <v>1140021</v>
      </c>
      <c r="G10" s="5">
        <v>129385</v>
      </c>
      <c r="H10" s="5">
        <v>870472</v>
      </c>
      <c r="I10" s="5">
        <v>2147290</v>
      </c>
      <c r="J10" s="5">
        <v>0</v>
      </c>
      <c r="K10" s="5">
        <v>2880</v>
      </c>
      <c r="L10" s="5">
        <v>0</v>
      </c>
      <c r="M10" s="5">
        <v>13608</v>
      </c>
      <c r="N10" s="5">
        <v>0</v>
      </c>
      <c r="O10" s="5">
        <v>18667</v>
      </c>
      <c r="P10" s="5">
        <v>105009</v>
      </c>
      <c r="Q10" s="5">
        <v>0</v>
      </c>
    </row>
    <row r="11" spans="1:17" x14ac:dyDescent="0.25">
      <c r="A11" s="7">
        <v>6920165</v>
      </c>
      <c r="B11" s="10" t="s">
        <v>139</v>
      </c>
      <c r="C11" s="13" t="s">
        <v>140</v>
      </c>
      <c r="D11" s="14" t="s">
        <v>134</v>
      </c>
      <c r="E11" s="14">
        <v>2019</v>
      </c>
      <c r="F11" s="5">
        <f>SUM(G11:H11,J11:Q11)</f>
        <v>420980</v>
      </c>
      <c r="G11" s="5">
        <v>128802</v>
      </c>
      <c r="H11" s="5">
        <v>0</v>
      </c>
      <c r="I11" s="5">
        <v>203876</v>
      </c>
      <c r="J11" s="5">
        <v>0</v>
      </c>
      <c r="K11" s="5">
        <v>0</v>
      </c>
      <c r="L11" s="5">
        <v>0</v>
      </c>
      <c r="M11" s="5">
        <v>826</v>
      </c>
      <c r="N11" s="5">
        <v>270701</v>
      </c>
      <c r="O11" s="5">
        <v>5165</v>
      </c>
      <c r="P11" s="5">
        <v>10326</v>
      </c>
      <c r="Q11" s="5">
        <v>5160</v>
      </c>
    </row>
    <row r="12" spans="1:17" x14ac:dyDescent="0.25">
      <c r="A12" s="7">
        <v>6920110</v>
      </c>
      <c r="B12" s="10" t="s">
        <v>26</v>
      </c>
      <c r="C12" s="13" t="s">
        <v>27</v>
      </c>
      <c r="D12" s="14" t="s">
        <v>13</v>
      </c>
      <c r="E12" s="14">
        <v>2019</v>
      </c>
      <c r="F12" s="5">
        <f>SUM(G12:H12,J12:Q12)</f>
        <v>51605562</v>
      </c>
      <c r="G12" s="5">
        <v>4859536</v>
      </c>
      <c r="H12" s="5">
        <v>21856687</v>
      </c>
      <c r="I12" s="5">
        <v>44935499</v>
      </c>
      <c r="J12" s="5">
        <v>2964556</v>
      </c>
      <c r="K12" s="5">
        <v>1347948</v>
      </c>
      <c r="L12" s="5">
        <v>449450</v>
      </c>
      <c r="M12" s="5">
        <v>11756149</v>
      </c>
      <c r="N12" s="5">
        <v>6681668</v>
      </c>
      <c r="O12" s="5">
        <v>1109664</v>
      </c>
      <c r="P12" s="5">
        <v>321801</v>
      </c>
      <c r="Q12" s="5">
        <v>258103</v>
      </c>
    </row>
    <row r="13" spans="1:17" x14ac:dyDescent="0.25">
      <c r="A13" s="7">
        <v>6920175</v>
      </c>
      <c r="B13" s="10" t="s">
        <v>142</v>
      </c>
      <c r="C13" s="13" t="s">
        <v>143</v>
      </c>
      <c r="D13" s="14" t="s">
        <v>134</v>
      </c>
      <c r="E13" s="14">
        <v>2019</v>
      </c>
      <c r="F13" s="5">
        <f>SUM(G13:H13,J13:Q13)</f>
        <v>19185821</v>
      </c>
      <c r="G13" s="5">
        <v>2772151</v>
      </c>
      <c r="H13" s="5">
        <v>1123432</v>
      </c>
      <c r="I13" s="5">
        <v>0</v>
      </c>
      <c r="J13" s="5">
        <v>0</v>
      </c>
      <c r="K13" s="5">
        <v>667728</v>
      </c>
      <c r="L13" s="5">
        <v>0</v>
      </c>
      <c r="M13" s="5">
        <v>263229</v>
      </c>
      <c r="N13" s="5">
        <v>13427136</v>
      </c>
      <c r="O13" s="5">
        <v>41500</v>
      </c>
      <c r="P13" s="5">
        <v>0</v>
      </c>
      <c r="Q13" s="5">
        <v>890645</v>
      </c>
    </row>
    <row r="14" spans="1:17" x14ac:dyDescent="0.25">
      <c r="A14" s="7">
        <v>6920210</v>
      </c>
      <c r="B14" s="10" t="s">
        <v>145</v>
      </c>
      <c r="C14" s="13" t="s">
        <v>146</v>
      </c>
      <c r="D14" s="14" t="s">
        <v>134</v>
      </c>
      <c r="E14" s="14">
        <v>2019</v>
      </c>
      <c r="F14" s="5">
        <f>SUM(G14:H14,J14:Q14)</f>
        <v>6941132</v>
      </c>
      <c r="G14" s="5">
        <v>2745422</v>
      </c>
      <c r="H14" s="5">
        <v>0</v>
      </c>
      <c r="I14" s="5">
        <v>2561760</v>
      </c>
      <c r="J14" s="5">
        <v>0</v>
      </c>
      <c r="K14" s="5">
        <v>1625931</v>
      </c>
      <c r="L14" s="5">
        <v>0</v>
      </c>
      <c r="M14" s="5">
        <v>1532100</v>
      </c>
      <c r="N14" s="5">
        <v>870457</v>
      </c>
      <c r="O14" s="5">
        <v>10689</v>
      </c>
      <c r="P14" s="5">
        <v>0</v>
      </c>
      <c r="Q14" s="5">
        <v>156533</v>
      </c>
    </row>
    <row r="15" spans="1:17" x14ac:dyDescent="0.25">
      <c r="A15" s="7">
        <v>6920075</v>
      </c>
      <c r="B15" s="10" t="s">
        <v>148</v>
      </c>
      <c r="C15" s="13" t="s">
        <v>149</v>
      </c>
      <c r="D15" s="14" t="s">
        <v>134</v>
      </c>
      <c r="E15" s="14">
        <v>2019</v>
      </c>
      <c r="F15" s="5">
        <f>SUM(G15:H15,J15:Q15)</f>
        <v>2500742</v>
      </c>
      <c r="G15" s="5">
        <v>371384</v>
      </c>
      <c r="H15" s="5">
        <v>1750915</v>
      </c>
      <c r="I15" s="5">
        <v>4439950</v>
      </c>
      <c r="J15" s="5">
        <v>0</v>
      </c>
      <c r="K15" s="5">
        <v>281636</v>
      </c>
      <c r="L15" s="5">
        <v>0</v>
      </c>
      <c r="M15" s="5">
        <v>0</v>
      </c>
      <c r="N15" s="5">
        <v>80983</v>
      </c>
      <c r="O15" s="5">
        <v>15824</v>
      </c>
      <c r="P15" s="5">
        <v>0</v>
      </c>
      <c r="Q15" s="5">
        <v>0</v>
      </c>
    </row>
    <row r="16" spans="1:17" x14ac:dyDescent="0.25">
      <c r="A16" s="7">
        <v>6920045</v>
      </c>
      <c r="B16" s="10" t="s">
        <v>29</v>
      </c>
      <c r="C16" s="13" t="s">
        <v>30</v>
      </c>
      <c r="D16" s="14" t="s">
        <v>13</v>
      </c>
      <c r="E16" s="14">
        <v>2019</v>
      </c>
      <c r="F16" s="5">
        <f>SUM(G16:H16,J16:Q16)</f>
        <v>54256630</v>
      </c>
      <c r="G16" s="5">
        <v>11509286</v>
      </c>
      <c r="H16" s="5">
        <v>15933642</v>
      </c>
      <c r="I16" s="5">
        <v>0</v>
      </c>
      <c r="J16" s="5">
        <v>0</v>
      </c>
      <c r="K16" s="5">
        <v>5169112</v>
      </c>
      <c r="L16" s="5">
        <v>4916618</v>
      </c>
      <c r="M16" s="5">
        <v>3424967</v>
      </c>
      <c r="N16" s="5">
        <v>0</v>
      </c>
      <c r="O16" s="5">
        <v>11253144</v>
      </c>
      <c r="P16" s="5">
        <v>0</v>
      </c>
      <c r="Q16" s="5">
        <v>2049861</v>
      </c>
    </row>
    <row r="17" spans="1:17" x14ac:dyDescent="0.25">
      <c r="A17" s="7">
        <v>6920434</v>
      </c>
      <c r="B17" s="10" t="s">
        <v>183</v>
      </c>
      <c r="C17" s="13" t="s">
        <v>33</v>
      </c>
      <c r="D17" s="14" t="s">
        <v>13</v>
      </c>
      <c r="E17" s="14">
        <v>2019</v>
      </c>
      <c r="F17" s="5">
        <f>SUM(G17:H17,J17:Q17)</f>
        <v>16712394</v>
      </c>
      <c r="G17" s="5">
        <v>4431474</v>
      </c>
      <c r="H17" s="5">
        <v>4985931</v>
      </c>
      <c r="I17" s="5">
        <v>0</v>
      </c>
      <c r="J17" s="5">
        <v>0</v>
      </c>
      <c r="K17" s="5">
        <v>1816174</v>
      </c>
      <c r="L17" s="5">
        <v>1727460</v>
      </c>
      <c r="M17" s="5">
        <v>1203367</v>
      </c>
      <c r="N17" s="5">
        <v>0</v>
      </c>
      <c r="O17" s="5">
        <v>1827766</v>
      </c>
      <c r="P17" s="5">
        <v>0</v>
      </c>
      <c r="Q17" s="5">
        <v>720222</v>
      </c>
    </row>
    <row r="18" spans="1:17" x14ac:dyDescent="0.25">
      <c r="A18" s="7">
        <v>6920231</v>
      </c>
      <c r="B18" s="10" t="s">
        <v>151</v>
      </c>
      <c r="C18" s="13" t="s">
        <v>152</v>
      </c>
      <c r="D18" s="14" t="s">
        <v>134</v>
      </c>
      <c r="E18" s="14">
        <v>2019</v>
      </c>
      <c r="F18" s="5">
        <f>SUM(G18:H18,J18:Q18)</f>
        <v>4930770</v>
      </c>
      <c r="G18" s="5">
        <v>581107</v>
      </c>
      <c r="H18" s="5">
        <v>1439699</v>
      </c>
      <c r="I18" s="5">
        <v>0</v>
      </c>
      <c r="J18" s="5">
        <v>0</v>
      </c>
      <c r="K18" s="5">
        <v>254745</v>
      </c>
      <c r="L18" s="5">
        <v>0</v>
      </c>
      <c r="M18" s="5">
        <v>53828</v>
      </c>
      <c r="N18" s="5">
        <v>0</v>
      </c>
      <c r="O18" s="5">
        <v>2360247</v>
      </c>
      <c r="P18" s="5">
        <v>228382</v>
      </c>
      <c r="Q18" s="5">
        <v>12762</v>
      </c>
    </row>
    <row r="19" spans="1:17" x14ac:dyDescent="0.25">
      <c r="A19" s="7">
        <v>6920003</v>
      </c>
      <c r="B19" s="10" t="s">
        <v>35</v>
      </c>
      <c r="C19" s="13" t="s">
        <v>36</v>
      </c>
      <c r="D19" s="14" t="s">
        <v>13</v>
      </c>
      <c r="E19" s="14">
        <v>2019</v>
      </c>
      <c r="F19" s="5">
        <f>SUM(G19:H19,J19:Q19)</f>
        <v>169273893</v>
      </c>
      <c r="G19" s="5">
        <v>19315888</v>
      </c>
      <c r="H19" s="5">
        <v>131982912</v>
      </c>
      <c r="I19" s="5">
        <v>89716272</v>
      </c>
      <c r="J19" s="5">
        <v>3152954</v>
      </c>
      <c r="K19" s="5">
        <v>1856057</v>
      </c>
      <c r="L19" s="5">
        <v>4353812</v>
      </c>
      <c r="M19" s="5">
        <v>7198656</v>
      </c>
      <c r="N19" s="5">
        <v>0</v>
      </c>
      <c r="O19" s="5">
        <v>1281819</v>
      </c>
      <c r="P19" s="5">
        <v>131795</v>
      </c>
      <c r="Q19" s="5">
        <v>0</v>
      </c>
    </row>
    <row r="20" spans="1:17" x14ac:dyDescent="0.25">
      <c r="A20" s="7">
        <v>6920418</v>
      </c>
      <c r="B20" s="10" t="s">
        <v>184</v>
      </c>
      <c r="C20" s="13" t="s">
        <v>38</v>
      </c>
      <c r="D20" s="14" t="s">
        <v>13</v>
      </c>
      <c r="E20" s="14">
        <v>2019</v>
      </c>
      <c r="F20" s="5">
        <f>SUM(G20:H20,J20:Q20)</f>
        <v>28192901</v>
      </c>
      <c r="G20" s="5">
        <v>6024673</v>
      </c>
      <c r="H20" s="5">
        <v>15834019</v>
      </c>
      <c r="I20" s="5">
        <v>19204577</v>
      </c>
      <c r="J20" s="5">
        <v>267331</v>
      </c>
      <c r="K20" s="5">
        <v>762827</v>
      </c>
      <c r="L20" s="5">
        <v>0</v>
      </c>
      <c r="M20" s="5">
        <v>4608847</v>
      </c>
      <c r="N20" s="5">
        <v>0</v>
      </c>
      <c r="O20" s="5">
        <v>605475</v>
      </c>
      <c r="P20" s="5">
        <v>89729</v>
      </c>
      <c r="Q20" s="5">
        <v>0</v>
      </c>
    </row>
    <row r="21" spans="1:17" x14ac:dyDescent="0.25">
      <c r="A21" s="7">
        <v>6920805</v>
      </c>
      <c r="B21" s="10" t="s">
        <v>39</v>
      </c>
      <c r="C21" s="13" t="s">
        <v>40</v>
      </c>
      <c r="D21" s="14" t="s">
        <v>13</v>
      </c>
      <c r="E21" s="14">
        <v>2019</v>
      </c>
      <c r="F21" s="5">
        <f>SUM(G21:H21,J21:Q21)</f>
        <v>10514497</v>
      </c>
      <c r="G21" s="5">
        <v>4252378</v>
      </c>
      <c r="H21" s="5">
        <v>4966449</v>
      </c>
      <c r="I21" s="5">
        <v>13380845</v>
      </c>
      <c r="J21" s="5">
        <v>0</v>
      </c>
      <c r="K21" s="5">
        <v>573697</v>
      </c>
      <c r="L21" s="5">
        <v>0</v>
      </c>
      <c r="M21" s="5">
        <v>377244</v>
      </c>
      <c r="N21" s="5">
        <v>0</v>
      </c>
      <c r="O21" s="5">
        <v>337603</v>
      </c>
      <c r="P21" s="5">
        <v>7126</v>
      </c>
      <c r="Q21" s="5">
        <v>0</v>
      </c>
    </row>
    <row r="22" spans="1:17" x14ac:dyDescent="0.25">
      <c r="A22" s="7">
        <v>6920173</v>
      </c>
      <c r="B22" s="10" t="s">
        <v>185</v>
      </c>
      <c r="C22" s="13" t="s">
        <v>186</v>
      </c>
      <c r="D22" s="14" t="s">
        <v>13</v>
      </c>
      <c r="E22" s="14">
        <v>2019</v>
      </c>
      <c r="F22" s="5">
        <f>SUM(G22:H22,J22:Q22)</f>
        <v>13327260</v>
      </c>
      <c r="G22" s="5">
        <v>5672222</v>
      </c>
      <c r="H22" s="5">
        <v>6298368</v>
      </c>
      <c r="I22" s="5">
        <v>5196588</v>
      </c>
      <c r="J22" s="5">
        <v>265317</v>
      </c>
      <c r="K22" s="5">
        <v>358201</v>
      </c>
      <c r="L22" s="5">
        <v>0</v>
      </c>
      <c r="M22" s="5">
        <v>460869</v>
      </c>
      <c r="N22" s="5">
        <v>0</v>
      </c>
      <c r="O22" s="5">
        <v>249113</v>
      </c>
      <c r="P22" s="5">
        <v>23170</v>
      </c>
      <c r="Q22" s="5">
        <v>0</v>
      </c>
    </row>
    <row r="23" spans="1:17" x14ac:dyDescent="0.25">
      <c r="A23" s="7">
        <v>6920740</v>
      </c>
      <c r="B23" s="10" t="s">
        <v>187</v>
      </c>
      <c r="C23" s="13" t="s">
        <v>90</v>
      </c>
      <c r="D23" s="14" t="s">
        <v>81</v>
      </c>
      <c r="E23" s="14">
        <v>2019</v>
      </c>
      <c r="F23" s="5">
        <f>SUM(G23:H23,J23:Q23)</f>
        <v>31192129</v>
      </c>
      <c r="G23" s="5">
        <v>7167799</v>
      </c>
      <c r="H23" s="5">
        <v>22549523</v>
      </c>
      <c r="I23" s="5">
        <v>26074531</v>
      </c>
      <c r="J23" s="5">
        <v>924742</v>
      </c>
      <c r="K23" s="5">
        <v>50316</v>
      </c>
      <c r="L23" s="5">
        <v>0</v>
      </c>
      <c r="M23" s="5">
        <v>183291</v>
      </c>
      <c r="N23" s="5">
        <v>0</v>
      </c>
      <c r="O23" s="5">
        <v>312146</v>
      </c>
      <c r="P23" s="5">
        <v>4312</v>
      </c>
      <c r="Q23" s="5">
        <v>0</v>
      </c>
    </row>
    <row r="24" spans="1:17" x14ac:dyDescent="0.25">
      <c r="A24" s="7">
        <v>6920614</v>
      </c>
      <c r="B24" s="10" t="s">
        <v>91</v>
      </c>
      <c r="C24" s="13" t="s">
        <v>92</v>
      </c>
      <c r="D24" s="14" t="s">
        <v>81</v>
      </c>
      <c r="E24" s="14">
        <v>2019</v>
      </c>
      <c r="F24" s="5">
        <f>SUM(G24:H24,J24:Q24)</f>
        <v>3920660</v>
      </c>
      <c r="G24" s="5">
        <v>106371</v>
      </c>
      <c r="H24" s="5">
        <v>940033</v>
      </c>
      <c r="I24" s="5">
        <v>1259573</v>
      </c>
      <c r="J24" s="5">
        <v>0</v>
      </c>
      <c r="K24" s="5">
        <v>46900</v>
      </c>
      <c r="L24" s="5">
        <v>0</v>
      </c>
      <c r="M24" s="5">
        <v>0</v>
      </c>
      <c r="N24" s="5">
        <v>2659423</v>
      </c>
      <c r="O24" s="5">
        <v>167933</v>
      </c>
      <c r="P24" s="5">
        <v>0</v>
      </c>
      <c r="Q24" s="5">
        <v>0</v>
      </c>
    </row>
    <row r="25" spans="1:17" x14ac:dyDescent="0.25">
      <c r="A25" s="9">
        <v>6920741</v>
      </c>
      <c r="B25" s="10" t="s">
        <v>43</v>
      </c>
      <c r="C25" s="13" t="s">
        <v>44</v>
      </c>
      <c r="D25" s="14" t="s">
        <v>13</v>
      </c>
      <c r="E25" s="14">
        <v>2019</v>
      </c>
      <c r="F25" s="5">
        <f>SUM(G25:H25,J25:Q25)</f>
        <v>21977402</v>
      </c>
      <c r="G25" s="5">
        <v>1035931</v>
      </c>
      <c r="H25" s="5">
        <v>7727720</v>
      </c>
      <c r="I25" s="5">
        <v>16932235</v>
      </c>
      <c r="J25" s="5">
        <v>0</v>
      </c>
      <c r="K25" s="5">
        <v>12227</v>
      </c>
      <c r="L25" s="5">
        <v>0</v>
      </c>
      <c r="M25" s="5">
        <v>1368699</v>
      </c>
      <c r="N25" s="5">
        <v>10091984</v>
      </c>
      <c r="O25" s="5">
        <v>1689146</v>
      </c>
      <c r="P25" s="5">
        <v>49003</v>
      </c>
      <c r="Q25" s="5">
        <v>2692</v>
      </c>
    </row>
    <row r="26" spans="1:17" x14ac:dyDescent="0.25">
      <c r="A26" s="7">
        <v>6920620</v>
      </c>
      <c r="B26" s="10" t="s">
        <v>46</v>
      </c>
      <c r="C26" s="13" t="s">
        <v>47</v>
      </c>
      <c r="D26" s="14" t="s">
        <v>13</v>
      </c>
      <c r="E26" s="14">
        <v>2019</v>
      </c>
      <c r="F26" s="5">
        <f>SUM(G26:H26,J26:Q26)</f>
        <v>16388871</v>
      </c>
      <c r="G26" s="5">
        <v>2170267</v>
      </c>
      <c r="H26" s="5">
        <v>12754301</v>
      </c>
      <c r="I26" s="5">
        <v>3312410</v>
      </c>
      <c r="J26" s="5">
        <v>0</v>
      </c>
      <c r="K26" s="5">
        <v>564642</v>
      </c>
      <c r="L26" s="5">
        <v>0</v>
      </c>
      <c r="M26" s="5">
        <v>311929</v>
      </c>
      <c r="N26" s="5">
        <v>475</v>
      </c>
      <c r="O26" s="5">
        <v>444097</v>
      </c>
      <c r="P26" s="5">
        <v>141495</v>
      </c>
      <c r="Q26" s="5">
        <v>1665</v>
      </c>
    </row>
    <row r="27" spans="1:17" x14ac:dyDescent="0.25">
      <c r="A27" s="7">
        <v>6920770</v>
      </c>
      <c r="B27" s="10" t="s">
        <v>93</v>
      </c>
      <c r="C27" s="13" t="s">
        <v>94</v>
      </c>
      <c r="D27" s="14" t="s">
        <v>81</v>
      </c>
      <c r="E27" s="14">
        <v>2019</v>
      </c>
      <c r="F27" s="5">
        <f>SUM(G27:H27,J27:Q27)</f>
        <v>7218362</v>
      </c>
      <c r="G27" s="5">
        <v>1185313</v>
      </c>
      <c r="H27" s="5">
        <v>3744663</v>
      </c>
      <c r="I27" s="5">
        <v>3505215</v>
      </c>
      <c r="J27" s="5">
        <v>0</v>
      </c>
      <c r="K27" s="5">
        <v>138541</v>
      </c>
      <c r="L27" s="5">
        <v>6346</v>
      </c>
      <c r="M27" s="5">
        <v>375297</v>
      </c>
      <c r="N27" s="5">
        <v>7392</v>
      </c>
      <c r="O27" s="5">
        <v>1297580</v>
      </c>
      <c r="P27" s="5">
        <v>324491</v>
      </c>
      <c r="Q27" s="5">
        <v>138739</v>
      </c>
    </row>
    <row r="28" spans="1:17" x14ac:dyDescent="0.25">
      <c r="A28" s="7">
        <v>6920570</v>
      </c>
      <c r="B28" s="10" t="s">
        <v>188</v>
      </c>
      <c r="C28" s="13" t="s">
        <v>49</v>
      </c>
      <c r="D28" s="14" t="s">
        <v>13</v>
      </c>
      <c r="E28" s="14">
        <v>2019</v>
      </c>
      <c r="F28" s="5">
        <f>SUM(G28:H28,J28:Q28)</f>
        <v>340697269</v>
      </c>
      <c r="G28" s="5">
        <v>24258899</v>
      </c>
      <c r="H28" s="5">
        <v>119328755</v>
      </c>
      <c r="I28" s="5">
        <v>157409761</v>
      </c>
      <c r="J28" s="5">
        <v>161553</v>
      </c>
      <c r="K28" s="5">
        <v>10697218</v>
      </c>
      <c r="L28" s="5">
        <v>7965600</v>
      </c>
      <c r="M28" s="5">
        <v>176601835</v>
      </c>
      <c r="N28" s="5">
        <v>0</v>
      </c>
      <c r="O28" s="5">
        <v>317713</v>
      </c>
      <c r="P28" s="5">
        <v>1365696</v>
      </c>
      <c r="Q28" s="5">
        <v>0</v>
      </c>
    </row>
    <row r="29" spans="1:17" x14ac:dyDescent="0.25">
      <c r="A29" s="7">
        <v>6920125</v>
      </c>
      <c r="B29" s="10" t="s">
        <v>189</v>
      </c>
      <c r="C29" s="13" t="s">
        <v>97</v>
      </c>
      <c r="D29" s="14" t="s">
        <v>81</v>
      </c>
      <c r="E29" s="14">
        <v>2019</v>
      </c>
      <c r="F29" s="5">
        <f>SUM(G29:H29,J29:Q29)</f>
        <v>1262865</v>
      </c>
      <c r="G29" s="5">
        <v>1199365</v>
      </c>
      <c r="H29" s="5">
        <v>0</v>
      </c>
      <c r="I29" s="5">
        <v>0</v>
      </c>
      <c r="J29" s="5">
        <v>0</v>
      </c>
      <c r="K29" s="5">
        <v>0</v>
      </c>
      <c r="L29" s="5">
        <v>0</v>
      </c>
      <c r="M29" s="5">
        <v>0</v>
      </c>
      <c r="N29" s="5">
        <v>0</v>
      </c>
      <c r="O29" s="5">
        <v>63500</v>
      </c>
      <c r="P29" s="5">
        <v>0</v>
      </c>
      <c r="Q29" s="5">
        <v>0</v>
      </c>
    </row>
    <row r="30" spans="1:17" x14ac:dyDescent="0.25">
      <c r="A30" s="7">
        <v>6920163</v>
      </c>
      <c r="B30" s="10" t="s">
        <v>98</v>
      </c>
      <c r="C30" s="13" t="s">
        <v>99</v>
      </c>
      <c r="D30" s="14" t="s">
        <v>81</v>
      </c>
      <c r="E30" s="14">
        <v>2019</v>
      </c>
      <c r="F30" s="5">
        <f>SUM(G30:H30,J30:Q30)</f>
        <v>2318476</v>
      </c>
      <c r="G30" s="5">
        <v>2216655</v>
      </c>
      <c r="H30" s="5">
        <v>0</v>
      </c>
      <c r="I30" s="5">
        <v>0</v>
      </c>
      <c r="J30" s="5">
        <v>0</v>
      </c>
      <c r="K30" s="5">
        <v>0</v>
      </c>
      <c r="L30" s="5">
        <v>0</v>
      </c>
      <c r="M30" s="5">
        <v>0</v>
      </c>
      <c r="N30" s="5">
        <v>24199</v>
      </c>
      <c r="O30" s="5">
        <v>77622</v>
      </c>
      <c r="P30" s="5">
        <v>0</v>
      </c>
      <c r="Q30" s="5">
        <v>0</v>
      </c>
    </row>
    <row r="31" spans="1:17" x14ac:dyDescent="0.25">
      <c r="A31" s="7">
        <v>6920051</v>
      </c>
      <c r="B31" s="10" t="s">
        <v>50</v>
      </c>
      <c r="C31" s="13" t="s">
        <v>190</v>
      </c>
      <c r="D31" s="14" t="s">
        <v>13</v>
      </c>
      <c r="E31" s="14">
        <v>2019</v>
      </c>
      <c r="F31" s="5">
        <f>SUM(G31:H31,J31:Q31)</f>
        <v>83335446</v>
      </c>
      <c r="G31" s="5">
        <v>17398474</v>
      </c>
      <c r="H31" s="5">
        <v>60615003</v>
      </c>
      <c r="I31" s="5">
        <v>78673004</v>
      </c>
      <c r="J31" s="5">
        <v>0</v>
      </c>
      <c r="K31" s="5">
        <v>458977</v>
      </c>
      <c r="L31" s="5">
        <v>0</v>
      </c>
      <c r="M31" s="5">
        <v>0</v>
      </c>
      <c r="N31" s="5">
        <v>2792472</v>
      </c>
      <c r="O31" s="5">
        <v>875047</v>
      </c>
      <c r="P31" s="5">
        <v>1195473</v>
      </c>
      <c r="Q31" s="5">
        <v>0</v>
      </c>
    </row>
    <row r="32" spans="1:17" ht="30" x14ac:dyDescent="0.25">
      <c r="A32" s="7">
        <v>6920160</v>
      </c>
      <c r="B32" s="10" t="s">
        <v>191</v>
      </c>
      <c r="C32" s="13" t="s">
        <v>53</v>
      </c>
      <c r="D32" s="14" t="s">
        <v>13</v>
      </c>
      <c r="E32" s="14">
        <v>2019</v>
      </c>
      <c r="F32" s="5">
        <f>SUM(G32:H32,J32:Q32)</f>
        <v>16443535</v>
      </c>
      <c r="G32" s="5">
        <v>4159454</v>
      </c>
      <c r="H32" s="5">
        <v>12188427</v>
      </c>
      <c r="I32" s="5">
        <v>7085956</v>
      </c>
      <c r="J32" s="5">
        <v>0</v>
      </c>
      <c r="K32" s="5">
        <v>0</v>
      </c>
      <c r="L32" s="5">
        <v>0</v>
      </c>
      <c r="M32" s="5">
        <v>0</v>
      </c>
      <c r="N32" s="5">
        <v>95654</v>
      </c>
      <c r="O32" s="5">
        <v>0</v>
      </c>
      <c r="P32" s="5">
        <v>0</v>
      </c>
      <c r="Q32" s="5">
        <v>0</v>
      </c>
    </row>
    <row r="33" spans="1:17" x14ac:dyDescent="0.25">
      <c r="A33" s="7">
        <v>6920172</v>
      </c>
      <c r="B33" s="10" t="s">
        <v>154</v>
      </c>
      <c r="C33" s="13" t="s">
        <v>192</v>
      </c>
      <c r="D33" s="14" t="s">
        <v>134</v>
      </c>
      <c r="E33" s="14">
        <v>2019</v>
      </c>
      <c r="F33" s="5">
        <f>SUM(G33:H33,J33:Q33)</f>
        <v>898459</v>
      </c>
      <c r="G33" s="5">
        <v>146618</v>
      </c>
      <c r="H33" s="5">
        <v>610811</v>
      </c>
      <c r="I33" s="5">
        <v>308523</v>
      </c>
      <c r="J33" s="5">
        <v>0</v>
      </c>
      <c r="K33" s="5">
        <v>63469</v>
      </c>
      <c r="L33" s="5">
        <v>0</v>
      </c>
      <c r="M33" s="5">
        <v>0</v>
      </c>
      <c r="N33" s="5">
        <v>1691</v>
      </c>
      <c r="O33" s="5">
        <v>34724</v>
      </c>
      <c r="P33" s="5">
        <v>38942</v>
      </c>
      <c r="Q33" s="5">
        <v>2204</v>
      </c>
    </row>
    <row r="34" spans="1:17" x14ac:dyDescent="0.25">
      <c r="A34" s="7">
        <v>6920190</v>
      </c>
      <c r="B34" s="10" t="s">
        <v>100</v>
      </c>
      <c r="C34" s="13" t="s">
        <v>101</v>
      </c>
      <c r="D34" s="14" t="s">
        <v>81</v>
      </c>
      <c r="E34" s="14">
        <v>2019</v>
      </c>
      <c r="F34" s="5">
        <f>SUM(G34:H34,J34:Q34)</f>
        <v>7380624</v>
      </c>
      <c r="G34" s="5">
        <v>3558292</v>
      </c>
      <c r="H34" s="5">
        <v>827923</v>
      </c>
      <c r="I34" s="5">
        <v>13285145</v>
      </c>
      <c r="J34" s="5">
        <v>503406</v>
      </c>
      <c r="K34" s="5">
        <v>184698</v>
      </c>
      <c r="L34" s="5">
        <v>60001</v>
      </c>
      <c r="M34" s="5">
        <v>922243</v>
      </c>
      <c r="N34" s="5">
        <v>295279</v>
      </c>
      <c r="O34" s="5">
        <v>324734</v>
      </c>
      <c r="P34" s="5">
        <v>374183</v>
      </c>
      <c r="Q34" s="5">
        <v>329865</v>
      </c>
    </row>
    <row r="35" spans="1:17" x14ac:dyDescent="0.25">
      <c r="A35" s="7">
        <v>6920290</v>
      </c>
      <c r="B35" s="10" t="s">
        <v>54</v>
      </c>
      <c r="C35" s="13" t="s">
        <v>55</v>
      </c>
      <c r="D35" s="14" t="s">
        <v>13</v>
      </c>
      <c r="E35" s="14">
        <v>2019</v>
      </c>
      <c r="F35" s="5">
        <f>SUM(G35:H35,J35:Q35)</f>
        <v>27529316</v>
      </c>
      <c r="G35" s="5">
        <v>5858631</v>
      </c>
      <c r="H35" s="5">
        <v>14319923</v>
      </c>
      <c r="I35" s="5">
        <v>30238334</v>
      </c>
      <c r="J35" s="5">
        <v>3694341</v>
      </c>
      <c r="K35" s="5">
        <v>385103</v>
      </c>
      <c r="L35" s="5">
        <v>120473</v>
      </c>
      <c r="M35" s="5">
        <v>482300</v>
      </c>
      <c r="N35" s="5">
        <v>675332</v>
      </c>
      <c r="O35" s="5">
        <v>1645349</v>
      </c>
      <c r="P35" s="5">
        <v>54761</v>
      </c>
      <c r="Q35" s="5">
        <v>293103</v>
      </c>
    </row>
    <row r="36" spans="1:17" x14ac:dyDescent="0.25">
      <c r="A36" s="7">
        <v>6920296</v>
      </c>
      <c r="B36" s="10" t="s">
        <v>56</v>
      </c>
      <c r="C36" s="13" t="s">
        <v>57</v>
      </c>
      <c r="D36" s="14" t="s">
        <v>13</v>
      </c>
      <c r="E36" s="14">
        <v>2019</v>
      </c>
      <c r="F36" s="5">
        <f>SUM(G36:H36,J36:Q36)</f>
        <v>25820800</v>
      </c>
      <c r="G36" s="5">
        <v>4548887</v>
      </c>
      <c r="H36" s="5">
        <v>9061448</v>
      </c>
      <c r="I36" s="5">
        <v>5993566</v>
      </c>
      <c r="J36" s="5">
        <v>497904</v>
      </c>
      <c r="K36" s="5">
        <v>354051</v>
      </c>
      <c r="L36" s="5">
        <v>63910</v>
      </c>
      <c r="M36" s="5">
        <v>10302336</v>
      </c>
      <c r="N36" s="5">
        <v>418956</v>
      </c>
      <c r="O36" s="5">
        <v>386026</v>
      </c>
      <c r="P36" s="5">
        <v>23853</v>
      </c>
      <c r="Q36" s="5">
        <v>163429</v>
      </c>
    </row>
    <row r="37" spans="1:17" x14ac:dyDescent="0.25">
      <c r="A37" s="7">
        <v>6920315</v>
      </c>
      <c r="B37" s="10" t="s">
        <v>103</v>
      </c>
      <c r="C37" s="13" t="s">
        <v>104</v>
      </c>
      <c r="D37" s="14" t="s">
        <v>81</v>
      </c>
      <c r="E37" s="14">
        <v>2019</v>
      </c>
      <c r="F37" s="5">
        <f>SUM(G37:H37,J37:Q37)</f>
        <v>9395340</v>
      </c>
      <c r="G37" s="5">
        <v>5118054</v>
      </c>
      <c r="H37" s="5">
        <v>2017761</v>
      </c>
      <c r="I37" s="5">
        <v>14072452</v>
      </c>
      <c r="J37" s="5">
        <v>736011</v>
      </c>
      <c r="K37" s="5">
        <v>263708</v>
      </c>
      <c r="L37" s="5">
        <v>56755</v>
      </c>
      <c r="M37" s="5">
        <v>268019</v>
      </c>
      <c r="N37" s="5">
        <v>319183</v>
      </c>
      <c r="O37" s="5">
        <v>338871</v>
      </c>
      <c r="P37" s="5">
        <v>14460</v>
      </c>
      <c r="Q37" s="5">
        <v>262518</v>
      </c>
    </row>
    <row r="38" spans="1:17" x14ac:dyDescent="0.25">
      <c r="A38" s="7">
        <v>6920520</v>
      </c>
      <c r="B38" s="10" t="s">
        <v>58</v>
      </c>
      <c r="C38" s="13" t="s">
        <v>59</v>
      </c>
      <c r="D38" s="14" t="s">
        <v>13</v>
      </c>
      <c r="E38" s="14">
        <v>2019</v>
      </c>
      <c r="F38" s="5">
        <f>SUM(G38:H38,J38:Q38)</f>
        <v>98246601</v>
      </c>
      <c r="G38" s="5">
        <v>19803442</v>
      </c>
      <c r="H38" s="5">
        <v>47249270</v>
      </c>
      <c r="I38" s="5">
        <v>64902157</v>
      </c>
      <c r="J38" s="5">
        <v>2737196</v>
      </c>
      <c r="K38" s="5">
        <v>1002270</v>
      </c>
      <c r="L38" s="5">
        <v>10590229</v>
      </c>
      <c r="M38" s="5">
        <v>10093772</v>
      </c>
      <c r="N38" s="5">
        <v>2514672</v>
      </c>
      <c r="O38" s="5">
        <v>3053255</v>
      </c>
      <c r="P38" s="5">
        <v>114912</v>
      </c>
      <c r="Q38" s="5">
        <v>1087583</v>
      </c>
    </row>
    <row r="39" spans="1:17" x14ac:dyDescent="0.25">
      <c r="A39" s="7">
        <v>6920725</v>
      </c>
      <c r="B39" s="10" t="s">
        <v>106</v>
      </c>
      <c r="C39" s="13" t="s">
        <v>107</v>
      </c>
      <c r="D39" s="14" t="s">
        <v>81</v>
      </c>
      <c r="E39" s="14">
        <v>2019</v>
      </c>
      <c r="F39" s="5">
        <f>SUM(G39:H39,J39:Q39)</f>
        <v>7017313</v>
      </c>
      <c r="G39" s="5">
        <v>2666379</v>
      </c>
      <c r="H39" s="5">
        <v>2254267</v>
      </c>
      <c r="I39" s="5">
        <v>11393497</v>
      </c>
      <c r="J39" s="5">
        <v>1052147</v>
      </c>
      <c r="K39" s="5">
        <v>297308</v>
      </c>
      <c r="L39" s="5">
        <v>40635</v>
      </c>
      <c r="M39" s="5">
        <v>72360</v>
      </c>
      <c r="N39" s="5">
        <v>249529</v>
      </c>
      <c r="O39" s="5">
        <v>254716</v>
      </c>
      <c r="P39" s="5">
        <v>29128</v>
      </c>
      <c r="Q39" s="5">
        <v>100844</v>
      </c>
    </row>
    <row r="40" spans="1:17" x14ac:dyDescent="0.25">
      <c r="A40" s="7">
        <v>6920540</v>
      </c>
      <c r="B40" s="10" t="s">
        <v>193</v>
      </c>
      <c r="C40" s="13" t="s">
        <v>194</v>
      </c>
      <c r="D40" s="14" t="s">
        <v>13</v>
      </c>
      <c r="E40" s="14">
        <v>2019</v>
      </c>
      <c r="F40" s="5">
        <f>SUM(G40:H40,J40:Q40)</f>
        <v>95887185</v>
      </c>
      <c r="G40" s="5">
        <v>21890780</v>
      </c>
      <c r="H40" s="5">
        <v>51998208</v>
      </c>
      <c r="I40" s="5">
        <v>78666854</v>
      </c>
      <c r="J40" s="5">
        <v>3791822</v>
      </c>
      <c r="K40" s="5">
        <v>1201729</v>
      </c>
      <c r="L40" s="5">
        <v>953647</v>
      </c>
      <c r="M40" s="5">
        <v>9111288</v>
      </c>
      <c r="N40" s="5">
        <v>2668398</v>
      </c>
      <c r="O40" s="5">
        <v>3078175</v>
      </c>
      <c r="P40" s="5">
        <v>90917</v>
      </c>
      <c r="Q40" s="5">
        <v>1102221</v>
      </c>
    </row>
    <row r="41" spans="1:17" x14ac:dyDescent="0.25">
      <c r="A41" s="7">
        <v>6920350</v>
      </c>
      <c r="B41" s="10" t="s">
        <v>195</v>
      </c>
      <c r="C41" s="13" t="s">
        <v>62</v>
      </c>
      <c r="D41" s="14" t="s">
        <v>13</v>
      </c>
      <c r="E41" s="14">
        <v>2019</v>
      </c>
      <c r="F41" s="5">
        <f>SUM(G41:H41,J41:Q41)</f>
        <v>18473961</v>
      </c>
      <c r="G41" s="5">
        <v>4547522</v>
      </c>
      <c r="H41" s="5">
        <v>11891246</v>
      </c>
      <c r="I41" s="5">
        <v>14611623</v>
      </c>
      <c r="J41" s="5">
        <v>675253</v>
      </c>
      <c r="K41" s="5">
        <v>234472</v>
      </c>
      <c r="L41" s="5">
        <v>71100</v>
      </c>
      <c r="M41" s="5">
        <v>7536</v>
      </c>
      <c r="N41" s="5">
        <v>419019</v>
      </c>
      <c r="O41" s="5">
        <v>440701</v>
      </c>
      <c r="P41" s="5">
        <v>14129</v>
      </c>
      <c r="Q41" s="5">
        <v>172983</v>
      </c>
    </row>
    <row r="42" spans="1:17" x14ac:dyDescent="0.25">
      <c r="A42" s="7">
        <v>6920708</v>
      </c>
      <c r="B42" s="10" t="s">
        <v>196</v>
      </c>
      <c r="C42" s="13" t="s">
        <v>64</v>
      </c>
      <c r="D42" s="14" t="s">
        <v>13</v>
      </c>
      <c r="E42" s="14">
        <v>2019</v>
      </c>
      <c r="F42" s="5">
        <f>SUM(G42:H42,J42:Q42)</f>
        <v>89616310</v>
      </c>
      <c r="G42" s="5">
        <v>19186975</v>
      </c>
      <c r="H42" s="5">
        <v>42212501</v>
      </c>
      <c r="I42" s="5">
        <v>60391193</v>
      </c>
      <c r="J42" s="5">
        <v>2477772</v>
      </c>
      <c r="K42" s="5">
        <v>1518977</v>
      </c>
      <c r="L42" s="5">
        <v>188759</v>
      </c>
      <c r="M42" s="5">
        <v>1567955</v>
      </c>
      <c r="N42" s="5">
        <v>17897822</v>
      </c>
      <c r="O42" s="5">
        <v>428046</v>
      </c>
      <c r="P42" s="5">
        <v>2170297</v>
      </c>
      <c r="Q42" s="5">
        <v>1967206</v>
      </c>
    </row>
    <row r="43" spans="1:17" x14ac:dyDescent="0.25">
      <c r="A43" s="7">
        <v>6920130</v>
      </c>
      <c r="B43" s="10" t="s">
        <v>127</v>
      </c>
      <c r="C43" s="13" t="s">
        <v>128</v>
      </c>
      <c r="D43" s="14" t="s">
        <v>81</v>
      </c>
      <c r="E43" s="14">
        <v>2019</v>
      </c>
      <c r="F43" s="5">
        <f>SUM(G43:H43,J43:Q43)</f>
        <v>5216137</v>
      </c>
      <c r="G43" s="5">
        <v>1207752</v>
      </c>
      <c r="H43" s="5">
        <v>2960030</v>
      </c>
      <c r="I43" s="5">
        <v>0</v>
      </c>
      <c r="J43" s="5">
        <v>0</v>
      </c>
      <c r="K43" s="5">
        <v>2743</v>
      </c>
      <c r="L43" s="5">
        <v>0</v>
      </c>
      <c r="M43" s="5">
        <v>0</v>
      </c>
      <c r="N43" s="5">
        <v>1045552</v>
      </c>
      <c r="O43" s="5">
        <v>60</v>
      </c>
      <c r="P43" s="5">
        <v>0</v>
      </c>
      <c r="Q43" s="5">
        <v>0</v>
      </c>
    </row>
    <row r="44" spans="1:17" x14ac:dyDescent="0.25">
      <c r="A44" s="7">
        <v>6920010</v>
      </c>
      <c r="B44" s="10" t="s">
        <v>66</v>
      </c>
      <c r="C44" s="13" t="s">
        <v>67</v>
      </c>
      <c r="D44" s="14" t="s">
        <v>13</v>
      </c>
      <c r="E44" s="14">
        <v>2019</v>
      </c>
      <c r="F44" s="5">
        <f>SUM(G44:H44,J44:Q44)</f>
        <v>19004883</v>
      </c>
      <c r="G44" s="5">
        <v>2578530</v>
      </c>
      <c r="H44" s="5">
        <v>10503455</v>
      </c>
      <c r="I44" s="5">
        <v>15121230</v>
      </c>
      <c r="J44" s="5">
        <v>969398</v>
      </c>
      <c r="K44" s="5">
        <v>1050959</v>
      </c>
      <c r="L44" s="5">
        <v>0</v>
      </c>
      <c r="M44" s="5">
        <v>1210606</v>
      </c>
      <c r="N44" s="5">
        <v>816573</v>
      </c>
      <c r="O44" s="5">
        <v>1134146</v>
      </c>
      <c r="P44" s="5">
        <v>625389</v>
      </c>
      <c r="Q44" s="5">
        <v>115827</v>
      </c>
    </row>
    <row r="45" spans="1:17" x14ac:dyDescent="0.25">
      <c r="A45" s="7">
        <v>6920241</v>
      </c>
      <c r="B45" s="10" t="s">
        <v>108</v>
      </c>
      <c r="C45" s="13" t="s">
        <v>109</v>
      </c>
      <c r="D45" s="14" t="s">
        <v>81</v>
      </c>
      <c r="E45" s="14">
        <v>2019</v>
      </c>
      <c r="F45" s="5">
        <f>SUM(G45:H45,J45:Q45)</f>
        <v>6767700</v>
      </c>
      <c r="G45" s="5">
        <v>2685544</v>
      </c>
      <c r="H45" s="5">
        <v>356304</v>
      </c>
      <c r="I45" s="5">
        <v>5381280</v>
      </c>
      <c r="J45" s="5">
        <v>397509</v>
      </c>
      <c r="K45" s="5">
        <v>191963</v>
      </c>
      <c r="L45" s="5">
        <v>0</v>
      </c>
      <c r="M45" s="5">
        <v>962993</v>
      </c>
      <c r="N45" s="5">
        <v>1269238</v>
      </c>
      <c r="O45" s="5">
        <v>413457</v>
      </c>
      <c r="P45" s="5">
        <v>416209</v>
      </c>
      <c r="Q45" s="5">
        <v>74483</v>
      </c>
    </row>
    <row r="46" spans="1:17" x14ac:dyDescent="0.25">
      <c r="A46" s="7">
        <v>6920243</v>
      </c>
      <c r="B46" s="10" t="s">
        <v>110</v>
      </c>
      <c r="C46" s="13" t="s">
        <v>111</v>
      </c>
      <c r="D46" s="14" t="s">
        <v>81</v>
      </c>
      <c r="E46" s="14">
        <v>2019</v>
      </c>
      <c r="F46" s="5">
        <f>SUM(G46:H46,J46:Q46)</f>
        <v>4668825</v>
      </c>
      <c r="G46" s="5">
        <v>1724540</v>
      </c>
      <c r="H46" s="5">
        <v>0</v>
      </c>
      <c r="I46" s="5">
        <v>1448506</v>
      </c>
      <c r="J46" s="5">
        <v>323595</v>
      </c>
      <c r="K46" s="5">
        <v>73879</v>
      </c>
      <c r="L46" s="5">
        <v>0</v>
      </c>
      <c r="M46" s="5">
        <v>284690</v>
      </c>
      <c r="N46" s="5">
        <v>1386502</v>
      </c>
      <c r="O46" s="5">
        <v>246344</v>
      </c>
      <c r="P46" s="5">
        <v>594155</v>
      </c>
      <c r="Q46" s="5">
        <v>35120</v>
      </c>
    </row>
    <row r="47" spans="1:17" x14ac:dyDescent="0.25">
      <c r="A47" s="7">
        <v>6920325</v>
      </c>
      <c r="B47" s="10" t="s">
        <v>113</v>
      </c>
      <c r="C47" s="13" t="s">
        <v>114</v>
      </c>
      <c r="D47" s="14" t="s">
        <v>81</v>
      </c>
      <c r="E47" s="14">
        <v>2019</v>
      </c>
      <c r="F47" s="5">
        <f>SUM(G47:H47,J47:Q47)</f>
        <v>5254790</v>
      </c>
      <c r="G47" s="5">
        <v>2307557</v>
      </c>
      <c r="H47" s="5">
        <v>0</v>
      </c>
      <c r="I47" s="5">
        <v>2455102</v>
      </c>
      <c r="J47" s="5">
        <v>387477</v>
      </c>
      <c r="K47" s="5">
        <v>295949</v>
      </c>
      <c r="L47" s="5">
        <v>0</v>
      </c>
      <c r="M47" s="5">
        <v>542456</v>
      </c>
      <c r="N47" s="5">
        <v>1117228</v>
      </c>
      <c r="O47" s="5">
        <v>253113</v>
      </c>
      <c r="P47" s="5">
        <v>297713</v>
      </c>
      <c r="Q47" s="5">
        <v>53297</v>
      </c>
    </row>
    <row r="48" spans="1:17" x14ac:dyDescent="0.25">
      <c r="A48" s="7">
        <v>6920743</v>
      </c>
      <c r="B48" s="10" t="s">
        <v>115</v>
      </c>
      <c r="C48" s="13" t="s">
        <v>116</v>
      </c>
      <c r="D48" s="14" t="s">
        <v>81</v>
      </c>
      <c r="E48" s="14">
        <v>2019</v>
      </c>
      <c r="F48" s="5">
        <f>SUM(G48:H48,J48:Q48)</f>
        <v>3295430</v>
      </c>
      <c r="G48" s="5">
        <v>397332</v>
      </c>
      <c r="H48" s="5">
        <v>2170912</v>
      </c>
      <c r="I48" s="5">
        <v>4401408</v>
      </c>
      <c r="J48" s="5">
        <v>407025</v>
      </c>
      <c r="K48" s="5">
        <v>108210</v>
      </c>
      <c r="L48" s="5">
        <v>0</v>
      </c>
      <c r="M48" s="5">
        <v>0</v>
      </c>
      <c r="N48" s="5">
        <v>0</v>
      </c>
      <c r="O48" s="5">
        <v>33922</v>
      </c>
      <c r="P48" s="5">
        <v>72222</v>
      </c>
      <c r="Q48" s="5">
        <v>105807</v>
      </c>
    </row>
    <row r="49" spans="1:17" x14ac:dyDescent="0.25">
      <c r="A49" s="7">
        <v>6920560</v>
      </c>
      <c r="B49" s="10" t="s">
        <v>197</v>
      </c>
      <c r="C49" s="13" t="s">
        <v>70</v>
      </c>
      <c r="D49" s="14" t="s">
        <v>13</v>
      </c>
      <c r="E49" s="14">
        <v>2019</v>
      </c>
      <c r="F49" s="5">
        <f>SUM(G49:H49,J49:Q49)</f>
        <v>17181097</v>
      </c>
      <c r="G49" s="5">
        <v>4301398</v>
      </c>
      <c r="H49" s="5">
        <v>8127663</v>
      </c>
      <c r="I49" s="5">
        <v>0</v>
      </c>
      <c r="J49" s="5">
        <v>0</v>
      </c>
      <c r="K49" s="5">
        <v>173540</v>
      </c>
      <c r="L49" s="5">
        <v>2389098</v>
      </c>
      <c r="M49" s="5">
        <v>1817112</v>
      </c>
      <c r="N49" s="5">
        <v>0</v>
      </c>
      <c r="O49" s="5">
        <v>354615</v>
      </c>
      <c r="P49" s="5">
        <v>1980</v>
      </c>
      <c r="Q49" s="5">
        <v>15691</v>
      </c>
    </row>
    <row r="50" spans="1:17" x14ac:dyDescent="0.25">
      <c r="A50" s="7">
        <v>6920207</v>
      </c>
      <c r="B50" s="10" t="s">
        <v>71</v>
      </c>
      <c r="C50" s="13" t="s">
        <v>72</v>
      </c>
      <c r="D50" s="14" t="s">
        <v>13</v>
      </c>
      <c r="E50" s="14">
        <v>2019</v>
      </c>
      <c r="F50" s="5">
        <f>SUM(G50:H50,J50:Q50)</f>
        <v>21790414</v>
      </c>
      <c r="G50" s="5">
        <v>4076013</v>
      </c>
      <c r="H50" s="5">
        <v>7638406</v>
      </c>
      <c r="I50" s="5">
        <v>32935105</v>
      </c>
      <c r="J50" s="5">
        <v>0</v>
      </c>
      <c r="K50" s="5">
        <v>848478</v>
      </c>
      <c r="L50" s="5">
        <v>0</v>
      </c>
      <c r="M50" s="5">
        <v>2708015</v>
      </c>
      <c r="N50" s="5">
        <v>4584067</v>
      </c>
      <c r="O50" s="5">
        <v>589235</v>
      </c>
      <c r="P50" s="5">
        <v>1346200</v>
      </c>
      <c r="Q50" s="5">
        <v>0</v>
      </c>
    </row>
    <row r="51" spans="1:17" x14ac:dyDescent="0.25">
      <c r="A51" s="7">
        <v>6920065</v>
      </c>
      <c r="B51" s="10" t="s">
        <v>117</v>
      </c>
      <c r="C51" s="13" t="s">
        <v>118</v>
      </c>
      <c r="D51" s="14" t="s">
        <v>81</v>
      </c>
      <c r="E51" s="14">
        <v>2019</v>
      </c>
      <c r="F51" s="5">
        <f>SUM(G51:H51,J51:Q51)</f>
        <v>787727</v>
      </c>
      <c r="G51" s="5">
        <v>90802</v>
      </c>
      <c r="H51" s="5">
        <v>653249</v>
      </c>
      <c r="I51" s="5">
        <v>732875</v>
      </c>
      <c r="J51" s="5">
        <v>0</v>
      </c>
      <c r="K51" s="5">
        <v>5841</v>
      </c>
      <c r="L51" s="5">
        <v>0</v>
      </c>
      <c r="M51" s="5">
        <v>20852</v>
      </c>
      <c r="N51" s="5">
        <v>14383</v>
      </c>
      <c r="O51" s="5">
        <v>0</v>
      </c>
      <c r="P51" s="5">
        <v>2600</v>
      </c>
      <c r="Q51" s="5">
        <v>0</v>
      </c>
    </row>
    <row r="52" spans="1:17" x14ac:dyDescent="0.25">
      <c r="A52" s="7">
        <v>6920060</v>
      </c>
      <c r="B52" s="10" t="s">
        <v>198</v>
      </c>
      <c r="C52" s="13" t="s">
        <v>199</v>
      </c>
      <c r="D52" s="14" t="s">
        <v>134</v>
      </c>
      <c r="E52" s="14">
        <v>2019</v>
      </c>
      <c r="F52" s="5">
        <f>SUM(G52:H52,J52:Q52)</f>
        <v>472186</v>
      </c>
      <c r="G52" s="5">
        <v>371149</v>
      </c>
      <c r="H52" s="5">
        <v>0</v>
      </c>
      <c r="I52" s="5">
        <v>833260</v>
      </c>
      <c r="J52" s="5">
        <v>0</v>
      </c>
      <c r="K52" s="5">
        <v>59797</v>
      </c>
      <c r="L52" s="5">
        <v>0</v>
      </c>
      <c r="M52" s="5">
        <v>22871</v>
      </c>
      <c r="N52" s="5">
        <v>0</v>
      </c>
      <c r="O52" s="5">
        <v>0</v>
      </c>
      <c r="P52" s="5">
        <v>7354</v>
      </c>
      <c r="Q52" s="5">
        <v>11015</v>
      </c>
    </row>
    <row r="53" spans="1:17" x14ac:dyDescent="0.25">
      <c r="A53" s="7">
        <v>6920340</v>
      </c>
      <c r="B53" s="10" t="s">
        <v>200</v>
      </c>
      <c r="C53" s="13" t="s">
        <v>201</v>
      </c>
      <c r="D53" s="14" t="s">
        <v>134</v>
      </c>
      <c r="E53" s="14">
        <v>2019</v>
      </c>
      <c r="F53" s="5">
        <f>SUM(G53:H53,J53:Q53)</f>
        <v>6618478</v>
      </c>
      <c r="G53" s="5">
        <v>1537795</v>
      </c>
      <c r="H53" s="5">
        <v>4770073</v>
      </c>
      <c r="I53" s="5">
        <v>5592079</v>
      </c>
      <c r="J53" s="5">
        <v>0</v>
      </c>
      <c r="K53" s="5">
        <v>185655</v>
      </c>
      <c r="L53" s="5">
        <v>0</v>
      </c>
      <c r="M53" s="5">
        <v>78758</v>
      </c>
      <c r="N53" s="5">
        <v>0</v>
      </c>
      <c r="O53" s="5">
        <v>26107</v>
      </c>
      <c r="P53" s="5">
        <v>11018</v>
      </c>
      <c r="Q53" s="5">
        <v>9072</v>
      </c>
    </row>
    <row r="54" spans="1:17" x14ac:dyDescent="0.25">
      <c r="A54" s="7">
        <v>6920380</v>
      </c>
      <c r="B54" s="6" t="s">
        <v>202</v>
      </c>
      <c r="C54" s="13" t="s">
        <v>203</v>
      </c>
      <c r="D54" s="14" t="s">
        <v>134</v>
      </c>
      <c r="E54" s="14">
        <v>2019</v>
      </c>
      <c r="F54" s="5">
        <f>SUM(G54:H54,J54:Q54)</f>
        <v>3498499</v>
      </c>
      <c r="G54" s="5">
        <v>941182</v>
      </c>
      <c r="H54" s="5">
        <v>0</v>
      </c>
      <c r="I54" s="5">
        <v>0</v>
      </c>
      <c r="J54" s="5">
        <v>0</v>
      </c>
      <c r="K54" s="5">
        <v>1320025</v>
      </c>
      <c r="L54" s="5">
        <v>0</v>
      </c>
      <c r="M54" s="5">
        <v>325789</v>
      </c>
      <c r="N54" s="5">
        <v>578266</v>
      </c>
      <c r="O54" s="5">
        <v>186728</v>
      </c>
      <c r="P54" s="5">
        <v>133124</v>
      </c>
      <c r="Q54" s="5">
        <v>13385</v>
      </c>
    </row>
    <row r="55" spans="1:17" x14ac:dyDescent="0.25">
      <c r="A55" s="7">
        <v>6920070</v>
      </c>
      <c r="B55" s="10" t="s">
        <v>204</v>
      </c>
      <c r="C55" s="13" t="s">
        <v>212</v>
      </c>
      <c r="D55" s="14" t="s">
        <v>13</v>
      </c>
      <c r="E55" s="14">
        <v>2019</v>
      </c>
      <c r="F55" s="5">
        <f>SUM(G55:H55,J55:Q55)</f>
        <v>60207549</v>
      </c>
      <c r="G55" s="5">
        <v>11586422</v>
      </c>
      <c r="H55" s="5">
        <v>37754976</v>
      </c>
      <c r="I55" s="5">
        <v>85381615</v>
      </c>
      <c r="J55" s="5">
        <v>8645376</v>
      </c>
      <c r="K55" s="5">
        <v>167464</v>
      </c>
      <c r="L55" s="5">
        <v>51642</v>
      </c>
      <c r="M55" s="5">
        <v>386074</v>
      </c>
      <c r="N55" s="5">
        <v>0</v>
      </c>
      <c r="O55" s="5">
        <v>1184018</v>
      </c>
      <c r="P55" s="5">
        <v>202095</v>
      </c>
      <c r="Q55" s="5">
        <v>229482</v>
      </c>
    </row>
    <row r="56" spans="1:17" x14ac:dyDescent="0.25">
      <c r="A56" s="7">
        <v>6920242</v>
      </c>
      <c r="B56" s="10" t="s">
        <v>205</v>
      </c>
      <c r="C56" s="13" t="s">
        <v>206</v>
      </c>
      <c r="D56" s="14" t="s">
        <v>81</v>
      </c>
      <c r="E56" s="14">
        <v>2019</v>
      </c>
      <c r="F56" s="5">
        <f>SUM(G56:H56,J56:Q56)</f>
        <v>3063727</v>
      </c>
      <c r="G56" s="5">
        <v>1953478</v>
      </c>
      <c r="H56" s="5">
        <v>499904</v>
      </c>
      <c r="I56" s="5">
        <v>0</v>
      </c>
      <c r="J56" s="5">
        <v>248521</v>
      </c>
      <c r="K56" s="5">
        <v>73149</v>
      </c>
      <c r="L56" s="5">
        <v>0</v>
      </c>
      <c r="M56" s="5">
        <v>38069</v>
      </c>
      <c r="N56" s="5">
        <v>0</v>
      </c>
      <c r="O56" s="5">
        <v>188004</v>
      </c>
      <c r="P56" s="5">
        <v>30187</v>
      </c>
      <c r="Q56" s="5">
        <v>32415</v>
      </c>
    </row>
    <row r="57" spans="1:17" x14ac:dyDescent="0.25">
      <c r="A57" s="7">
        <v>6920610</v>
      </c>
      <c r="B57" s="10" t="s">
        <v>207</v>
      </c>
      <c r="C57" s="13" t="s">
        <v>208</v>
      </c>
      <c r="D57" s="14" t="s">
        <v>81</v>
      </c>
      <c r="E57" s="14">
        <v>2019</v>
      </c>
      <c r="F57" s="5">
        <f>SUM(G57:H57,J57:Q57)</f>
        <v>3793639</v>
      </c>
      <c r="G57" s="5">
        <v>1422363</v>
      </c>
      <c r="H57" s="5">
        <v>1772887</v>
      </c>
      <c r="I57" s="5">
        <v>652142</v>
      </c>
      <c r="J57" s="5">
        <v>323845</v>
      </c>
      <c r="K57" s="5">
        <v>60063</v>
      </c>
      <c r="L57" s="5">
        <v>0</v>
      </c>
      <c r="M57" s="5">
        <v>24285</v>
      </c>
      <c r="N57" s="5">
        <v>0</v>
      </c>
      <c r="O57" s="5">
        <v>111456</v>
      </c>
      <c r="P57" s="5">
        <v>51097</v>
      </c>
      <c r="Q57" s="5">
        <v>27643</v>
      </c>
    </row>
    <row r="58" spans="1:17" x14ac:dyDescent="0.25">
      <c r="A58" s="7">
        <v>6920612</v>
      </c>
      <c r="B58" s="10" t="s">
        <v>209</v>
      </c>
      <c r="C58" s="13" t="s">
        <v>210</v>
      </c>
      <c r="D58" s="14" t="s">
        <v>81</v>
      </c>
      <c r="E58" s="14">
        <v>2019</v>
      </c>
      <c r="F58" s="5">
        <f>SUM(G58:H58,J58:Q58)</f>
        <v>5901431</v>
      </c>
      <c r="G58" s="5">
        <v>3764136</v>
      </c>
      <c r="H58" s="5">
        <v>377015</v>
      </c>
      <c r="I58" s="5">
        <v>5300211</v>
      </c>
      <c r="J58" s="5">
        <v>1156214</v>
      </c>
      <c r="K58" s="5">
        <v>68442</v>
      </c>
      <c r="L58" s="5">
        <v>0</v>
      </c>
      <c r="M58" s="5">
        <v>72241</v>
      </c>
      <c r="N58" s="5">
        <v>0</v>
      </c>
      <c r="O58" s="5">
        <v>377857</v>
      </c>
      <c r="P58" s="5">
        <v>33746</v>
      </c>
      <c r="Q58" s="5">
        <v>51780</v>
      </c>
    </row>
    <row r="59" spans="1:17" x14ac:dyDescent="0.25">
      <c r="A59" s="7">
        <v>6920004</v>
      </c>
      <c r="B59" t="s">
        <v>213</v>
      </c>
      <c r="C59" s="13" t="s">
        <v>214</v>
      </c>
      <c r="D59" s="14" t="s">
        <v>13</v>
      </c>
      <c r="E59" s="14">
        <v>2019</v>
      </c>
      <c r="F59" s="5">
        <f>SUM(G59:H59,J59:Q59)</f>
        <v>17317298</v>
      </c>
      <c r="G59" s="5">
        <v>3761557</v>
      </c>
      <c r="H59" s="5">
        <v>9562879</v>
      </c>
      <c r="I59" s="5">
        <v>26114842</v>
      </c>
      <c r="J59" s="5">
        <v>0</v>
      </c>
      <c r="K59" s="5">
        <v>2148351</v>
      </c>
      <c r="L59" s="5">
        <v>0</v>
      </c>
      <c r="M59" s="5">
        <v>1085162</v>
      </c>
      <c r="N59" s="5">
        <v>315283</v>
      </c>
      <c r="O59" s="5">
        <v>335541</v>
      </c>
      <c r="P59" s="5">
        <v>106458</v>
      </c>
      <c r="Q59" s="5">
        <v>2067</v>
      </c>
    </row>
    <row r="60" spans="1:17" x14ac:dyDescent="0.25">
      <c r="A60" s="7">
        <v>6920140</v>
      </c>
      <c r="B60" s="10" t="s">
        <v>165</v>
      </c>
      <c r="C60" s="13" t="s">
        <v>165</v>
      </c>
      <c r="D60" s="14" t="s">
        <v>134</v>
      </c>
      <c r="E60" s="14">
        <v>2019</v>
      </c>
      <c r="F60" s="5">
        <f>SUM(G60:H60,J60:Q60)</f>
        <v>1012900</v>
      </c>
      <c r="G60" s="5">
        <v>204071</v>
      </c>
      <c r="H60" s="5">
        <v>0</v>
      </c>
      <c r="I60" s="5">
        <v>525507</v>
      </c>
      <c r="J60" s="5">
        <v>379605</v>
      </c>
      <c r="K60" s="5">
        <v>0</v>
      </c>
      <c r="L60" s="5">
        <v>0</v>
      </c>
      <c r="M60" s="5">
        <v>2395</v>
      </c>
      <c r="N60" s="5">
        <v>422458</v>
      </c>
      <c r="O60" s="5">
        <v>1000</v>
      </c>
      <c r="P60" s="5">
        <v>27</v>
      </c>
      <c r="Q60" s="5">
        <v>3344</v>
      </c>
    </row>
    <row r="61" spans="1:17" x14ac:dyDescent="0.25">
      <c r="A61" s="7">
        <v>6920270</v>
      </c>
      <c r="B61" s="10" t="s">
        <v>130</v>
      </c>
      <c r="C61" s="13" t="s">
        <v>131</v>
      </c>
      <c r="D61" s="14" t="s">
        <v>81</v>
      </c>
      <c r="E61" s="14">
        <v>2019</v>
      </c>
      <c r="F61" s="5">
        <v>13195010</v>
      </c>
      <c r="G61" s="5">
        <v>803912</v>
      </c>
      <c r="H61" s="5">
        <v>5695448</v>
      </c>
      <c r="I61" s="5">
        <v>6651549</v>
      </c>
      <c r="J61" s="5">
        <v>63048</v>
      </c>
      <c r="K61" s="5">
        <v>78019</v>
      </c>
      <c r="L61" s="5">
        <v>0</v>
      </c>
      <c r="M61" s="5">
        <v>725582</v>
      </c>
      <c r="N61" s="5">
        <v>3866629</v>
      </c>
      <c r="O61" s="5">
        <v>1927252</v>
      </c>
      <c r="P61" s="5">
        <v>34238</v>
      </c>
      <c r="Q61" s="5">
        <v>882</v>
      </c>
    </row>
    <row r="62" spans="1:17" x14ac:dyDescent="0.25">
      <c r="F62" s="5"/>
    </row>
    <row r="63" spans="1:17" x14ac:dyDescent="0.25">
      <c r="F63" s="5"/>
    </row>
    <row r="64" spans="1:17" x14ac:dyDescent="0.25">
      <c r="F64" s="5"/>
    </row>
    <row r="65" spans="6:6" x14ac:dyDescent="0.25">
      <c r="F65" s="5"/>
    </row>
    <row r="66" spans="6:6" x14ac:dyDescent="0.25">
      <c r="F66" s="5"/>
    </row>
    <row r="67" spans="6:6" x14ac:dyDescent="0.25">
      <c r="F67" s="5"/>
    </row>
    <row r="68" spans="6:6" x14ac:dyDescent="0.25">
      <c r="F68" s="5"/>
    </row>
    <row r="69" spans="6:6" x14ac:dyDescent="0.25">
      <c r="F69" s="5"/>
    </row>
    <row r="70" spans="6:6" x14ac:dyDescent="0.25">
      <c r="F70" s="5"/>
    </row>
    <row r="71" spans="6:6" x14ac:dyDescent="0.25">
      <c r="F71" s="5"/>
    </row>
    <row r="72" spans="6:6" x14ac:dyDescent="0.25">
      <c r="F72" s="5"/>
    </row>
    <row r="73" spans="6:6" x14ac:dyDescent="0.25">
      <c r="F73" s="5"/>
    </row>
    <row r="74" spans="6:6" x14ac:dyDescent="0.25">
      <c r="F74" s="5"/>
    </row>
    <row r="75" spans="6:6" x14ac:dyDescent="0.25">
      <c r="F75" s="5"/>
    </row>
    <row r="76" spans="6:6" x14ac:dyDescent="0.25">
      <c r="F76" s="5"/>
    </row>
    <row r="77" spans="6:6" x14ac:dyDescent="0.25">
      <c r="F77" s="5"/>
    </row>
    <row r="78" spans="6:6" x14ac:dyDescent="0.25">
      <c r="F78" s="5"/>
    </row>
    <row r="79" spans="6:6" x14ac:dyDescent="0.25">
      <c r="F79" s="5"/>
    </row>
    <row r="80" spans="6:6" x14ac:dyDescent="0.25">
      <c r="F80" s="5"/>
    </row>
    <row r="81" spans="6:6" x14ac:dyDescent="0.25">
      <c r="F81" s="5"/>
    </row>
    <row r="82" spans="6:6" x14ac:dyDescent="0.25">
      <c r="F82" s="5"/>
    </row>
    <row r="83" spans="6:6" x14ac:dyDescent="0.25">
      <c r="F83" s="5"/>
    </row>
    <row r="84" spans="6:6" x14ac:dyDescent="0.25">
      <c r="F84" s="5"/>
    </row>
    <row r="85" spans="6:6" x14ac:dyDescent="0.25">
      <c r="F85" s="5"/>
    </row>
    <row r="86" spans="6:6" x14ac:dyDescent="0.25">
      <c r="F86" s="5"/>
    </row>
    <row r="87" spans="6:6" x14ac:dyDescent="0.25">
      <c r="F87" s="5"/>
    </row>
    <row r="88" spans="6:6" x14ac:dyDescent="0.25">
      <c r="F88" s="5"/>
    </row>
    <row r="89" spans="6:6" x14ac:dyDescent="0.25">
      <c r="F89" s="5"/>
    </row>
    <row r="90" spans="6:6" x14ac:dyDescent="0.25">
      <c r="F90" s="5"/>
    </row>
    <row r="91" spans="6:6" x14ac:dyDescent="0.25">
      <c r="F91" s="5"/>
    </row>
    <row r="92" spans="6:6" x14ac:dyDescent="0.25">
      <c r="F92" s="5"/>
    </row>
    <row r="93" spans="6:6" x14ac:dyDescent="0.25">
      <c r="F93" s="5"/>
    </row>
    <row r="94" spans="6:6" x14ac:dyDescent="0.25">
      <c r="F94" s="5"/>
    </row>
    <row r="95" spans="6:6" x14ac:dyDescent="0.25">
      <c r="F95" s="5"/>
    </row>
    <row r="96" spans="6:6" x14ac:dyDescent="0.25">
      <c r="F96" s="5"/>
    </row>
    <row r="97" spans="6:6" x14ac:dyDescent="0.25">
      <c r="F97" s="5"/>
    </row>
    <row r="98" spans="6:6" x14ac:dyDescent="0.25">
      <c r="F98" s="5"/>
    </row>
    <row r="99" spans="6:6" x14ac:dyDescent="0.25">
      <c r="F99" s="5"/>
    </row>
    <row r="100" spans="6:6" x14ac:dyDescent="0.25">
      <c r="F100" s="5"/>
    </row>
    <row r="101" spans="6:6" x14ac:dyDescent="0.25">
      <c r="F101" s="5"/>
    </row>
    <row r="102" spans="6:6" x14ac:dyDescent="0.25">
      <c r="F102" s="5"/>
    </row>
    <row r="103" spans="6:6" x14ac:dyDescent="0.25">
      <c r="F103" s="5"/>
    </row>
    <row r="104" spans="6:6" x14ac:dyDescent="0.25">
      <c r="F104" s="5"/>
    </row>
    <row r="105" spans="6:6" x14ac:dyDescent="0.25">
      <c r="F105" s="5"/>
    </row>
    <row r="106" spans="6:6" x14ac:dyDescent="0.25">
      <c r="F106" s="5"/>
    </row>
    <row r="107" spans="6:6" x14ac:dyDescent="0.25">
      <c r="F107" s="5"/>
    </row>
    <row r="108" spans="6:6" x14ac:dyDescent="0.25">
      <c r="F108" s="5"/>
    </row>
    <row r="109" spans="6:6" x14ac:dyDescent="0.25">
      <c r="F109" s="5"/>
    </row>
    <row r="110" spans="6:6" x14ac:dyDescent="0.25">
      <c r="F110" s="5"/>
    </row>
    <row r="111" spans="6:6" x14ac:dyDescent="0.25">
      <c r="F111" s="5"/>
    </row>
    <row r="112" spans="6:6" x14ac:dyDescent="0.25">
      <c r="F112" s="5"/>
    </row>
    <row r="113" spans="1:6" x14ac:dyDescent="0.25">
      <c r="F113" s="5"/>
    </row>
    <row r="114" spans="1:6" x14ac:dyDescent="0.25">
      <c r="F114" s="5"/>
    </row>
    <row r="115" spans="1:6" x14ac:dyDescent="0.25">
      <c r="F115" s="5"/>
    </row>
    <row r="116" spans="1:6" x14ac:dyDescent="0.25">
      <c r="A116" s="15"/>
      <c r="B116" s="16"/>
      <c r="C116" s="16"/>
      <c r="D116" s="15"/>
      <c r="E116" s="15"/>
      <c r="F116" s="5"/>
    </row>
    <row r="117" spans="1:6" x14ac:dyDescent="0.25">
      <c r="A117" s="15"/>
      <c r="B117" s="16"/>
      <c r="C117" s="16"/>
      <c r="D117" s="15"/>
      <c r="E117" s="15"/>
      <c r="F117" s="5"/>
    </row>
    <row r="118" spans="1:6" x14ac:dyDescent="0.25">
      <c r="A118" s="15"/>
      <c r="B118" s="16"/>
      <c r="C118" s="16"/>
      <c r="D118" s="15"/>
      <c r="E118" s="15"/>
      <c r="F118" s="5"/>
    </row>
    <row r="119" spans="1:6" x14ac:dyDescent="0.25">
      <c r="A119" s="15"/>
      <c r="C119" s="13"/>
      <c r="D119" s="15"/>
      <c r="E119" s="15"/>
      <c r="F119" s="5"/>
    </row>
    <row r="120" spans="1:6" x14ac:dyDescent="0.25">
      <c r="A120" s="15"/>
      <c r="B120" s="16"/>
      <c r="C120" s="16"/>
      <c r="D120" s="15"/>
      <c r="E120" s="15"/>
      <c r="F120" s="5"/>
    </row>
    <row r="121" spans="1:6" x14ac:dyDescent="0.25">
      <c r="A121" s="15"/>
      <c r="B121" s="16"/>
      <c r="C121" s="16"/>
      <c r="D121" s="15"/>
      <c r="E121" s="15"/>
      <c r="F121" s="5"/>
    </row>
    <row r="122" spans="1:6" x14ac:dyDescent="0.25">
      <c r="F122" s="5"/>
    </row>
    <row r="123" spans="1:6" x14ac:dyDescent="0.25">
      <c r="F123" s="5"/>
    </row>
    <row r="124" spans="1:6" x14ac:dyDescent="0.25">
      <c r="F124" s="5"/>
    </row>
    <row r="125" spans="1:6" x14ac:dyDescent="0.25">
      <c r="F125" s="5"/>
    </row>
    <row r="126" spans="1:6" x14ac:dyDescent="0.25">
      <c r="F126" s="5"/>
    </row>
    <row r="127" spans="1:6" x14ac:dyDescent="0.25">
      <c r="F127" s="5"/>
    </row>
    <row r="128" spans="1:6" x14ac:dyDescent="0.25">
      <c r="F128" s="5"/>
    </row>
    <row r="129" spans="6:6" x14ac:dyDescent="0.25">
      <c r="F129" s="5"/>
    </row>
    <row r="130" spans="6:6" x14ac:dyDescent="0.25">
      <c r="F130" s="5"/>
    </row>
    <row r="131" spans="6:6" x14ac:dyDescent="0.25">
      <c r="F131" s="5"/>
    </row>
    <row r="132" spans="6:6" x14ac:dyDescent="0.25">
      <c r="F132" s="5"/>
    </row>
    <row r="133" spans="6:6" x14ac:dyDescent="0.25">
      <c r="F133" s="5"/>
    </row>
    <row r="134" spans="6:6" x14ac:dyDescent="0.25">
      <c r="F134" s="5"/>
    </row>
    <row r="135" spans="6:6" x14ac:dyDescent="0.25">
      <c r="F135" s="5"/>
    </row>
    <row r="136" spans="6:6" x14ac:dyDescent="0.25">
      <c r="F136" s="5"/>
    </row>
    <row r="137" spans="6:6" x14ac:dyDescent="0.25">
      <c r="F137" s="5"/>
    </row>
    <row r="138" spans="6:6" x14ac:dyDescent="0.25">
      <c r="F138" s="5"/>
    </row>
    <row r="139" spans="6:6" x14ac:dyDescent="0.25">
      <c r="F139" s="5"/>
    </row>
    <row r="140" spans="6:6" x14ac:dyDescent="0.25">
      <c r="F140" s="5"/>
    </row>
    <row r="141" spans="6:6" x14ac:dyDescent="0.25">
      <c r="F141" s="5"/>
    </row>
    <row r="142" spans="6:6" x14ac:dyDescent="0.25">
      <c r="F142" s="5"/>
    </row>
    <row r="143" spans="6:6" x14ac:dyDescent="0.25">
      <c r="F143" s="5"/>
    </row>
    <row r="144" spans="6:6" x14ac:dyDescent="0.25">
      <c r="F144" s="5"/>
    </row>
    <row r="145" spans="6:6" x14ac:dyDescent="0.25">
      <c r="F145" s="5"/>
    </row>
    <row r="146" spans="6:6" x14ac:dyDescent="0.25">
      <c r="F146" s="5"/>
    </row>
    <row r="147" spans="6:6" x14ac:dyDescent="0.25">
      <c r="F147" s="5"/>
    </row>
    <row r="148" spans="6:6" x14ac:dyDescent="0.25">
      <c r="F148" s="5"/>
    </row>
    <row r="149" spans="6:6" x14ac:dyDescent="0.25">
      <c r="F149" s="5"/>
    </row>
    <row r="150" spans="6:6" x14ac:dyDescent="0.25">
      <c r="F150" s="5"/>
    </row>
    <row r="151" spans="6:6" x14ac:dyDescent="0.25">
      <c r="F151" s="5"/>
    </row>
    <row r="152" spans="6:6" x14ac:dyDescent="0.25">
      <c r="F152" s="5"/>
    </row>
    <row r="153" spans="6:6" x14ac:dyDescent="0.25">
      <c r="F153" s="5"/>
    </row>
    <row r="154" spans="6:6" x14ac:dyDescent="0.25">
      <c r="F154" s="5"/>
    </row>
    <row r="155" spans="6:6" x14ac:dyDescent="0.25">
      <c r="F155" s="5"/>
    </row>
    <row r="156" spans="6:6" x14ac:dyDescent="0.25">
      <c r="F156" s="5"/>
    </row>
    <row r="157" spans="6:6" x14ac:dyDescent="0.25">
      <c r="F157" s="5"/>
    </row>
    <row r="158" spans="6:6" x14ac:dyDescent="0.25">
      <c r="F158" s="5"/>
    </row>
    <row r="159" spans="6:6" x14ac:dyDescent="0.25">
      <c r="F159" s="5"/>
    </row>
    <row r="160" spans="6:6" x14ac:dyDescent="0.25">
      <c r="F160" s="5"/>
    </row>
    <row r="161" spans="1:6" x14ac:dyDescent="0.25">
      <c r="F161" s="5"/>
    </row>
    <row r="162" spans="1:6" x14ac:dyDescent="0.25">
      <c r="F162" s="5"/>
    </row>
    <row r="163" spans="1:6" x14ac:dyDescent="0.25">
      <c r="F163" s="5"/>
    </row>
    <row r="164" spans="1:6" x14ac:dyDescent="0.25">
      <c r="F164" s="5"/>
    </row>
    <row r="165" spans="1:6" x14ac:dyDescent="0.25">
      <c r="F165" s="5"/>
    </row>
    <row r="166" spans="1:6" x14ac:dyDescent="0.25">
      <c r="F166" s="5"/>
    </row>
    <row r="167" spans="1:6" x14ac:dyDescent="0.25">
      <c r="F167" s="5"/>
    </row>
    <row r="168" spans="1:6" x14ac:dyDescent="0.25">
      <c r="F168" s="5"/>
    </row>
    <row r="169" spans="1:6" x14ac:dyDescent="0.25">
      <c r="F169" s="5"/>
    </row>
    <row r="170" spans="1:6" x14ac:dyDescent="0.25">
      <c r="F170" s="5"/>
    </row>
    <row r="171" spans="1:6" x14ac:dyDescent="0.25">
      <c r="F171" s="5"/>
    </row>
    <row r="172" spans="1:6" x14ac:dyDescent="0.25">
      <c r="F172" s="5"/>
    </row>
    <row r="173" spans="1:6" x14ac:dyDescent="0.25">
      <c r="F173" s="5"/>
    </row>
    <row r="174" spans="1:6" x14ac:dyDescent="0.25">
      <c r="F174" s="5"/>
    </row>
    <row r="175" spans="1:6" x14ac:dyDescent="0.25">
      <c r="F175" s="5"/>
    </row>
    <row r="176" spans="1:6" x14ac:dyDescent="0.25">
      <c r="A176" s="15"/>
      <c r="B176" s="16"/>
      <c r="C176" s="16"/>
      <c r="D176" s="15"/>
      <c r="E176" s="15"/>
      <c r="F176" s="5"/>
    </row>
    <row r="177" spans="1:6" x14ac:dyDescent="0.25">
      <c r="A177" s="15"/>
      <c r="B177" s="16"/>
      <c r="C177" s="16"/>
      <c r="D177" s="15"/>
      <c r="E177" s="15"/>
      <c r="F177" s="5"/>
    </row>
    <row r="178" spans="1:6" x14ac:dyDescent="0.25">
      <c r="A178" s="15"/>
      <c r="B178" s="16"/>
      <c r="C178" s="16"/>
      <c r="D178" s="15"/>
      <c r="E178" s="15"/>
      <c r="F178" s="5"/>
    </row>
    <row r="179" spans="1:6" x14ac:dyDescent="0.25">
      <c r="A179" s="15"/>
      <c r="C179" s="13"/>
      <c r="D179" s="15"/>
      <c r="E179" s="15"/>
      <c r="F179" s="5"/>
    </row>
    <row r="180" spans="1:6" x14ac:dyDescent="0.25">
      <c r="A180" s="15"/>
      <c r="B180" s="16"/>
      <c r="C180" s="16"/>
      <c r="D180" s="15"/>
      <c r="E180" s="15"/>
      <c r="F180" s="5"/>
    </row>
    <row r="181" spans="1:6" x14ac:dyDescent="0.25">
      <c r="A181" s="15"/>
      <c r="C181" s="16"/>
      <c r="D181" s="15"/>
      <c r="E181" s="15"/>
      <c r="F181" s="5"/>
    </row>
    <row r="182" spans="1:6" x14ac:dyDescent="0.25">
      <c r="F182" s="5"/>
    </row>
    <row r="183" spans="1:6" x14ac:dyDescent="0.25">
      <c r="F183" s="5"/>
    </row>
    <row r="184" spans="1:6" x14ac:dyDescent="0.25">
      <c r="F184" s="5"/>
    </row>
    <row r="185" spans="1:6" x14ac:dyDescent="0.25">
      <c r="F185" s="5"/>
    </row>
    <row r="186" spans="1:6" x14ac:dyDescent="0.25">
      <c r="F186" s="5"/>
    </row>
    <row r="187" spans="1:6" x14ac:dyDescent="0.25">
      <c r="F187" s="5"/>
    </row>
    <row r="188" spans="1:6" x14ac:dyDescent="0.25">
      <c r="F188" s="5"/>
    </row>
    <row r="189" spans="1:6" x14ac:dyDescent="0.25">
      <c r="F189" s="5"/>
    </row>
    <row r="190" spans="1:6" x14ac:dyDescent="0.25">
      <c r="F190" s="5"/>
    </row>
    <row r="191" spans="1:6" x14ac:dyDescent="0.25">
      <c r="F191" s="5"/>
    </row>
    <row r="192" spans="1:6" x14ac:dyDescent="0.25">
      <c r="F192" s="5"/>
    </row>
    <row r="193" spans="6:6" x14ac:dyDescent="0.25">
      <c r="F193" s="5"/>
    </row>
    <row r="194" spans="6:6" x14ac:dyDescent="0.25">
      <c r="F194" s="5"/>
    </row>
    <row r="195" spans="6:6" x14ac:dyDescent="0.25">
      <c r="F195" s="5"/>
    </row>
    <row r="196" spans="6:6" x14ac:dyDescent="0.25">
      <c r="F196" s="5"/>
    </row>
    <row r="197" spans="6:6" x14ac:dyDescent="0.25">
      <c r="F197" s="5"/>
    </row>
    <row r="198" spans="6:6" x14ac:dyDescent="0.25">
      <c r="F198" s="5"/>
    </row>
    <row r="199" spans="6:6" x14ac:dyDescent="0.25">
      <c r="F199" s="5"/>
    </row>
    <row r="200" spans="6:6" x14ac:dyDescent="0.25">
      <c r="F200" s="5"/>
    </row>
    <row r="201" spans="6:6" x14ac:dyDescent="0.25">
      <c r="F201" s="5"/>
    </row>
    <row r="202" spans="6:6" x14ac:dyDescent="0.25">
      <c r="F202" s="5"/>
    </row>
    <row r="203" spans="6:6" x14ac:dyDescent="0.25">
      <c r="F203" s="5"/>
    </row>
    <row r="204" spans="6:6" x14ac:dyDescent="0.25">
      <c r="F204" s="5"/>
    </row>
    <row r="205" spans="6:6" x14ac:dyDescent="0.25">
      <c r="F205" s="5"/>
    </row>
    <row r="206" spans="6:6" x14ac:dyDescent="0.25">
      <c r="F206" s="5"/>
    </row>
    <row r="207" spans="6:6" x14ac:dyDescent="0.25">
      <c r="F207" s="5"/>
    </row>
    <row r="208" spans="6:6" x14ac:dyDescent="0.25">
      <c r="F208" s="5"/>
    </row>
    <row r="209" spans="6:6" x14ac:dyDescent="0.25">
      <c r="F209" s="5"/>
    </row>
    <row r="210" spans="6:6" x14ac:dyDescent="0.25">
      <c r="F210" s="5"/>
    </row>
    <row r="211" spans="6:6" x14ac:dyDescent="0.25">
      <c r="F211" s="5"/>
    </row>
    <row r="212" spans="6:6" x14ac:dyDescent="0.25">
      <c r="F212" s="5"/>
    </row>
    <row r="213" spans="6:6" x14ac:dyDescent="0.25">
      <c r="F213" s="5"/>
    </row>
    <row r="214" spans="6:6" x14ac:dyDescent="0.25">
      <c r="F214" s="5"/>
    </row>
    <row r="215" spans="6:6" x14ac:dyDescent="0.25">
      <c r="F215" s="5"/>
    </row>
    <row r="216" spans="6:6" x14ac:dyDescent="0.25">
      <c r="F216" s="5"/>
    </row>
    <row r="217" spans="6:6" x14ac:dyDescent="0.25">
      <c r="F217" s="5"/>
    </row>
    <row r="218" spans="6:6" x14ac:dyDescent="0.25">
      <c r="F218" s="5"/>
    </row>
    <row r="219" spans="6:6" x14ac:dyDescent="0.25">
      <c r="F219" s="5"/>
    </row>
    <row r="220" spans="6:6" x14ac:dyDescent="0.25">
      <c r="F220" s="5"/>
    </row>
    <row r="221" spans="6:6" x14ac:dyDescent="0.25">
      <c r="F221" s="5"/>
    </row>
    <row r="222" spans="6:6" x14ac:dyDescent="0.25">
      <c r="F222" s="5"/>
    </row>
    <row r="223" spans="6:6" x14ac:dyDescent="0.25">
      <c r="F223" s="5"/>
    </row>
    <row r="224" spans="6:6" x14ac:dyDescent="0.25">
      <c r="F224" s="5"/>
    </row>
    <row r="225" spans="1:6" x14ac:dyDescent="0.25">
      <c r="F225" s="5"/>
    </row>
    <row r="226" spans="1:6" x14ac:dyDescent="0.25">
      <c r="F226" s="5"/>
    </row>
    <row r="227" spans="1:6" x14ac:dyDescent="0.25">
      <c r="F227" s="5"/>
    </row>
    <row r="228" spans="1:6" x14ac:dyDescent="0.25">
      <c r="F228" s="5"/>
    </row>
    <row r="229" spans="1:6" x14ac:dyDescent="0.25">
      <c r="F229" s="5"/>
    </row>
    <row r="230" spans="1:6" x14ac:dyDescent="0.25">
      <c r="F230" s="5"/>
    </row>
    <row r="231" spans="1:6" x14ac:dyDescent="0.25">
      <c r="F231" s="5"/>
    </row>
    <row r="232" spans="1:6" x14ac:dyDescent="0.25">
      <c r="F232" s="5"/>
    </row>
    <row r="233" spans="1:6" x14ac:dyDescent="0.25">
      <c r="F233" s="5"/>
    </row>
    <row r="234" spans="1:6" x14ac:dyDescent="0.25">
      <c r="F234" s="5"/>
    </row>
    <row r="235" spans="1:6" x14ac:dyDescent="0.25">
      <c r="F235" s="5"/>
    </row>
    <row r="236" spans="1:6" x14ac:dyDescent="0.25">
      <c r="A236" s="15"/>
      <c r="B236" s="16"/>
      <c r="C236" s="16"/>
      <c r="D236" s="15"/>
      <c r="E236" s="15"/>
      <c r="F236" s="5"/>
    </row>
    <row r="237" spans="1:6" x14ac:dyDescent="0.25">
      <c r="A237" s="15"/>
      <c r="B237" s="16"/>
      <c r="C237" s="16"/>
      <c r="D237" s="15"/>
      <c r="E237" s="15"/>
      <c r="F237" s="5"/>
    </row>
    <row r="238" spans="1:6" x14ac:dyDescent="0.25">
      <c r="A238" s="15"/>
      <c r="B238" s="16"/>
      <c r="C238" s="16"/>
      <c r="D238" s="15"/>
      <c r="E238" s="15"/>
      <c r="F238" s="5"/>
    </row>
    <row r="239" spans="1:6" x14ac:dyDescent="0.25">
      <c r="A239" s="15"/>
      <c r="C239" s="13"/>
      <c r="D239" s="15"/>
      <c r="E239" s="15"/>
      <c r="F239" s="5"/>
    </row>
    <row r="240" spans="1:6" x14ac:dyDescent="0.25">
      <c r="A240" s="15"/>
      <c r="B240" s="16"/>
      <c r="C240" s="16"/>
      <c r="D240" s="15"/>
      <c r="E240" s="15"/>
      <c r="F240" s="5"/>
    </row>
    <row r="241" spans="1:6" x14ac:dyDescent="0.25">
      <c r="A241" s="15"/>
      <c r="B241" s="16"/>
      <c r="C241" s="16"/>
      <c r="D241" s="15"/>
      <c r="E241" s="15"/>
      <c r="F241" s="5"/>
    </row>
    <row r="242" spans="1:6" x14ac:dyDescent="0.25">
      <c r="F242" s="5"/>
    </row>
    <row r="243" spans="1:6" x14ac:dyDescent="0.25">
      <c r="F243" s="5"/>
    </row>
    <row r="244" spans="1:6" x14ac:dyDescent="0.25">
      <c r="F244" s="5"/>
    </row>
    <row r="245" spans="1:6" x14ac:dyDescent="0.25">
      <c r="F245" s="5"/>
    </row>
    <row r="246" spans="1:6" x14ac:dyDescent="0.25">
      <c r="F246" s="5"/>
    </row>
    <row r="247" spans="1:6" x14ac:dyDescent="0.25">
      <c r="F247" s="5"/>
    </row>
    <row r="248" spans="1:6" x14ac:dyDescent="0.25">
      <c r="F248" s="5"/>
    </row>
    <row r="249" spans="1:6" x14ac:dyDescent="0.25">
      <c r="F249" s="5"/>
    </row>
    <row r="250" spans="1:6" x14ac:dyDescent="0.25">
      <c r="F250" s="5"/>
    </row>
    <row r="251" spans="1:6" x14ac:dyDescent="0.25">
      <c r="F251" s="5"/>
    </row>
    <row r="252" spans="1:6" x14ac:dyDescent="0.25">
      <c r="F252" s="5"/>
    </row>
    <row r="253" spans="1:6" x14ac:dyDescent="0.25">
      <c r="F253" s="5"/>
    </row>
    <row r="254" spans="1:6" x14ac:dyDescent="0.25">
      <c r="F254" s="5"/>
    </row>
    <row r="255" spans="1:6" x14ac:dyDescent="0.25">
      <c r="F255" s="5"/>
    </row>
    <row r="256" spans="1:6" x14ac:dyDescent="0.25">
      <c r="F256" s="5"/>
    </row>
    <row r="257" spans="6:6" x14ac:dyDescent="0.25">
      <c r="F257" s="5"/>
    </row>
    <row r="258" spans="6:6" x14ac:dyDescent="0.25">
      <c r="F258" s="5"/>
    </row>
    <row r="259" spans="6:6" x14ac:dyDescent="0.25">
      <c r="F259" s="5"/>
    </row>
    <row r="260" spans="6:6" x14ac:dyDescent="0.25">
      <c r="F260" s="5"/>
    </row>
    <row r="261" spans="6:6" x14ac:dyDescent="0.25">
      <c r="F261" s="5"/>
    </row>
    <row r="262" spans="6:6" x14ac:dyDescent="0.25">
      <c r="F262" s="5"/>
    </row>
    <row r="263" spans="6:6" x14ac:dyDescent="0.25">
      <c r="F263" s="5"/>
    </row>
    <row r="264" spans="6:6" x14ac:dyDescent="0.25">
      <c r="F264" s="5"/>
    </row>
    <row r="265" spans="6:6" x14ac:dyDescent="0.25">
      <c r="F265" s="5"/>
    </row>
    <row r="266" spans="6:6" x14ac:dyDescent="0.25">
      <c r="F266" s="5"/>
    </row>
    <row r="267" spans="6:6" x14ac:dyDescent="0.25">
      <c r="F267" s="5"/>
    </row>
    <row r="268" spans="6:6" x14ac:dyDescent="0.25">
      <c r="F268" s="5"/>
    </row>
    <row r="269" spans="6:6" x14ac:dyDescent="0.25">
      <c r="F269" s="5"/>
    </row>
    <row r="270" spans="6:6" x14ac:dyDescent="0.25">
      <c r="F270" s="5"/>
    </row>
    <row r="271" spans="6:6" x14ac:dyDescent="0.25">
      <c r="F271" s="5"/>
    </row>
    <row r="272" spans="6:6" x14ac:dyDescent="0.25">
      <c r="F272" s="5"/>
    </row>
    <row r="273" spans="6:6" x14ac:dyDescent="0.25">
      <c r="F273" s="5"/>
    </row>
    <row r="274" spans="6:6" x14ac:dyDescent="0.25">
      <c r="F274" s="5"/>
    </row>
    <row r="275" spans="6:6" x14ac:dyDescent="0.25">
      <c r="F275" s="5"/>
    </row>
    <row r="276" spans="6:6" x14ac:dyDescent="0.25">
      <c r="F276" s="5"/>
    </row>
    <row r="277" spans="6:6" x14ac:dyDescent="0.25">
      <c r="F277" s="5"/>
    </row>
    <row r="278" spans="6:6" x14ac:dyDescent="0.25">
      <c r="F278" s="5"/>
    </row>
    <row r="279" spans="6:6" x14ac:dyDescent="0.25">
      <c r="F279" s="5"/>
    </row>
    <row r="280" spans="6:6" x14ac:dyDescent="0.25">
      <c r="F280" s="5"/>
    </row>
    <row r="281" spans="6:6" x14ac:dyDescent="0.25">
      <c r="F281" s="5"/>
    </row>
    <row r="282" spans="6:6" x14ac:dyDescent="0.25">
      <c r="F282" s="5"/>
    </row>
    <row r="283" spans="6:6" x14ac:dyDescent="0.25">
      <c r="F283" s="5"/>
    </row>
    <row r="284" spans="6:6" x14ac:dyDescent="0.25">
      <c r="F284" s="5"/>
    </row>
    <row r="285" spans="6:6" x14ac:dyDescent="0.25">
      <c r="F285" s="5"/>
    </row>
    <row r="286" spans="6:6" x14ac:dyDescent="0.25">
      <c r="F286" s="5"/>
    </row>
    <row r="287" spans="6:6" x14ac:dyDescent="0.25">
      <c r="F287" s="5"/>
    </row>
    <row r="288" spans="6:6" x14ac:dyDescent="0.25">
      <c r="F288" s="5"/>
    </row>
    <row r="289" spans="1:6" x14ac:dyDescent="0.25">
      <c r="F289" s="5"/>
    </row>
    <row r="290" spans="1:6" x14ac:dyDescent="0.25">
      <c r="F290" s="5"/>
    </row>
    <row r="291" spans="1:6" x14ac:dyDescent="0.25">
      <c r="F291" s="5"/>
    </row>
    <row r="292" spans="1:6" x14ac:dyDescent="0.25">
      <c r="F292" s="5"/>
    </row>
    <row r="293" spans="1:6" x14ac:dyDescent="0.25">
      <c r="F293" s="5"/>
    </row>
    <row r="294" spans="1:6" x14ac:dyDescent="0.25">
      <c r="F294" s="5"/>
    </row>
    <row r="295" spans="1:6" x14ac:dyDescent="0.25">
      <c r="A295" s="15"/>
      <c r="B295" s="16"/>
      <c r="C295" s="16"/>
      <c r="D295" s="15"/>
      <c r="E295" s="15"/>
      <c r="F295" s="5"/>
    </row>
    <row r="296" spans="1:6" x14ac:dyDescent="0.25">
      <c r="A296" s="15"/>
      <c r="B296" s="16"/>
      <c r="C296" s="16"/>
      <c r="D296" s="15"/>
      <c r="E296" s="15"/>
      <c r="F296" s="5"/>
    </row>
    <row r="297" spans="1:6" x14ac:dyDescent="0.25">
      <c r="A297" s="15"/>
      <c r="B297" s="16"/>
      <c r="C297" s="16"/>
      <c r="D297" s="15"/>
      <c r="E297" s="15"/>
      <c r="F297" s="5"/>
    </row>
    <row r="298" spans="1:6" x14ac:dyDescent="0.25">
      <c r="A298" s="15"/>
      <c r="C298" s="13"/>
      <c r="D298" s="15"/>
      <c r="E298" s="15"/>
      <c r="F298" s="5"/>
    </row>
    <row r="299" spans="1:6" x14ac:dyDescent="0.25">
      <c r="A299" s="15"/>
      <c r="B299" s="16"/>
      <c r="C299" s="16"/>
      <c r="D299" s="15"/>
      <c r="E299" s="15"/>
      <c r="F299" s="5"/>
    </row>
    <row r="300" spans="1:6" x14ac:dyDescent="0.25">
      <c r="A300" s="15"/>
      <c r="B300" s="16"/>
      <c r="C300" s="16"/>
      <c r="D300" s="15"/>
      <c r="E300" s="15"/>
      <c r="F300" s="5"/>
    </row>
    <row r="301" spans="1:6" x14ac:dyDescent="0.25">
      <c r="F301" s="5"/>
    </row>
    <row r="302" spans="1:6" x14ac:dyDescent="0.25">
      <c r="F302" s="5"/>
    </row>
    <row r="303" spans="1:6" x14ac:dyDescent="0.25">
      <c r="F303" s="5"/>
    </row>
    <row r="304" spans="1:6" x14ac:dyDescent="0.25">
      <c r="F304" s="5"/>
    </row>
    <row r="305" spans="6:6" x14ac:dyDescent="0.25">
      <c r="F305" s="5"/>
    </row>
    <row r="306" spans="6:6" x14ac:dyDescent="0.25">
      <c r="F306" s="5"/>
    </row>
    <row r="307" spans="6:6" x14ac:dyDescent="0.25">
      <c r="F307" s="5"/>
    </row>
    <row r="308" spans="6:6" x14ac:dyDescent="0.25">
      <c r="F308" s="5"/>
    </row>
    <row r="309" spans="6:6" x14ac:dyDescent="0.25">
      <c r="F309" s="5"/>
    </row>
    <row r="310" spans="6:6" x14ac:dyDescent="0.25">
      <c r="F310" s="5"/>
    </row>
    <row r="311" spans="6:6" x14ac:dyDescent="0.25">
      <c r="F311" s="5"/>
    </row>
    <row r="312" spans="6:6" x14ac:dyDescent="0.25">
      <c r="F312" s="5"/>
    </row>
    <row r="313" spans="6:6" x14ac:dyDescent="0.25">
      <c r="F313" s="5"/>
    </row>
    <row r="314" spans="6:6" x14ac:dyDescent="0.25">
      <c r="F314" s="5"/>
    </row>
    <row r="315" spans="6:6" x14ac:dyDescent="0.25">
      <c r="F315" s="5"/>
    </row>
    <row r="316" spans="6:6" x14ac:dyDescent="0.25">
      <c r="F316" s="5"/>
    </row>
    <row r="317" spans="6:6" x14ac:dyDescent="0.25">
      <c r="F317" s="5"/>
    </row>
    <row r="318" spans="6:6" x14ac:dyDescent="0.25">
      <c r="F318" s="5"/>
    </row>
    <row r="319" spans="6:6" x14ac:dyDescent="0.25">
      <c r="F319" s="5"/>
    </row>
    <row r="320" spans="6:6" x14ac:dyDescent="0.25">
      <c r="F320" s="5"/>
    </row>
    <row r="321" spans="6:6" x14ac:dyDescent="0.25">
      <c r="F321" s="5"/>
    </row>
    <row r="322" spans="6:6" x14ac:dyDescent="0.25">
      <c r="F322" s="5"/>
    </row>
    <row r="323" spans="6:6" x14ac:dyDescent="0.25">
      <c r="F323" s="5"/>
    </row>
    <row r="324" spans="6:6" x14ac:dyDescent="0.25">
      <c r="F324" s="5"/>
    </row>
    <row r="325" spans="6:6" x14ac:dyDescent="0.25">
      <c r="F325" s="5"/>
    </row>
    <row r="326" spans="6:6" x14ac:dyDescent="0.25">
      <c r="F326" s="5"/>
    </row>
    <row r="327" spans="6:6" x14ac:dyDescent="0.25">
      <c r="F327" s="5"/>
    </row>
    <row r="328" spans="6:6" x14ac:dyDescent="0.25">
      <c r="F328" s="5"/>
    </row>
    <row r="329" spans="6:6" x14ac:dyDescent="0.25">
      <c r="F329" s="5"/>
    </row>
    <row r="330" spans="6:6" x14ac:dyDescent="0.25">
      <c r="F330" s="5"/>
    </row>
    <row r="331" spans="6:6" x14ac:dyDescent="0.25">
      <c r="F331" s="5"/>
    </row>
    <row r="332" spans="6:6" x14ac:dyDescent="0.25">
      <c r="F332" s="5"/>
    </row>
    <row r="333" spans="6:6" x14ac:dyDescent="0.25">
      <c r="F333" s="5"/>
    </row>
    <row r="334" spans="6:6" x14ac:dyDescent="0.25">
      <c r="F334" s="5"/>
    </row>
    <row r="335" spans="6:6" x14ac:dyDescent="0.25">
      <c r="F335" s="5"/>
    </row>
    <row r="336" spans="6:6" x14ac:dyDescent="0.25">
      <c r="F336" s="5"/>
    </row>
    <row r="337" spans="6:6" x14ac:dyDescent="0.25">
      <c r="F337" s="5"/>
    </row>
    <row r="338" spans="6:6" x14ac:dyDescent="0.25">
      <c r="F338" s="5"/>
    </row>
    <row r="339" spans="6:6" x14ac:dyDescent="0.25">
      <c r="F339" s="5"/>
    </row>
    <row r="340" spans="6:6" x14ac:dyDescent="0.25">
      <c r="F340" s="5"/>
    </row>
    <row r="341" spans="6:6" x14ac:dyDescent="0.25">
      <c r="F341" s="5"/>
    </row>
    <row r="342" spans="6:6" x14ac:dyDescent="0.25">
      <c r="F342" s="5"/>
    </row>
    <row r="343" spans="6:6" x14ac:dyDescent="0.25">
      <c r="F343" s="5"/>
    </row>
    <row r="344" spans="6:6" x14ac:dyDescent="0.25">
      <c r="F344" s="5"/>
    </row>
    <row r="345" spans="6:6" x14ac:dyDescent="0.25">
      <c r="F345" s="5"/>
    </row>
    <row r="346" spans="6:6" x14ac:dyDescent="0.25">
      <c r="F346" s="5"/>
    </row>
    <row r="347" spans="6:6" x14ac:dyDescent="0.25">
      <c r="F347" s="5"/>
    </row>
    <row r="348" spans="6:6" x14ac:dyDescent="0.25">
      <c r="F348" s="5"/>
    </row>
    <row r="349" spans="6:6" x14ac:dyDescent="0.25">
      <c r="F349" s="5"/>
    </row>
    <row r="350" spans="6:6" x14ac:dyDescent="0.25">
      <c r="F350" s="5"/>
    </row>
    <row r="351" spans="6:6" x14ac:dyDescent="0.25">
      <c r="F351" s="5"/>
    </row>
    <row r="352" spans="6:6" x14ac:dyDescent="0.25">
      <c r="F352" s="5"/>
    </row>
    <row r="353" spans="1:6" x14ac:dyDescent="0.25">
      <c r="F353" s="5"/>
    </row>
    <row r="354" spans="1:6" x14ac:dyDescent="0.25">
      <c r="A354" s="15"/>
      <c r="B354" s="16"/>
      <c r="C354" s="16"/>
      <c r="D354" s="15"/>
      <c r="E354" s="15"/>
      <c r="F354" s="5"/>
    </row>
    <row r="355" spans="1:6" x14ac:dyDescent="0.25">
      <c r="A355" s="15"/>
      <c r="B355" s="16"/>
      <c r="C355" s="16"/>
      <c r="D355" s="15"/>
      <c r="E355" s="15"/>
      <c r="F355" s="5"/>
    </row>
    <row r="356" spans="1:6" x14ac:dyDescent="0.25">
      <c r="A356" s="15"/>
      <c r="B356" s="16"/>
      <c r="C356" s="16"/>
      <c r="D356" s="15"/>
      <c r="E356" s="15"/>
      <c r="F356" s="5"/>
    </row>
    <row r="357" spans="1:6" x14ac:dyDescent="0.25">
      <c r="A357" s="15"/>
      <c r="C357" s="13"/>
      <c r="D357" s="15"/>
      <c r="E357" s="15"/>
      <c r="F357" s="5"/>
    </row>
    <row r="358" spans="1:6" x14ac:dyDescent="0.25">
      <c r="A358" s="15"/>
      <c r="B358" s="16"/>
      <c r="C358" s="16"/>
      <c r="D358" s="15"/>
      <c r="E358" s="15"/>
      <c r="F358" s="5"/>
    </row>
    <row r="359" spans="1:6" x14ac:dyDescent="0.25">
      <c r="A359" s="15"/>
      <c r="B359" s="16"/>
      <c r="C359" s="16"/>
      <c r="D359" s="15"/>
      <c r="E359" s="15"/>
      <c r="F359" s="5"/>
    </row>
    <row r="360" spans="1:6" x14ac:dyDescent="0.25">
      <c r="F360" s="5"/>
    </row>
    <row r="361" spans="1:6" x14ac:dyDescent="0.25">
      <c r="F361" s="5"/>
    </row>
    <row r="362" spans="1:6" x14ac:dyDescent="0.25">
      <c r="F362" s="5"/>
    </row>
    <row r="363" spans="1:6" x14ac:dyDescent="0.25">
      <c r="F363" s="5"/>
    </row>
    <row r="364" spans="1:6" x14ac:dyDescent="0.25">
      <c r="F364" s="5"/>
    </row>
    <row r="365" spans="1:6" x14ac:dyDescent="0.25">
      <c r="F365" s="5"/>
    </row>
    <row r="366" spans="1:6" x14ac:dyDescent="0.25">
      <c r="F366" s="5"/>
    </row>
    <row r="367" spans="1:6" x14ac:dyDescent="0.25">
      <c r="F367" s="5"/>
    </row>
    <row r="368" spans="1:6" x14ac:dyDescent="0.25">
      <c r="F368" s="5"/>
    </row>
    <row r="369" spans="6:6" x14ac:dyDescent="0.25">
      <c r="F369" s="5"/>
    </row>
    <row r="370" spans="6:6" x14ac:dyDescent="0.25">
      <c r="F370" s="5"/>
    </row>
    <row r="371" spans="6:6" x14ac:dyDescent="0.25">
      <c r="F371" s="5"/>
    </row>
    <row r="372" spans="6:6" x14ac:dyDescent="0.25">
      <c r="F372" s="5"/>
    </row>
    <row r="373" spans="6:6" x14ac:dyDescent="0.25">
      <c r="F373" s="5"/>
    </row>
    <row r="374" spans="6:6" x14ac:dyDescent="0.25">
      <c r="F374" s="5"/>
    </row>
    <row r="375" spans="6:6" x14ac:dyDescent="0.25">
      <c r="F375" s="5"/>
    </row>
    <row r="376" spans="6:6" x14ac:dyDescent="0.25">
      <c r="F376" s="5"/>
    </row>
    <row r="377" spans="6:6" x14ac:dyDescent="0.25">
      <c r="F377" s="5"/>
    </row>
    <row r="378" spans="6:6" x14ac:dyDescent="0.25">
      <c r="F378" s="5"/>
    </row>
    <row r="379" spans="6:6" x14ac:dyDescent="0.25">
      <c r="F379" s="5"/>
    </row>
    <row r="380" spans="6:6" x14ac:dyDescent="0.25">
      <c r="F380" s="5"/>
    </row>
    <row r="381" spans="6:6" x14ac:dyDescent="0.25">
      <c r="F381" s="5"/>
    </row>
    <row r="382" spans="6:6" x14ac:dyDescent="0.25">
      <c r="F382" s="5"/>
    </row>
    <row r="383" spans="6:6" x14ac:dyDescent="0.25">
      <c r="F383" s="5"/>
    </row>
    <row r="384" spans="6:6" x14ac:dyDescent="0.25">
      <c r="F384" s="5"/>
    </row>
    <row r="385" spans="6:6" x14ac:dyDescent="0.25">
      <c r="F385" s="5"/>
    </row>
    <row r="386" spans="6:6" x14ac:dyDescent="0.25">
      <c r="F386" s="5"/>
    </row>
    <row r="387" spans="6:6" x14ac:dyDescent="0.25">
      <c r="F387" s="5"/>
    </row>
    <row r="388" spans="6:6" x14ac:dyDescent="0.25">
      <c r="F388" s="5"/>
    </row>
    <row r="389" spans="6:6" x14ac:dyDescent="0.25">
      <c r="F389" s="5"/>
    </row>
    <row r="390" spans="6:6" x14ac:dyDescent="0.25">
      <c r="F390" s="5"/>
    </row>
    <row r="391" spans="6:6" x14ac:dyDescent="0.25">
      <c r="F391" s="5"/>
    </row>
    <row r="392" spans="6:6" x14ac:dyDescent="0.25">
      <c r="F392" s="5"/>
    </row>
    <row r="393" spans="6:6" x14ac:dyDescent="0.25">
      <c r="F393" s="5"/>
    </row>
    <row r="394" spans="6:6" x14ac:dyDescent="0.25">
      <c r="F394" s="5"/>
    </row>
    <row r="395" spans="6:6" x14ac:dyDescent="0.25">
      <c r="F395" s="5"/>
    </row>
    <row r="396" spans="6:6" x14ac:dyDescent="0.25">
      <c r="F396" s="5"/>
    </row>
    <row r="397" spans="6:6" x14ac:dyDescent="0.25">
      <c r="F397" s="5"/>
    </row>
    <row r="398" spans="6:6" x14ac:dyDescent="0.25">
      <c r="F398" s="5"/>
    </row>
    <row r="399" spans="6:6" x14ac:dyDescent="0.25">
      <c r="F399" s="5"/>
    </row>
    <row r="400" spans="6:6" x14ac:dyDescent="0.25">
      <c r="F400" s="5"/>
    </row>
    <row r="401" spans="1:6" x14ac:dyDescent="0.25">
      <c r="F401" s="5"/>
    </row>
    <row r="402" spans="1:6" x14ac:dyDescent="0.25">
      <c r="F402" s="5"/>
    </row>
    <row r="403" spans="1:6" x14ac:dyDescent="0.25">
      <c r="F403" s="5"/>
    </row>
    <row r="404" spans="1:6" x14ac:dyDescent="0.25">
      <c r="F404" s="5"/>
    </row>
    <row r="405" spans="1:6" x14ac:dyDescent="0.25">
      <c r="F405" s="5"/>
    </row>
    <row r="406" spans="1:6" x14ac:dyDescent="0.25">
      <c r="F406" s="5"/>
    </row>
    <row r="407" spans="1:6" x14ac:dyDescent="0.25">
      <c r="F407" s="5"/>
    </row>
    <row r="408" spans="1:6" x14ac:dyDescent="0.25">
      <c r="F408" s="5"/>
    </row>
    <row r="409" spans="1:6" x14ac:dyDescent="0.25">
      <c r="F409" s="5"/>
    </row>
    <row r="410" spans="1:6" x14ac:dyDescent="0.25">
      <c r="F410" s="5"/>
    </row>
    <row r="411" spans="1:6" x14ac:dyDescent="0.25">
      <c r="F411" s="5"/>
    </row>
    <row r="412" spans="1:6" x14ac:dyDescent="0.25">
      <c r="F412" s="5"/>
    </row>
    <row r="413" spans="1:6" x14ac:dyDescent="0.25">
      <c r="A413" s="15"/>
      <c r="B413" s="16"/>
      <c r="C413" s="16"/>
      <c r="D413" s="15"/>
      <c r="E413" s="15"/>
      <c r="F413" s="5"/>
    </row>
    <row r="414" spans="1:6" x14ac:dyDescent="0.25">
      <c r="A414" s="15"/>
      <c r="B414" s="16"/>
      <c r="C414" s="16"/>
      <c r="D414" s="15"/>
      <c r="E414" s="15"/>
      <c r="F414" s="5"/>
    </row>
    <row r="415" spans="1:6" x14ac:dyDescent="0.25">
      <c r="A415" s="15"/>
      <c r="B415" s="16"/>
      <c r="C415" s="16"/>
      <c r="D415" s="15"/>
      <c r="E415" s="15"/>
      <c r="F415" s="5"/>
    </row>
    <row r="416" spans="1:6" x14ac:dyDescent="0.25">
      <c r="A416" s="15"/>
      <c r="C416" s="13"/>
      <c r="D416" s="15"/>
      <c r="E416" s="15"/>
      <c r="F416" s="5"/>
    </row>
    <row r="417" spans="1:6" x14ac:dyDescent="0.25">
      <c r="A417" s="15"/>
      <c r="B417" s="16"/>
      <c r="C417" s="16"/>
      <c r="D417" s="15"/>
      <c r="E417" s="15"/>
      <c r="F417" s="5"/>
    </row>
    <row r="418" spans="1:6" x14ac:dyDescent="0.25">
      <c r="A418" s="15"/>
      <c r="B418" s="16"/>
      <c r="C418" s="16"/>
      <c r="D418" s="15"/>
      <c r="E418" s="15"/>
      <c r="F418" s="5"/>
    </row>
    <row r="419" spans="1:6" x14ac:dyDescent="0.25">
      <c r="F419" s="5"/>
    </row>
    <row r="420" spans="1:6" x14ac:dyDescent="0.25">
      <c r="F420" s="5"/>
    </row>
    <row r="421" spans="1:6" x14ac:dyDescent="0.25">
      <c r="F421" s="5"/>
    </row>
    <row r="422" spans="1:6" x14ac:dyDescent="0.25">
      <c r="F422" s="5"/>
    </row>
    <row r="423" spans="1:6" x14ac:dyDescent="0.25">
      <c r="F423" s="5"/>
    </row>
    <row r="424" spans="1:6" x14ac:dyDescent="0.25">
      <c r="F424" s="5"/>
    </row>
    <row r="425" spans="1:6" x14ac:dyDescent="0.25">
      <c r="F425" s="5"/>
    </row>
    <row r="426" spans="1:6" x14ac:dyDescent="0.25">
      <c r="F426" s="5"/>
    </row>
    <row r="427" spans="1:6" x14ac:dyDescent="0.25">
      <c r="F427" s="5"/>
    </row>
    <row r="428" spans="1:6" x14ac:dyDescent="0.25">
      <c r="F428" s="5"/>
    </row>
    <row r="429" spans="1:6" x14ac:dyDescent="0.25">
      <c r="F429" s="5"/>
    </row>
    <row r="430" spans="1:6" x14ac:dyDescent="0.25">
      <c r="F430" s="5"/>
    </row>
    <row r="431" spans="1:6" x14ac:dyDescent="0.25">
      <c r="F431" s="5"/>
    </row>
    <row r="432" spans="1:6" x14ac:dyDescent="0.25">
      <c r="F432" s="5"/>
    </row>
    <row r="433" spans="6:6" x14ac:dyDescent="0.25">
      <c r="F433" s="5"/>
    </row>
    <row r="434" spans="6:6" x14ac:dyDescent="0.25">
      <c r="F434" s="5"/>
    </row>
    <row r="435" spans="6:6" x14ac:dyDescent="0.25">
      <c r="F435" s="5"/>
    </row>
    <row r="436" spans="6:6" x14ac:dyDescent="0.25">
      <c r="F436" s="5"/>
    </row>
    <row r="437" spans="6:6" x14ac:dyDescent="0.25">
      <c r="F437" s="5"/>
    </row>
    <row r="438" spans="6:6" x14ac:dyDescent="0.25">
      <c r="F438" s="5"/>
    </row>
    <row r="439" spans="6:6" x14ac:dyDescent="0.25">
      <c r="F439" s="5"/>
    </row>
    <row r="440" spans="6:6" x14ac:dyDescent="0.25">
      <c r="F440" s="5"/>
    </row>
    <row r="441" spans="6:6" x14ac:dyDescent="0.25">
      <c r="F441" s="5"/>
    </row>
    <row r="442" spans="6:6" x14ac:dyDescent="0.25">
      <c r="F442" s="5"/>
    </row>
    <row r="443" spans="6:6" x14ac:dyDescent="0.25">
      <c r="F443" s="5"/>
    </row>
    <row r="444" spans="6:6" x14ac:dyDescent="0.25">
      <c r="F444" s="5"/>
    </row>
    <row r="445" spans="6:6" x14ac:dyDescent="0.25">
      <c r="F445" s="5"/>
    </row>
    <row r="446" spans="6:6" x14ac:dyDescent="0.25">
      <c r="F446" s="5"/>
    </row>
    <row r="447" spans="6:6" x14ac:dyDescent="0.25">
      <c r="F447" s="5"/>
    </row>
    <row r="448" spans="6:6" x14ac:dyDescent="0.25">
      <c r="F448" s="5"/>
    </row>
    <row r="449" spans="6:6" x14ac:dyDescent="0.25">
      <c r="F449" s="5"/>
    </row>
    <row r="450" spans="6:6" x14ac:dyDescent="0.25">
      <c r="F450" s="5"/>
    </row>
    <row r="451" spans="6:6" x14ac:dyDescent="0.25">
      <c r="F451" s="5"/>
    </row>
    <row r="452" spans="6:6" x14ac:dyDescent="0.25">
      <c r="F452" s="5"/>
    </row>
    <row r="453" spans="6:6" x14ac:dyDescent="0.25">
      <c r="F453" s="5"/>
    </row>
    <row r="454" spans="6:6" x14ac:dyDescent="0.25">
      <c r="F454" s="5"/>
    </row>
    <row r="455" spans="6:6" x14ac:dyDescent="0.25">
      <c r="F455" s="5"/>
    </row>
    <row r="456" spans="6:6" x14ac:dyDescent="0.25">
      <c r="F456" s="5"/>
    </row>
    <row r="457" spans="6:6" x14ac:dyDescent="0.25">
      <c r="F457" s="5"/>
    </row>
    <row r="458" spans="6:6" x14ac:dyDescent="0.25">
      <c r="F458" s="5"/>
    </row>
    <row r="459" spans="6:6" x14ac:dyDescent="0.25">
      <c r="F459" s="5"/>
    </row>
    <row r="460" spans="6:6" x14ac:dyDescent="0.25">
      <c r="F460" s="5"/>
    </row>
    <row r="461" spans="6:6" x14ac:dyDescent="0.25">
      <c r="F461" s="5"/>
    </row>
    <row r="462" spans="6:6" x14ac:dyDescent="0.25">
      <c r="F462" s="5"/>
    </row>
    <row r="463" spans="6:6" x14ac:dyDescent="0.25">
      <c r="F463" s="5"/>
    </row>
    <row r="464" spans="6:6" x14ac:dyDescent="0.25">
      <c r="F464" s="5"/>
    </row>
    <row r="465" spans="1:6" x14ac:dyDescent="0.25">
      <c r="F465" s="5"/>
    </row>
    <row r="466" spans="1:6" x14ac:dyDescent="0.25">
      <c r="F466" s="5"/>
    </row>
    <row r="467" spans="1:6" x14ac:dyDescent="0.25">
      <c r="F467" s="5"/>
    </row>
    <row r="468" spans="1:6" x14ac:dyDescent="0.25">
      <c r="F468" s="5"/>
    </row>
    <row r="469" spans="1:6" x14ac:dyDescent="0.25">
      <c r="F469" s="5"/>
    </row>
    <row r="470" spans="1:6" x14ac:dyDescent="0.25">
      <c r="A470" s="15"/>
      <c r="B470" s="16"/>
      <c r="C470" s="16"/>
      <c r="D470" s="15"/>
      <c r="E470" s="15"/>
      <c r="F470" s="5"/>
    </row>
    <row r="471" spans="1:6" x14ac:dyDescent="0.25">
      <c r="A471" s="15"/>
      <c r="B471" s="16"/>
      <c r="C471" s="16"/>
      <c r="D471" s="15"/>
      <c r="E471" s="15"/>
      <c r="F471" s="5"/>
    </row>
    <row r="472" spans="1:6" x14ac:dyDescent="0.25">
      <c r="A472" s="15"/>
      <c r="B472" s="16"/>
      <c r="C472" s="16"/>
      <c r="D472" s="15"/>
      <c r="E472" s="15"/>
      <c r="F472" s="5"/>
    </row>
    <row r="473" spans="1:6" x14ac:dyDescent="0.25">
      <c r="A473" s="15"/>
      <c r="C473" s="13"/>
      <c r="D473" s="15"/>
      <c r="E473" s="15"/>
      <c r="F473" s="5"/>
    </row>
    <row r="474" spans="1:6" x14ac:dyDescent="0.25">
      <c r="A474" s="15"/>
      <c r="B474" s="16"/>
      <c r="C474" s="16"/>
      <c r="D474" s="15"/>
      <c r="E474" s="15"/>
      <c r="F474" s="5"/>
    </row>
    <row r="475" spans="1:6" x14ac:dyDescent="0.25">
      <c r="A475" s="15"/>
      <c r="B475" s="16"/>
      <c r="C475" s="16"/>
      <c r="D475" s="15"/>
      <c r="E475" s="15"/>
      <c r="F475" s="5"/>
    </row>
    <row r="476" spans="1:6" x14ac:dyDescent="0.25">
      <c r="F476" s="5"/>
    </row>
    <row r="477" spans="1:6" x14ac:dyDescent="0.25">
      <c r="F477" s="5"/>
    </row>
    <row r="478" spans="1:6" x14ac:dyDescent="0.25">
      <c r="F478" s="5"/>
    </row>
    <row r="479" spans="1:6" x14ac:dyDescent="0.25">
      <c r="F479" s="5"/>
    </row>
    <row r="480" spans="1:6" x14ac:dyDescent="0.25">
      <c r="F480" s="5"/>
    </row>
    <row r="481" spans="6:6" x14ac:dyDescent="0.25">
      <c r="F481" s="5"/>
    </row>
    <row r="482" spans="6:6" x14ac:dyDescent="0.25">
      <c r="F482" s="5"/>
    </row>
    <row r="483" spans="6:6" x14ac:dyDescent="0.25">
      <c r="F483" s="5"/>
    </row>
    <row r="484" spans="6:6" x14ac:dyDescent="0.25">
      <c r="F484" s="5"/>
    </row>
    <row r="485" spans="6:6" x14ac:dyDescent="0.25">
      <c r="F485" s="5"/>
    </row>
    <row r="486" spans="6:6" x14ac:dyDescent="0.25">
      <c r="F486" s="5"/>
    </row>
    <row r="487" spans="6:6" x14ac:dyDescent="0.25">
      <c r="F487" s="5"/>
    </row>
    <row r="488" spans="6:6" x14ac:dyDescent="0.25">
      <c r="F488" s="5"/>
    </row>
    <row r="489" spans="6:6" x14ac:dyDescent="0.25">
      <c r="F489" s="5"/>
    </row>
    <row r="490" spans="6:6" x14ac:dyDescent="0.25">
      <c r="F490" s="5"/>
    </row>
    <row r="491" spans="6:6" x14ac:dyDescent="0.25">
      <c r="F491" s="5"/>
    </row>
    <row r="492" spans="6:6" x14ac:dyDescent="0.25">
      <c r="F492" s="5"/>
    </row>
    <row r="493" spans="6:6" x14ac:dyDescent="0.25">
      <c r="F493" s="5"/>
    </row>
    <row r="494" spans="6:6" x14ac:dyDescent="0.25">
      <c r="F494" s="5"/>
    </row>
    <row r="495" spans="6:6" x14ac:dyDescent="0.25">
      <c r="F495" s="5"/>
    </row>
    <row r="496" spans="6:6" x14ac:dyDescent="0.25">
      <c r="F496" s="5"/>
    </row>
    <row r="497" spans="6:6" x14ac:dyDescent="0.25">
      <c r="F497" s="5"/>
    </row>
    <row r="498" spans="6:6" x14ac:dyDescent="0.25">
      <c r="F498" s="5"/>
    </row>
    <row r="499" spans="6:6" x14ac:dyDescent="0.25">
      <c r="F499" s="5"/>
    </row>
    <row r="500" spans="6:6" x14ac:dyDescent="0.25">
      <c r="F500" s="5"/>
    </row>
    <row r="501" spans="6:6" x14ac:dyDescent="0.25">
      <c r="F501" s="5"/>
    </row>
    <row r="502" spans="6:6" x14ac:dyDescent="0.25">
      <c r="F502" s="5"/>
    </row>
    <row r="503" spans="6:6" x14ac:dyDescent="0.25">
      <c r="F503" s="5"/>
    </row>
    <row r="504" spans="6:6" x14ac:dyDescent="0.25">
      <c r="F504" s="5"/>
    </row>
    <row r="505" spans="6:6" x14ac:dyDescent="0.25">
      <c r="F505" s="5"/>
    </row>
    <row r="506" spans="6:6" x14ac:dyDescent="0.25">
      <c r="F506" s="5"/>
    </row>
    <row r="507" spans="6:6" x14ac:dyDescent="0.25">
      <c r="F507" s="5"/>
    </row>
    <row r="508" spans="6:6" x14ac:dyDescent="0.25">
      <c r="F508" s="5"/>
    </row>
    <row r="509" spans="6:6" x14ac:dyDescent="0.25">
      <c r="F509" s="5"/>
    </row>
    <row r="510" spans="6:6" x14ac:dyDescent="0.25">
      <c r="F510" s="5"/>
    </row>
    <row r="511" spans="6:6" x14ac:dyDescent="0.25">
      <c r="F511" s="5"/>
    </row>
    <row r="512" spans="6:6" x14ac:dyDescent="0.25">
      <c r="F512" s="5"/>
    </row>
    <row r="513" spans="1:6" x14ac:dyDescent="0.25">
      <c r="F513" s="5"/>
    </row>
    <row r="514" spans="1:6" x14ac:dyDescent="0.25">
      <c r="F514" s="5"/>
    </row>
    <row r="515" spans="1:6" x14ac:dyDescent="0.25">
      <c r="F515" s="5"/>
    </row>
    <row r="516" spans="1:6" x14ac:dyDescent="0.25">
      <c r="F516" s="5"/>
    </row>
    <row r="517" spans="1:6" x14ac:dyDescent="0.25">
      <c r="F517" s="5"/>
    </row>
    <row r="518" spans="1:6" x14ac:dyDescent="0.25">
      <c r="F518" s="5"/>
    </row>
    <row r="519" spans="1:6" x14ac:dyDescent="0.25">
      <c r="F519" s="5"/>
    </row>
    <row r="520" spans="1:6" x14ac:dyDescent="0.25">
      <c r="F520" s="5"/>
    </row>
    <row r="521" spans="1:6" x14ac:dyDescent="0.25">
      <c r="F521" s="5"/>
    </row>
    <row r="522" spans="1:6" x14ac:dyDescent="0.25">
      <c r="F522" s="5"/>
    </row>
    <row r="523" spans="1:6" x14ac:dyDescent="0.25">
      <c r="F523" s="5"/>
    </row>
    <row r="524" spans="1:6" x14ac:dyDescent="0.25">
      <c r="F524" s="5"/>
    </row>
    <row r="525" spans="1:6" x14ac:dyDescent="0.25">
      <c r="F525" s="5"/>
    </row>
    <row r="526" spans="1:6" x14ac:dyDescent="0.25">
      <c r="F526" s="5"/>
    </row>
    <row r="527" spans="1:6" x14ac:dyDescent="0.25">
      <c r="A527" s="15"/>
      <c r="B527" s="16"/>
      <c r="C527" s="16"/>
      <c r="D527" s="15"/>
      <c r="E527" s="15"/>
      <c r="F527" s="5"/>
    </row>
    <row r="528" spans="1:6" x14ac:dyDescent="0.25">
      <c r="A528" s="15"/>
      <c r="B528" s="16"/>
      <c r="C528" s="16"/>
      <c r="D528" s="15"/>
      <c r="E528" s="15"/>
      <c r="F528" s="5"/>
    </row>
    <row r="529" spans="1:6" x14ac:dyDescent="0.25">
      <c r="A529" s="15"/>
      <c r="B529" s="16"/>
      <c r="C529" s="16"/>
      <c r="D529" s="15"/>
      <c r="E529" s="15"/>
      <c r="F529" s="5"/>
    </row>
    <row r="530" spans="1:6" x14ac:dyDescent="0.25">
      <c r="A530" s="8"/>
      <c r="B530" s="11"/>
      <c r="C530" s="17"/>
      <c r="D530" s="8"/>
      <c r="E530" s="8"/>
      <c r="F530" s="5"/>
    </row>
    <row r="531" spans="1:6" x14ac:dyDescent="0.25">
      <c r="A531" s="8"/>
      <c r="B531" s="11"/>
      <c r="C531" s="11"/>
      <c r="D531" s="8"/>
      <c r="E531" s="8"/>
      <c r="F531" s="5"/>
    </row>
    <row r="532" spans="1:6" x14ac:dyDescent="0.25">
      <c r="A532" s="8"/>
      <c r="B532" s="11"/>
      <c r="C532" s="11"/>
      <c r="D532" s="8"/>
      <c r="E532" s="8"/>
      <c r="F532" s="5"/>
    </row>
    <row r="533" spans="1:6" x14ac:dyDescent="0.25">
      <c r="A533" s="8"/>
      <c r="B533" s="11"/>
      <c r="C533" s="11"/>
      <c r="D533" s="8"/>
      <c r="E533" s="8"/>
      <c r="F533" s="5"/>
    </row>
    <row r="534" spans="1:6" x14ac:dyDescent="0.25">
      <c r="A534" s="8"/>
      <c r="B534" s="11"/>
      <c r="C534" s="11"/>
      <c r="D534" s="8"/>
      <c r="E534" s="8"/>
      <c r="F534" s="5"/>
    </row>
    <row r="535" spans="1:6" x14ac:dyDescent="0.25">
      <c r="A535" s="8"/>
      <c r="B535" s="11"/>
      <c r="C535" s="11"/>
      <c r="D535" s="8"/>
      <c r="E535" s="8"/>
      <c r="F535" s="5"/>
    </row>
    <row r="536" spans="1:6" x14ac:dyDescent="0.25">
      <c r="A536" s="8"/>
      <c r="B536" s="11"/>
      <c r="C536" s="11"/>
      <c r="D536" s="8"/>
      <c r="E536" s="8"/>
      <c r="F536" s="5"/>
    </row>
    <row r="537" spans="1:6" x14ac:dyDescent="0.25">
      <c r="A537" s="8"/>
      <c r="B537" s="11"/>
      <c r="C537" s="11"/>
      <c r="D537" s="8"/>
      <c r="E537" s="8"/>
      <c r="F537" s="5"/>
    </row>
    <row r="538" spans="1:6" x14ac:dyDescent="0.25">
      <c r="A538" s="8"/>
      <c r="B538" s="11"/>
      <c r="C538" s="11"/>
      <c r="D538" s="8"/>
      <c r="E538" s="8"/>
      <c r="F538" s="5"/>
    </row>
    <row r="539" spans="1:6" x14ac:dyDescent="0.25">
      <c r="A539" s="8"/>
      <c r="B539" s="11"/>
      <c r="C539" s="11"/>
      <c r="D539" s="8"/>
      <c r="E539" s="8"/>
      <c r="F539" s="5"/>
    </row>
    <row r="540" spans="1:6" x14ac:dyDescent="0.25">
      <c r="A540" s="8"/>
      <c r="B540" s="11"/>
      <c r="C540" s="11"/>
      <c r="D540" s="8"/>
      <c r="E540" s="8"/>
      <c r="F540" s="5"/>
    </row>
    <row r="541" spans="1:6" x14ac:dyDescent="0.25">
      <c r="A541" s="8"/>
      <c r="B541" s="11"/>
      <c r="C541" s="11"/>
      <c r="D541" s="8"/>
      <c r="E541" s="8"/>
      <c r="F541" s="5"/>
    </row>
    <row r="542" spans="1:6" x14ac:dyDescent="0.25">
      <c r="A542" s="8"/>
      <c r="B542" s="11"/>
      <c r="C542" s="11"/>
      <c r="D542" s="8"/>
      <c r="E542" s="8"/>
      <c r="F542" s="5"/>
    </row>
    <row r="543" spans="1:6" x14ac:dyDescent="0.25">
      <c r="A543" s="8"/>
      <c r="B543" s="11"/>
      <c r="C543" s="11"/>
      <c r="D543" s="8"/>
      <c r="E543" s="8"/>
      <c r="F543" s="5"/>
    </row>
    <row r="544" spans="1:6" x14ac:dyDescent="0.25">
      <c r="A544" s="8"/>
      <c r="B544" s="11"/>
      <c r="C544" s="11"/>
      <c r="D544" s="8"/>
      <c r="E544" s="8"/>
      <c r="F544" s="5"/>
    </row>
    <row r="545" spans="1:6" x14ac:dyDescent="0.25">
      <c r="A545" s="8"/>
      <c r="B545" s="11"/>
      <c r="C545" s="11"/>
      <c r="D545" s="8"/>
      <c r="E545" s="8"/>
      <c r="F545" s="5"/>
    </row>
    <row r="546" spans="1:6" x14ac:dyDescent="0.25">
      <c r="A546" s="8"/>
      <c r="B546" s="11"/>
      <c r="C546" s="11"/>
      <c r="D546" s="8"/>
      <c r="E546" s="8"/>
      <c r="F546" s="5"/>
    </row>
    <row r="547" spans="1:6" x14ac:dyDescent="0.25">
      <c r="A547" s="8"/>
      <c r="B547" s="11"/>
      <c r="C547" s="11"/>
      <c r="D547" s="8"/>
      <c r="E547" s="8"/>
      <c r="F547" s="5"/>
    </row>
    <row r="548" spans="1:6" x14ac:dyDescent="0.25">
      <c r="A548" s="8"/>
      <c r="B548" s="11"/>
      <c r="C548" s="11"/>
      <c r="D548" s="8"/>
      <c r="E548" s="8"/>
      <c r="F548" s="5"/>
    </row>
    <row r="549" spans="1:6" x14ac:dyDescent="0.25">
      <c r="A549" s="8"/>
      <c r="B549" s="11"/>
      <c r="C549" s="11"/>
      <c r="D549" s="8"/>
      <c r="E549" s="8"/>
      <c r="F549" s="5"/>
    </row>
    <row r="550" spans="1:6" x14ac:dyDescent="0.25">
      <c r="A550" s="8"/>
      <c r="B550" s="11"/>
      <c r="C550" s="11"/>
      <c r="D550" s="8"/>
      <c r="E550" s="8"/>
      <c r="F550" s="5"/>
    </row>
    <row r="551" spans="1:6" x14ac:dyDescent="0.25">
      <c r="A551" s="8"/>
      <c r="B551" s="11"/>
      <c r="C551" s="11"/>
      <c r="D551" s="8"/>
      <c r="E551" s="8"/>
      <c r="F551" s="5"/>
    </row>
    <row r="552" spans="1:6" x14ac:dyDescent="0.25">
      <c r="A552" s="8"/>
      <c r="B552" s="11"/>
      <c r="C552" s="11"/>
      <c r="D552" s="8"/>
      <c r="E552" s="8"/>
      <c r="F552" s="5"/>
    </row>
    <row r="553" spans="1:6" x14ac:dyDescent="0.25">
      <c r="A553" s="8"/>
      <c r="B553" s="11"/>
      <c r="C553" s="11"/>
      <c r="D553" s="8"/>
      <c r="E553" s="8"/>
      <c r="F553" s="5"/>
    </row>
    <row r="554" spans="1:6" x14ac:dyDescent="0.25">
      <c r="A554" s="8"/>
      <c r="B554" s="11"/>
      <c r="C554" s="11"/>
      <c r="D554" s="8"/>
      <c r="E554" s="8"/>
      <c r="F554" s="5"/>
    </row>
    <row r="555" spans="1:6" x14ac:dyDescent="0.25">
      <c r="A555" s="8"/>
      <c r="B555" s="11"/>
      <c r="C555" s="11"/>
      <c r="D555" s="8"/>
      <c r="E555" s="8"/>
      <c r="F555" s="5"/>
    </row>
    <row r="556" spans="1:6" x14ac:dyDescent="0.25">
      <c r="A556" s="8"/>
      <c r="B556" s="11"/>
      <c r="C556" s="11"/>
      <c r="D556" s="8"/>
      <c r="E556" s="8"/>
      <c r="F556" s="5"/>
    </row>
    <row r="557" spans="1:6" x14ac:dyDescent="0.25">
      <c r="A557" s="8"/>
      <c r="B557" s="11"/>
      <c r="C557" s="11"/>
      <c r="D557" s="8"/>
      <c r="E557" s="8"/>
      <c r="F557" s="5"/>
    </row>
    <row r="558" spans="1:6" x14ac:dyDescent="0.25">
      <c r="A558" s="8"/>
      <c r="B558" s="11"/>
      <c r="C558" s="11"/>
      <c r="D558" s="8"/>
      <c r="E558" s="8"/>
      <c r="F558" s="5"/>
    </row>
    <row r="559" spans="1:6" x14ac:dyDescent="0.25">
      <c r="A559" s="8"/>
      <c r="B559" s="11"/>
      <c r="C559" s="11"/>
      <c r="D559" s="8"/>
      <c r="E559" s="8"/>
      <c r="F559" s="5"/>
    </row>
    <row r="560" spans="1:6" x14ac:dyDescent="0.25">
      <c r="A560" s="8"/>
      <c r="B560" s="16"/>
      <c r="C560" s="11"/>
      <c r="D560" s="8"/>
      <c r="E560" s="8"/>
      <c r="F560" s="5"/>
    </row>
    <row r="561" spans="1:6" x14ac:dyDescent="0.25">
      <c r="A561" s="8"/>
      <c r="B561" s="16"/>
      <c r="C561" s="11"/>
      <c r="D561" s="8"/>
      <c r="E561" s="8"/>
      <c r="F561" s="5"/>
    </row>
    <row r="562" spans="1:6" x14ac:dyDescent="0.25">
      <c r="A562" s="8"/>
      <c r="B562" s="16"/>
      <c r="C562" s="11"/>
      <c r="D562" s="8"/>
      <c r="E562" s="8"/>
      <c r="F562" s="5"/>
    </row>
    <row r="563" spans="1:6" x14ac:dyDescent="0.25">
      <c r="A563" s="8"/>
      <c r="B563" s="16"/>
      <c r="C563" s="11"/>
      <c r="D563" s="8"/>
      <c r="E563" s="8"/>
      <c r="F563" s="5"/>
    </row>
    <row r="564" spans="1:6" x14ac:dyDescent="0.25">
      <c r="A564" s="8"/>
      <c r="B564" s="16"/>
      <c r="C564" s="11"/>
      <c r="D564" s="8"/>
      <c r="E564" s="8"/>
      <c r="F564" s="5"/>
    </row>
    <row r="565" spans="1:6" x14ac:dyDescent="0.25">
      <c r="A565" s="8"/>
      <c r="B565" s="16"/>
      <c r="C565" s="11"/>
      <c r="D565" s="8"/>
      <c r="E565" s="8"/>
      <c r="F565" s="5"/>
    </row>
    <row r="566" spans="1:6" x14ac:dyDescent="0.25">
      <c r="A566" s="8"/>
      <c r="B566" s="16"/>
      <c r="C566" s="11"/>
      <c r="D566" s="8"/>
      <c r="E566" s="8"/>
      <c r="F566" s="5"/>
    </row>
    <row r="567" spans="1:6" x14ac:dyDescent="0.25">
      <c r="A567" s="8"/>
      <c r="B567" s="16"/>
      <c r="C567" s="11"/>
      <c r="D567" s="8"/>
      <c r="E567" s="8"/>
      <c r="F567" s="5"/>
    </row>
    <row r="568" spans="1:6" x14ac:dyDescent="0.25">
      <c r="A568" s="8"/>
      <c r="B568" s="16"/>
      <c r="C568" s="11"/>
      <c r="D568" s="8"/>
      <c r="E568" s="8"/>
      <c r="F568" s="5"/>
    </row>
    <row r="569" spans="1:6" x14ac:dyDescent="0.25">
      <c r="A569" s="8"/>
      <c r="B569" s="16"/>
      <c r="C569" s="11"/>
      <c r="D569" s="8"/>
      <c r="E569" s="8"/>
      <c r="F569" s="5"/>
    </row>
    <row r="570" spans="1:6" x14ac:dyDescent="0.25">
      <c r="A570" s="8"/>
      <c r="B570" s="11"/>
      <c r="C570" s="11"/>
      <c r="D570" s="8"/>
      <c r="E570" s="8"/>
      <c r="F570" s="5"/>
    </row>
    <row r="571" spans="1:6" x14ac:dyDescent="0.25">
      <c r="A571" s="8"/>
      <c r="B571" s="11"/>
      <c r="C571" s="11"/>
      <c r="D571" s="8"/>
      <c r="E571" s="8"/>
      <c r="F571" s="5"/>
    </row>
    <row r="572" spans="1:6" x14ac:dyDescent="0.25">
      <c r="A572" s="8"/>
      <c r="B572" s="11"/>
      <c r="C572" s="11"/>
      <c r="D572" s="8"/>
      <c r="E572" s="8"/>
      <c r="F572" s="5"/>
    </row>
    <row r="573" spans="1:6" x14ac:dyDescent="0.25">
      <c r="A573" s="8"/>
      <c r="B573" s="11"/>
      <c r="C573" s="11"/>
      <c r="D573" s="8"/>
      <c r="E573" s="8"/>
      <c r="F573" s="5"/>
    </row>
    <row r="574" spans="1:6" x14ac:dyDescent="0.25">
      <c r="A574" s="8"/>
      <c r="B574" s="11"/>
      <c r="C574" s="11"/>
      <c r="D574" s="8"/>
      <c r="E574" s="8"/>
      <c r="F574" s="5"/>
    </row>
    <row r="575" spans="1:6" x14ac:dyDescent="0.25">
      <c r="A575" s="8"/>
      <c r="B575" s="11"/>
      <c r="C575" s="11"/>
      <c r="D575" s="8"/>
      <c r="E575" s="8"/>
      <c r="F575" s="5"/>
    </row>
    <row r="576" spans="1:6" x14ac:dyDescent="0.25">
      <c r="A576" s="8"/>
      <c r="B576" s="11"/>
      <c r="C576" s="11"/>
      <c r="D576" s="8"/>
      <c r="E576" s="8"/>
      <c r="F576" s="5"/>
    </row>
    <row r="577" spans="1:6" x14ac:dyDescent="0.25">
      <c r="A577" s="8"/>
      <c r="B577" s="11"/>
      <c r="C577" s="11"/>
      <c r="D577" s="8"/>
      <c r="E577" s="8"/>
      <c r="F577" s="5"/>
    </row>
    <row r="578" spans="1:6" x14ac:dyDescent="0.25">
      <c r="A578" s="8"/>
      <c r="B578" s="11"/>
      <c r="C578" s="11"/>
      <c r="D578" s="8"/>
      <c r="E578" s="8"/>
      <c r="F578" s="5"/>
    </row>
    <row r="579" spans="1:6" x14ac:dyDescent="0.25">
      <c r="A579" s="8"/>
      <c r="B579" s="11"/>
      <c r="C579" s="11"/>
      <c r="D579" s="8"/>
      <c r="E579" s="8"/>
      <c r="F579" s="5"/>
    </row>
    <row r="580" spans="1:6" x14ac:dyDescent="0.25">
      <c r="A580" s="8"/>
      <c r="B580" s="11"/>
      <c r="C580" s="11"/>
      <c r="D580" s="8"/>
      <c r="E580" s="8"/>
      <c r="F580" s="5"/>
    </row>
    <row r="581" spans="1:6" x14ac:dyDescent="0.25">
      <c r="A581" s="8"/>
      <c r="B581" s="11"/>
      <c r="C581" s="11"/>
      <c r="D581" s="8"/>
      <c r="E581" s="8"/>
      <c r="F581" s="5"/>
    </row>
    <row r="582" spans="1:6" x14ac:dyDescent="0.25">
      <c r="A582" s="8"/>
      <c r="C582" s="11"/>
      <c r="D582" s="8"/>
      <c r="E582" s="8"/>
      <c r="F582" s="5"/>
    </row>
    <row r="583" spans="1:6" x14ac:dyDescent="0.25">
      <c r="A583" s="8"/>
      <c r="B583" s="11"/>
      <c r="C583" s="11"/>
      <c r="D583" s="8"/>
      <c r="E583" s="8"/>
      <c r="F583" s="5"/>
    </row>
    <row r="584" spans="1:6" x14ac:dyDescent="0.25">
      <c r="A584" s="8"/>
      <c r="B584" s="11"/>
      <c r="C584" s="11"/>
      <c r="D584" s="8"/>
      <c r="E584" s="8"/>
      <c r="F584" s="5"/>
    </row>
    <row r="585" spans="1:6" x14ac:dyDescent="0.25">
      <c r="A585" s="8"/>
      <c r="B585" s="11"/>
      <c r="C585" s="11"/>
      <c r="D585" s="8"/>
      <c r="E585" s="8"/>
      <c r="F585" s="5"/>
    </row>
    <row r="586" spans="1:6" x14ac:dyDescent="0.25">
      <c r="A586" s="8"/>
      <c r="B586" s="11"/>
      <c r="C586" s="11"/>
      <c r="D586" s="8"/>
      <c r="E586" s="8"/>
      <c r="F586" s="5"/>
    </row>
    <row r="587" spans="1:6" x14ac:dyDescent="0.25">
      <c r="A587" s="8"/>
      <c r="B587" s="11"/>
      <c r="C587" s="17"/>
      <c r="D587" s="8"/>
      <c r="E587" s="8"/>
      <c r="F587" s="5"/>
    </row>
    <row r="588" spans="1:6" x14ac:dyDescent="0.25">
      <c r="A588" s="8"/>
      <c r="B588" s="11"/>
      <c r="C588" s="11"/>
      <c r="D588" s="8"/>
      <c r="E588" s="8"/>
      <c r="F588" s="5"/>
    </row>
    <row r="589" spans="1:6" x14ac:dyDescent="0.25">
      <c r="A589" s="8"/>
      <c r="B589" s="11"/>
      <c r="C589" s="11"/>
      <c r="D589" s="8"/>
      <c r="E589" s="8"/>
      <c r="F589" s="5"/>
    </row>
  </sheetData>
  <autoFilter ref="C1:C590" xr:uid="{E5B7199C-EAE2-4CD5-934B-67E63E3BF82A}"/>
  <sortState xmlns:xlrd2="http://schemas.microsoft.com/office/spreadsheetml/2017/richdata2" ref="A2:Q589">
    <sortCondition descending="1" ref="E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31648-E42B-4B7E-B63B-D58517D511B0}">
  <dimension ref="A1:A5"/>
  <sheetViews>
    <sheetView showGridLines="0" workbookViewId="0">
      <selection activeCell="A9" sqref="A9"/>
    </sheetView>
  </sheetViews>
  <sheetFormatPr defaultRowHeight="15" x14ac:dyDescent="0.25"/>
  <cols>
    <col min="1" max="1" width="120.5703125" customWidth="1"/>
  </cols>
  <sheetData>
    <row r="1" spans="1:1" ht="36.75" customHeight="1" x14ac:dyDescent="0.25">
      <c r="A1" s="19" t="s">
        <v>220</v>
      </c>
    </row>
    <row r="2" spans="1:1" s="18" customFormat="1" ht="31.5" customHeight="1" x14ac:dyDescent="0.25">
      <c r="A2" s="22" t="s">
        <v>217</v>
      </c>
    </row>
    <row r="3" spans="1:1" ht="96" customHeight="1" x14ac:dyDescent="0.25">
      <c r="A3" s="20" t="s">
        <v>216</v>
      </c>
    </row>
    <row r="4" spans="1:1" s="18" customFormat="1" ht="24.75" customHeight="1" x14ac:dyDescent="0.25">
      <c r="A4" s="23" t="s">
        <v>218</v>
      </c>
    </row>
    <row r="5" spans="1:1" ht="36.75" customHeight="1" x14ac:dyDescent="0.25">
      <c r="A5" s="21" t="s">
        <v>219</v>
      </c>
    </row>
  </sheetData>
  <hyperlinks>
    <hyperlink ref="A4" r:id="rId1" xr:uid="{8846C889-5F4D-4C07-892A-1CB6313DAEFF}"/>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DC4B8C14A3B7408F81BF48727D0045" ma:contentTypeVersion="23" ma:contentTypeDescription="Create a new document." ma:contentTypeScope="" ma:versionID="d30fbf60b9e29d2bce92076226e28adb">
  <xsd:schema xmlns:xsd="http://www.w3.org/2001/XMLSchema" xmlns:xs="http://www.w3.org/2001/XMLSchema" xmlns:p="http://schemas.microsoft.com/office/2006/metadata/properties" xmlns:ns1="http://schemas.microsoft.com/sharepoint/v3" xmlns:ns2="59da1016-2a1b-4f8a-9768-d7a4932f6f16" xmlns:ns3="eb1aef87-c49c-4ae6-851e-32e6bcd8ce9a" targetNamespace="http://schemas.microsoft.com/office/2006/metadata/properties" ma:root="true" ma:fieldsID="0e3d3009d457696ddc99e480a39aec4c" ns1:_="" ns2:_="" ns3:_="">
    <xsd:import namespace="http://schemas.microsoft.com/sharepoint/v3"/>
    <xsd:import namespace="59da1016-2a1b-4f8a-9768-d7a4932f6f16"/>
    <xsd:import namespace="eb1aef87-c49c-4ae6-851e-32e6bcd8ce9a"/>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3:Year" minOccurs="0"/>
                <xsd:element ref="ns3:Update" minOccurs="0"/>
                <xsd:element ref="ns3:DType" minOccurs="0"/>
                <xsd:element ref="ns3:DOrder" minOccurs="0"/>
                <xsd:element ref="ns3:Categor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1aef87-c49c-4ae6-851e-32e6bcd8ce9a"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element name="Year" ma:index="15" nillable="true" ma:displayName="Year" ma:description="View filter to auto-publish documents" ma:internalName="Year" ma:readOnly="false">
      <xsd:simpleType>
        <xsd:restriction base="dms:Text">
          <xsd:maxLength value="255"/>
        </xsd:restriction>
      </xsd:simpleType>
    </xsd:element>
    <xsd:element name="Update" ma:index="16" nillable="true" ma:displayName="Update" ma:hidden="true" ma:internalName="Update" ma:readOnly="false" ma:percentage="FALSE">
      <xsd:simpleType>
        <xsd:restriction base="dms:Number"/>
      </xsd:simpleType>
    </xsd:element>
    <xsd:element name="DType" ma:index="17" nillable="true" ma:displayName="DType" ma:format="Dropdown" ma:hidden="true" ma:internalName="DType" ma:readOnly="false">
      <xsd:simpleType>
        <xsd:restriction base="dms:Choice">
          <xsd:enumeration value="Hospital Payment Reports"/>
        </xsd:restriction>
      </xsd:simpleType>
    </xsd:element>
    <xsd:element name="DOrder" ma:index="18" nillable="true" ma:displayName="DOrder" ma:hidden="true" ma:internalName="DOrder" ma:readOnly="false" ma:percentage="FALSE">
      <xsd:simpleType>
        <xsd:restriction base="dms:Number"/>
      </xsd:simpleType>
    </xsd:element>
    <xsd:element name="Category" ma:index="19" nillable="true" ma:displayName="Category" ma:format="Dropdown" ma:internalName="Category" ma:readOnly="false">
      <xsd:simpleType>
        <xsd:restriction base="dms:Choice">
          <xsd:enumeration value="AFS-FR3"/>
          <xsd:enumeration value="Capital Project Reporting"/>
          <xsd:enumeration value="Community Benefit Minimum Spending Floor"/>
          <xsd:enumeration value="Community Benefit Reports"/>
          <xsd:enumeration value="Datasets"/>
          <xsd:enumeration value="Forms"/>
          <xsd:enumeration value="Hospital Discharge Data"/>
          <xsd:enumeration value="Hospital Financial and Utilization Reports"/>
          <xsd:enumeration value="Hospital Financial Assistance Application"/>
          <xsd:enumeration value="Hospital Payment Reports"/>
          <xsd:enumeration value="Hospital Profiles"/>
          <xsd:enumeration value="Hospital Quarterly Report"/>
          <xsd:enumeration value="N/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DocumentExpirationDate xmlns="59da1016-2a1b-4f8a-9768-d7a4932f6f16" xsi:nil="true"/>
    <Update xmlns="eb1aef87-c49c-4ae6-851e-32e6bcd8ce9a" xsi:nil="true"/>
    <IATopic xmlns="59da1016-2a1b-4f8a-9768-d7a4932f6f16" xsi:nil="true"/>
    <DType xmlns="eb1aef87-c49c-4ae6-851e-32e6bcd8ce9a" xsi:nil="true"/>
    <Category xmlns="eb1aef87-c49c-4ae6-851e-32e6bcd8ce9a">Community Benefit Reports</Category>
    <IASubtopic xmlns="59da1016-2a1b-4f8a-9768-d7a4932f6f16" xsi:nil="true"/>
    <Meta_x0020_Keywords xmlns="eb1aef87-c49c-4ae6-851e-32e6bcd8ce9a" xsi:nil="true"/>
    <URL xmlns="http://schemas.microsoft.com/sharepoint/v3">
      <Url>https://www.oregon.gov/oha/HPA/ANALYTICS/HospitalReporting/2019-Community-Benefit-Summary.xlsx</Url>
      <Description>2019-Community-Benefit-Summary.xlsx</Description>
    </URL>
    <Year xmlns="eb1aef87-c49c-4ae6-851e-32e6bcd8ce9a" xsi:nil="true"/>
    <Meta_x0020_Description xmlns="eb1aef87-c49c-4ae6-851e-32e6bcd8ce9a" xsi:nil="true"/>
    <DOrder xmlns="eb1aef87-c49c-4ae6-851e-32e6bcd8ce9a" xsi:nil="true"/>
  </documentManagement>
</p:properties>
</file>

<file path=customXml/itemProps1.xml><?xml version="1.0" encoding="utf-8"?>
<ds:datastoreItem xmlns:ds="http://schemas.openxmlformats.org/officeDocument/2006/customXml" ds:itemID="{D7A311FA-FF20-4D7B-8597-F7A71D891CC2}"/>
</file>

<file path=customXml/itemProps2.xml><?xml version="1.0" encoding="utf-8"?>
<ds:datastoreItem xmlns:ds="http://schemas.openxmlformats.org/officeDocument/2006/customXml" ds:itemID="{D91A67AD-4687-43D7-9086-EC6D0A4B7019}"/>
</file>

<file path=customXml/itemProps3.xml><?xml version="1.0" encoding="utf-8"?>
<ds:datastoreItem xmlns:ds="http://schemas.openxmlformats.org/officeDocument/2006/customXml" ds:itemID="{40ED1E22-64D3-4B9E-AE82-3A96FDC202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Hospital Information</vt:lpstr>
      <vt:lpstr>Data</vt:lpstr>
      <vt:lpstr>2019 Release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Holland</dc:creator>
  <cp:lastModifiedBy>Chris Holland</cp:lastModifiedBy>
  <dcterms:created xsi:type="dcterms:W3CDTF">2020-06-02T20:39:45Z</dcterms:created>
  <dcterms:modified xsi:type="dcterms:W3CDTF">2021-01-05T21:10:08Z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0x010100FCDC4B8C14A3B7408F81BF48727D0045</vt:lpwstr>
  </property>
  <property fmtid="{D5CDD505-2E9C-101B-9397-08002B2CF9AE}" pid="3" name="WorkflowChangePath">
    <vt:lpwstr>925215f5-828f-4fe0-a372-d36dd1ddd0c5,2;925215f5-828f-4fe0-a372-d36dd1ddd0c5,4;</vt:lpwstr>
  </property>
</Properties>
</file>