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Health Analytics\Hospital Reporting Program\Community Benefit\"/>
    </mc:Choice>
  </mc:AlternateContent>
  <xr:revisionPtr revIDLastSave="0" documentId="13_ncr:1_{581455BB-FC0B-447F-99CC-C0C5A3EA3D9B}" xr6:coauthVersionLast="47" xr6:coauthVersionMax="47" xr10:uidLastSave="{00000000-0000-0000-0000-000000000000}"/>
  <bookViews>
    <workbookView xWindow="240" yWindow="120" windowWidth="28485" windowHeight="15360" activeTab="3" xr2:uid="{D2F382F9-7406-4437-BFC3-AC7A6BF78693}"/>
  </bookViews>
  <sheets>
    <sheet name="Pivot Table" sheetId="2" r:id="rId1"/>
    <sheet name="Data" sheetId="1" r:id="rId2"/>
    <sheet name="Hospital Information" sheetId="3" r:id="rId3"/>
    <sheet name="2022 Release Notes" sheetId="4" r:id="rId4"/>
  </sheets>
  <calcPr calcId="191029"/>
  <pivotCaches>
    <pivotCache cacheId="25"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<sst xmlns="http://schemas.openxmlformats.org/spreadsheetml/2006/main" count="615" uniqueCount="194">
  <si>
    <t>Adventist Medical Center</t>
  </si>
  <si>
    <t>Y</t>
  </si>
  <si>
    <t>Adventist Tillamook Regional Medical Center</t>
  </si>
  <si>
    <t>Asante Health System</t>
  </si>
  <si>
    <t>Bay Area Hospital</t>
  </si>
  <si>
    <t>Blue Mountain Hospital</t>
  </si>
  <si>
    <t>Columbia Memorial Hospital</t>
  </si>
  <si>
    <t>Coquille Valley Hospital</t>
  </si>
  <si>
    <t>Curry General Hospital</t>
  </si>
  <si>
    <t>N</t>
  </si>
  <si>
    <t xml:space="preserve">Good Samaritan Regional Medical Center </t>
  </si>
  <si>
    <t xml:space="preserve">Good Shepherd Medical Center </t>
  </si>
  <si>
    <t>Grande Ronde Hospital</t>
  </si>
  <si>
    <t>Harney District Hospital</t>
  </si>
  <si>
    <t>Hillsboro Medical Center</t>
  </si>
  <si>
    <t>Kaiser Sunnyside Medical Center</t>
  </si>
  <si>
    <t>Kaiser Westside Medical  Center</t>
  </si>
  <si>
    <t>Lake District Hospital</t>
  </si>
  <si>
    <t>Legacy Health System</t>
  </si>
  <si>
    <t>Lower Umpqua Hospital</t>
  </si>
  <si>
    <t>Mercy Medical Center</t>
  </si>
  <si>
    <t>Mid-Columbia Medical Center</t>
  </si>
  <si>
    <t>OHSU Hospital</t>
  </si>
  <si>
    <t>PeaceHealth Health System</t>
  </si>
  <si>
    <t>Pioneer Memorial Hospital - Heppner</t>
  </si>
  <si>
    <t>Providence Health System</t>
  </si>
  <si>
    <t>Saint Alphonsus Medical Center - Baker City</t>
  </si>
  <si>
    <t>Saint Alphonsus Medical Center - Ontario</t>
  </si>
  <si>
    <t>Salem Health System</t>
  </si>
  <si>
    <t>Samaritan Albany General Hospital</t>
  </si>
  <si>
    <t>Samaritan Lebanon Community Hospital</t>
  </si>
  <si>
    <t>Samaritan North Lincoln Hospital</t>
  </si>
  <si>
    <t>Samaritan Pacific Communities Hospital</t>
  </si>
  <si>
    <t>Santiam Memorial Hospital</t>
  </si>
  <si>
    <t>Shriners Hospital for Children</t>
  </si>
  <si>
    <t>Sky Lakes Medical Center</t>
  </si>
  <si>
    <t>Southern Coos Hospital &amp; Health Center</t>
  </si>
  <si>
    <t>St Anthony Hospital</t>
  </si>
  <si>
    <t>St Charles Health System</t>
  </si>
  <si>
    <t>Wallowa Memorial Hospital</t>
  </si>
  <si>
    <t>Oregon Nonprofit Hospital or Health System Name</t>
  </si>
  <si>
    <t>Grouping Type</t>
  </si>
  <si>
    <t>Hospital</t>
  </si>
  <si>
    <t>Health System</t>
  </si>
  <si>
    <t>Assigned Minimum Spending Floor</t>
  </si>
  <si>
    <t>Total Community Benefit Spending</t>
  </si>
  <si>
    <t>Fiscal Year Start</t>
  </si>
  <si>
    <t>Fiscal Year End</t>
  </si>
  <si>
    <t>FY Reporting Group</t>
  </si>
  <si>
    <t>Grand Total</t>
  </si>
  <si>
    <t>Row Labels</t>
  </si>
  <si>
    <t>Minimum Spending Floor Met?</t>
  </si>
  <si>
    <t>Fiscal Year</t>
  </si>
  <si>
    <t>AHA ID</t>
  </si>
  <si>
    <t>Hospital Name</t>
  </si>
  <si>
    <t>Hospital Short Name</t>
  </si>
  <si>
    <t>Type</t>
  </si>
  <si>
    <t>Critical Access</t>
  </si>
  <si>
    <t>FR3/CBR ID</t>
  </si>
  <si>
    <t>Congressional District</t>
  </si>
  <si>
    <t>County</t>
  </si>
  <si>
    <t>Frontier</t>
  </si>
  <si>
    <t>SB1067</t>
  </si>
  <si>
    <t>Payment</t>
  </si>
  <si>
    <t>Adventist Med Ctr</t>
  </si>
  <si>
    <t>DRG</t>
  </si>
  <si>
    <t>Multnomah</t>
  </si>
  <si>
    <t>Yes</t>
  </si>
  <si>
    <t>APM</t>
  </si>
  <si>
    <t>Adventist Tillamook Reg Med Ctr</t>
  </si>
  <si>
    <t>A</t>
  </si>
  <si>
    <t>Tillamook</t>
  </si>
  <si>
    <t>No</t>
  </si>
  <si>
    <t>Asante Ashland Community Hospital</t>
  </si>
  <si>
    <t>Asante Ashland Comm Hosp</t>
  </si>
  <si>
    <t>B</t>
  </si>
  <si>
    <t>Jackson</t>
  </si>
  <si>
    <t>Asante Rogue Valley Medical Center</t>
  </si>
  <si>
    <t>Asante Rogue Med Ctr</t>
  </si>
  <si>
    <t>Asante Three Rivers Medical Center</t>
  </si>
  <si>
    <t>Asante Three Rivers Med Ctr</t>
  </si>
  <si>
    <t>Josephine</t>
  </si>
  <si>
    <t>Bay Area Hosp</t>
  </si>
  <si>
    <t>Coos</t>
  </si>
  <si>
    <t>Blue Mountain Hosp</t>
  </si>
  <si>
    <t>Grant</t>
  </si>
  <si>
    <t>CBR</t>
  </si>
  <si>
    <t>Columbia Memorial Hosp</t>
  </si>
  <si>
    <t>Clatsop</t>
  </si>
  <si>
    <t>Coquille Valley Hosp</t>
  </si>
  <si>
    <t>Curry General Hosp</t>
  </si>
  <si>
    <t>Curry</t>
  </si>
  <si>
    <t>Good Samaritan Regional Medical Center</t>
  </si>
  <si>
    <t>Good Samaritan Regional Med Ctr</t>
  </si>
  <si>
    <t>Benton</t>
  </si>
  <si>
    <t>Good Shepherd Medical Center</t>
  </si>
  <si>
    <t>Good Shepherd Med Ctr</t>
  </si>
  <si>
    <t>Umatilla</t>
  </si>
  <si>
    <t>Grande Ronde Hosp</t>
  </si>
  <si>
    <t>Union</t>
  </si>
  <si>
    <t>Harney District Hosp</t>
  </si>
  <si>
    <t>Harney</t>
  </si>
  <si>
    <t>Washington</t>
  </si>
  <si>
    <t>Kaiser Sunnyside Med Ctr</t>
  </si>
  <si>
    <t>Clackamas</t>
  </si>
  <si>
    <t>Kaiser Westside Med Ctr</t>
  </si>
  <si>
    <t>Lake District Hosp</t>
  </si>
  <si>
    <t>Lake</t>
  </si>
  <si>
    <t>Legacy Emanuel Medical Center</t>
  </si>
  <si>
    <t>Legacy Emanuel Med Ctr</t>
  </si>
  <si>
    <t>Legacy Good Samaritan Hospital</t>
  </si>
  <si>
    <t>Legacy Good Samaritan Med Ctr</t>
  </si>
  <si>
    <t>Legacy Meridian Park Medical Center</t>
  </si>
  <si>
    <t>Legacy Meridian Park Med Ctr</t>
  </si>
  <si>
    <t>Legacy Mount Hood Medical Center</t>
  </si>
  <si>
    <t>Legacy Mt Hood Med Ctr</t>
  </si>
  <si>
    <t>Legacy Silverton Hospital</t>
  </si>
  <si>
    <t>Legacy Silverton Med Ctr</t>
  </si>
  <si>
    <t>Marion</t>
  </si>
  <si>
    <t>Lower Umpqua Hosp</t>
  </si>
  <si>
    <t>Douglas</t>
  </si>
  <si>
    <t>McKenzie-Willamette Medical Center</t>
  </si>
  <si>
    <t>McKenzie-Willamette Med Ctr</t>
  </si>
  <si>
    <t>Lane</t>
  </si>
  <si>
    <t>Mercy Med Ctr</t>
  </si>
  <si>
    <t>Mid-Columbia Med Ctr</t>
  </si>
  <si>
    <t>Wasco</t>
  </si>
  <si>
    <t>PeaceHealth Cottage Grove Medical Center</t>
  </si>
  <si>
    <t>PeaceHealth Cottage Grove</t>
  </si>
  <si>
    <t>PeaceHealth Peace Harbor Medical Center</t>
  </si>
  <si>
    <t>PeaceHealth Peace Harbor</t>
  </si>
  <si>
    <t>PeaceHealth Sacred Heart Medical Center - Riverbend</t>
  </si>
  <si>
    <t>PeaceHealth Sacred Heart RB</t>
  </si>
  <si>
    <t>PeaceHealth Sacred Heart Medical Center - UD</t>
  </si>
  <si>
    <t>PeaceHealth Sacred Heart UD</t>
  </si>
  <si>
    <t>Pioneer Memorial Heppner</t>
  </si>
  <si>
    <t>Morrow</t>
  </si>
  <si>
    <t>Providence Hood River Memorial Hospital</t>
  </si>
  <si>
    <t>Providence Hood River Hosp</t>
  </si>
  <si>
    <t>Hood River</t>
  </si>
  <si>
    <t>Providence Medford Medical Center</t>
  </si>
  <si>
    <t>Providence Medford Med Ctr</t>
  </si>
  <si>
    <t>Providence Milwaukie Hospital</t>
  </si>
  <si>
    <t>Providence Milwaukie Hosp</t>
  </si>
  <si>
    <t>Providence Newberg Medical Center</t>
  </si>
  <si>
    <t>Providence Newberg Med Ctr</t>
  </si>
  <si>
    <t>Yamhill</t>
  </si>
  <si>
    <t>Providence Portland Medical Center</t>
  </si>
  <si>
    <t>Providence Portland Med Ctr</t>
  </si>
  <si>
    <t>Providence Seaside Hospital</t>
  </si>
  <si>
    <t>Providence Seaside Hosp</t>
  </si>
  <si>
    <t>Providence St Vincent Medical Center</t>
  </si>
  <si>
    <t>Providence St Vincent Med Ctr</t>
  </si>
  <si>
    <t>Providence Willamette Falls</t>
  </si>
  <si>
    <t>St Alphonsus Med Ctr-Baker City</t>
  </si>
  <si>
    <t>Baker</t>
  </si>
  <si>
    <t>St Alphonsus Med Ctr-Ontario</t>
  </si>
  <si>
    <t>Malheur</t>
  </si>
  <si>
    <t>Salem Health West Valley Hospital</t>
  </si>
  <si>
    <t>Salem Health West Valley Hosp</t>
  </si>
  <si>
    <t>Polk</t>
  </si>
  <si>
    <t>Salem Hospital</t>
  </si>
  <si>
    <t>Salem Hosp</t>
  </si>
  <si>
    <t>Samaritan Albany Hosp</t>
  </si>
  <si>
    <t>Linn</t>
  </si>
  <si>
    <t>Samaritan Lebanon Hosp</t>
  </si>
  <si>
    <t>Samaritan North Lincoln Hosp</t>
  </si>
  <si>
    <t>Lincoln</t>
  </si>
  <si>
    <t>Samaritan Pacific Comm Hosp</t>
  </si>
  <si>
    <t>Santiam Memorial Hosp</t>
  </si>
  <si>
    <t>Shriners</t>
  </si>
  <si>
    <t>Sky Lakes Med Ctr</t>
  </si>
  <si>
    <t>Klamath</t>
  </si>
  <si>
    <t>Southern Coos Hosp</t>
  </si>
  <si>
    <t>St Anthony Hosp</t>
  </si>
  <si>
    <t>St Charles Medical Center - Bend</t>
  </si>
  <si>
    <t>St Charles - Bend</t>
  </si>
  <si>
    <t>Deschutes</t>
  </si>
  <si>
    <t>St Charles Medical Center - Madras</t>
  </si>
  <si>
    <t>St Charles - Madras</t>
  </si>
  <si>
    <t>Jefferson</t>
  </si>
  <si>
    <t>St Charles Medical Center - Prineville</t>
  </si>
  <si>
    <t>St Charles - Prineville</t>
  </si>
  <si>
    <t>Crook</t>
  </si>
  <si>
    <t>St Charles Medical Center - Redmond</t>
  </si>
  <si>
    <t>St Charles - Redmond</t>
  </si>
  <si>
    <t>Wallowa</t>
  </si>
  <si>
    <t>Willamette Valley Medical Center</t>
  </si>
  <si>
    <t>Willamette Valley Med Ctr</t>
  </si>
  <si>
    <t>Release Notes</t>
  </si>
  <si>
    <t>Mid Columbia Medical Center in The Dalles changed its name to Adventist Health Columbia Gorge, effective 6/1/2023.</t>
  </si>
  <si>
    <t>Beginning in 2022, Oregon law requires that the state's 60 non-profit hospitals and their affiliated clinics meet a minimum threshold for community benefit spending. OHA calculates and assigns hospital and health system community benefit spending floors in two-year cycles, and hospitals choose the grouping the spending floor is applied to. Statewide, there are 38 total spending floor groups that encompass 60 non-profit hospitals and their affilitated clinics. The first complete year of data, fiscal year 2022, became available at the end of 2023, and complete fiscal year 2023 data will be available at the end of 2024.</t>
  </si>
  <si>
    <t>Sum of Total Community Benefit Spending</t>
  </si>
  <si>
    <t>2022 Release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</si>
</sst>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5" x14ac:knownFonts="1">
    <font>
      <sz val="11"/>
      <color theme="1"/>
      <name val="Calibri"/>
      <family val="2"/>
      <scheme val="minor"/>
    </font>
    <font>
      <b/>
      <sz val="18"/>
      <color rgb="FF606060"/>
      <name val="Calibri"/>
      <family val="2"/>
    </font>
    <font>
      <b/>
      <sz val="14"/>
      <color rgb="FF606060"/>
      <name val="Calibri"/>
      <family val="2"/>
    </font>
    <font>
      <sz val="11"/>
      <color rgb="FF606060"/>
      <name val="Calibri"/>
      <family val="2"/>
      <scheme val="minor"/>
    </font>
    <font>
      <sz val="11"/>
      <color rgb="FF606060"/>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9D9D9"/>
        <bgColor rgb="FF000000"/>
      </patternFill>
    </fill>
    <fill>
      <patternFill patternType="solid">
        <fgColor rgb="FFF2F2F2"/>
        <bgColor rgb="FF000000"/>
      </patternFill>
    </fill>
  </fills>
  <borders count="7">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31">
    <xf numFmtId="0" fontId="0" fillId="0" borderId="0" xfId="0"/>
    <xf numFmtId="0" fontId="0" fillId="2" borderId="0" xfId="0" applyFill="1"/>
    <xf numFmtId="0" fontId="0" fillId="2" borderId="0" xfId="0" applyFill="1" applyBorder="1"/>
    <xf numFmtId="0" fontId="0" fillId="2" borderId="0" xfId="0" applyFill="1" applyAlignment="1">
      <alignment horizontal="left"/>
    </xf>
    <xf numFmtId="0" fontId="0" fillId="2" borderId="0" xfId="0" applyNumberFormat="1" applyFill="1"/>
    <xf numFmtId="0" fontId="0" fillId="3" borderId="0" xfId="0" applyFill="1"/>
    <xf numFmtId="0" fontId="0" fillId="3" borderId="0" xfId="0" applyFill="1" applyAlignment="1">
      <alignment horizontal="left"/>
    </xf>
    <xf numFmtId="0" fontId="0" fillId="3" borderId="0" xfId="0" applyNumberFormat="1" applyFill="1"/>
    <xf numFmtId="0" fontId="1" fillId="4" borderId="2" xfId="0" applyFont="1" applyFill="1" applyBorder="1" applyAlignment="1">
      <alignmen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3" fillId="0" borderId="0" xfId="0" applyFont="1" applyAlignment="1">
      <alignment horizontal="center"/>
    </xf>
    <xf numFmtId="0" fontId="3" fillId="0" borderId="0" xfId="0" applyFont="1"/>
    <xf numFmtId="165" fontId="3" fillId="0" borderId="0" xfId="0" applyNumberFormat="1" applyFont="1" applyFill="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0" xfId="0" applyNumberFormat="1" applyFont="1" applyFill="1" applyAlignment="1"/>
    <xf numFmtId="0" fontId="3" fillId="0" borderId="0" xfId="0" applyFont="1" applyFill="1" applyBorder="1"/>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xf numFmtId="164" fontId="3"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164" fontId="3" fillId="0" borderId="0" xfId="0" applyNumberFormat="1" applyFont="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wrapText="1"/>
    </xf>
    <xf numFmtId="164" fontId="0" fillId="0" borderId="0" xfId="0" applyNumberFormat="1" applyFill="1" applyBorder="1" applyAlignment="1">
      <alignment horizontal="center" vertical="center"/>
    </xf>
    <xf numFmtId="164" fontId="3" fillId="0" borderId="6" xfId="0" applyNumberFormat="1" applyFont="1" applyFill="1" applyBorder="1" applyAlignment="1">
      <alignment horizontal="center" vertical="center"/>
    </xf>
  </cellXfs>
  <cellStyles count="1">
    <cellStyle name="Normal" xfId="0" builtinId="0"/>
  </cellStyles>
  <dxfs count="49">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1"/>
        <color rgb="FF606060"/>
        <name val="Calibri"/>
        <family val="2"/>
        <scheme val="minor"/>
      </font>
      <numFmt numFmtId="165" formatCode="00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606060"/>
        <name val="Calibri"/>
        <family val="2"/>
        <scheme val="minor"/>
      </font>
      <numFmt numFmtId="165" formatCode="00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606060"/>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rgb="FF606060"/>
        <name val="Calibri"/>
        <family val="2"/>
        <scheme val="minor"/>
      </font>
      <numFmt numFmtId="164" formatCode="&quot;$&quot;#,##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606060"/>
        <name val="Calibri"/>
        <family val="2"/>
        <scheme val="minor"/>
      </font>
      <numFmt numFmtId="164" formatCode="&quot;$&quot;#,##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606060"/>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rgb="FF606060"/>
        <name val="Calibri"/>
        <family val="2"/>
        <scheme val="minor"/>
      </font>
      <numFmt numFmtId="19" formatCode="m/d/yy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606060"/>
        <name val="Calibri"/>
        <family val="2"/>
        <scheme val="minor"/>
      </font>
      <numFmt numFmtId="19" formatCode="m/d/yy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606060"/>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rgb="FF606060"/>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rgb="FF606060"/>
        <name val="Calibri"/>
        <family val="2"/>
        <scheme val="minor"/>
      </font>
      <fill>
        <patternFill patternType="none">
          <fgColor indexed="64"/>
          <bgColor indexed="6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mruColors>
      <color rgb="FF606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upport.microsoft.com/en-us/office/create-a-pivottable-to-analyze-worksheet-data-a9a84538-bfe9-40a9-a8e9-f99134456576"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9525</xdr:rowOff>
    </xdr:from>
    <xdr:to>
      <xdr:col>7</xdr:col>
      <xdr:colOff>314325</xdr:colOff>
      <xdr:row>38</xdr:row>
      <xdr:rowOff>57151</xdr:rowOff>
    </xdr:to>
    <xdr:sp macro="" textlink="">
      <xdr:nvSpPr>
        <xdr:cNvPr id="2" name="TextBox 1">
          <a:extLst>
            <a:ext uri="{FF2B5EF4-FFF2-40B4-BE49-F238E27FC236}">
              <a16:creationId xmlns:a16="http://schemas.microsoft.com/office/drawing/2014/main" id="{050BCA5B-8BEB-4604-9CD4-2655A071B706}"/>
            </a:ext>
          </a:extLst>
        </xdr:cNvPr>
        <xdr:cNvSpPr txBox="1"/>
      </xdr:nvSpPr>
      <xdr:spPr>
        <a:xfrm>
          <a:off x="609600" y="390525"/>
          <a:ext cx="3971925" cy="6905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chemeClr val="dk1"/>
              </a:solidFill>
              <a:effectLst/>
              <a:latin typeface="+mn-lt"/>
              <a:ea typeface="+mn-ea"/>
              <a:cs typeface="+mn-cs"/>
            </a:rPr>
            <a:t>	HOW TO USE THIS PIVOT TABLE</a:t>
          </a:r>
          <a:endParaRPr lang="en-US">
            <a:effectLst/>
          </a:endParaRPr>
        </a:p>
        <a:p>
          <a:pPr eaLnBrk="1" fontAlgn="auto" latinLnBrk="0" hangingPunct="1"/>
          <a:r>
            <a:rPr lang="en-US" sz="1100" b="0" i="0" baseline="0">
              <a:solidFill>
                <a:schemeClr val="dk1"/>
              </a:solidFill>
              <a:effectLst/>
              <a:latin typeface="+mn-lt"/>
              <a:ea typeface="+mn-ea"/>
              <a:cs typeface="+mn-cs"/>
            </a:rPr>
            <a:t>The pivot table on the right is provided for adapting hospital financial data to the specific interests of the user by using filters. Steps how to use the pivot table are provided below for users who may be unfamiliar with it.</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1.  Click anywhere on the pivot table to activate the Pivot Table Fields dialog box on the right side of the table.</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2.  From the list of fields in the PivotTable Fields dialog box, drag and drop the fields you want for rows and columns in the ROWS and COLUMNS areas below.</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3.  From the list of fields in the PivotTable Fields dialog box, drag the field that you want to perform computation on and drop it in the VALUES area. This generates the calculated default result for the field. For example, the table is now populated with data from the Grand Total Net Cost field.  To remove a field from the VALUES' area, drag and drop it in the Pivot Table Fields area. </a:t>
          </a:r>
        </a:p>
        <a:p>
          <a:pPr eaLnBrk="1" fontAlgn="auto" latinLnBrk="0" hangingPunct="1"/>
          <a:r>
            <a:rPr lang="en-US" sz="1100" b="0" i="0" baseline="0">
              <a:solidFill>
                <a:schemeClr val="dk1"/>
              </a:solidFill>
              <a:effectLst/>
              <a:latin typeface="+mn-lt"/>
              <a:ea typeface="+mn-ea"/>
              <a:cs typeface="+mn-cs"/>
            </a:rPr>
            <a:t>  </a:t>
          </a:r>
          <a:endParaRPr lang="en-US">
            <a:effectLst/>
          </a:endParaRPr>
        </a:p>
        <a:p>
          <a:pPr eaLnBrk="1" fontAlgn="auto" latinLnBrk="0" hangingPunct="1"/>
          <a:r>
            <a:rPr lang="en-US" sz="1100" b="0" i="0" baseline="0">
              <a:solidFill>
                <a:schemeClr val="dk1"/>
              </a:solidFill>
              <a:effectLst/>
              <a:latin typeface="+mn-lt"/>
              <a:ea typeface="+mn-ea"/>
              <a:cs typeface="+mn-cs"/>
            </a:rPr>
            <a:t>4.  To change from  the default  to a different type of calculation, use the default result's pull-down menu and click on 'Value Field Settings...', which is the last option. From here you may choose which calculation functions (Count, Sum, Max, etc.) you would like to use for this field.</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5.  By default, the pivot table pulls data for all fiscal years and hospitals.  If you want to limit your query to certain fiscal years or hospitals, use the dropdown arrows and click on the ones you want to exclude.  You may also clear (Select All) and and select only those you need. </a:t>
          </a: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Pivot tables are powerful analytical tools. For more information on all the features of a pivot table, click the button below to be taken to Microsofts support page for Excel PivotTables.</a:t>
          </a:r>
        </a:p>
        <a:p>
          <a:pPr eaLnBrk="1" fontAlgn="auto" latinLnBrk="0" hangingPunct="1"/>
          <a:endParaRPr lang="en-US">
            <a:effectLst/>
          </a:endParaRPr>
        </a:p>
        <a:p>
          <a:pPr eaLnBrk="1" fontAlgn="auto" latinLnBrk="0" hangingPunct="1"/>
          <a:r>
            <a:rPr lang="en-US" sz="1100">
              <a:solidFill>
                <a:srgbClr val="FF0000"/>
              </a:solidFill>
              <a:effectLst/>
              <a:latin typeface="+mn-lt"/>
              <a:ea typeface="+mn-ea"/>
              <a:cs typeface="+mn-cs"/>
            </a:rPr>
            <a:t>* Clicking this link will take you to a webpage not supported or ownded by the Oregon Health Authority</a:t>
          </a:r>
          <a:endParaRPr lang="en-US">
            <a:solidFill>
              <a:srgbClr val="FF0000"/>
            </a:solidFill>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twoCellAnchor>
    <xdr:from>
      <xdr:col>0</xdr:col>
      <xdr:colOff>600075</xdr:colOff>
      <xdr:row>38</xdr:row>
      <xdr:rowOff>171450</xdr:rowOff>
    </xdr:from>
    <xdr:to>
      <xdr:col>7</xdr:col>
      <xdr:colOff>323851</xdr:colOff>
      <xdr:row>40</xdr:row>
      <xdr:rowOff>142875</xdr:rowOff>
    </xdr:to>
    <xdr:sp macro="" textlink="">
      <xdr:nvSpPr>
        <xdr:cNvPr id="3" name="TextBox 2">
          <a:extLst>
            <a:ext uri="{FF2B5EF4-FFF2-40B4-BE49-F238E27FC236}">
              <a16:creationId xmlns:a16="http://schemas.microsoft.com/office/drawing/2014/main" id="{31567E36-ECB1-45F8-B5A2-8866B35F2754}"/>
            </a:ext>
          </a:extLst>
        </xdr:cNvPr>
        <xdr:cNvSpPr txBox="1"/>
      </xdr:nvSpPr>
      <xdr:spPr>
        <a:xfrm>
          <a:off x="600075" y="7410450"/>
          <a:ext cx="3990976"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Click here to be taken to Microsofts</a:t>
          </a:r>
          <a:r>
            <a:rPr lang="en-US" sz="1100" baseline="0"/>
            <a:t> PivotTable support page.</a:t>
          </a:r>
          <a:endParaRPr lang="en-US" sz="1100"/>
        </a:p>
      </xdr:txBody>
    </xdr:sp>
    <xdr:clientData/>
  </xdr:twoCellAnchor>
  <xdr:twoCellAnchor editAs="oneCell">
    <xdr:from>
      <xdr:col>1</xdr:col>
      <xdr:colOff>9525</xdr:colOff>
      <xdr:row>40</xdr:row>
      <xdr:rowOff>180975</xdr:rowOff>
    </xdr:from>
    <xdr:to>
      <xdr:col>5</xdr:col>
      <xdr:colOff>245888</xdr:colOff>
      <xdr:row>48</xdr:row>
      <xdr:rowOff>36342</xdr:rowOff>
    </xdr:to>
    <xdr:pic>
      <xdr:nvPicPr>
        <xdr:cNvPr id="4" name="Picture 3">
          <a:hlinkClick xmlns:r="http://schemas.openxmlformats.org/officeDocument/2006/relationships" r:id="rId1"/>
          <a:extLst>
            <a:ext uri="{FF2B5EF4-FFF2-40B4-BE49-F238E27FC236}">
              <a16:creationId xmlns:a16="http://schemas.microsoft.com/office/drawing/2014/main" id="{0064054D-FB27-415C-9127-9950EA4660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 y="7800975"/>
          <a:ext cx="2674763" cy="137936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iggins Rachel  Jeanette" refreshedDate="45233.57361550926" createdVersion="8" refreshedVersion="8" minRefreshableVersion="3" recordCount="76" xr:uid="{EE859884-225D-4663-BA80-7BD57238470E}">
  <cacheSource type="worksheet">
    <worksheetSource name="Table1"/>
  </cacheSource>
  <cacheFields count="12">
    <cacheField name="Oregon Nonprofit Hospital or Health System Name" numFmtId="0">
      <sharedItems count="38">
        <s v="Legacy Health System"/>
        <s v="Grande Ronde Hospital"/>
        <s v="Bay Area Hospital"/>
        <s v="Blue Mountain Hospital"/>
        <s v="Coquille Valley Hospital"/>
        <s v="Curry General Hospital"/>
        <s v="Good Shepherd Medical Center "/>
        <s v="Harney District Hospital"/>
        <s v="Hillsboro Medical Center"/>
        <s v="Lake District Hospital"/>
        <s v="Lower Umpqua Hospital"/>
        <s v="Mercy Medical Center"/>
        <s v="OHSU Hospital"/>
        <s v="PeaceHealth Health System"/>
        <s v="Pioneer Memorial Hospital - Heppner"/>
        <s v="Saint Alphonsus Medical Center - Baker City"/>
        <s v="Saint Alphonsus Medical Center - Ontario"/>
        <s v="Salem Health System"/>
        <s v="Southern Coos Hospital &amp; Health Center"/>
        <s v="St Anthony Hospital"/>
        <s v="Wallowa Memorial Hospital"/>
        <s v="Asante Health System"/>
        <s v="Sky Lakes Medical Center"/>
        <s v="Adventist Medical Center"/>
        <s v="Adventist Tillamook Regional Medical Center"/>
        <s v="Columbia Memorial Hospital"/>
        <s v="Good Samaritan Regional Medical Center "/>
        <s v="Kaiser Sunnyside Medical Center"/>
        <s v="Kaiser Westside Medical  Center"/>
        <s v="Mid-Columbia Medical Center"/>
        <s v="Providence Health System"/>
        <s v="Samaritan Albany General Hospital"/>
        <s v="Samaritan Lebanon Community Hospital"/>
        <s v="Samaritan North Lincoln Hospital"/>
        <s v="Samaritan Pacific Communities Hospital"/>
        <s v="Santiam Memorial Hospital"/>
        <s v="Shriners Hospital for Children"/>
        <s v="St Charles Health System"/>
      </sharedItems>
    </cacheField>
    <cacheField name="Grouping Type" numFmtId="0">
      <sharedItems/>
    </cacheField>
    <cacheField name="FY Reporting Group" numFmtId="0">
      <sharedItems containsSemiMixedTypes="0" containsString="0" containsNumber="1" containsInteger="1" minValue="1" maxValue="5"/>
    </cacheField>
    <cacheField name="Fiscal Year Start" numFmtId="14">
      <sharedItems containsSemiMixedTypes="0" containsNonDate="0" containsDate="1" containsString="0" minDate="2022-04-01T00:00:00" maxDate="2023-01-02T00:00:00" count="5">
        <d v="2022-04-01T00:00:00"/>
        <d v="2022-05-01T00:00:00"/>
        <d v="2022-07-01T00:00:00"/>
        <d v="2022-10-01T00:00:00"/>
        <d v="2023-01-01T00:00:00"/>
      </sharedItems>
      <fieldGroup par="10" base="3">
        <rangePr groupBy="months" startDate="2022-04-01T00:00:00" endDate="2023-01-02T00:00:00"/>
        <groupItems count="14">
          <s v="&lt;4/1/2022"/>
          <s v="Jan"/>
          <s v="Feb"/>
          <s v="Mar"/>
          <s v="Apr"/>
          <s v="May"/>
          <s v="Jun"/>
          <s v="Jul"/>
          <s v="Aug"/>
          <s v="Sep"/>
          <s v="Oct"/>
          <s v="Nov"/>
          <s v="Dec"/>
          <s v="&gt;1/2/2023"/>
        </groupItems>
      </fieldGroup>
    </cacheField>
    <cacheField name="Fiscal Year End" numFmtId="14">
      <sharedItems containsSemiMixedTypes="0" containsNonDate="0" containsDate="1" containsString="0" minDate="2023-03-31T00:00:00" maxDate="2024-01-01T00:00:00" count="5">
        <d v="2023-03-31T00:00:00"/>
        <d v="2023-04-30T00:00:00"/>
        <d v="2023-06-30T00:00:00"/>
        <d v="2023-09-30T00:00:00"/>
        <d v="2023-12-31T00:00:00"/>
      </sharedItems>
      <fieldGroup par="11" base="4">
        <rangePr groupBy="days" startDate="2023-03-31T00:00:00" endDate="2024-01-01T00:00:00"/>
        <groupItems count="368">
          <s v="&lt;3/3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4"/>
        </groupItems>
      </fieldGroup>
    </cacheField>
    <cacheField name="Fiscal Year" numFmtId="0">
      <sharedItems containsSemiMixedTypes="0" containsString="0" containsNumber="1" containsInteger="1" minValue="2022" maxValue="2023"/>
    </cacheField>
    <cacheField name="Assigned Minimum Spending Floor" numFmtId="164">
      <sharedItems containsSemiMixedTypes="0" containsString="0" containsNumber="1" minValue="833941.32533333334" maxValue="264382186.99615222"/>
    </cacheField>
    <cacheField name="Total Community Benefit Spending" numFmtId="164">
      <sharedItems containsString="0" containsBlank="1" containsNumber="1" minValue="481688.35220224957" maxValue="417394715"/>
    </cacheField>
    <cacheField name="Minimum Spending Floor Met?" numFmtId="0">
      <sharedItems containsBlank="1"/>
    </cacheField>
    <cacheField name="Quarters" numFmtId="0" databaseField="0">
      <fieldGroup base="3">
        <rangePr groupBy="quarters" startDate="2022-04-01T00:00:00" endDate="2023-01-02T00:00:00"/>
        <groupItems count="6">
          <s v="&lt;4/1/2022"/>
          <s v="Qtr1"/>
          <s v="Qtr2"/>
          <s v="Qtr3"/>
          <s v="Qtr4"/>
          <s v="&gt;1/2/2023"/>
        </groupItems>
      </fieldGroup>
    </cacheField>
    <cacheField name="Years" numFmtId="0" databaseField="0">
      <fieldGroup base="3">
        <rangePr groupBy="years" startDate="2022-04-01T00:00:00" endDate="2023-01-02T00:00:00"/>
        <groupItems count="4">
          <s v="&lt;4/1/2022"/>
          <s v="2022"/>
          <s v="2023"/>
          <s v="&gt;1/2/2023"/>
        </groupItems>
      </fieldGroup>
    </cacheField>
    <cacheField name="Months" numFmtId="0" databaseField="0">
      <fieldGroup base="4">
        <rangePr groupBy="months" startDate="2023-03-31T00:00:00" endDate="2024-01-01T00:00:00"/>
        <groupItems count="14">
          <s v="&lt;3/31/2023"/>
          <s v="Jan"/>
          <s v="Feb"/>
          <s v="Mar"/>
          <s v="Apr"/>
          <s v="May"/>
          <s v="Jun"/>
          <s v="Jul"/>
          <s v="Aug"/>
          <s v="Sep"/>
          <s v="Oct"/>
          <s v="Nov"/>
          <s v="Dec"/>
          <s v="&gt;1/1/2024"/>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x v="0"/>
    <s v="Health System"/>
    <n v="1"/>
    <x v="0"/>
    <x v="0"/>
    <n v="2022"/>
    <n v="252951638.58333334"/>
    <n v="323517773"/>
    <s v="Y"/>
  </r>
  <r>
    <x v="1"/>
    <s v="Hospital"/>
    <n v="2"/>
    <x v="1"/>
    <x v="1"/>
    <n v="2022"/>
    <n v="4430470.13"/>
    <n v="7286936"/>
    <s v="Y"/>
  </r>
  <r>
    <x v="2"/>
    <s v="Hospital"/>
    <n v="3"/>
    <x v="2"/>
    <x v="2"/>
    <n v="2022"/>
    <n v="29426405.49666667"/>
    <n v="44466477.109512813"/>
    <s v="Y"/>
  </r>
  <r>
    <x v="3"/>
    <s v="Hospital"/>
    <n v="3"/>
    <x v="2"/>
    <x v="2"/>
    <n v="2022"/>
    <n v="1003286.672"/>
    <n v="3277386.5615515723"/>
    <s v="Y"/>
  </r>
  <r>
    <x v="4"/>
    <s v="Hospital"/>
    <n v="3"/>
    <x v="2"/>
    <x v="2"/>
    <n v="2022"/>
    <n v="1514699.5193333332"/>
    <n v="2406976.5070454776"/>
    <s v="Y"/>
  </r>
  <r>
    <x v="5"/>
    <s v="Hospital"/>
    <n v="3"/>
    <x v="2"/>
    <x v="2"/>
    <n v="2022"/>
    <n v="833941.32533333334"/>
    <n v="481688.35220224957"/>
    <s v="N"/>
  </r>
  <r>
    <x v="6"/>
    <s v="Hospital"/>
    <n v="3"/>
    <x v="2"/>
    <x v="2"/>
    <n v="2022"/>
    <n v="17930100.363333333"/>
    <n v="40966157.761962004"/>
    <s v="Y"/>
  </r>
  <r>
    <x v="7"/>
    <s v="Hospital"/>
    <n v="3"/>
    <x v="2"/>
    <x v="2"/>
    <n v="2022"/>
    <n v="1990353.8125"/>
    <n v="3411876"/>
    <s v="Y"/>
  </r>
  <r>
    <x v="8"/>
    <s v="Hospital"/>
    <n v="3"/>
    <x v="2"/>
    <x v="2"/>
    <n v="2022"/>
    <n v="17514902.549333334"/>
    <n v="21328966.818269562"/>
    <s v="Y"/>
  </r>
  <r>
    <x v="9"/>
    <s v="Hospital"/>
    <n v="3"/>
    <x v="2"/>
    <x v="2"/>
    <n v="2022"/>
    <n v="1445815.0725"/>
    <n v="9662708.6803788617"/>
    <s v="Y"/>
  </r>
  <r>
    <x v="10"/>
    <s v="Hospital"/>
    <n v="3"/>
    <x v="2"/>
    <x v="2"/>
    <n v="2022"/>
    <n v="3062900.2858333299"/>
    <n v="8200104"/>
    <s v="Y"/>
  </r>
  <r>
    <x v="11"/>
    <s v="Hospital"/>
    <n v="3"/>
    <x v="2"/>
    <x v="2"/>
    <n v="2022"/>
    <n v="15083399.5"/>
    <n v="17948810.014150985"/>
    <s v="Y"/>
  </r>
  <r>
    <x v="12"/>
    <s v="Hospital"/>
    <n v="3"/>
    <x v="2"/>
    <x v="2"/>
    <n v="2022"/>
    <n v="166912629.59299999"/>
    <n v="417394715"/>
    <s v="Y"/>
  </r>
  <r>
    <x v="13"/>
    <s v="Health System"/>
    <n v="3"/>
    <x v="2"/>
    <x v="2"/>
    <n v="2022"/>
    <n v="103748828.40333334"/>
    <n v="156878135.83597586"/>
    <s v="Y"/>
  </r>
  <r>
    <x v="14"/>
    <s v="Hospital"/>
    <n v="3"/>
    <x v="2"/>
    <x v="2"/>
    <n v="2022"/>
    <n v="1015994.0633333334"/>
    <n v="2796741"/>
    <s v="Y"/>
  </r>
  <r>
    <x v="15"/>
    <s v="Hospital"/>
    <n v="3"/>
    <x v="2"/>
    <x v="2"/>
    <n v="2022"/>
    <n v="1247487.4033333333"/>
    <n v="1851225.5844428893"/>
    <s v="Y"/>
  </r>
  <r>
    <x v="16"/>
    <s v="Hospital"/>
    <n v="3"/>
    <x v="2"/>
    <x v="2"/>
    <n v="2022"/>
    <n v="6013061.9666666668"/>
    <n v="4998864.7918177973"/>
    <s v="N"/>
  </r>
  <r>
    <x v="17"/>
    <s v="Health System"/>
    <n v="3"/>
    <x v="2"/>
    <x v="2"/>
    <n v="2022"/>
    <n v="91705374.771833345"/>
    <n v="141560625.65243527"/>
    <s v="Y"/>
  </r>
  <r>
    <x v="18"/>
    <s v="Hospital"/>
    <n v="3"/>
    <x v="2"/>
    <x v="2"/>
    <n v="2022"/>
    <n v="1302505.5716666668"/>
    <n v="1834603.9096709101"/>
    <s v="Y"/>
  </r>
  <r>
    <x v="19"/>
    <s v="Hospital"/>
    <n v="3"/>
    <x v="2"/>
    <x v="2"/>
    <n v="2022"/>
    <n v="2099244.0751666669"/>
    <n v="3527214"/>
    <s v="Y"/>
  </r>
  <r>
    <x v="20"/>
    <s v="Hospital"/>
    <n v="3"/>
    <x v="2"/>
    <x v="2"/>
    <n v="2022"/>
    <n v="1412062.9481666668"/>
    <n v="2297889.8856681008"/>
    <s v="Y"/>
  </r>
  <r>
    <x v="21"/>
    <s v="Health System"/>
    <n v="4"/>
    <x v="3"/>
    <x v="3"/>
    <n v="2022"/>
    <n v="87486693.238583326"/>
    <n v="176971318.11111271"/>
    <s v="Y"/>
  </r>
  <r>
    <x v="22"/>
    <s v="Hospital"/>
    <n v="4"/>
    <x v="3"/>
    <x v="3"/>
    <n v="2022"/>
    <n v="23537310.995000001"/>
    <n v="29976963.536717068"/>
    <s v="Y"/>
  </r>
  <r>
    <x v="23"/>
    <s v="Hospital"/>
    <n v="5"/>
    <x v="4"/>
    <x v="4"/>
    <n v="2022"/>
    <n v="24547394.638666667"/>
    <n v="27742157.452884797"/>
    <s v="Y"/>
  </r>
  <r>
    <x v="24"/>
    <s v="Hospital"/>
    <n v="5"/>
    <x v="4"/>
    <x v="4"/>
    <n v="2022"/>
    <n v="4776361.51"/>
    <n v="9374631"/>
    <s v="Y"/>
  </r>
  <r>
    <x v="25"/>
    <s v="Hospital"/>
    <n v="5"/>
    <x v="4"/>
    <x v="4"/>
    <n v="2022"/>
    <n v="6760176.2134373896"/>
    <n v="9707238"/>
    <s v="Y"/>
  </r>
  <r>
    <x v="26"/>
    <s v="Hospital"/>
    <n v="5"/>
    <x v="4"/>
    <x v="4"/>
    <n v="2022"/>
    <n v="49130390.246383339"/>
    <n v="74373729"/>
    <s v="Y"/>
  </r>
  <r>
    <x v="27"/>
    <s v="Hospital"/>
    <n v="5"/>
    <x v="4"/>
    <x v="4"/>
    <n v="2022"/>
    <n v="38224755.049999997"/>
    <n v="38441830"/>
    <s v="Y"/>
  </r>
  <r>
    <x v="28"/>
    <s v="Hospital"/>
    <n v="5"/>
    <x v="4"/>
    <x v="4"/>
    <n v="2022"/>
    <n v="13062699.571666665"/>
    <n v="15153136"/>
    <s v="Y"/>
  </r>
  <r>
    <x v="29"/>
    <s v="Hospital"/>
    <n v="5"/>
    <x v="4"/>
    <x v="4"/>
    <n v="2022"/>
    <n v="7167123.4116666671"/>
    <n v="19822855"/>
    <s v="Y"/>
  </r>
  <r>
    <x v="30"/>
    <s v="Health System"/>
    <n v="5"/>
    <x v="4"/>
    <x v="4"/>
    <n v="2022"/>
    <n v="259450554.59225002"/>
    <n v="326288124"/>
    <s v="Y"/>
  </r>
  <r>
    <x v="31"/>
    <s v="Hospital"/>
    <n v="5"/>
    <x v="4"/>
    <x v="4"/>
    <n v="2022"/>
    <n v="20688353.566185489"/>
    <n v="31046226"/>
    <s v="Y"/>
  </r>
  <r>
    <x v="32"/>
    <s v="Hospital"/>
    <n v="5"/>
    <x v="4"/>
    <x v="4"/>
    <n v="2022"/>
    <n v="8416170.6046666671"/>
    <n v="8281159"/>
    <s v="N"/>
  </r>
  <r>
    <x v="33"/>
    <s v="Hospital"/>
    <n v="5"/>
    <x v="4"/>
    <x v="4"/>
    <n v="2022"/>
    <n v="5450232.2103333334"/>
    <n v="6599239"/>
    <s v="Y"/>
  </r>
  <r>
    <x v="34"/>
    <s v="Hospital"/>
    <n v="5"/>
    <x v="4"/>
    <x v="4"/>
    <n v="2022"/>
    <n v="6667147.8596666669"/>
    <n v="7355924"/>
    <s v="Y"/>
  </r>
  <r>
    <x v="35"/>
    <s v="Hospital"/>
    <n v="5"/>
    <x v="4"/>
    <x v="4"/>
    <n v="2022"/>
    <n v="3981312.3112462787"/>
    <n v="5880014"/>
    <s v="Y"/>
  </r>
  <r>
    <x v="36"/>
    <s v="Hospital"/>
    <n v="5"/>
    <x v="4"/>
    <x v="4"/>
    <n v="2022"/>
    <n v="10602486.425416665"/>
    <n v="15380036"/>
    <s v="Y"/>
  </r>
  <r>
    <x v="37"/>
    <s v="Health System"/>
    <n v="5"/>
    <x v="4"/>
    <x v="4"/>
    <n v="2022"/>
    <n v="93665818.497500002"/>
    <n v="117285949"/>
    <s v="Y"/>
  </r>
  <r>
    <x v="0"/>
    <s v="Health System"/>
    <n v="1"/>
    <x v="0"/>
    <x v="0"/>
    <n v="2023"/>
    <n v="264382186.99615222"/>
    <m/>
    <m/>
  </r>
  <r>
    <x v="1"/>
    <s v="Hospital"/>
    <n v="2"/>
    <x v="1"/>
    <x v="1"/>
    <n v="2023"/>
    <n v="4701455.0831956165"/>
    <m/>
    <m/>
  </r>
  <r>
    <x v="2"/>
    <s v="Hospital"/>
    <n v="3"/>
    <x v="2"/>
    <x v="2"/>
    <n v="2023"/>
    <n v="30113500.972292792"/>
    <m/>
    <m/>
  </r>
  <r>
    <x v="3"/>
    <s v="Hospital"/>
    <n v="3"/>
    <x v="2"/>
    <x v="2"/>
    <n v="2023"/>
    <n v="1055993.8112877421"/>
    <m/>
    <m/>
  </r>
  <r>
    <x v="4"/>
    <s v="Hospital"/>
    <n v="3"/>
    <x v="2"/>
    <x v="2"/>
    <n v="2023"/>
    <n v="1572650.3205652162"/>
    <m/>
    <m/>
  </r>
  <r>
    <x v="5"/>
    <s v="Hospital"/>
    <n v="3"/>
    <x v="2"/>
    <x v="2"/>
    <n v="2023"/>
    <n v="900231.03000692651"/>
    <m/>
    <m/>
  </r>
  <r>
    <x v="6"/>
    <s v="Hospital"/>
    <n v="3"/>
    <x v="2"/>
    <x v="2"/>
    <n v="2023"/>
    <n v="18660060.311879616"/>
    <m/>
    <m/>
  </r>
  <r>
    <x v="7"/>
    <s v="Hospital"/>
    <n v="3"/>
    <x v="2"/>
    <x v="2"/>
    <n v="2023"/>
    <n v="2054071.8080200797"/>
    <m/>
    <m/>
  </r>
  <r>
    <x v="8"/>
    <s v="Hospital"/>
    <n v="3"/>
    <x v="2"/>
    <x v="2"/>
    <n v="2023"/>
    <n v="18359867.280044492"/>
    <m/>
    <m/>
  </r>
  <r>
    <x v="9"/>
    <s v="Hospital"/>
    <n v="3"/>
    <x v="2"/>
    <x v="2"/>
    <n v="2023"/>
    <n v="1590396.57975"/>
    <m/>
    <m/>
  </r>
  <r>
    <x v="10"/>
    <s v="Hospital"/>
    <n v="3"/>
    <x v="2"/>
    <x v="2"/>
    <n v="2023"/>
    <n v="3170204.7653734931"/>
    <m/>
    <m/>
  </r>
  <r>
    <x v="11"/>
    <s v="Hospital"/>
    <n v="3"/>
    <x v="2"/>
    <x v="2"/>
    <n v="2023"/>
    <n v="15801038.948169563"/>
    <m/>
    <m/>
  </r>
  <r>
    <x v="12"/>
    <s v="Hospital"/>
    <n v="3"/>
    <x v="2"/>
    <x v="2"/>
    <n v="2023"/>
    <n v="171990419.93824136"/>
    <m/>
    <m/>
  </r>
  <r>
    <x v="13"/>
    <s v="Health System"/>
    <n v="3"/>
    <x v="2"/>
    <x v="2"/>
    <n v="2023"/>
    <n v="107195578.81651783"/>
    <m/>
    <m/>
  </r>
  <r>
    <x v="14"/>
    <s v="Hospital"/>
    <n v="3"/>
    <x v="2"/>
    <x v="2"/>
    <n v="2023"/>
    <n v="1112275.1046631213"/>
    <m/>
    <m/>
  </r>
  <r>
    <x v="15"/>
    <s v="Hospital"/>
    <n v="3"/>
    <x v="2"/>
    <x v="2"/>
    <n v="2023"/>
    <n v="6094638.8739300743"/>
    <m/>
    <m/>
  </r>
  <r>
    <x v="16"/>
    <s v="Hospital"/>
    <n v="3"/>
    <x v="2"/>
    <x v="2"/>
    <n v="2023"/>
    <n v="1298733.8511448542"/>
    <m/>
    <m/>
  </r>
  <r>
    <x v="17"/>
    <s v="Health System"/>
    <n v="3"/>
    <x v="2"/>
    <x v="2"/>
    <n v="2023"/>
    <n v="95663802.590400442"/>
    <m/>
    <m/>
  </r>
  <r>
    <x v="18"/>
    <s v="Hospital"/>
    <n v="3"/>
    <x v="2"/>
    <x v="2"/>
    <n v="2023"/>
    <n v="1400417.0733324285"/>
    <m/>
    <m/>
  </r>
  <r>
    <x v="19"/>
    <s v="Hospital"/>
    <n v="3"/>
    <x v="2"/>
    <x v="2"/>
    <n v="2023"/>
    <n v="2207215.8337533814"/>
    <m/>
    <m/>
  </r>
  <r>
    <x v="20"/>
    <s v="Hospital"/>
    <n v="3"/>
    <x v="2"/>
    <x v="2"/>
    <n v="2023"/>
    <n v="1509260.5372624535"/>
    <m/>
    <m/>
  </r>
  <r>
    <x v="21"/>
    <s v="Health System"/>
    <n v="4"/>
    <x v="3"/>
    <x v="3"/>
    <n v="2023"/>
    <n v="93994008.767271191"/>
    <m/>
    <m/>
  </r>
  <r>
    <x v="22"/>
    <s v="Hospital"/>
    <n v="4"/>
    <x v="3"/>
    <x v="3"/>
    <n v="2023"/>
    <n v="23937376.475999326"/>
    <m/>
    <m/>
  </r>
  <r>
    <x v="23"/>
    <s v="Hospital"/>
    <n v="5"/>
    <x v="4"/>
    <x v="4"/>
    <n v="2023"/>
    <n v="24402263.189471889"/>
    <m/>
    <m/>
  </r>
  <r>
    <x v="24"/>
    <s v="Hospital"/>
    <n v="5"/>
    <x v="4"/>
    <x v="4"/>
    <n v="2023"/>
    <n v="4972258.8332103072"/>
    <m/>
    <m/>
  </r>
  <r>
    <x v="25"/>
    <s v="Hospital"/>
    <n v="5"/>
    <x v="4"/>
    <x v="4"/>
    <n v="2023"/>
    <n v="7436193.8347811289"/>
    <m/>
    <m/>
  </r>
  <r>
    <x v="26"/>
    <s v="Hospital"/>
    <n v="5"/>
    <x v="4"/>
    <x v="4"/>
    <n v="2023"/>
    <n v="49441668.157786377"/>
    <m/>
    <m/>
  </r>
  <r>
    <x v="27"/>
    <s v="Hospital"/>
    <n v="5"/>
    <x v="4"/>
    <x v="4"/>
    <n v="2023"/>
    <n v="38794777.347403027"/>
    <m/>
    <m/>
  </r>
  <r>
    <x v="28"/>
    <s v="Hospital"/>
    <n v="5"/>
    <x v="4"/>
    <x v="4"/>
    <n v="2023"/>
    <n v="13182806.545836877"/>
    <m/>
    <m/>
  </r>
  <r>
    <x v="29"/>
    <s v="Hospital"/>
    <n v="5"/>
    <x v="4"/>
    <x v="4"/>
    <n v="2023"/>
    <n v="7243459.2318714764"/>
    <m/>
    <m/>
  </r>
  <r>
    <x v="30"/>
    <s v="Health System"/>
    <n v="5"/>
    <x v="4"/>
    <x v="4"/>
    <n v="2023"/>
    <n v="263930306.71623635"/>
    <m/>
    <m/>
  </r>
  <r>
    <x v="31"/>
    <s v="Hospital"/>
    <n v="5"/>
    <x v="4"/>
    <x v="4"/>
    <n v="2023"/>
    <n v="21399295.169278074"/>
    <m/>
    <m/>
  </r>
  <r>
    <x v="32"/>
    <s v="Hospital"/>
    <n v="5"/>
    <x v="4"/>
    <x v="4"/>
    <n v="2023"/>
    <n v="8683706.2091464102"/>
    <m/>
    <m/>
  </r>
  <r>
    <x v="33"/>
    <s v="Hospital"/>
    <n v="5"/>
    <x v="4"/>
    <x v="4"/>
    <n v="2023"/>
    <n v="5533316.7218575357"/>
    <m/>
    <m/>
  </r>
  <r>
    <x v="34"/>
    <s v="Hospital"/>
    <n v="5"/>
    <x v="4"/>
    <x v="4"/>
    <n v="2023"/>
    <n v="7043898.3504960854"/>
    <m/>
    <m/>
  </r>
  <r>
    <x v="35"/>
    <s v="Hospital"/>
    <n v="5"/>
    <x v="4"/>
    <x v="4"/>
    <n v="2023"/>
    <n v="4303020.8935668347"/>
    <m/>
    <m/>
  </r>
  <r>
    <x v="36"/>
    <s v="Hospital"/>
    <n v="5"/>
    <x v="4"/>
    <x v="4"/>
    <n v="2023"/>
    <n v="11662735.067958333"/>
    <m/>
    <m/>
  </r>
  <r>
    <x v="37"/>
    <s v="Health System"/>
    <n v="5"/>
    <x v="4"/>
    <x v="4"/>
    <n v="2023"/>
    <n v="96987566.08653402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CBAFE46-7F4F-459D-ACC6-B94E9B8319E0}" name="PivotTable1" cacheId="2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3:N42" firstHeaderRow="1" firstDataRow="1" firstDataCol="1"/>
  <pivotFields count="12">
    <pivotField axis="axisRow" showAll="0">
      <items count="39">
        <item x="23"/>
        <item x="24"/>
        <item x="21"/>
        <item x="2"/>
        <item x="3"/>
        <item x="25"/>
        <item x="4"/>
        <item x="5"/>
        <item x="26"/>
        <item x="6"/>
        <item x="1"/>
        <item x="7"/>
        <item x="8"/>
        <item x="27"/>
        <item x="28"/>
        <item x="9"/>
        <item x="0"/>
        <item x="10"/>
        <item x="11"/>
        <item x="29"/>
        <item x="12"/>
        <item x="13"/>
        <item x="14"/>
        <item x="30"/>
        <item x="15"/>
        <item x="16"/>
        <item x="17"/>
        <item x="31"/>
        <item x="32"/>
        <item x="33"/>
        <item x="34"/>
        <item x="35"/>
        <item x="36"/>
        <item x="22"/>
        <item x="18"/>
        <item x="19"/>
        <item x="37"/>
        <item x="20"/>
        <item t="default"/>
      </items>
    </pivotField>
    <pivotField showAll="0"/>
    <pivotField showAll="0"/>
    <pivotField numFmtId="14" showAll="0" defaultSubtotal="0">
      <items count="14">
        <item x="0"/>
        <item x="1"/>
        <item x="2"/>
        <item x="3"/>
        <item x="4"/>
        <item x="5"/>
        <item x="6"/>
        <item x="7"/>
        <item x="8"/>
        <item x="9"/>
        <item x="10"/>
        <item x="11"/>
        <item x="12"/>
        <item x="13"/>
      </items>
    </pivotField>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numFmtId="164" showAll="0"/>
    <pivotField dataField="1" showAll="0"/>
    <pivotField showAll="0"/>
    <pivotField showAll="0">
      <items count="7">
        <item sd="0" x="0"/>
        <item sd="0" x="1"/>
        <item sd="0" x="2"/>
        <item sd="0" x="3"/>
        <item sd="0" x="4"/>
        <item sd="0" x="5"/>
        <item t="default"/>
      </items>
    </pivotField>
    <pivotField showAll="0">
      <items count="5">
        <item sd="0" x="0"/>
        <item sd="0" x="1"/>
        <item sd="0" x="2"/>
        <item sd="0" x="3"/>
        <item t="default"/>
      </items>
    </pivotField>
    <pivotField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Items count="1">
    <i/>
  </colItems>
  <dataFields count="1">
    <dataField name="Sum of Total Community Benefit Spending" fld="7" baseField="0" baseItem="0"/>
  </dataFields>
  <formats count="9">
    <format dxfId="48">
      <pivotArea type="all" dataOnly="0" outline="0" fieldPosition="0"/>
    </format>
    <format dxfId="47">
      <pivotArea outline="0" collapsedLevelsAreSubtotals="1" fieldPosition="0"/>
    </format>
    <format dxfId="46">
      <pivotArea field="0" type="button" dataOnly="0" labelOnly="1" outline="0" axis="axisRow" fieldPosition="0"/>
    </format>
    <format dxfId="45">
      <pivotArea dataOnly="0" labelOnly="1" fieldPosition="0">
        <references count="1">
          <reference field="0" count="0"/>
        </references>
      </pivotArea>
    </format>
    <format dxfId="44">
      <pivotArea dataOnly="0" labelOnly="1" grandRow="1" outline="0" fieldPosition="0"/>
    </format>
    <format dxfId="43">
      <pivotArea dataOnly="0" labelOnly="1" outline="0" axis="axisValues" fieldPosition="0"/>
    </format>
    <format dxfId="41">
      <pivotArea field="0" type="button" dataOnly="0" labelOnly="1" outline="0" axis="axisRow" fieldPosition="0"/>
    </format>
    <format dxfId="40">
      <pivotArea dataOnly="0" labelOnly="1" outline="0" axis="axisValues" fieldPosition="0"/>
    </format>
    <format dxfId="38">
      <pivotArea dataOnly="0" grandRow="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202AB5-C01D-4C6A-BCBD-13DD57C6F852}" name="Table1" displayName="Table1" ref="A1:I77" totalsRowShown="0" headerRowDxfId="28" dataDxfId="27">
  <autoFilter ref="A1:I77" xr:uid="{68202AB5-C01D-4C6A-BCBD-13DD57C6F8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D9FE617-0D9A-4335-8863-FB434100C726}" name="Oregon Nonprofit Hospital or Health System Name" dataDxfId="37"/>
    <tableColumn id="2" xr3:uid="{832F391B-B3EA-412A-916D-B4A848F1B117}" name="Grouping Type" dataDxfId="36"/>
    <tableColumn id="3" xr3:uid="{B0D690D2-9079-410A-A657-7EFDD60CCAA1}" name="FY Reporting Group" dataDxfId="35"/>
    <tableColumn id="4" xr3:uid="{529D3B9D-FB45-479A-81D1-1A517F66BEAE}" name="Fiscal Year Start" dataDxfId="34"/>
    <tableColumn id="5" xr3:uid="{D60F2E11-C362-47B7-BBEB-E3F7A4B609ED}" name="Fiscal Year End" dataDxfId="33"/>
    <tableColumn id="6" xr3:uid="{831A3568-4009-4B92-9D80-3509AB6F1571}" name="Fiscal Year" dataDxfId="32"/>
    <tableColumn id="7" xr3:uid="{4D907C87-1059-414A-B110-7064E4F93733}" name="Assigned Minimum Spending Floor" dataDxfId="31"/>
    <tableColumn id="8" xr3:uid="{994B02F6-695F-4881-97F8-9A08F68AAA75}" name="Total Community Benefit Spending" dataDxfId="30"/>
    <tableColumn id="9" xr3:uid="{696275DB-DAD6-495A-9118-F40D850E6DB5}" name="Minimum Spending Floor Met?" dataDxfId="29"/>
  </tableColumns>
  <tableStyleInfo showFirstColumn="0" showLastColumn="0" showRowStripes="1" showColumnStripes="0"/>
</table>
</file>

<file path=xl/theme/theme1.xml><?xml version="1.0" encoding="utf-8"?>
<a:theme xmlns:a="http://schemas.openxmlformats.org/drawingml/2006/main" name="Office Theme">
  <a:themeElements>
    <a:clrScheme name="Accessible HPA">
      <a:dk1>
        <a:srgbClr val="606060"/>
      </a:dk1>
      <a:lt1>
        <a:srgbClr val="FFFFFF"/>
      </a:lt1>
      <a:dk2>
        <a:srgbClr val="949494"/>
      </a:dk2>
      <a:lt2>
        <a:srgbClr val="F2F2F2"/>
      </a:lt2>
      <a:accent1>
        <a:srgbClr val="005595"/>
      </a:accent1>
      <a:accent2>
        <a:srgbClr val="5E7F24"/>
      </a:accent2>
      <a:accent3>
        <a:srgbClr val="D87E1A"/>
      </a:accent3>
      <a:accent4>
        <a:srgbClr val="007FAD"/>
      </a:accent4>
      <a:accent5>
        <a:srgbClr val="A01C3F"/>
      </a:accent5>
      <a:accent6>
        <a:srgbClr val="536D60"/>
      </a:accent6>
      <a:hlink>
        <a:srgbClr val="007FAD"/>
      </a:hlink>
      <a:folHlink>
        <a:srgbClr val="00559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17A4A-186F-4063-8741-7B88ED8B773F}">
  <dimension ref="I3:N42"/>
  <sheetViews>
    <sheetView workbookViewId="0">
      <selection activeCell="M3" sqref="M3"/>
    </sheetView>
  </sheetViews>
  <sheetFormatPr defaultRowHeight="15" x14ac:dyDescent="0.25"/>
  <cols>
    <col min="1" max="12" width="9.140625" style="1"/>
    <col min="13" max="13" width="41.7109375" style="1" bestFit="1" customWidth="1"/>
    <col min="14" max="14" width="39.42578125" style="1" bestFit="1" customWidth="1"/>
    <col min="15" max="18" width="12" style="1" bestFit="1" customWidth="1"/>
    <col min="19" max="19" width="12" style="1" customWidth="1"/>
    <col min="20" max="20" width="39.42578125" style="1" customWidth="1"/>
    <col min="21" max="23" width="39.42578125" style="1" bestFit="1" customWidth="1"/>
    <col min="24" max="25" width="44" style="1" bestFit="1" customWidth="1"/>
    <col min="26" max="27" width="44.42578125" style="1" bestFit="1" customWidth="1"/>
    <col min="28" max="16384" width="9.140625" style="1"/>
  </cols>
  <sheetData>
    <row r="3" spans="9:14" x14ac:dyDescent="0.25">
      <c r="M3" s="5" t="s">
        <v>50</v>
      </c>
      <c r="N3" s="5" t="s">
        <v>192</v>
      </c>
    </row>
    <row r="4" spans="9:14" x14ac:dyDescent="0.25">
      <c r="I4" s="2"/>
      <c r="M4" s="3" t="s">
        <v>0</v>
      </c>
      <c r="N4" s="4">
        <v>27742157.452884797</v>
      </c>
    </row>
    <row r="5" spans="9:14" x14ac:dyDescent="0.25">
      <c r="M5" s="3" t="s">
        <v>2</v>
      </c>
      <c r="N5" s="4">
        <v>9374631</v>
      </c>
    </row>
    <row r="6" spans="9:14" x14ac:dyDescent="0.25">
      <c r="M6" s="3" t="s">
        <v>3</v>
      </c>
      <c r="N6" s="4">
        <v>176971318.11111271</v>
      </c>
    </row>
    <row r="7" spans="9:14" x14ac:dyDescent="0.25">
      <c r="M7" s="3" t="s">
        <v>4</v>
      </c>
      <c r="N7" s="4">
        <v>44466477.109512813</v>
      </c>
    </row>
    <row r="8" spans="9:14" x14ac:dyDescent="0.25">
      <c r="M8" s="3" t="s">
        <v>5</v>
      </c>
      <c r="N8" s="4">
        <v>3277386.5615515723</v>
      </c>
    </row>
    <row r="9" spans="9:14" x14ac:dyDescent="0.25">
      <c r="M9" s="3" t="s">
        <v>6</v>
      </c>
      <c r="N9" s="4">
        <v>9707238</v>
      </c>
    </row>
    <row r="10" spans="9:14" x14ac:dyDescent="0.25">
      <c r="M10" s="3" t="s">
        <v>7</v>
      </c>
      <c r="N10" s="4">
        <v>2406976.5070454776</v>
      </c>
    </row>
    <row r="11" spans="9:14" x14ac:dyDescent="0.25">
      <c r="M11" s="3" t="s">
        <v>8</v>
      </c>
      <c r="N11" s="4">
        <v>481688.35220224957</v>
      </c>
    </row>
    <row r="12" spans="9:14" x14ac:dyDescent="0.25">
      <c r="M12" s="3" t="s">
        <v>10</v>
      </c>
      <c r="N12" s="4">
        <v>74373729</v>
      </c>
    </row>
    <row r="13" spans="9:14" x14ac:dyDescent="0.25">
      <c r="M13" s="3" t="s">
        <v>11</v>
      </c>
      <c r="N13" s="4">
        <v>40966157.761962004</v>
      </c>
    </row>
    <row r="14" spans="9:14" x14ac:dyDescent="0.25">
      <c r="M14" s="3" t="s">
        <v>12</v>
      </c>
      <c r="N14" s="4">
        <v>7286936</v>
      </c>
    </row>
    <row r="15" spans="9:14" x14ac:dyDescent="0.25">
      <c r="M15" s="3" t="s">
        <v>13</v>
      </c>
      <c r="N15" s="4">
        <v>3411876</v>
      </c>
    </row>
    <row r="16" spans="9:14" x14ac:dyDescent="0.25">
      <c r="M16" s="3" t="s">
        <v>14</v>
      </c>
      <c r="N16" s="4">
        <v>21328966.818269562</v>
      </c>
    </row>
    <row r="17" spans="13:14" x14ac:dyDescent="0.25">
      <c r="M17" s="3" t="s">
        <v>15</v>
      </c>
      <c r="N17" s="4">
        <v>38441830</v>
      </c>
    </row>
    <row r="18" spans="13:14" x14ac:dyDescent="0.25">
      <c r="M18" s="3" t="s">
        <v>16</v>
      </c>
      <c r="N18" s="4">
        <v>15153136</v>
      </c>
    </row>
    <row r="19" spans="13:14" x14ac:dyDescent="0.25">
      <c r="M19" s="3" t="s">
        <v>17</v>
      </c>
      <c r="N19" s="4">
        <v>9662708.6803788617</v>
      </c>
    </row>
    <row r="20" spans="13:14" x14ac:dyDescent="0.25">
      <c r="M20" s="3" t="s">
        <v>18</v>
      </c>
      <c r="N20" s="4">
        <v>323517773</v>
      </c>
    </row>
    <row r="21" spans="13:14" x14ac:dyDescent="0.25">
      <c r="M21" s="3" t="s">
        <v>19</v>
      </c>
      <c r="N21" s="4">
        <v>8200104</v>
      </c>
    </row>
    <row r="22" spans="13:14" x14ac:dyDescent="0.25">
      <c r="M22" s="3" t="s">
        <v>20</v>
      </c>
      <c r="N22" s="4">
        <v>17948810.014150985</v>
      </c>
    </row>
    <row r="23" spans="13:14" x14ac:dyDescent="0.25">
      <c r="M23" s="3" t="s">
        <v>21</v>
      </c>
      <c r="N23" s="4">
        <v>19822855</v>
      </c>
    </row>
    <row r="24" spans="13:14" x14ac:dyDescent="0.25">
      <c r="M24" s="3" t="s">
        <v>22</v>
      </c>
      <c r="N24" s="4">
        <v>417394715</v>
      </c>
    </row>
    <row r="25" spans="13:14" x14ac:dyDescent="0.25">
      <c r="M25" s="3" t="s">
        <v>23</v>
      </c>
      <c r="N25" s="4">
        <v>156878135.83597586</v>
      </c>
    </row>
    <row r="26" spans="13:14" x14ac:dyDescent="0.25">
      <c r="M26" s="3" t="s">
        <v>24</v>
      </c>
      <c r="N26" s="4">
        <v>2796741</v>
      </c>
    </row>
    <row r="27" spans="13:14" x14ac:dyDescent="0.25">
      <c r="M27" s="3" t="s">
        <v>25</v>
      </c>
      <c r="N27" s="4">
        <v>326288124</v>
      </c>
    </row>
    <row r="28" spans="13:14" x14ac:dyDescent="0.25">
      <c r="M28" s="3" t="s">
        <v>26</v>
      </c>
      <c r="N28" s="4">
        <v>1851225.5844428893</v>
      </c>
    </row>
    <row r="29" spans="13:14" x14ac:dyDescent="0.25">
      <c r="M29" s="3" t="s">
        <v>27</v>
      </c>
      <c r="N29" s="4">
        <v>4998864.7918177973</v>
      </c>
    </row>
    <row r="30" spans="13:14" x14ac:dyDescent="0.25">
      <c r="M30" s="3" t="s">
        <v>28</v>
      </c>
      <c r="N30" s="4">
        <v>141560625.65243527</v>
      </c>
    </row>
    <row r="31" spans="13:14" x14ac:dyDescent="0.25">
      <c r="M31" s="3" t="s">
        <v>29</v>
      </c>
      <c r="N31" s="4">
        <v>31046226</v>
      </c>
    </row>
    <row r="32" spans="13:14" x14ac:dyDescent="0.25">
      <c r="M32" s="3" t="s">
        <v>30</v>
      </c>
      <c r="N32" s="4">
        <v>8281159</v>
      </c>
    </row>
    <row r="33" spans="13:14" x14ac:dyDescent="0.25">
      <c r="M33" s="3" t="s">
        <v>31</v>
      </c>
      <c r="N33" s="4">
        <v>6599239</v>
      </c>
    </row>
    <row r="34" spans="13:14" x14ac:dyDescent="0.25">
      <c r="M34" s="3" t="s">
        <v>32</v>
      </c>
      <c r="N34" s="4">
        <v>7355924</v>
      </c>
    </row>
    <row r="35" spans="13:14" x14ac:dyDescent="0.25">
      <c r="M35" s="3" t="s">
        <v>33</v>
      </c>
      <c r="N35" s="4">
        <v>5880014</v>
      </c>
    </row>
    <row r="36" spans="13:14" x14ac:dyDescent="0.25">
      <c r="M36" s="3" t="s">
        <v>34</v>
      </c>
      <c r="N36" s="4">
        <v>15380036</v>
      </c>
    </row>
    <row r="37" spans="13:14" x14ac:dyDescent="0.25">
      <c r="M37" s="3" t="s">
        <v>35</v>
      </c>
      <c r="N37" s="4">
        <v>29976963.536717068</v>
      </c>
    </row>
    <row r="38" spans="13:14" x14ac:dyDescent="0.25">
      <c r="M38" s="3" t="s">
        <v>36</v>
      </c>
      <c r="N38" s="4">
        <v>1834603.9096709101</v>
      </c>
    </row>
    <row r="39" spans="13:14" x14ac:dyDescent="0.25">
      <c r="M39" s="3" t="s">
        <v>37</v>
      </c>
      <c r="N39" s="4">
        <v>3527214</v>
      </c>
    </row>
    <row r="40" spans="13:14" x14ac:dyDescent="0.25">
      <c r="M40" s="3" t="s">
        <v>38</v>
      </c>
      <c r="N40" s="4">
        <v>117285949</v>
      </c>
    </row>
    <row r="41" spans="13:14" x14ac:dyDescent="0.25">
      <c r="M41" s="3" t="s">
        <v>39</v>
      </c>
      <c r="N41" s="4">
        <v>2297889.8856681008</v>
      </c>
    </row>
    <row r="42" spans="13:14" x14ac:dyDescent="0.25">
      <c r="M42" s="6" t="s">
        <v>49</v>
      </c>
      <c r="N42" s="7">
        <v>2135776405.565799</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17968-7F27-4960-99BC-3A0E75CBA6DF}">
  <dimension ref="A1:I78"/>
  <sheetViews>
    <sheetView zoomScale="90" zoomScaleNormal="90" workbookViewId="0"/>
  </sheetViews>
  <sheetFormatPr defaultRowHeight="15" x14ac:dyDescent="0.25"/>
  <cols>
    <col min="1" max="1" width="47.7109375" style="12" customWidth="1"/>
    <col min="2" max="2" width="16.85546875" style="24" customWidth="1"/>
    <col min="3" max="3" width="20.7109375" style="24" customWidth="1"/>
    <col min="4" max="4" width="17" style="24" customWidth="1"/>
    <col min="5" max="5" width="16.140625" style="24" customWidth="1"/>
    <col min="6" max="6" width="15.85546875" style="25" customWidth="1"/>
    <col min="7" max="8" width="34" style="24" customWidth="1"/>
    <col min="9" max="9" width="31.42578125" style="11" customWidth="1"/>
    <col min="10" max="16384" width="9.140625" style="12"/>
  </cols>
  <sheetData>
    <row r="1" spans="1:9" s="15" customFormat="1" ht="42.75" customHeight="1" x14ac:dyDescent="0.25">
      <c r="A1" s="13" t="s">
        <v>40</v>
      </c>
      <c r="B1" s="13" t="s">
        <v>41</v>
      </c>
      <c r="C1" s="13" t="s">
        <v>48</v>
      </c>
      <c r="D1" s="13" t="s">
        <v>46</v>
      </c>
      <c r="E1" s="13" t="s">
        <v>47</v>
      </c>
      <c r="F1" s="14" t="s">
        <v>52</v>
      </c>
      <c r="G1" s="13" t="s">
        <v>44</v>
      </c>
      <c r="H1" s="13" t="s">
        <v>45</v>
      </c>
      <c r="I1" s="13" t="s">
        <v>51</v>
      </c>
    </row>
    <row r="2" spans="1:9" s="22" customFormat="1" x14ac:dyDescent="0.25">
      <c r="A2" s="16" t="s">
        <v>18</v>
      </c>
      <c r="B2" s="17" t="s">
        <v>43</v>
      </c>
      <c r="C2" s="17">
        <v>1</v>
      </c>
      <c r="D2" s="18">
        <v>44652</v>
      </c>
      <c r="E2" s="18">
        <v>45016</v>
      </c>
      <c r="F2" s="19">
        <v>2022</v>
      </c>
      <c r="G2" s="20">
        <v>252951638.58333334</v>
      </c>
      <c r="H2" s="20">
        <v>323517773</v>
      </c>
      <c r="I2" s="21" t="s">
        <v>1</v>
      </c>
    </row>
    <row r="3" spans="1:9" s="22" customFormat="1" x14ac:dyDescent="0.25">
      <c r="A3" s="16" t="s">
        <v>12</v>
      </c>
      <c r="B3" s="17" t="s">
        <v>42</v>
      </c>
      <c r="C3" s="17">
        <v>2</v>
      </c>
      <c r="D3" s="18">
        <v>44682</v>
      </c>
      <c r="E3" s="18">
        <v>45046</v>
      </c>
      <c r="F3" s="19">
        <v>2022</v>
      </c>
      <c r="G3" s="20">
        <v>4430470.13</v>
      </c>
      <c r="H3" s="20">
        <v>7286936</v>
      </c>
      <c r="I3" s="21" t="s">
        <v>1</v>
      </c>
    </row>
    <row r="4" spans="1:9" s="22" customFormat="1" x14ac:dyDescent="0.25">
      <c r="A4" s="16" t="s">
        <v>4</v>
      </c>
      <c r="B4" s="17" t="s">
        <v>42</v>
      </c>
      <c r="C4" s="17">
        <v>3</v>
      </c>
      <c r="D4" s="18">
        <v>44743</v>
      </c>
      <c r="E4" s="18">
        <v>45107</v>
      </c>
      <c r="F4" s="19">
        <v>2022</v>
      </c>
      <c r="G4" s="20">
        <v>29426405.49666667</v>
      </c>
      <c r="H4" s="20">
        <v>44466477.109512813</v>
      </c>
      <c r="I4" s="21" t="s">
        <v>1</v>
      </c>
    </row>
    <row r="5" spans="1:9" s="22" customFormat="1" x14ac:dyDescent="0.25">
      <c r="A5" s="16" t="s">
        <v>5</v>
      </c>
      <c r="B5" s="17" t="s">
        <v>42</v>
      </c>
      <c r="C5" s="17">
        <v>3</v>
      </c>
      <c r="D5" s="18">
        <v>44743</v>
      </c>
      <c r="E5" s="18">
        <v>45107</v>
      </c>
      <c r="F5" s="19">
        <v>2022</v>
      </c>
      <c r="G5" s="20">
        <v>1003286.672</v>
      </c>
      <c r="H5" s="20">
        <v>3277386.5615515723</v>
      </c>
      <c r="I5" s="21" t="s">
        <v>1</v>
      </c>
    </row>
    <row r="6" spans="1:9" s="22" customFormat="1" x14ac:dyDescent="0.25">
      <c r="A6" s="16" t="s">
        <v>7</v>
      </c>
      <c r="B6" s="17" t="s">
        <v>42</v>
      </c>
      <c r="C6" s="17">
        <v>3</v>
      </c>
      <c r="D6" s="18">
        <v>44743</v>
      </c>
      <c r="E6" s="18">
        <v>45107</v>
      </c>
      <c r="F6" s="19">
        <v>2022</v>
      </c>
      <c r="G6" s="20">
        <v>1514699.5193333332</v>
      </c>
      <c r="H6" s="20">
        <v>2406976.5070454776</v>
      </c>
      <c r="I6" s="21" t="s">
        <v>1</v>
      </c>
    </row>
    <row r="7" spans="1:9" s="22" customFormat="1" x14ac:dyDescent="0.25">
      <c r="A7" s="16" t="s">
        <v>8</v>
      </c>
      <c r="B7" s="17" t="s">
        <v>42</v>
      </c>
      <c r="C7" s="17">
        <v>3</v>
      </c>
      <c r="D7" s="18">
        <v>44743</v>
      </c>
      <c r="E7" s="18">
        <v>45107</v>
      </c>
      <c r="F7" s="19">
        <v>2022</v>
      </c>
      <c r="G7" s="20">
        <v>833941.32533333334</v>
      </c>
      <c r="H7" s="20">
        <v>481688.35220224957</v>
      </c>
      <c r="I7" s="21" t="s">
        <v>9</v>
      </c>
    </row>
    <row r="8" spans="1:9" s="22" customFormat="1" x14ac:dyDescent="0.25">
      <c r="A8" s="16" t="s">
        <v>11</v>
      </c>
      <c r="B8" s="17" t="s">
        <v>42</v>
      </c>
      <c r="C8" s="17">
        <v>3</v>
      </c>
      <c r="D8" s="18">
        <v>44743</v>
      </c>
      <c r="E8" s="18">
        <v>45107</v>
      </c>
      <c r="F8" s="19">
        <v>2022</v>
      </c>
      <c r="G8" s="20">
        <v>17930100.363333333</v>
      </c>
      <c r="H8" s="20">
        <v>40966157.761962004</v>
      </c>
      <c r="I8" s="21" t="s">
        <v>1</v>
      </c>
    </row>
    <row r="9" spans="1:9" s="22" customFormat="1" x14ac:dyDescent="0.25">
      <c r="A9" s="16" t="s">
        <v>13</v>
      </c>
      <c r="B9" s="17" t="s">
        <v>42</v>
      </c>
      <c r="C9" s="17">
        <v>3</v>
      </c>
      <c r="D9" s="18">
        <v>44743</v>
      </c>
      <c r="E9" s="18">
        <v>45107</v>
      </c>
      <c r="F9" s="19">
        <v>2022</v>
      </c>
      <c r="G9" s="20">
        <v>1990353.8125</v>
      </c>
      <c r="H9" s="20">
        <v>3411876</v>
      </c>
      <c r="I9" s="21" t="s">
        <v>1</v>
      </c>
    </row>
    <row r="10" spans="1:9" s="22" customFormat="1" x14ac:dyDescent="0.25">
      <c r="A10" s="16" t="s">
        <v>14</v>
      </c>
      <c r="B10" s="17" t="s">
        <v>42</v>
      </c>
      <c r="C10" s="17">
        <v>3</v>
      </c>
      <c r="D10" s="18">
        <v>44743</v>
      </c>
      <c r="E10" s="18">
        <v>45107</v>
      </c>
      <c r="F10" s="19">
        <v>2022</v>
      </c>
      <c r="G10" s="30">
        <v>17514902.549333334</v>
      </c>
      <c r="H10" s="29">
        <v>21328966.818269562</v>
      </c>
      <c r="I10" s="21" t="s">
        <v>1</v>
      </c>
    </row>
    <row r="11" spans="1:9" s="22" customFormat="1" x14ac:dyDescent="0.25">
      <c r="A11" s="16" t="s">
        <v>17</v>
      </c>
      <c r="B11" s="17" t="s">
        <v>42</v>
      </c>
      <c r="C11" s="17">
        <v>3</v>
      </c>
      <c r="D11" s="18">
        <v>44743</v>
      </c>
      <c r="E11" s="18">
        <v>45107</v>
      </c>
      <c r="F11" s="19">
        <v>2022</v>
      </c>
      <c r="G11" s="20">
        <v>1445815.0725</v>
      </c>
      <c r="H11" s="20">
        <v>9662708.6803788617</v>
      </c>
      <c r="I11" s="21" t="s">
        <v>1</v>
      </c>
    </row>
    <row r="12" spans="1:9" s="22" customFormat="1" x14ac:dyDescent="0.25">
      <c r="A12" s="16" t="s">
        <v>19</v>
      </c>
      <c r="B12" s="17" t="s">
        <v>42</v>
      </c>
      <c r="C12" s="17">
        <v>3</v>
      </c>
      <c r="D12" s="18">
        <v>44743</v>
      </c>
      <c r="E12" s="18">
        <v>45107</v>
      </c>
      <c r="F12" s="19">
        <v>2022</v>
      </c>
      <c r="G12" s="20">
        <v>3062900.2858333299</v>
      </c>
      <c r="H12" s="20">
        <v>8200104</v>
      </c>
      <c r="I12" s="21" t="s">
        <v>1</v>
      </c>
    </row>
    <row r="13" spans="1:9" s="22" customFormat="1" x14ac:dyDescent="0.25">
      <c r="A13" s="16" t="s">
        <v>20</v>
      </c>
      <c r="B13" s="17" t="s">
        <v>42</v>
      </c>
      <c r="C13" s="17">
        <v>3</v>
      </c>
      <c r="D13" s="18">
        <v>44743</v>
      </c>
      <c r="E13" s="18">
        <v>45107</v>
      </c>
      <c r="F13" s="19">
        <v>2022</v>
      </c>
      <c r="G13" s="20">
        <v>15083399.5</v>
      </c>
      <c r="H13" s="20">
        <v>17948810.014150985</v>
      </c>
      <c r="I13" s="21" t="s">
        <v>1</v>
      </c>
    </row>
    <row r="14" spans="1:9" s="22" customFormat="1" x14ac:dyDescent="0.25">
      <c r="A14" s="16" t="s">
        <v>22</v>
      </c>
      <c r="B14" s="17" t="s">
        <v>42</v>
      </c>
      <c r="C14" s="17">
        <v>3</v>
      </c>
      <c r="D14" s="18">
        <v>44743</v>
      </c>
      <c r="E14" s="18">
        <v>45107</v>
      </c>
      <c r="F14" s="19">
        <v>2022</v>
      </c>
      <c r="G14" s="20">
        <v>166912629.59299999</v>
      </c>
      <c r="H14" s="20">
        <v>417394715</v>
      </c>
      <c r="I14" s="21" t="s">
        <v>1</v>
      </c>
    </row>
    <row r="15" spans="1:9" s="22" customFormat="1" x14ac:dyDescent="0.25">
      <c r="A15" s="16" t="s">
        <v>23</v>
      </c>
      <c r="B15" s="17" t="s">
        <v>43</v>
      </c>
      <c r="C15" s="17">
        <v>3</v>
      </c>
      <c r="D15" s="18">
        <v>44743</v>
      </c>
      <c r="E15" s="18">
        <v>45107</v>
      </c>
      <c r="F15" s="19">
        <v>2022</v>
      </c>
      <c r="G15" s="20">
        <v>103748828.40333334</v>
      </c>
      <c r="H15" s="20">
        <v>156878135.83597586</v>
      </c>
      <c r="I15" s="21" t="s">
        <v>1</v>
      </c>
    </row>
    <row r="16" spans="1:9" s="22" customFormat="1" x14ac:dyDescent="0.25">
      <c r="A16" s="16" t="s">
        <v>24</v>
      </c>
      <c r="B16" s="17" t="s">
        <v>42</v>
      </c>
      <c r="C16" s="17">
        <v>3</v>
      </c>
      <c r="D16" s="18">
        <v>44743</v>
      </c>
      <c r="E16" s="18">
        <v>45107</v>
      </c>
      <c r="F16" s="19">
        <v>2022</v>
      </c>
      <c r="G16" s="20">
        <v>1015994.0633333334</v>
      </c>
      <c r="H16" s="20">
        <v>2796741</v>
      </c>
      <c r="I16" s="21" t="s">
        <v>1</v>
      </c>
    </row>
    <row r="17" spans="1:9" s="22" customFormat="1" x14ac:dyDescent="0.25">
      <c r="A17" s="16" t="s">
        <v>26</v>
      </c>
      <c r="B17" s="17" t="s">
        <v>42</v>
      </c>
      <c r="C17" s="17">
        <v>3</v>
      </c>
      <c r="D17" s="18">
        <v>44743</v>
      </c>
      <c r="E17" s="18">
        <v>45107</v>
      </c>
      <c r="F17" s="19">
        <v>2022</v>
      </c>
      <c r="G17" s="20">
        <v>1247487.4033333333</v>
      </c>
      <c r="H17" s="20">
        <v>1851225.5844428893</v>
      </c>
      <c r="I17" s="21" t="s">
        <v>1</v>
      </c>
    </row>
    <row r="18" spans="1:9" s="22" customFormat="1" x14ac:dyDescent="0.25">
      <c r="A18" s="16" t="s">
        <v>27</v>
      </c>
      <c r="B18" s="17" t="s">
        <v>42</v>
      </c>
      <c r="C18" s="17">
        <v>3</v>
      </c>
      <c r="D18" s="18">
        <v>44743</v>
      </c>
      <c r="E18" s="18">
        <v>45107</v>
      </c>
      <c r="F18" s="19">
        <v>2022</v>
      </c>
      <c r="G18" s="20">
        <v>6013061.9666666668</v>
      </c>
      <c r="H18" s="20">
        <v>4998864.7918177973</v>
      </c>
      <c r="I18" s="21" t="s">
        <v>9</v>
      </c>
    </row>
    <row r="19" spans="1:9" s="22" customFormat="1" x14ac:dyDescent="0.25">
      <c r="A19" s="16" t="s">
        <v>28</v>
      </c>
      <c r="B19" s="17" t="s">
        <v>43</v>
      </c>
      <c r="C19" s="17">
        <v>3</v>
      </c>
      <c r="D19" s="18">
        <v>44743</v>
      </c>
      <c r="E19" s="18">
        <v>45107</v>
      </c>
      <c r="F19" s="19">
        <v>2022</v>
      </c>
      <c r="G19" s="20">
        <v>91705374.771833345</v>
      </c>
      <c r="H19" s="20">
        <v>141560625.65243527</v>
      </c>
      <c r="I19" s="21" t="s">
        <v>1</v>
      </c>
    </row>
    <row r="20" spans="1:9" s="22" customFormat="1" x14ac:dyDescent="0.25">
      <c r="A20" s="16" t="s">
        <v>36</v>
      </c>
      <c r="B20" s="17" t="s">
        <v>42</v>
      </c>
      <c r="C20" s="17">
        <v>3</v>
      </c>
      <c r="D20" s="18">
        <v>44743</v>
      </c>
      <c r="E20" s="18">
        <v>45107</v>
      </c>
      <c r="F20" s="19">
        <v>2022</v>
      </c>
      <c r="G20" s="20">
        <v>1302505.5716666668</v>
      </c>
      <c r="H20" s="20">
        <v>1834603.9096709101</v>
      </c>
      <c r="I20" s="21" t="s">
        <v>1</v>
      </c>
    </row>
    <row r="21" spans="1:9" s="22" customFormat="1" x14ac:dyDescent="0.25">
      <c r="A21" s="16" t="s">
        <v>37</v>
      </c>
      <c r="B21" s="17" t="s">
        <v>42</v>
      </c>
      <c r="C21" s="17">
        <v>3</v>
      </c>
      <c r="D21" s="18">
        <v>44743</v>
      </c>
      <c r="E21" s="18">
        <v>45107</v>
      </c>
      <c r="F21" s="19">
        <v>2022</v>
      </c>
      <c r="G21" s="20">
        <v>2099244.0751666669</v>
      </c>
      <c r="H21" s="20">
        <v>3527214</v>
      </c>
      <c r="I21" s="21" t="s">
        <v>1</v>
      </c>
    </row>
    <row r="22" spans="1:9" s="22" customFormat="1" x14ac:dyDescent="0.25">
      <c r="A22" s="16" t="s">
        <v>39</v>
      </c>
      <c r="B22" s="17" t="s">
        <v>42</v>
      </c>
      <c r="C22" s="17">
        <v>3</v>
      </c>
      <c r="D22" s="18">
        <v>44743</v>
      </c>
      <c r="E22" s="18">
        <v>45107</v>
      </c>
      <c r="F22" s="19">
        <v>2022</v>
      </c>
      <c r="G22" s="20">
        <v>1412062.9481666668</v>
      </c>
      <c r="H22" s="20">
        <v>2297889.8856681008</v>
      </c>
      <c r="I22" s="21" t="s">
        <v>1</v>
      </c>
    </row>
    <row r="23" spans="1:9" s="22" customFormat="1" x14ac:dyDescent="0.25">
      <c r="A23" s="16" t="s">
        <v>3</v>
      </c>
      <c r="B23" s="17" t="s">
        <v>43</v>
      </c>
      <c r="C23" s="17">
        <v>4</v>
      </c>
      <c r="D23" s="18">
        <v>44835</v>
      </c>
      <c r="E23" s="18">
        <v>45199</v>
      </c>
      <c r="F23" s="19">
        <v>2022</v>
      </c>
      <c r="G23" s="20">
        <v>87486693.238583326</v>
      </c>
      <c r="H23" s="20">
        <v>176971318.11111271</v>
      </c>
      <c r="I23" s="21" t="s">
        <v>1</v>
      </c>
    </row>
    <row r="24" spans="1:9" s="22" customFormat="1" x14ac:dyDescent="0.25">
      <c r="A24" s="16" t="s">
        <v>35</v>
      </c>
      <c r="B24" s="17" t="s">
        <v>42</v>
      </c>
      <c r="C24" s="17">
        <v>4</v>
      </c>
      <c r="D24" s="18">
        <v>44835</v>
      </c>
      <c r="E24" s="18">
        <v>45199</v>
      </c>
      <c r="F24" s="19">
        <v>2022</v>
      </c>
      <c r="G24" s="20">
        <v>23537310.995000001</v>
      </c>
      <c r="H24" s="20">
        <v>29976963.536717068</v>
      </c>
      <c r="I24" s="21" t="s">
        <v>1</v>
      </c>
    </row>
    <row r="25" spans="1:9" s="22" customFormat="1" x14ac:dyDescent="0.25">
      <c r="A25" s="16" t="s">
        <v>0</v>
      </c>
      <c r="B25" s="17" t="s">
        <v>42</v>
      </c>
      <c r="C25" s="17">
        <v>5</v>
      </c>
      <c r="D25" s="18">
        <v>44927</v>
      </c>
      <c r="E25" s="18">
        <v>45291</v>
      </c>
      <c r="F25" s="19">
        <v>2022</v>
      </c>
      <c r="G25" s="20">
        <v>24547394.638666667</v>
      </c>
      <c r="H25" s="20">
        <v>27742157.452884797</v>
      </c>
      <c r="I25" s="21" t="s">
        <v>1</v>
      </c>
    </row>
    <row r="26" spans="1:9" s="22" customFormat="1" x14ac:dyDescent="0.25">
      <c r="A26" s="16" t="s">
        <v>2</v>
      </c>
      <c r="B26" s="17" t="s">
        <v>42</v>
      </c>
      <c r="C26" s="17">
        <v>5</v>
      </c>
      <c r="D26" s="18">
        <v>44927</v>
      </c>
      <c r="E26" s="18">
        <v>45291</v>
      </c>
      <c r="F26" s="19">
        <v>2022</v>
      </c>
      <c r="G26" s="20">
        <v>4776361.51</v>
      </c>
      <c r="H26" s="20">
        <v>9374631</v>
      </c>
      <c r="I26" s="21" t="s">
        <v>1</v>
      </c>
    </row>
    <row r="27" spans="1:9" s="22" customFormat="1" x14ac:dyDescent="0.25">
      <c r="A27" s="16" t="s">
        <v>6</v>
      </c>
      <c r="B27" s="17" t="s">
        <v>42</v>
      </c>
      <c r="C27" s="17">
        <v>5</v>
      </c>
      <c r="D27" s="18">
        <v>44927</v>
      </c>
      <c r="E27" s="18">
        <v>45291</v>
      </c>
      <c r="F27" s="19">
        <v>2022</v>
      </c>
      <c r="G27" s="20">
        <v>6760176.2134373896</v>
      </c>
      <c r="H27" s="20">
        <v>9707238</v>
      </c>
      <c r="I27" s="21" t="s">
        <v>1</v>
      </c>
    </row>
    <row r="28" spans="1:9" s="22" customFormat="1" x14ac:dyDescent="0.25">
      <c r="A28" s="16" t="s">
        <v>10</v>
      </c>
      <c r="B28" s="17" t="s">
        <v>42</v>
      </c>
      <c r="C28" s="17">
        <v>5</v>
      </c>
      <c r="D28" s="18">
        <v>44927</v>
      </c>
      <c r="E28" s="18">
        <v>45291</v>
      </c>
      <c r="F28" s="19">
        <v>2022</v>
      </c>
      <c r="G28" s="20">
        <v>49130390.246383339</v>
      </c>
      <c r="H28" s="20">
        <v>74373729</v>
      </c>
      <c r="I28" s="21" t="s">
        <v>1</v>
      </c>
    </row>
    <row r="29" spans="1:9" s="22" customFormat="1" x14ac:dyDescent="0.25">
      <c r="A29" s="16" t="s">
        <v>15</v>
      </c>
      <c r="B29" s="17" t="s">
        <v>42</v>
      </c>
      <c r="C29" s="17">
        <v>5</v>
      </c>
      <c r="D29" s="18">
        <v>44927</v>
      </c>
      <c r="E29" s="18">
        <v>45291</v>
      </c>
      <c r="F29" s="19">
        <v>2022</v>
      </c>
      <c r="G29" s="20">
        <v>38224755.049999997</v>
      </c>
      <c r="H29" s="20">
        <v>38441830</v>
      </c>
      <c r="I29" s="21" t="s">
        <v>1</v>
      </c>
    </row>
    <row r="30" spans="1:9" s="22" customFormat="1" x14ac:dyDescent="0.25">
      <c r="A30" s="16" t="s">
        <v>16</v>
      </c>
      <c r="B30" s="17" t="s">
        <v>42</v>
      </c>
      <c r="C30" s="17">
        <v>5</v>
      </c>
      <c r="D30" s="18">
        <v>44927</v>
      </c>
      <c r="E30" s="18">
        <v>45291</v>
      </c>
      <c r="F30" s="19">
        <v>2022</v>
      </c>
      <c r="G30" s="20">
        <v>13062699.571666665</v>
      </c>
      <c r="H30" s="20">
        <v>15153136</v>
      </c>
      <c r="I30" s="21" t="s">
        <v>1</v>
      </c>
    </row>
    <row r="31" spans="1:9" s="22" customFormat="1" x14ac:dyDescent="0.25">
      <c r="A31" s="16" t="s">
        <v>21</v>
      </c>
      <c r="B31" s="17" t="s">
        <v>42</v>
      </c>
      <c r="C31" s="17">
        <v>5</v>
      </c>
      <c r="D31" s="18">
        <v>44927</v>
      </c>
      <c r="E31" s="18">
        <v>45291</v>
      </c>
      <c r="F31" s="19">
        <v>2022</v>
      </c>
      <c r="G31" s="20">
        <v>7167123.4116666671</v>
      </c>
      <c r="H31" s="20">
        <v>19822855</v>
      </c>
      <c r="I31" s="21" t="s">
        <v>1</v>
      </c>
    </row>
    <row r="32" spans="1:9" s="22" customFormat="1" x14ac:dyDescent="0.25">
      <c r="A32" s="16" t="s">
        <v>25</v>
      </c>
      <c r="B32" s="17" t="s">
        <v>43</v>
      </c>
      <c r="C32" s="17">
        <v>5</v>
      </c>
      <c r="D32" s="18">
        <v>44927</v>
      </c>
      <c r="E32" s="18">
        <v>45291</v>
      </c>
      <c r="F32" s="19">
        <v>2022</v>
      </c>
      <c r="G32" s="20">
        <v>259450554.59225002</v>
      </c>
      <c r="H32" s="20">
        <v>326288124</v>
      </c>
      <c r="I32" s="21" t="s">
        <v>1</v>
      </c>
    </row>
    <row r="33" spans="1:9" s="22" customFormat="1" x14ac:dyDescent="0.25">
      <c r="A33" s="16" t="s">
        <v>29</v>
      </c>
      <c r="B33" s="17" t="s">
        <v>42</v>
      </c>
      <c r="C33" s="17">
        <v>5</v>
      </c>
      <c r="D33" s="18">
        <v>44927</v>
      </c>
      <c r="E33" s="18">
        <v>45291</v>
      </c>
      <c r="F33" s="19">
        <v>2022</v>
      </c>
      <c r="G33" s="20">
        <v>20688353.566185489</v>
      </c>
      <c r="H33" s="20">
        <v>31046226</v>
      </c>
      <c r="I33" s="21" t="s">
        <v>1</v>
      </c>
    </row>
    <row r="34" spans="1:9" s="22" customFormat="1" x14ac:dyDescent="0.25">
      <c r="A34" s="16" t="s">
        <v>30</v>
      </c>
      <c r="B34" s="17" t="s">
        <v>42</v>
      </c>
      <c r="C34" s="17">
        <v>5</v>
      </c>
      <c r="D34" s="18">
        <v>44927</v>
      </c>
      <c r="E34" s="18">
        <v>45291</v>
      </c>
      <c r="F34" s="19">
        <v>2022</v>
      </c>
      <c r="G34" s="20">
        <v>8416170.6046666671</v>
      </c>
      <c r="H34" s="20">
        <v>8281159</v>
      </c>
      <c r="I34" s="21" t="s">
        <v>9</v>
      </c>
    </row>
    <row r="35" spans="1:9" s="22" customFormat="1" x14ac:dyDescent="0.25">
      <c r="A35" s="16" t="s">
        <v>31</v>
      </c>
      <c r="B35" s="17" t="s">
        <v>42</v>
      </c>
      <c r="C35" s="17">
        <v>5</v>
      </c>
      <c r="D35" s="18">
        <v>44927</v>
      </c>
      <c r="E35" s="18">
        <v>45291</v>
      </c>
      <c r="F35" s="19">
        <v>2022</v>
      </c>
      <c r="G35" s="20">
        <v>5450232.2103333334</v>
      </c>
      <c r="H35" s="20">
        <v>6599239</v>
      </c>
      <c r="I35" s="21" t="s">
        <v>1</v>
      </c>
    </row>
    <row r="36" spans="1:9" s="22" customFormat="1" x14ac:dyDescent="0.25">
      <c r="A36" s="16" t="s">
        <v>32</v>
      </c>
      <c r="B36" s="17" t="s">
        <v>42</v>
      </c>
      <c r="C36" s="17">
        <v>5</v>
      </c>
      <c r="D36" s="18">
        <v>44927</v>
      </c>
      <c r="E36" s="18">
        <v>45291</v>
      </c>
      <c r="F36" s="19">
        <v>2022</v>
      </c>
      <c r="G36" s="20">
        <v>6667147.8596666669</v>
      </c>
      <c r="H36" s="20">
        <v>7355924</v>
      </c>
      <c r="I36" s="21" t="s">
        <v>1</v>
      </c>
    </row>
    <row r="37" spans="1:9" s="22" customFormat="1" x14ac:dyDescent="0.25">
      <c r="A37" s="16" t="s">
        <v>33</v>
      </c>
      <c r="B37" s="17" t="s">
        <v>42</v>
      </c>
      <c r="C37" s="17">
        <v>5</v>
      </c>
      <c r="D37" s="18">
        <v>44927</v>
      </c>
      <c r="E37" s="18">
        <v>45291</v>
      </c>
      <c r="F37" s="19">
        <v>2022</v>
      </c>
      <c r="G37" s="20">
        <v>3981312.3112462787</v>
      </c>
      <c r="H37" s="20">
        <v>5880014</v>
      </c>
      <c r="I37" s="21" t="s">
        <v>1</v>
      </c>
    </row>
    <row r="38" spans="1:9" s="22" customFormat="1" x14ac:dyDescent="0.25">
      <c r="A38" s="16" t="s">
        <v>34</v>
      </c>
      <c r="B38" s="17" t="s">
        <v>42</v>
      </c>
      <c r="C38" s="17">
        <v>5</v>
      </c>
      <c r="D38" s="18">
        <v>44927</v>
      </c>
      <c r="E38" s="18">
        <v>45291</v>
      </c>
      <c r="F38" s="19">
        <v>2022</v>
      </c>
      <c r="G38" s="20">
        <v>10602486.425416665</v>
      </c>
      <c r="H38" s="20">
        <v>15380036</v>
      </c>
      <c r="I38" s="21" t="s">
        <v>1</v>
      </c>
    </row>
    <row r="39" spans="1:9" s="22" customFormat="1" x14ac:dyDescent="0.25">
      <c r="A39" s="16" t="s">
        <v>38</v>
      </c>
      <c r="B39" s="17" t="s">
        <v>43</v>
      </c>
      <c r="C39" s="17">
        <v>5</v>
      </c>
      <c r="D39" s="18">
        <v>44927</v>
      </c>
      <c r="E39" s="18">
        <v>45291</v>
      </c>
      <c r="F39" s="19">
        <v>2022</v>
      </c>
      <c r="G39" s="20">
        <v>93665818.497500002</v>
      </c>
      <c r="H39" s="20">
        <v>117285949</v>
      </c>
      <c r="I39" s="21" t="s">
        <v>1</v>
      </c>
    </row>
    <row r="40" spans="1:9" s="22" customFormat="1" x14ac:dyDescent="0.25">
      <c r="A40" s="16" t="s">
        <v>18</v>
      </c>
      <c r="B40" s="17" t="s">
        <v>43</v>
      </c>
      <c r="C40" s="17">
        <v>1</v>
      </c>
      <c r="D40" s="18">
        <v>44652</v>
      </c>
      <c r="E40" s="18">
        <v>45016</v>
      </c>
      <c r="F40" s="19">
        <v>2023</v>
      </c>
      <c r="G40" s="20">
        <v>264382186.99615222</v>
      </c>
      <c r="H40" s="20"/>
      <c r="I40" s="21"/>
    </row>
    <row r="41" spans="1:9" s="22" customFormat="1" x14ac:dyDescent="0.25">
      <c r="A41" s="16" t="s">
        <v>12</v>
      </c>
      <c r="B41" s="17" t="s">
        <v>42</v>
      </c>
      <c r="C41" s="17">
        <v>2</v>
      </c>
      <c r="D41" s="18">
        <v>44682</v>
      </c>
      <c r="E41" s="18">
        <v>45046</v>
      </c>
      <c r="F41" s="19">
        <v>2023</v>
      </c>
      <c r="G41" s="23">
        <v>4701455.0831956165</v>
      </c>
      <c r="H41" s="20"/>
      <c r="I41" s="21"/>
    </row>
    <row r="42" spans="1:9" s="22" customFormat="1" x14ac:dyDescent="0.25">
      <c r="A42" s="16" t="s">
        <v>4</v>
      </c>
      <c r="B42" s="17" t="s">
        <v>42</v>
      </c>
      <c r="C42" s="17">
        <v>3</v>
      </c>
      <c r="D42" s="18">
        <v>44743</v>
      </c>
      <c r="E42" s="18">
        <v>45107</v>
      </c>
      <c r="F42" s="19">
        <v>2023</v>
      </c>
      <c r="G42" s="23">
        <v>30113500.972292792</v>
      </c>
      <c r="H42" s="20"/>
      <c r="I42" s="21"/>
    </row>
    <row r="43" spans="1:9" s="22" customFormat="1" x14ac:dyDescent="0.25">
      <c r="A43" s="16" t="s">
        <v>5</v>
      </c>
      <c r="B43" s="17" t="s">
        <v>42</v>
      </c>
      <c r="C43" s="17">
        <v>3</v>
      </c>
      <c r="D43" s="18">
        <v>44743</v>
      </c>
      <c r="E43" s="18">
        <v>45107</v>
      </c>
      <c r="F43" s="19">
        <v>2023</v>
      </c>
      <c r="G43" s="23">
        <v>1055993.8112877421</v>
      </c>
      <c r="H43" s="20"/>
      <c r="I43" s="21"/>
    </row>
    <row r="44" spans="1:9" s="22" customFormat="1" x14ac:dyDescent="0.25">
      <c r="A44" s="16" t="s">
        <v>7</v>
      </c>
      <c r="B44" s="17" t="s">
        <v>42</v>
      </c>
      <c r="C44" s="17">
        <v>3</v>
      </c>
      <c r="D44" s="18">
        <v>44743</v>
      </c>
      <c r="E44" s="18">
        <v>45107</v>
      </c>
      <c r="F44" s="19">
        <v>2023</v>
      </c>
      <c r="G44" s="23">
        <v>1572650.3205652162</v>
      </c>
      <c r="H44" s="20"/>
      <c r="I44" s="21"/>
    </row>
    <row r="45" spans="1:9" s="22" customFormat="1" x14ac:dyDescent="0.25">
      <c r="A45" s="16" t="s">
        <v>8</v>
      </c>
      <c r="B45" s="17" t="s">
        <v>42</v>
      </c>
      <c r="C45" s="17">
        <v>3</v>
      </c>
      <c r="D45" s="18">
        <v>44743</v>
      </c>
      <c r="E45" s="18">
        <v>45107</v>
      </c>
      <c r="F45" s="19">
        <v>2023</v>
      </c>
      <c r="G45" s="23">
        <v>900231.03000692651</v>
      </c>
      <c r="H45" s="20"/>
      <c r="I45" s="21"/>
    </row>
    <row r="46" spans="1:9" s="22" customFormat="1" x14ac:dyDescent="0.25">
      <c r="A46" s="16" t="s">
        <v>11</v>
      </c>
      <c r="B46" s="17" t="s">
        <v>42</v>
      </c>
      <c r="C46" s="17">
        <v>3</v>
      </c>
      <c r="D46" s="18">
        <v>44743</v>
      </c>
      <c r="E46" s="18">
        <v>45107</v>
      </c>
      <c r="F46" s="19">
        <v>2023</v>
      </c>
      <c r="G46" s="23">
        <v>18660060.311879616</v>
      </c>
      <c r="H46" s="20"/>
      <c r="I46" s="21"/>
    </row>
    <row r="47" spans="1:9" s="22" customFormat="1" x14ac:dyDescent="0.25">
      <c r="A47" s="16" t="s">
        <v>13</v>
      </c>
      <c r="B47" s="17" t="s">
        <v>42</v>
      </c>
      <c r="C47" s="17">
        <v>3</v>
      </c>
      <c r="D47" s="18">
        <v>44743</v>
      </c>
      <c r="E47" s="18">
        <v>45107</v>
      </c>
      <c r="F47" s="19">
        <v>2023</v>
      </c>
      <c r="G47" s="23">
        <v>2054071.8080200797</v>
      </c>
      <c r="H47" s="20"/>
      <c r="I47" s="21"/>
    </row>
    <row r="48" spans="1:9" s="22" customFormat="1" x14ac:dyDescent="0.25">
      <c r="A48" s="16" t="s">
        <v>14</v>
      </c>
      <c r="B48" s="17" t="s">
        <v>42</v>
      </c>
      <c r="C48" s="17">
        <v>3</v>
      </c>
      <c r="D48" s="18">
        <v>44743</v>
      </c>
      <c r="E48" s="18">
        <v>45107</v>
      </c>
      <c r="F48" s="19">
        <v>2023</v>
      </c>
      <c r="G48" s="23">
        <v>18359867.280044492</v>
      </c>
      <c r="H48" s="20"/>
      <c r="I48" s="21"/>
    </row>
    <row r="49" spans="1:9" s="22" customFormat="1" x14ac:dyDescent="0.25">
      <c r="A49" s="16" t="s">
        <v>17</v>
      </c>
      <c r="B49" s="17" t="s">
        <v>42</v>
      </c>
      <c r="C49" s="17">
        <v>3</v>
      </c>
      <c r="D49" s="18">
        <v>44743</v>
      </c>
      <c r="E49" s="18">
        <v>45107</v>
      </c>
      <c r="F49" s="19">
        <v>2023</v>
      </c>
      <c r="G49" s="23">
        <v>1590396.57975</v>
      </c>
      <c r="H49" s="20"/>
      <c r="I49" s="21"/>
    </row>
    <row r="50" spans="1:9" s="22" customFormat="1" x14ac:dyDescent="0.25">
      <c r="A50" s="16" t="s">
        <v>19</v>
      </c>
      <c r="B50" s="17" t="s">
        <v>42</v>
      </c>
      <c r="C50" s="17">
        <v>3</v>
      </c>
      <c r="D50" s="18">
        <v>44743</v>
      </c>
      <c r="E50" s="18">
        <v>45107</v>
      </c>
      <c r="F50" s="19">
        <v>2023</v>
      </c>
      <c r="G50" s="20">
        <v>3170204.7653734931</v>
      </c>
      <c r="H50" s="20"/>
      <c r="I50" s="21"/>
    </row>
    <row r="51" spans="1:9" s="22" customFormat="1" x14ac:dyDescent="0.25">
      <c r="A51" s="16" t="s">
        <v>20</v>
      </c>
      <c r="B51" s="17" t="s">
        <v>42</v>
      </c>
      <c r="C51" s="17">
        <v>3</v>
      </c>
      <c r="D51" s="18">
        <v>44743</v>
      </c>
      <c r="E51" s="18">
        <v>45107</v>
      </c>
      <c r="F51" s="19">
        <v>2023</v>
      </c>
      <c r="G51" s="20">
        <v>15801038.948169563</v>
      </c>
      <c r="H51" s="20"/>
      <c r="I51" s="21"/>
    </row>
    <row r="52" spans="1:9" s="22" customFormat="1" x14ac:dyDescent="0.25">
      <c r="A52" s="16" t="s">
        <v>22</v>
      </c>
      <c r="B52" s="17" t="s">
        <v>42</v>
      </c>
      <c r="C52" s="17">
        <v>3</v>
      </c>
      <c r="D52" s="18">
        <v>44743</v>
      </c>
      <c r="E52" s="18">
        <v>45107</v>
      </c>
      <c r="F52" s="19">
        <v>2023</v>
      </c>
      <c r="G52" s="20">
        <v>171990419.93824136</v>
      </c>
      <c r="H52" s="20"/>
      <c r="I52" s="21"/>
    </row>
    <row r="53" spans="1:9" s="22" customFormat="1" x14ac:dyDescent="0.25">
      <c r="A53" s="16" t="s">
        <v>23</v>
      </c>
      <c r="B53" s="17" t="s">
        <v>43</v>
      </c>
      <c r="C53" s="17">
        <v>3</v>
      </c>
      <c r="D53" s="18">
        <v>44743</v>
      </c>
      <c r="E53" s="18">
        <v>45107</v>
      </c>
      <c r="F53" s="19">
        <v>2023</v>
      </c>
      <c r="G53" s="23">
        <v>107195578.81651783</v>
      </c>
      <c r="H53" s="20"/>
      <c r="I53" s="21"/>
    </row>
    <row r="54" spans="1:9" s="22" customFormat="1" x14ac:dyDescent="0.25">
      <c r="A54" s="16" t="s">
        <v>24</v>
      </c>
      <c r="B54" s="17" t="s">
        <v>42</v>
      </c>
      <c r="C54" s="17">
        <v>3</v>
      </c>
      <c r="D54" s="18">
        <v>44743</v>
      </c>
      <c r="E54" s="18">
        <v>45107</v>
      </c>
      <c r="F54" s="19">
        <v>2023</v>
      </c>
      <c r="G54" s="20">
        <v>1112275.1046631213</v>
      </c>
      <c r="H54" s="20"/>
      <c r="I54" s="21"/>
    </row>
    <row r="55" spans="1:9" s="22" customFormat="1" x14ac:dyDescent="0.25">
      <c r="A55" s="16" t="s">
        <v>26</v>
      </c>
      <c r="B55" s="17" t="s">
        <v>42</v>
      </c>
      <c r="C55" s="17">
        <v>3</v>
      </c>
      <c r="D55" s="18">
        <v>44743</v>
      </c>
      <c r="E55" s="18">
        <v>45107</v>
      </c>
      <c r="F55" s="19">
        <v>2023</v>
      </c>
      <c r="G55" s="20">
        <v>6094638.8739300743</v>
      </c>
      <c r="H55" s="20"/>
      <c r="I55" s="21"/>
    </row>
    <row r="56" spans="1:9" s="22" customFormat="1" x14ac:dyDescent="0.25">
      <c r="A56" s="16" t="s">
        <v>27</v>
      </c>
      <c r="B56" s="17" t="s">
        <v>42</v>
      </c>
      <c r="C56" s="17">
        <v>3</v>
      </c>
      <c r="D56" s="18">
        <v>44743</v>
      </c>
      <c r="E56" s="18">
        <v>45107</v>
      </c>
      <c r="F56" s="19">
        <v>2023</v>
      </c>
      <c r="G56" s="20">
        <v>1298733.8511448542</v>
      </c>
      <c r="H56" s="20"/>
      <c r="I56" s="21"/>
    </row>
    <row r="57" spans="1:9" s="22" customFormat="1" x14ac:dyDescent="0.25">
      <c r="A57" s="16" t="s">
        <v>28</v>
      </c>
      <c r="B57" s="17" t="s">
        <v>43</v>
      </c>
      <c r="C57" s="17">
        <v>3</v>
      </c>
      <c r="D57" s="18">
        <v>44743</v>
      </c>
      <c r="E57" s="18">
        <v>45107</v>
      </c>
      <c r="F57" s="19">
        <v>2023</v>
      </c>
      <c r="G57" s="20">
        <v>95663802.590400442</v>
      </c>
      <c r="H57" s="20"/>
      <c r="I57" s="21"/>
    </row>
    <row r="58" spans="1:9" s="22" customFormat="1" x14ac:dyDescent="0.25">
      <c r="A58" s="16" t="s">
        <v>36</v>
      </c>
      <c r="B58" s="17" t="s">
        <v>42</v>
      </c>
      <c r="C58" s="17">
        <v>3</v>
      </c>
      <c r="D58" s="18">
        <v>44743</v>
      </c>
      <c r="E58" s="18">
        <v>45107</v>
      </c>
      <c r="F58" s="19">
        <v>2023</v>
      </c>
      <c r="G58" s="20">
        <v>1400417.0733324285</v>
      </c>
      <c r="H58" s="20"/>
      <c r="I58" s="21"/>
    </row>
    <row r="59" spans="1:9" s="22" customFormat="1" x14ac:dyDescent="0.25">
      <c r="A59" s="16" t="s">
        <v>37</v>
      </c>
      <c r="B59" s="17" t="s">
        <v>42</v>
      </c>
      <c r="C59" s="17">
        <v>3</v>
      </c>
      <c r="D59" s="18">
        <v>44743</v>
      </c>
      <c r="E59" s="18">
        <v>45107</v>
      </c>
      <c r="F59" s="19">
        <v>2023</v>
      </c>
      <c r="G59" s="20">
        <v>2207215.8337533814</v>
      </c>
      <c r="H59" s="20"/>
      <c r="I59" s="21"/>
    </row>
    <row r="60" spans="1:9" s="22" customFormat="1" x14ac:dyDescent="0.25">
      <c r="A60" s="16" t="s">
        <v>39</v>
      </c>
      <c r="B60" s="17" t="s">
        <v>42</v>
      </c>
      <c r="C60" s="17">
        <v>3</v>
      </c>
      <c r="D60" s="18">
        <v>44743</v>
      </c>
      <c r="E60" s="18">
        <v>45107</v>
      </c>
      <c r="F60" s="19">
        <v>2023</v>
      </c>
      <c r="G60" s="20">
        <v>1509260.5372624535</v>
      </c>
      <c r="H60" s="20"/>
      <c r="I60" s="21"/>
    </row>
    <row r="61" spans="1:9" s="22" customFormat="1" x14ac:dyDescent="0.25">
      <c r="A61" s="16" t="s">
        <v>3</v>
      </c>
      <c r="B61" s="17" t="s">
        <v>43</v>
      </c>
      <c r="C61" s="17">
        <v>4</v>
      </c>
      <c r="D61" s="18">
        <v>44835</v>
      </c>
      <c r="E61" s="18">
        <v>45199</v>
      </c>
      <c r="F61" s="19">
        <v>2023</v>
      </c>
      <c r="G61" s="20">
        <v>93994008.767271191</v>
      </c>
      <c r="H61" s="20"/>
      <c r="I61" s="21"/>
    </row>
    <row r="62" spans="1:9" s="22" customFormat="1" x14ac:dyDescent="0.25">
      <c r="A62" s="16" t="s">
        <v>35</v>
      </c>
      <c r="B62" s="17" t="s">
        <v>42</v>
      </c>
      <c r="C62" s="17">
        <v>4</v>
      </c>
      <c r="D62" s="18">
        <v>44835</v>
      </c>
      <c r="E62" s="18">
        <v>45199</v>
      </c>
      <c r="F62" s="19">
        <v>2023</v>
      </c>
      <c r="G62" s="20">
        <v>23937376.475999326</v>
      </c>
      <c r="H62" s="20"/>
      <c r="I62" s="21"/>
    </row>
    <row r="63" spans="1:9" s="22" customFormat="1" x14ac:dyDescent="0.25">
      <c r="A63" s="16" t="s">
        <v>0</v>
      </c>
      <c r="B63" s="17" t="s">
        <v>42</v>
      </c>
      <c r="C63" s="17">
        <v>5</v>
      </c>
      <c r="D63" s="18">
        <v>44927</v>
      </c>
      <c r="E63" s="18">
        <v>45291</v>
      </c>
      <c r="F63" s="19">
        <v>2023</v>
      </c>
      <c r="G63" s="20">
        <v>24402263.189471889</v>
      </c>
      <c r="H63" s="20"/>
      <c r="I63" s="21"/>
    </row>
    <row r="64" spans="1:9" s="22" customFormat="1" x14ac:dyDescent="0.25">
      <c r="A64" s="16" t="s">
        <v>2</v>
      </c>
      <c r="B64" s="17" t="s">
        <v>42</v>
      </c>
      <c r="C64" s="17">
        <v>5</v>
      </c>
      <c r="D64" s="18">
        <v>44927</v>
      </c>
      <c r="E64" s="18">
        <v>45291</v>
      </c>
      <c r="F64" s="19">
        <v>2023</v>
      </c>
      <c r="G64" s="20">
        <v>4972258.8332103072</v>
      </c>
      <c r="H64" s="20"/>
      <c r="I64" s="21"/>
    </row>
    <row r="65" spans="1:9" s="22" customFormat="1" x14ac:dyDescent="0.25">
      <c r="A65" s="16" t="s">
        <v>6</v>
      </c>
      <c r="B65" s="17" t="s">
        <v>42</v>
      </c>
      <c r="C65" s="17">
        <v>5</v>
      </c>
      <c r="D65" s="18">
        <v>44927</v>
      </c>
      <c r="E65" s="18">
        <v>45291</v>
      </c>
      <c r="F65" s="19">
        <v>2023</v>
      </c>
      <c r="G65" s="23">
        <v>7436193.8347811289</v>
      </c>
      <c r="H65" s="20"/>
      <c r="I65" s="21"/>
    </row>
    <row r="66" spans="1:9" s="22" customFormat="1" x14ac:dyDescent="0.25">
      <c r="A66" s="16" t="s">
        <v>10</v>
      </c>
      <c r="B66" s="17" t="s">
        <v>42</v>
      </c>
      <c r="C66" s="17">
        <v>5</v>
      </c>
      <c r="D66" s="18">
        <v>44927</v>
      </c>
      <c r="E66" s="18">
        <v>45291</v>
      </c>
      <c r="F66" s="19">
        <v>2023</v>
      </c>
      <c r="G66" s="23">
        <v>49441668.157786377</v>
      </c>
      <c r="H66" s="20"/>
      <c r="I66" s="21"/>
    </row>
    <row r="67" spans="1:9" s="22" customFormat="1" x14ac:dyDescent="0.25">
      <c r="A67" s="16" t="s">
        <v>15</v>
      </c>
      <c r="B67" s="17" t="s">
        <v>42</v>
      </c>
      <c r="C67" s="17">
        <v>5</v>
      </c>
      <c r="D67" s="18">
        <v>44927</v>
      </c>
      <c r="E67" s="18">
        <v>45291</v>
      </c>
      <c r="F67" s="19">
        <v>2023</v>
      </c>
      <c r="G67" s="23">
        <v>38794777.347403027</v>
      </c>
      <c r="H67" s="20"/>
      <c r="I67" s="21"/>
    </row>
    <row r="68" spans="1:9" s="22" customFormat="1" x14ac:dyDescent="0.25">
      <c r="A68" s="16" t="s">
        <v>16</v>
      </c>
      <c r="B68" s="17" t="s">
        <v>42</v>
      </c>
      <c r="C68" s="17">
        <v>5</v>
      </c>
      <c r="D68" s="18">
        <v>44927</v>
      </c>
      <c r="E68" s="18">
        <v>45291</v>
      </c>
      <c r="F68" s="19">
        <v>2023</v>
      </c>
      <c r="G68" s="23">
        <v>13182806.545836877</v>
      </c>
      <c r="H68" s="20"/>
      <c r="I68" s="21"/>
    </row>
    <row r="69" spans="1:9" s="22" customFormat="1" x14ac:dyDescent="0.25">
      <c r="A69" s="16" t="s">
        <v>21</v>
      </c>
      <c r="B69" s="17" t="s">
        <v>42</v>
      </c>
      <c r="C69" s="17">
        <v>5</v>
      </c>
      <c r="D69" s="18">
        <v>44927</v>
      </c>
      <c r="E69" s="18">
        <v>45291</v>
      </c>
      <c r="F69" s="19">
        <v>2023</v>
      </c>
      <c r="G69" s="20">
        <v>7243459.2318714764</v>
      </c>
      <c r="H69" s="20"/>
      <c r="I69" s="21"/>
    </row>
    <row r="70" spans="1:9" s="22" customFormat="1" x14ac:dyDescent="0.25">
      <c r="A70" s="16" t="s">
        <v>25</v>
      </c>
      <c r="B70" s="17" t="s">
        <v>43</v>
      </c>
      <c r="C70" s="17">
        <v>5</v>
      </c>
      <c r="D70" s="18">
        <v>44927</v>
      </c>
      <c r="E70" s="18">
        <v>45291</v>
      </c>
      <c r="F70" s="19">
        <v>2023</v>
      </c>
      <c r="G70" s="23">
        <v>263930306.71623635</v>
      </c>
      <c r="H70" s="20"/>
      <c r="I70" s="21"/>
    </row>
    <row r="71" spans="1:9" s="22" customFormat="1" x14ac:dyDescent="0.25">
      <c r="A71" s="16" t="s">
        <v>29</v>
      </c>
      <c r="B71" s="17" t="s">
        <v>42</v>
      </c>
      <c r="C71" s="17">
        <v>5</v>
      </c>
      <c r="D71" s="18">
        <v>44927</v>
      </c>
      <c r="E71" s="18">
        <v>45291</v>
      </c>
      <c r="F71" s="19">
        <v>2023</v>
      </c>
      <c r="G71" s="20">
        <v>21399295.169278074</v>
      </c>
      <c r="H71" s="20"/>
      <c r="I71" s="21"/>
    </row>
    <row r="72" spans="1:9" s="22" customFormat="1" x14ac:dyDescent="0.25">
      <c r="A72" s="16" t="s">
        <v>30</v>
      </c>
      <c r="B72" s="17" t="s">
        <v>42</v>
      </c>
      <c r="C72" s="17">
        <v>5</v>
      </c>
      <c r="D72" s="18">
        <v>44927</v>
      </c>
      <c r="E72" s="18">
        <v>45291</v>
      </c>
      <c r="F72" s="19">
        <v>2023</v>
      </c>
      <c r="G72" s="20">
        <v>8683706.2091464102</v>
      </c>
      <c r="H72" s="20"/>
      <c r="I72" s="21"/>
    </row>
    <row r="73" spans="1:9" s="22" customFormat="1" x14ac:dyDescent="0.25">
      <c r="A73" s="16" t="s">
        <v>31</v>
      </c>
      <c r="B73" s="17" t="s">
        <v>42</v>
      </c>
      <c r="C73" s="17">
        <v>5</v>
      </c>
      <c r="D73" s="18">
        <v>44927</v>
      </c>
      <c r="E73" s="18">
        <v>45291</v>
      </c>
      <c r="F73" s="19">
        <v>2023</v>
      </c>
      <c r="G73" s="20">
        <v>5533316.7218575357</v>
      </c>
      <c r="H73" s="20"/>
      <c r="I73" s="21"/>
    </row>
    <row r="74" spans="1:9" s="22" customFormat="1" x14ac:dyDescent="0.25">
      <c r="A74" s="16" t="s">
        <v>32</v>
      </c>
      <c r="B74" s="17" t="s">
        <v>42</v>
      </c>
      <c r="C74" s="17">
        <v>5</v>
      </c>
      <c r="D74" s="18">
        <v>44927</v>
      </c>
      <c r="E74" s="18">
        <v>45291</v>
      </c>
      <c r="F74" s="19">
        <v>2023</v>
      </c>
      <c r="G74" s="20">
        <v>7043898.3504960854</v>
      </c>
      <c r="H74" s="20"/>
      <c r="I74" s="21"/>
    </row>
    <row r="75" spans="1:9" s="22" customFormat="1" x14ac:dyDescent="0.25">
      <c r="A75" s="16" t="s">
        <v>33</v>
      </c>
      <c r="B75" s="17" t="s">
        <v>42</v>
      </c>
      <c r="C75" s="17">
        <v>5</v>
      </c>
      <c r="D75" s="18">
        <v>44927</v>
      </c>
      <c r="E75" s="18">
        <v>45291</v>
      </c>
      <c r="F75" s="19">
        <v>2023</v>
      </c>
      <c r="G75" s="20">
        <v>4303020.8935668347</v>
      </c>
      <c r="H75" s="20"/>
      <c r="I75" s="21"/>
    </row>
    <row r="76" spans="1:9" s="22" customFormat="1" x14ac:dyDescent="0.25">
      <c r="A76" s="16" t="s">
        <v>34</v>
      </c>
      <c r="B76" s="17" t="s">
        <v>42</v>
      </c>
      <c r="C76" s="17">
        <v>5</v>
      </c>
      <c r="D76" s="18">
        <v>44927</v>
      </c>
      <c r="E76" s="18">
        <v>45291</v>
      </c>
      <c r="F76" s="19">
        <v>2023</v>
      </c>
      <c r="G76" s="20">
        <v>11662735.067958333</v>
      </c>
      <c r="H76" s="20"/>
      <c r="I76" s="21"/>
    </row>
    <row r="77" spans="1:9" s="22" customFormat="1" x14ac:dyDescent="0.25">
      <c r="A77" s="16" t="s">
        <v>38</v>
      </c>
      <c r="B77" s="17" t="s">
        <v>43</v>
      </c>
      <c r="C77" s="17">
        <v>5</v>
      </c>
      <c r="D77" s="18">
        <v>44927</v>
      </c>
      <c r="E77" s="18">
        <v>45291</v>
      </c>
      <c r="F77" s="19">
        <v>2023</v>
      </c>
      <c r="G77" s="20">
        <v>96987566.086534023</v>
      </c>
      <c r="H77" s="20"/>
      <c r="I77" s="21"/>
    </row>
    <row r="78" spans="1:9" x14ac:dyDescent="0.25">
      <c r="G78" s="26"/>
    </row>
  </sheetData>
  <sortState xmlns:xlrd2="http://schemas.microsoft.com/office/spreadsheetml/2017/richdata2" ref="A2:I77">
    <sortCondition ref="F2:F77"/>
  </sortState>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4AC68-2429-4D8F-9DDC-88277B137666}">
  <dimension ref="A1:K61"/>
  <sheetViews>
    <sheetView workbookViewId="0"/>
  </sheetViews>
  <sheetFormatPr defaultRowHeight="15" x14ac:dyDescent="0.25"/>
  <cols>
    <col min="1" max="1" width="15.42578125" style="11" customWidth="1"/>
    <col min="2" max="2" width="54.28515625" style="12" customWidth="1"/>
    <col min="3" max="3" width="34.140625" style="12" customWidth="1"/>
    <col min="4" max="6" width="15.7109375" style="11" customWidth="1"/>
    <col min="7" max="7" width="21.140625" style="11" customWidth="1"/>
    <col min="8" max="8" width="17.5703125" style="11" customWidth="1"/>
    <col min="9" max="11" width="15.7109375" style="11" customWidth="1"/>
    <col min="12" max="16384" width="9.140625" style="12"/>
  </cols>
  <sheetData>
    <row r="1" spans="1:11" s="11" customFormat="1" x14ac:dyDescent="0.25">
      <c r="A1" s="11" t="s">
        <v>53</v>
      </c>
      <c r="B1" s="11" t="s">
        <v>54</v>
      </c>
      <c r="C1" s="11" t="s">
        <v>55</v>
      </c>
      <c r="D1" s="11" t="s">
        <v>56</v>
      </c>
      <c r="E1" s="11" t="s">
        <v>57</v>
      </c>
      <c r="F1" s="11" t="s">
        <v>58</v>
      </c>
      <c r="G1" s="11" t="s">
        <v>59</v>
      </c>
      <c r="H1" s="11" t="s">
        <v>60</v>
      </c>
      <c r="I1" s="11" t="s">
        <v>61</v>
      </c>
      <c r="J1" s="11" t="s">
        <v>62</v>
      </c>
      <c r="K1" s="11" t="s">
        <v>63</v>
      </c>
    </row>
    <row r="2" spans="1:11" x14ac:dyDescent="0.25">
      <c r="A2" s="11">
        <v>6920510</v>
      </c>
      <c r="B2" s="12" t="s">
        <v>0</v>
      </c>
      <c r="C2" s="12" t="s">
        <v>64</v>
      </c>
      <c r="D2" s="11" t="s">
        <v>65</v>
      </c>
      <c r="E2" s="11" t="b">
        <v>0</v>
      </c>
      <c r="F2" s="11">
        <v>51</v>
      </c>
      <c r="G2" s="11">
        <v>3</v>
      </c>
      <c r="H2" s="11" t="s">
        <v>66</v>
      </c>
      <c r="I2" s="11" t="b">
        <v>0</v>
      </c>
      <c r="J2" s="11" t="s">
        <v>67</v>
      </c>
      <c r="K2" s="11" t="s">
        <v>68</v>
      </c>
    </row>
    <row r="3" spans="1:11" x14ac:dyDescent="0.25">
      <c r="A3" s="11">
        <v>6920780</v>
      </c>
      <c r="B3" s="12" t="s">
        <v>2</v>
      </c>
      <c r="C3" s="12" t="s">
        <v>69</v>
      </c>
      <c r="D3" s="11" t="s">
        <v>70</v>
      </c>
      <c r="E3" s="11" t="b">
        <v>1</v>
      </c>
      <c r="F3" s="11">
        <v>68</v>
      </c>
      <c r="G3" s="11">
        <v>5</v>
      </c>
      <c r="H3" s="11" t="s">
        <v>71</v>
      </c>
      <c r="I3" s="11" t="b">
        <v>0</v>
      </c>
      <c r="J3" s="11" t="s">
        <v>72</v>
      </c>
      <c r="K3" s="11" t="s">
        <v>68</v>
      </c>
    </row>
    <row r="4" spans="1:11" x14ac:dyDescent="0.25">
      <c r="A4" s="11">
        <v>6920025</v>
      </c>
      <c r="B4" s="12" t="s">
        <v>73</v>
      </c>
      <c r="C4" s="12" t="s">
        <v>74</v>
      </c>
      <c r="D4" s="11" t="s">
        <v>75</v>
      </c>
      <c r="E4" s="11" t="b">
        <v>0</v>
      </c>
      <c r="F4" s="11">
        <v>2</v>
      </c>
      <c r="G4" s="11">
        <v>2</v>
      </c>
      <c r="H4" s="11" t="s">
        <v>76</v>
      </c>
      <c r="I4" s="11" t="b">
        <v>0</v>
      </c>
      <c r="J4" s="11" t="s">
        <v>72</v>
      </c>
      <c r="K4" s="11" t="s">
        <v>68</v>
      </c>
    </row>
    <row r="5" spans="1:11" x14ac:dyDescent="0.25">
      <c r="A5" s="11">
        <v>6920280</v>
      </c>
      <c r="B5" s="12" t="s">
        <v>77</v>
      </c>
      <c r="C5" s="12" t="s">
        <v>78</v>
      </c>
      <c r="D5" s="11" t="s">
        <v>65</v>
      </c>
      <c r="E5" s="11" t="b">
        <v>0</v>
      </c>
      <c r="F5" s="11">
        <v>56</v>
      </c>
      <c r="G5" s="11">
        <v>2</v>
      </c>
      <c r="H5" s="11" t="s">
        <v>76</v>
      </c>
      <c r="I5" s="11" t="b">
        <v>0</v>
      </c>
      <c r="J5" s="11" t="s">
        <v>67</v>
      </c>
      <c r="K5" s="11" t="s">
        <v>68</v>
      </c>
    </row>
    <row r="6" spans="1:11" x14ac:dyDescent="0.25">
      <c r="A6" s="11">
        <v>6920005</v>
      </c>
      <c r="B6" s="12" t="s">
        <v>79</v>
      </c>
      <c r="C6" s="12" t="s">
        <v>80</v>
      </c>
      <c r="D6" s="11" t="s">
        <v>65</v>
      </c>
      <c r="E6" s="11" t="b">
        <v>0</v>
      </c>
      <c r="F6" s="11">
        <v>26</v>
      </c>
      <c r="G6" s="11">
        <v>2</v>
      </c>
      <c r="H6" s="11" t="s">
        <v>81</v>
      </c>
      <c r="I6" s="11" t="b">
        <v>0</v>
      </c>
      <c r="J6" s="11" t="s">
        <v>67</v>
      </c>
      <c r="K6" s="11" t="s">
        <v>68</v>
      </c>
    </row>
    <row r="7" spans="1:11" x14ac:dyDescent="0.25">
      <c r="A7" s="11">
        <v>6920327</v>
      </c>
      <c r="B7" s="12" t="s">
        <v>4</v>
      </c>
      <c r="C7" s="12" t="s">
        <v>82</v>
      </c>
      <c r="D7" s="11" t="s">
        <v>65</v>
      </c>
      <c r="E7" s="11" t="b">
        <v>0</v>
      </c>
      <c r="F7" s="11">
        <v>3</v>
      </c>
      <c r="G7" s="11">
        <v>4</v>
      </c>
      <c r="H7" s="11" t="s">
        <v>83</v>
      </c>
      <c r="I7" s="11" t="b">
        <v>0</v>
      </c>
      <c r="J7" s="11" t="s">
        <v>67</v>
      </c>
      <c r="K7" s="11" t="s">
        <v>68</v>
      </c>
    </row>
    <row r="8" spans="1:11" x14ac:dyDescent="0.25">
      <c r="A8" s="11">
        <v>6920195</v>
      </c>
      <c r="B8" s="12" t="s">
        <v>5</v>
      </c>
      <c r="C8" s="12" t="s">
        <v>84</v>
      </c>
      <c r="D8" s="11" t="s">
        <v>70</v>
      </c>
      <c r="E8" s="11" t="b">
        <v>1</v>
      </c>
      <c r="F8" s="11">
        <v>4</v>
      </c>
      <c r="G8" s="11">
        <v>2</v>
      </c>
      <c r="H8" s="11" t="s">
        <v>85</v>
      </c>
      <c r="I8" s="11" t="b">
        <v>1</v>
      </c>
      <c r="J8" s="11" t="s">
        <v>72</v>
      </c>
      <c r="K8" s="11" t="s">
        <v>86</v>
      </c>
    </row>
    <row r="9" spans="1:11" x14ac:dyDescent="0.25">
      <c r="A9" s="11">
        <v>6920015</v>
      </c>
      <c r="B9" s="12" t="s">
        <v>6</v>
      </c>
      <c r="C9" s="12" t="s">
        <v>87</v>
      </c>
      <c r="D9" s="11" t="s">
        <v>75</v>
      </c>
      <c r="E9" s="11" t="b">
        <v>1</v>
      </c>
      <c r="F9" s="11">
        <v>8</v>
      </c>
      <c r="G9" s="11">
        <v>1</v>
      </c>
      <c r="H9" s="11" t="s">
        <v>88</v>
      </c>
      <c r="I9" s="11" t="b">
        <v>0</v>
      </c>
      <c r="J9" s="11" t="s">
        <v>72</v>
      </c>
      <c r="K9" s="11" t="s">
        <v>68</v>
      </c>
    </row>
    <row r="10" spans="1:11" x14ac:dyDescent="0.25">
      <c r="A10" s="11">
        <v>6920105</v>
      </c>
      <c r="B10" s="12" t="s">
        <v>7</v>
      </c>
      <c r="C10" s="12" t="s">
        <v>89</v>
      </c>
      <c r="D10" s="11" t="s">
        <v>75</v>
      </c>
      <c r="E10" s="11" t="b">
        <v>1</v>
      </c>
      <c r="F10" s="11">
        <v>9</v>
      </c>
      <c r="G10" s="11">
        <v>4</v>
      </c>
      <c r="H10" s="11" t="s">
        <v>83</v>
      </c>
      <c r="I10" s="11" t="b">
        <v>0</v>
      </c>
      <c r="J10" s="11" t="s">
        <v>72</v>
      </c>
      <c r="K10" s="11" t="s">
        <v>86</v>
      </c>
    </row>
    <row r="11" spans="1:11" x14ac:dyDescent="0.25">
      <c r="A11" s="11">
        <v>6920165</v>
      </c>
      <c r="B11" s="12" t="s">
        <v>8</v>
      </c>
      <c r="C11" s="12" t="s">
        <v>90</v>
      </c>
      <c r="D11" s="11" t="s">
        <v>70</v>
      </c>
      <c r="E11" s="11" t="b">
        <v>1</v>
      </c>
      <c r="F11" s="11">
        <v>11</v>
      </c>
      <c r="G11" s="11">
        <v>4</v>
      </c>
      <c r="H11" s="11" t="s">
        <v>91</v>
      </c>
      <c r="I11" s="11" t="b">
        <v>0</v>
      </c>
      <c r="J11" s="11" t="s">
        <v>72</v>
      </c>
      <c r="K11" s="11" t="s">
        <v>86</v>
      </c>
    </row>
    <row r="12" spans="1:11" x14ac:dyDescent="0.25">
      <c r="A12" s="11">
        <v>6920110</v>
      </c>
      <c r="B12" s="12" t="s">
        <v>92</v>
      </c>
      <c r="C12" s="12" t="s">
        <v>93</v>
      </c>
      <c r="D12" s="11" t="s">
        <v>65</v>
      </c>
      <c r="E12" s="11" t="b">
        <v>0</v>
      </c>
      <c r="F12" s="11">
        <v>17</v>
      </c>
      <c r="G12" s="11">
        <v>4</v>
      </c>
      <c r="H12" s="11" t="s">
        <v>94</v>
      </c>
      <c r="I12" s="11" t="b">
        <v>0</v>
      </c>
      <c r="J12" s="11" t="s">
        <v>67</v>
      </c>
      <c r="K12" s="11" t="s">
        <v>68</v>
      </c>
    </row>
    <row r="13" spans="1:11" x14ac:dyDescent="0.25">
      <c r="A13" s="11">
        <v>6920175</v>
      </c>
      <c r="B13" s="12" t="s">
        <v>95</v>
      </c>
      <c r="C13" s="12" t="s">
        <v>96</v>
      </c>
      <c r="D13" s="11" t="s">
        <v>70</v>
      </c>
      <c r="E13" s="11" t="b">
        <v>1</v>
      </c>
      <c r="F13" s="11">
        <v>19</v>
      </c>
      <c r="G13" s="11">
        <v>2</v>
      </c>
      <c r="H13" s="11" t="s">
        <v>97</v>
      </c>
      <c r="I13" s="11" t="b">
        <v>0</v>
      </c>
      <c r="J13" s="11" t="s">
        <v>72</v>
      </c>
      <c r="K13" s="11" t="s">
        <v>68</v>
      </c>
    </row>
    <row r="14" spans="1:11" x14ac:dyDescent="0.25">
      <c r="A14" s="11">
        <v>6920210</v>
      </c>
      <c r="B14" s="12" t="s">
        <v>12</v>
      </c>
      <c r="C14" s="12" t="s">
        <v>98</v>
      </c>
      <c r="D14" s="11" t="s">
        <v>70</v>
      </c>
      <c r="E14" s="11" t="b">
        <v>1</v>
      </c>
      <c r="F14" s="11">
        <v>20</v>
      </c>
      <c r="G14" s="11">
        <v>2</v>
      </c>
      <c r="H14" s="11" t="s">
        <v>99</v>
      </c>
      <c r="I14" s="11" t="b">
        <v>0</v>
      </c>
      <c r="J14" s="11" t="s">
        <v>72</v>
      </c>
      <c r="K14" s="11" t="s">
        <v>68</v>
      </c>
    </row>
    <row r="15" spans="1:11" x14ac:dyDescent="0.25">
      <c r="A15" s="11">
        <v>6920075</v>
      </c>
      <c r="B15" s="12" t="s">
        <v>13</v>
      </c>
      <c r="C15" s="12" t="s">
        <v>100</v>
      </c>
      <c r="D15" s="11" t="s">
        <v>70</v>
      </c>
      <c r="E15" s="11" t="b">
        <v>1</v>
      </c>
      <c r="F15" s="11">
        <v>21</v>
      </c>
      <c r="G15" s="11">
        <v>2</v>
      </c>
      <c r="H15" s="11" t="s">
        <v>101</v>
      </c>
      <c r="I15" s="11" t="b">
        <v>1</v>
      </c>
      <c r="J15" s="11" t="s">
        <v>72</v>
      </c>
      <c r="K15" s="11" t="s">
        <v>86</v>
      </c>
    </row>
    <row r="16" spans="1:11" x14ac:dyDescent="0.25">
      <c r="A16" s="11">
        <v>6920004</v>
      </c>
      <c r="B16" s="12" t="s">
        <v>14</v>
      </c>
      <c r="C16" s="12" t="s">
        <v>14</v>
      </c>
      <c r="D16" s="11" t="s">
        <v>65</v>
      </c>
      <c r="E16" s="11" t="b">
        <v>0</v>
      </c>
      <c r="F16" s="11">
        <v>69</v>
      </c>
      <c r="G16" s="11">
        <v>1</v>
      </c>
      <c r="H16" s="11" t="s">
        <v>102</v>
      </c>
      <c r="I16" s="11" t="b">
        <v>0</v>
      </c>
      <c r="J16" s="11" t="s">
        <v>67</v>
      </c>
      <c r="K16" s="11" t="s">
        <v>68</v>
      </c>
    </row>
    <row r="17" spans="1:11" x14ac:dyDescent="0.25">
      <c r="A17" s="11">
        <v>6920045</v>
      </c>
      <c r="B17" s="12" t="s">
        <v>15</v>
      </c>
      <c r="C17" s="12" t="s">
        <v>103</v>
      </c>
      <c r="D17" s="11" t="s">
        <v>65</v>
      </c>
      <c r="E17" s="11" t="b">
        <v>0</v>
      </c>
      <c r="F17" s="11">
        <v>77</v>
      </c>
      <c r="G17" s="11">
        <v>5</v>
      </c>
      <c r="H17" s="11" t="s">
        <v>104</v>
      </c>
      <c r="I17" s="11" t="b">
        <v>0</v>
      </c>
      <c r="J17" s="11" t="s">
        <v>67</v>
      </c>
      <c r="K17" s="11" t="s">
        <v>68</v>
      </c>
    </row>
    <row r="18" spans="1:11" x14ac:dyDescent="0.25">
      <c r="A18" s="11">
        <v>6920434</v>
      </c>
      <c r="B18" s="12" t="s">
        <v>16</v>
      </c>
      <c r="C18" s="12" t="s">
        <v>105</v>
      </c>
      <c r="D18" s="11" t="s">
        <v>65</v>
      </c>
      <c r="E18" s="11" t="b">
        <v>0</v>
      </c>
      <c r="F18" s="11">
        <v>96</v>
      </c>
      <c r="G18" s="11">
        <v>1</v>
      </c>
      <c r="H18" s="11" t="s">
        <v>102</v>
      </c>
      <c r="I18" s="11" t="b">
        <v>0</v>
      </c>
      <c r="J18" s="11" t="s">
        <v>67</v>
      </c>
      <c r="K18" s="11" t="s">
        <v>68</v>
      </c>
    </row>
    <row r="19" spans="1:11" x14ac:dyDescent="0.25">
      <c r="A19" s="11">
        <v>6920231</v>
      </c>
      <c r="B19" s="12" t="s">
        <v>17</v>
      </c>
      <c r="C19" s="12" t="s">
        <v>106</v>
      </c>
      <c r="D19" s="11" t="s">
        <v>70</v>
      </c>
      <c r="E19" s="11" t="b">
        <v>1</v>
      </c>
      <c r="F19" s="11">
        <v>27</v>
      </c>
      <c r="G19" s="11">
        <v>2</v>
      </c>
      <c r="H19" s="11" t="s">
        <v>107</v>
      </c>
      <c r="I19" s="11" t="b">
        <v>1</v>
      </c>
      <c r="J19" s="11" t="s">
        <v>72</v>
      </c>
      <c r="K19" s="11" t="s">
        <v>86</v>
      </c>
    </row>
    <row r="20" spans="1:11" x14ac:dyDescent="0.25">
      <c r="A20" s="11">
        <v>6920003</v>
      </c>
      <c r="B20" s="12" t="s">
        <v>108</v>
      </c>
      <c r="C20" s="12" t="s">
        <v>109</v>
      </c>
      <c r="D20" s="11" t="s">
        <v>65</v>
      </c>
      <c r="E20" s="11" t="b">
        <v>0</v>
      </c>
      <c r="F20" s="11">
        <v>14</v>
      </c>
      <c r="G20" s="11">
        <v>3</v>
      </c>
      <c r="H20" s="11" t="s">
        <v>66</v>
      </c>
      <c r="I20" s="11" t="b">
        <v>0</v>
      </c>
      <c r="J20" s="11" t="s">
        <v>67</v>
      </c>
      <c r="K20" s="11" t="s">
        <v>68</v>
      </c>
    </row>
    <row r="21" spans="1:11" x14ac:dyDescent="0.25">
      <c r="A21" s="11">
        <v>6920418</v>
      </c>
      <c r="B21" s="12" t="s">
        <v>110</v>
      </c>
      <c r="C21" s="12" t="s">
        <v>111</v>
      </c>
      <c r="D21" s="11" t="s">
        <v>65</v>
      </c>
      <c r="E21" s="11" t="b">
        <v>0</v>
      </c>
      <c r="F21" s="11">
        <v>18</v>
      </c>
      <c r="G21" s="11">
        <v>1</v>
      </c>
      <c r="H21" s="11" t="s">
        <v>66</v>
      </c>
      <c r="I21" s="11" t="b">
        <v>0</v>
      </c>
      <c r="J21" s="11" t="s">
        <v>67</v>
      </c>
      <c r="K21" s="11" t="s">
        <v>68</v>
      </c>
    </row>
    <row r="22" spans="1:11" x14ac:dyDescent="0.25">
      <c r="A22" s="11">
        <v>6920805</v>
      </c>
      <c r="B22" s="12" t="s">
        <v>112</v>
      </c>
      <c r="C22" s="12" t="s">
        <v>113</v>
      </c>
      <c r="D22" s="11" t="s">
        <v>65</v>
      </c>
      <c r="E22" s="11" t="b">
        <v>0</v>
      </c>
      <c r="F22" s="11">
        <v>36</v>
      </c>
      <c r="G22" s="11">
        <v>5</v>
      </c>
      <c r="H22" s="11" t="s">
        <v>102</v>
      </c>
      <c r="I22" s="11" t="b">
        <v>0</v>
      </c>
      <c r="J22" s="11" t="s">
        <v>67</v>
      </c>
      <c r="K22" s="11" t="s">
        <v>68</v>
      </c>
    </row>
    <row r="23" spans="1:11" x14ac:dyDescent="0.25">
      <c r="A23" s="11">
        <v>6920173</v>
      </c>
      <c r="B23" s="12" t="s">
        <v>114</v>
      </c>
      <c r="C23" s="12" t="s">
        <v>115</v>
      </c>
      <c r="D23" s="11" t="s">
        <v>65</v>
      </c>
      <c r="E23" s="11" t="b">
        <v>0</v>
      </c>
      <c r="F23" s="11">
        <v>40</v>
      </c>
      <c r="G23" s="11">
        <v>3</v>
      </c>
      <c r="H23" s="11" t="s">
        <v>66</v>
      </c>
      <c r="I23" s="11" t="b">
        <v>0</v>
      </c>
      <c r="J23" s="11" t="s">
        <v>67</v>
      </c>
      <c r="K23" s="11" t="s">
        <v>68</v>
      </c>
    </row>
    <row r="24" spans="1:11" x14ac:dyDescent="0.25">
      <c r="A24" s="11">
        <v>6920740</v>
      </c>
      <c r="B24" s="12" t="s">
        <v>116</v>
      </c>
      <c r="C24" s="12" t="s">
        <v>117</v>
      </c>
      <c r="D24" s="11" t="s">
        <v>75</v>
      </c>
      <c r="E24" s="11" t="b">
        <v>0</v>
      </c>
      <c r="F24" s="11">
        <v>60</v>
      </c>
      <c r="G24" s="11">
        <v>5</v>
      </c>
      <c r="H24" s="11" t="s">
        <v>118</v>
      </c>
      <c r="I24" s="11" t="b">
        <v>0</v>
      </c>
      <c r="J24" s="11" t="s">
        <v>72</v>
      </c>
      <c r="K24" s="11" t="s">
        <v>68</v>
      </c>
    </row>
    <row r="25" spans="1:11" x14ac:dyDescent="0.25">
      <c r="A25" s="11">
        <v>6920614</v>
      </c>
      <c r="B25" s="12" t="s">
        <v>19</v>
      </c>
      <c r="C25" s="12" t="s">
        <v>119</v>
      </c>
      <c r="D25" s="11" t="s">
        <v>75</v>
      </c>
      <c r="E25" s="11" t="b">
        <v>1</v>
      </c>
      <c r="F25" s="11">
        <v>29</v>
      </c>
      <c r="G25" s="11">
        <v>4</v>
      </c>
      <c r="H25" s="11" t="s">
        <v>120</v>
      </c>
      <c r="I25" s="11" t="b">
        <v>0</v>
      </c>
      <c r="J25" s="11" t="s">
        <v>72</v>
      </c>
      <c r="K25" s="11" t="s">
        <v>86</v>
      </c>
    </row>
    <row r="26" spans="1:11" x14ac:dyDescent="0.25">
      <c r="A26" s="11">
        <v>6920741</v>
      </c>
      <c r="B26" s="12" t="s">
        <v>121</v>
      </c>
      <c r="C26" s="12" t="s">
        <v>122</v>
      </c>
      <c r="D26" s="11" t="s">
        <v>65</v>
      </c>
      <c r="E26" s="11" t="b">
        <v>0</v>
      </c>
      <c r="F26" s="11">
        <v>31</v>
      </c>
      <c r="G26" s="11">
        <v>4</v>
      </c>
      <c r="H26" s="11" t="s">
        <v>123</v>
      </c>
      <c r="I26" s="11" t="b">
        <v>0</v>
      </c>
      <c r="J26" s="11" t="s">
        <v>67</v>
      </c>
      <c r="K26" s="11" t="s">
        <v>68</v>
      </c>
    </row>
    <row r="27" spans="1:11" x14ac:dyDescent="0.25">
      <c r="A27" s="11">
        <v>6920620</v>
      </c>
      <c r="B27" s="12" t="s">
        <v>20</v>
      </c>
      <c r="C27" s="12" t="s">
        <v>124</v>
      </c>
      <c r="D27" s="11" t="s">
        <v>65</v>
      </c>
      <c r="E27" s="11" t="b">
        <v>0</v>
      </c>
      <c r="F27" s="11">
        <v>35</v>
      </c>
      <c r="G27" s="11">
        <v>4</v>
      </c>
      <c r="H27" s="11" t="s">
        <v>120</v>
      </c>
      <c r="I27" s="11" t="b">
        <v>0</v>
      </c>
      <c r="J27" s="11" t="s">
        <v>67</v>
      </c>
      <c r="K27" s="11" t="s">
        <v>68</v>
      </c>
    </row>
    <row r="28" spans="1:11" x14ac:dyDescent="0.25">
      <c r="A28" s="11">
        <v>6920770</v>
      </c>
      <c r="B28" s="12" t="s">
        <v>21</v>
      </c>
      <c r="C28" s="12" t="s">
        <v>125</v>
      </c>
      <c r="D28" s="11" t="s">
        <v>75</v>
      </c>
      <c r="E28" s="11" t="b">
        <v>0</v>
      </c>
      <c r="F28" s="11">
        <v>38</v>
      </c>
      <c r="G28" s="11">
        <v>2</v>
      </c>
      <c r="H28" s="11" t="s">
        <v>126</v>
      </c>
      <c r="I28" s="11" t="b">
        <v>0</v>
      </c>
      <c r="J28" s="11" t="s">
        <v>72</v>
      </c>
      <c r="K28" s="11" t="s">
        <v>86</v>
      </c>
    </row>
    <row r="29" spans="1:11" x14ac:dyDescent="0.25">
      <c r="A29" s="11">
        <v>6920570</v>
      </c>
      <c r="B29" s="12" t="s">
        <v>22</v>
      </c>
      <c r="C29" s="12" t="s">
        <v>22</v>
      </c>
      <c r="D29" s="11" t="s">
        <v>65</v>
      </c>
      <c r="E29" s="11" t="b">
        <v>0</v>
      </c>
      <c r="F29" s="11">
        <v>44</v>
      </c>
      <c r="G29" s="11">
        <v>3</v>
      </c>
      <c r="H29" s="11" t="s">
        <v>66</v>
      </c>
      <c r="I29" s="11" t="b">
        <v>0</v>
      </c>
      <c r="J29" s="11" t="s">
        <v>67</v>
      </c>
      <c r="K29" s="11" t="s">
        <v>68</v>
      </c>
    </row>
    <row r="30" spans="1:11" x14ac:dyDescent="0.25">
      <c r="A30" s="11">
        <v>6920125</v>
      </c>
      <c r="B30" s="12" t="s">
        <v>127</v>
      </c>
      <c r="C30" s="12" t="s">
        <v>128</v>
      </c>
      <c r="D30" s="11" t="s">
        <v>75</v>
      </c>
      <c r="E30" s="11" t="b">
        <v>1</v>
      </c>
      <c r="F30" s="11">
        <v>10</v>
      </c>
      <c r="G30" s="11">
        <v>4</v>
      </c>
      <c r="H30" s="11" t="s">
        <v>123</v>
      </c>
      <c r="I30" s="11" t="b">
        <v>0</v>
      </c>
      <c r="J30" s="11" t="s">
        <v>72</v>
      </c>
      <c r="K30" s="11" t="s">
        <v>86</v>
      </c>
    </row>
    <row r="31" spans="1:11" x14ac:dyDescent="0.25">
      <c r="A31" s="11">
        <v>6920163</v>
      </c>
      <c r="B31" s="12" t="s">
        <v>129</v>
      </c>
      <c r="C31" s="12" t="s">
        <v>130</v>
      </c>
      <c r="D31" s="11" t="s">
        <v>75</v>
      </c>
      <c r="E31" s="11" t="b">
        <v>1</v>
      </c>
      <c r="F31" s="11">
        <v>78</v>
      </c>
      <c r="G31" s="11">
        <v>4</v>
      </c>
      <c r="H31" s="11" t="s">
        <v>123</v>
      </c>
      <c r="I31" s="11" t="b">
        <v>0</v>
      </c>
      <c r="J31" s="11" t="s">
        <v>72</v>
      </c>
      <c r="K31" s="11" t="s">
        <v>68</v>
      </c>
    </row>
    <row r="32" spans="1:11" x14ac:dyDescent="0.25">
      <c r="A32" s="11">
        <v>6920051</v>
      </c>
      <c r="B32" s="12" t="s">
        <v>131</v>
      </c>
      <c r="C32" s="12" t="s">
        <v>132</v>
      </c>
      <c r="D32" s="11" t="s">
        <v>65</v>
      </c>
      <c r="E32" s="11" t="b">
        <v>0</v>
      </c>
      <c r="F32" s="11">
        <v>95</v>
      </c>
      <c r="G32" s="11">
        <v>4</v>
      </c>
      <c r="H32" s="11" t="s">
        <v>123</v>
      </c>
      <c r="I32" s="11" t="b">
        <v>0</v>
      </c>
      <c r="J32" s="11" t="s">
        <v>67</v>
      </c>
      <c r="K32" s="11" t="s">
        <v>68</v>
      </c>
    </row>
    <row r="33" spans="1:11" x14ac:dyDescent="0.25">
      <c r="A33" s="11">
        <v>6920160</v>
      </c>
      <c r="B33" s="12" t="s">
        <v>133</v>
      </c>
      <c r="C33" s="12" t="s">
        <v>134</v>
      </c>
      <c r="D33" s="11" t="s">
        <v>65</v>
      </c>
      <c r="E33" s="11" t="b">
        <v>0</v>
      </c>
      <c r="F33" s="11">
        <v>57</v>
      </c>
      <c r="G33" s="11">
        <v>4</v>
      </c>
      <c r="H33" s="11" t="s">
        <v>123</v>
      </c>
      <c r="I33" s="11" t="b">
        <v>0</v>
      </c>
      <c r="J33" s="11" t="s">
        <v>67</v>
      </c>
      <c r="K33" s="11" t="s">
        <v>68</v>
      </c>
    </row>
    <row r="34" spans="1:11" x14ac:dyDescent="0.25">
      <c r="A34" s="11">
        <v>6920172</v>
      </c>
      <c r="B34" s="12" t="s">
        <v>24</v>
      </c>
      <c r="C34" s="12" t="s">
        <v>135</v>
      </c>
      <c r="D34" s="11" t="s">
        <v>70</v>
      </c>
      <c r="E34" s="11" t="b">
        <v>1</v>
      </c>
      <c r="F34" s="11">
        <v>49</v>
      </c>
      <c r="G34" s="11">
        <v>2</v>
      </c>
      <c r="H34" s="11" t="s">
        <v>136</v>
      </c>
      <c r="I34" s="11" t="b">
        <v>1</v>
      </c>
      <c r="J34" s="11" t="s">
        <v>72</v>
      </c>
      <c r="K34" s="11" t="s">
        <v>86</v>
      </c>
    </row>
    <row r="35" spans="1:11" x14ac:dyDescent="0.25">
      <c r="A35" s="11">
        <v>6920190</v>
      </c>
      <c r="B35" s="12" t="s">
        <v>137</v>
      </c>
      <c r="C35" s="12" t="s">
        <v>138</v>
      </c>
      <c r="D35" s="11" t="s">
        <v>75</v>
      </c>
      <c r="E35" s="11" t="b">
        <v>1</v>
      </c>
      <c r="F35" s="11">
        <v>25</v>
      </c>
      <c r="G35" s="11">
        <v>2</v>
      </c>
      <c r="H35" s="11" t="s">
        <v>139</v>
      </c>
      <c r="I35" s="11" t="b">
        <v>0</v>
      </c>
      <c r="J35" s="11" t="s">
        <v>72</v>
      </c>
      <c r="K35" s="11" t="s">
        <v>68</v>
      </c>
    </row>
    <row r="36" spans="1:11" x14ac:dyDescent="0.25">
      <c r="A36" s="11">
        <v>6920290</v>
      </c>
      <c r="B36" s="12" t="s">
        <v>140</v>
      </c>
      <c r="C36" s="12" t="s">
        <v>141</v>
      </c>
      <c r="D36" s="11" t="s">
        <v>65</v>
      </c>
      <c r="E36" s="11" t="b">
        <v>0</v>
      </c>
      <c r="F36" s="11">
        <v>52</v>
      </c>
      <c r="G36" s="11">
        <v>2</v>
      </c>
      <c r="H36" s="11" t="s">
        <v>76</v>
      </c>
      <c r="I36" s="11" t="b">
        <v>0</v>
      </c>
      <c r="J36" s="11" t="s">
        <v>67</v>
      </c>
      <c r="K36" s="11" t="s">
        <v>68</v>
      </c>
    </row>
    <row r="37" spans="1:11" x14ac:dyDescent="0.25">
      <c r="A37" s="11">
        <v>6920296</v>
      </c>
      <c r="B37" s="12" t="s">
        <v>142</v>
      </c>
      <c r="C37" s="12" t="s">
        <v>143</v>
      </c>
      <c r="D37" s="11" t="s">
        <v>65</v>
      </c>
      <c r="E37" s="11" t="b">
        <v>0</v>
      </c>
      <c r="F37" s="11">
        <v>54</v>
      </c>
      <c r="G37" s="11">
        <v>5</v>
      </c>
      <c r="H37" s="11" t="s">
        <v>104</v>
      </c>
      <c r="I37" s="11" t="b">
        <v>0</v>
      </c>
      <c r="J37" s="11" t="s">
        <v>67</v>
      </c>
      <c r="K37" s="11" t="s">
        <v>68</v>
      </c>
    </row>
    <row r="38" spans="1:11" x14ac:dyDescent="0.25">
      <c r="A38" s="11">
        <v>6920315</v>
      </c>
      <c r="B38" s="12" t="s">
        <v>144</v>
      </c>
      <c r="C38" s="12" t="s">
        <v>145</v>
      </c>
      <c r="D38" s="11" t="s">
        <v>75</v>
      </c>
      <c r="E38" s="11" t="b">
        <v>0</v>
      </c>
      <c r="F38" s="11">
        <v>42</v>
      </c>
      <c r="G38" s="11">
        <v>1</v>
      </c>
      <c r="H38" s="11" t="s">
        <v>146</v>
      </c>
      <c r="I38" s="11" t="b">
        <v>0</v>
      </c>
      <c r="J38" s="11" t="s">
        <v>72</v>
      </c>
      <c r="K38" s="11" t="s">
        <v>68</v>
      </c>
    </row>
    <row r="39" spans="1:11" x14ac:dyDescent="0.25">
      <c r="A39" s="11">
        <v>6920520</v>
      </c>
      <c r="B39" s="12" t="s">
        <v>147</v>
      </c>
      <c r="C39" s="12" t="s">
        <v>148</v>
      </c>
      <c r="D39" s="11" t="s">
        <v>65</v>
      </c>
      <c r="E39" s="11" t="b">
        <v>0</v>
      </c>
      <c r="F39" s="11">
        <v>53</v>
      </c>
      <c r="G39" s="11">
        <v>3</v>
      </c>
      <c r="H39" s="11" t="s">
        <v>66</v>
      </c>
      <c r="I39" s="11" t="b">
        <v>0</v>
      </c>
      <c r="J39" s="11" t="s">
        <v>67</v>
      </c>
      <c r="K39" s="11" t="s">
        <v>68</v>
      </c>
    </row>
    <row r="40" spans="1:11" x14ac:dyDescent="0.25">
      <c r="A40" s="11">
        <v>6920725</v>
      </c>
      <c r="B40" s="12" t="s">
        <v>149</v>
      </c>
      <c r="C40" s="12" t="s">
        <v>150</v>
      </c>
      <c r="D40" s="11" t="s">
        <v>75</v>
      </c>
      <c r="E40" s="11" t="b">
        <v>1</v>
      </c>
      <c r="F40" s="11">
        <v>55</v>
      </c>
      <c r="G40" s="11">
        <v>1</v>
      </c>
      <c r="H40" s="11" t="s">
        <v>88</v>
      </c>
      <c r="I40" s="11" t="b">
        <v>0</v>
      </c>
      <c r="J40" s="11" t="s">
        <v>72</v>
      </c>
      <c r="K40" s="11" t="s">
        <v>86</v>
      </c>
    </row>
    <row r="41" spans="1:11" x14ac:dyDescent="0.25">
      <c r="A41" s="11">
        <v>6920540</v>
      </c>
      <c r="B41" s="12" t="s">
        <v>151</v>
      </c>
      <c r="C41" s="12" t="s">
        <v>152</v>
      </c>
      <c r="D41" s="11" t="s">
        <v>65</v>
      </c>
      <c r="E41" s="11" t="b">
        <v>0</v>
      </c>
      <c r="F41" s="11">
        <v>67</v>
      </c>
      <c r="G41" s="11">
        <v>1</v>
      </c>
      <c r="H41" s="11" t="s">
        <v>102</v>
      </c>
      <c r="I41" s="11" t="b">
        <v>0</v>
      </c>
      <c r="J41" s="11" t="s">
        <v>67</v>
      </c>
      <c r="K41" s="11" t="s">
        <v>68</v>
      </c>
    </row>
    <row r="42" spans="1:11" x14ac:dyDescent="0.25">
      <c r="A42" s="11">
        <v>6920350</v>
      </c>
      <c r="B42" s="12" t="s">
        <v>153</v>
      </c>
      <c r="C42" s="12" t="s">
        <v>153</v>
      </c>
      <c r="D42" s="11" t="s">
        <v>65</v>
      </c>
      <c r="E42" s="11" t="b">
        <v>0</v>
      </c>
      <c r="F42" s="11">
        <v>74</v>
      </c>
      <c r="G42" s="11">
        <v>5</v>
      </c>
      <c r="H42" s="11" t="s">
        <v>104</v>
      </c>
      <c r="I42" s="11" t="b">
        <v>0</v>
      </c>
      <c r="J42" s="11" t="s">
        <v>67</v>
      </c>
      <c r="K42" s="11" t="s">
        <v>68</v>
      </c>
    </row>
    <row r="43" spans="1:11" x14ac:dyDescent="0.25">
      <c r="A43" s="11">
        <v>6920060</v>
      </c>
      <c r="B43" s="12" t="s">
        <v>26</v>
      </c>
      <c r="C43" s="12" t="s">
        <v>154</v>
      </c>
      <c r="D43" s="11" t="s">
        <v>70</v>
      </c>
      <c r="E43" s="11" t="b">
        <v>1</v>
      </c>
      <c r="F43" s="11">
        <v>65</v>
      </c>
      <c r="G43" s="11">
        <v>2</v>
      </c>
      <c r="H43" s="11" t="s">
        <v>155</v>
      </c>
      <c r="I43" s="11" t="b">
        <v>1</v>
      </c>
      <c r="J43" s="11" t="s">
        <v>72</v>
      </c>
      <c r="K43" s="11" t="s">
        <v>86</v>
      </c>
    </row>
    <row r="44" spans="1:11" x14ac:dyDescent="0.25">
      <c r="A44" s="11">
        <v>6920340</v>
      </c>
      <c r="B44" s="12" t="s">
        <v>27</v>
      </c>
      <c r="C44" s="12" t="s">
        <v>156</v>
      </c>
      <c r="D44" s="11" t="s">
        <v>70</v>
      </c>
      <c r="E44" s="11" t="b">
        <v>0</v>
      </c>
      <c r="F44" s="11">
        <v>24</v>
      </c>
      <c r="G44" s="11">
        <v>2</v>
      </c>
      <c r="H44" s="11" t="s">
        <v>157</v>
      </c>
      <c r="I44" s="11" t="b">
        <v>1</v>
      </c>
      <c r="J44" s="11" t="s">
        <v>72</v>
      </c>
      <c r="K44" s="11" t="s">
        <v>86</v>
      </c>
    </row>
    <row r="45" spans="1:11" x14ac:dyDescent="0.25">
      <c r="A45" s="11">
        <v>6920130</v>
      </c>
      <c r="B45" s="12" t="s">
        <v>158</v>
      </c>
      <c r="C45" s="12" t="s">
        <v>159</v>
      </c>
      <c r="D45" s="11" t="s">
        <v>75</v>
      </c>
      <c r="E45" s="11" t="b">
        <v>1</v>
      </c>
      <c r="F45" s="11">
        <v>72</v>
      </c>
      <c r="G45" s="11">
        <v>5</v>
      </c>
      <c r="H45" s="11" t="s">
        <v>160</v>
      </c>
      <c r="I45" s="11" t="b">
        <v>0</v>
      </c>
      <c r="J45" s="11" t="s">
        <v>72</v>
      </c>
      <c r="K45" s="11" t="s">
        <v>86</v>
      </c>
    </row>
    <row r="46" spans="1:11" x14ac:dyDescent="0.25">
      <c r="A46" s="11">
        <v>6920708</v>
      </c>
      <c r="B46" s="12" t="s">
        <v>161</v>
      </c>
      <c r="C46" s="12" t="s">
        <v>162</v>
      </c>
      <c r="D46" s="11" t="s">
        <v>65</v>
      </c>
      <c r="E46" s="11" t="b">
        <v>0</v>
      </c>
      <c r="F46" s="11">
        <v>58</v>
      </c>
      <c r="G46" s="11">
        <v>5</v>
      </c>
      <c r="H46" s="11" t="s">
        <v>118</v>
      </c>
      <c r="I46" s="11" t="b">
        <v>0</v>
      </c>
      <c r="J46" s="11" t="s">
        <v>67</v>
      </c>
      <c r="K46" s="11" t="s">
        <v>68</v>
      </c>
    </row>
    <row r="47" spans="1:11" x14ac:dyDescent="0.25">
      <c r="A47" s="11">
        <v>6920010</v>
      </c>
      <c r="B47" s="12" t="s">
        <v>29</v>
      </c>
      <c r="C47" s="12" t="s">
        <v>163</v>
      </c>
      <c r="D47" s="11" t="s">
        <v>65</v>
      </c>
      <c r="E47" s="11" t="b">
        <v>0</v>
      </c>
      <c r="F47" s="11">
        <v>1</v>
      </c>
      <c r="G47" s="11">
        <v>4</v>
      </c>
      <c r="H47" s="11" t="s">
        <v>164</v>
      </c>
      <c r="I47" s="11" t="b">
        <v>0</v>
      </c>
      <c r="J47" s="11" t="s">
        <v>67</v>
      </c>
      <c r="K47" s="11" t="s">
        <v>68</v>
      </c>
    </row>
    <row r="48" spans="1:11" x14ac:dyDescent="0.25">
      <c r="A48" s="11">
        <v>6920241</v>
      </c>
      <c r="B48" s="12" t="s">
        <v>30</v>
      </c>
      <c r="C48" s="12" t="s">
        <v>165</v>
      </c>
      <c r="D48" s="11" t="s">
        <v>75</v>
      </c>
      <c r="E48" s="11" t="b">
        <v>1</v>
      </c>
      <c r="F48" s="11">
        <v>28</v>
      </c>
      <c r="G48" s="11">
        <v>4</v>
      </c>
      <c r="H48" s="11" t="s">
        <v>164</v>
      </c>
      <c r="I48" s="11" t="b">
        <v>0</v>
      </c>
      <c r="J48" s="11" t="s">
        <v>72</v>
      </c>
      <c r="K48" s="11" t="s">
        <v>86</v>
      </c>
    </row>
    <row r="49" spans="1:11" x14ac:dyDescent="0.25">
      <c r="A49" s="11">
        <v>6920243</v>
      </c>
      <c r="B49" s="12" t="s">
        <v>31</v>
      </c>
      <c r="C49" s="12" t="s">
        <v>166</v>
      </c>
      <c r="D49" s="11" t="s">
        <v>75</v>
      </c>
      <c r="E49" s="11" t="b">
        <v>1</v>
      </c>
      <c r="F49" s="11">
        <v>43</v>
      </c>
      <c r="G49" s="11">
        <v>5</v>
      </c>
      <c r="H49" s="11" t="s">
        <v>167</v>
      </c>
      <c r="I49" s="11" t="b">
        <v>0</v>
      </c>
      <c r="J49" s="11" t="s">
        <v>72</v>
      </c>
      <c r="K49" s="11" t="s">
        <v>68</v>
      </c>
    </row>
    <row r="50" spans="1:11" x14ac:dyDescent="0.25">
      <c r="A50" s="11">
        <v>6920325</v>
      </c>
      <c r="B50" s="12" t="s">
        <v>32</v>
      </c>
      <c r="C50" s="12" t="s">
        <v>168</v>
      </c>
      <c r="D50" s="11" t="s">
        <v>75</v>
      </c>
      <c r="E50" s="11" t="b">
        <v>1</v>
      </c>
      <c r="F50" s="11">
        <v>45</v>
      </c>
      <c r="G50" s="11">
        <v>5</v>
      </c>
      <c r="H50" s="11" t="s">
        <v>167</v>
      </c>
      <c r="I50" s="11" t="b">
        <v>0</v>
      </c>
      <c r="J50" s="11" t="s">
        <v>72</v>
      </c>
      <c r="K50" s="11" t="s">
        <v>86</v>
      </c>
    </row>
    <row r="51" spans="1:11" x14ac:dyDescent="0.25">
      <c r="A51" s="11">
        <v>6920743</v>
      </c>
      <c r="B51" s="12" t="s">
        <v>33</v>
      </c>
      <c r="C51" s="12" t="s">
        <v>169</v>
      </c>
      <c r="D51" s="11" t="s">
        <v>75</v>
      </c>
      <c r="E51" s="11" t="b">
        <v>0</v>
      </c>
      <c r="F51" s="11">
        <v>59</v>
      </c>
      <c r="G51" s="11">
        <v>5</v>
      </c>
      <c r="H51" s="11" t="s">
        <v>118</v>
      </c>
      <c r="I51" s="11" t="b">
        <v>0</v>
      </c>
      <c r="J51" s="11" t="s">
        <v>72</v>
      </c>
      <c r="K51" s="11" t="s">
        <v>68</v>
      </c>
    </row>
    <row r="52" spans="1:11" x14ac:dyDescent="0.25">
      <c r="A52" s="11">
        <v>6920560</v>
      </c>
      <c r="B52" s="12" t="s">
        <v>34</v>
      </c>
      <c r="C52" s="12" t="s">
        <v>170</v>
      </c>
      <c r="D52" s="11" t="s">
        <v>65</v>
      </c>
      <c r="E52" s="11" t="b">
        <v>0</v>
      </c>
      <c r="F52" s="11">
        <v>97</v>
      </c>
      <c r="G52" s="11">
        <v>3</v>
      </c>
      <c r="H52" s="11" t="s">
        <v>66</v>
      </c>
      <c r="I52" s="11" t="b">
        <v>0</v>
      </c>
      <c r="J52" s="11" t="s">
        <v>67</v>
      </c>
      <c r="K52" s="11" t="s">
        <v>68</v>
      </c>
    </row>
    <row r="53" spans="1:11" x14ac:dyDescent="0.25">
      <c r="A53" s="11">
        <v>6920207</v>
      </c>
      <c r="B53" s="12" t="s">
        <v>35</v>
      </c>
      <c r="C53" s="12" t="s">
        <v>171</v>
      </c>
      <c r="D53" s="11" t="s">
        <v>65</v>
      </c>
      <c r="E53" s="11" t="b">
        <v>0</v>
      </c>
      <c r="F53" s="11">
        <v>37</v>
      </c>
      <c r="G53" s="11">
        <v>2</v>
      </c>
      <c r="H53" s="11" t="s">
        <v>172</v>
      </c>
      <c r="I53" s="11" t="b">
        <v>0</v>
      </c>
      <c r="J53" s="11" t="s">
        <v>67</v>
      </c>
      <c r="K53" s="11" t="s">
        <v>68</v>
      </c>
    </row>
    <row r="54" spans="1:11" x14ac:dyDescent="0.25">
      <c r="A54" s="11">
        <v>6920065</v>
      </c>
      <c r="B54" s="12" t="s">
        <v>36</v>
      </c>
      <c r="C54" s="12" t="s">
        <v>173</v>
      </c>
      <c r="D54" s="11" t="s">
        <v>75</v>
      </c>
      <c r="E54" s="11" t="b">
        <v>1</v>
      </c>
      <c r="F54" s="11">
        <v>61</v>
      </c>
      <c r="G54" s="11">
        <v>4</v>
      </c>
      <c r="H54" s="11" t="s">
        <v>83</v>
      </c>
      <c r="I54" s="11" t="b">
        <v>0</v>
      </c>
      <c r="J54" s="11" t="s">
        <v>72</v>
      </c>
      <c r="K54" s="11" t="s">
        <v>86</v>
      </c>
    </row>
    <row r="55" spans="1:11" x14ac:dyDescent="0.25">
      <c r="A55" s="11">
        <v>6920380</v>
      </c>
      <c r="B55" s="12" t="s">
        <v>37</v>
      </c>
      <c r="C55" s="12" t="s">
        <v>174</v>
      </c>
      <c r="D55" s="11" t="s">
        <v>70</v>
      </c>
      <c r="E55" s="11" t="b">
        <v>1</v>
      </c>
      <c r="F55" s="11">
        <v>63</v>
      </c>
      <c r="G55" s="11">
        <v>2</v>
      </c>
      <c r="H55" s="11" t="s">
        <v>97</v>
      </c>
      <c r="I55" s="11" t="b">
        <v>0</v>
      </c>
      <c r="J55" s="11" t="s">
        <v>72</v>
      </c>
      <c r="K55" s="11" t="s">
        <v>68</v>
      </c>
    </row>
    <row r="56" spans="1:11" x14ac:dyDescent="0.25">
      <c r="A56" s="11">
        <v>6920070</v>
      </c>
      <c r="B56" s="12" t="s">
        <v>175</v>
      </c>
      <c r="C56" s="12" t="s">
        <v>176</v>
      </c>
      <c r="D56" s="11" t="s">
        <v>65</v>
      </c>
      <c r="E56" s="11" t="b">
        <v>0</v>
      </c>
      <c r="F56" s="11">
        <v>64</v>
      </c>
      <c r="G56" s="11">
        <v>2</v>
      </c>
      <c r="H56" s="11" t="s">
        <v>177</v>
      </c>
      <c r="I56" s="11" t="b">
        <v>0</v>
      </c>
      <c r="J56" s="11" t="s">
        <v>67</v>
      </c>
      <c r="K56" s="11" t="s">
        <v>68</v>
      </c>
    </row>
    <row r="57" spans="1:11" x14ac:dyDescent="0.25">
      <c r="A57" s="11">
        <v>6920242</v>
      </c>
      <c r="B57" s="12" t="s">
        <v>178</v>
      </c>
      <c r="C57" s="12" t="s">
        <v>179</v>
      </c>
      <c r="D57" s="11" t="s">
        <v>75</v>
      </c>
      <c r="E57" s="11" t="b">
        <v>1</v>
      </c>
      <c r="F57" s="11">
        <v>39</v>
      </c>
      <c r="G57" s="11">
        <v>2</v>
      </c>
      <c r="H57" s="11" t="s">
        <v>180</v>
      </c>
      <c r="I57" s="11" t="b">
        <v>0</v>
      </c>
      <c r="J57" s="11" t="s">
        <v>72</v>
      </c>
      <c r="K57" s="11" t="s">
        <v>86</v>
      </c>
    </row>
    <row r="58" spans="1:11" x14ac:dyDescent="0.25">
      <c r="A58" s="11">
        <v>6920610</v>
      </c>
      <c r="B58" s="12" t="s">
        <v>181</v>
      </c>
      <c r="C58" s="12" t="s">
        <v>182</v>
      </c>
      <c r="D58" s="11" t="s">
        <v>75</v>
      </c>
      <c r="E58" s="11" t="b">
        <v>1</v>
      </c>
      <c r="F58" s="11">
        <v>50</v>
      </c>
      <c r="G58" s="11">
        <v>2</v>
      </c>
      <c r="H58" s="11" t="s">
        <v>183</v>
      </c>
      <c r="I58" s="11" t="b">
        <v>0</v>
      </c>
      <c r="J58" s="11" t="s">
        <v>72</v>
      </c>
      <c r="K58" s="11" t="s">
        <v>86</v>
      </c>
    </row>
    <row r="59" spans="1:11" x14ac:dyDescent="0.25">
      <c r="A59" s="11">
        <v>6920612</v>
      </c>
      <c r="B59" s="12" t="s">
        <v>184</v>
      </c>
      <c r="C59" s="12" t="s">
        <v>185</v>
      </c>
      <c r="D59" s="11" t="s">
        <v>75</v>
      </c>
      <c r="E59" s="11" t="b">
        <v>0</v>
      </c>
      <c r="F59" s="11">
        <v>7</v>
      </c>
      <c r="G59" s="11">
        <v>2</v>
      </c>
      <c r="H59" s="11" t="s">
        <v>177</v>
      </c>
      <c r="I59" s="11" t="b">
        <v>0</v>
      </c>
      <c r="J59" s="11" t="s">
        <v>72</v>
      </c>
      <c r="K59" s="11" t="s">
        <v>68</v>
      </c>
    </row>
    <row r="60" spans="1:11" x14ac:dyDescent="0.25">
      <c r="A60" s="11">
        <v>6920140</v>
      </c>
      <c r="B60" s="12" t="s">
        <v>39</v>
      </c>
      <c r="C60" s="12" t="s">
        <v>39</v>
      </c>
      <c r="D60" s="11" t="s">
        <v>70</v>
      </c>
      <c r="E60" s="11" t="b">
        <v>1</v>
      </c>
      <c r="F60" s="11">
        <v>73</v>
      </c>
      <c r="G60" s="11">
        <v>2</v>
      </c>
      <c r="H60" s="11" t="s">
        <v>186</v>
      </c>
      <c r="I60" s="11" t="b">
        <v>1</v>
      </c>
      <c r="J60" s="11" t="s">
        <v>72</v>
      </c>
      <c r="K60" s="11" t="s">
        <v>86</v>
      </c>
    </row>
    <row r="61" spans="1:11" x14ac:dyDescent="0.25">
      <c r="A61" s="11">
        <v>6920270</v>
      </c>
      <c r="B61" s="12" t="s">
        <v>187</v>
      </c>
      <c r="C61" s="12" t="s">
        <v>188</v>
      </c>
      <c r="D61" s="11" t="s">
        <v>75</v>
      </c>
      <c r="E61" s="11" t="b">
        <v>0</v>
      </c>
      <c r="F61" s="11">
        <v>32</v>
      </c>
      <c r="G61" s="11">
        <v>1</v>
      </c>
      <c r="H61" s="11" t="s">
        <v>146</v>
      </c>
      <c r="I61" s="11" t="b">
        <v>0</v>
      </c>
      <c r="J61" s="11" t="s">
        <v>72</v>
      </c>
      <c r="K61" s="11"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A1FCB-8660-4282-9BA5-4118E9792FC7}">
  <dimension ref="A1:A5"/>
  <sheetViews>
    <sheetView tabSelected="1" workbookViewId="0"/>
  </sheetViews>
  <sheetFormatPr defaultRowHeight="15" x14ac:dyDescent="0.25"/>
  <cols>
    <col min="1" max="1" width="112.140625" style="12" customWidth="1"/>
    <col min="2" max="16384" width="9.140625" style="12"/>
  </cols>
  <sheetData>
    <row r="1" spans="1:1" ht="24" thickBot="1" x14ac:dyDescent="0.3">
      <c r="A1" s="8" t="s">
        <v>189</v>
      </c>
    </row>
    <row r="2" spans="1:1" x14ac:dyDescent="0.25">
      <c r="A2" s="9" t="s">
        <v>193</v>
      </c>
    </row>
    <row r="3" spans="1:1" x14ac:dyDescent="0.25">
      <c r="A3" s="10"/>
    </row>
    <row r="4" spans="1:1" ht="30" customHeight="1" x14ac:dyDescent="0.25">
      <c r="A4" s="27" t="s">
        <v>190</v>
      </c>
    </row>
    <row r="5" spans="1:1" ht="105.75" customHeight="1" thickBot="1" x14ac:dyDescent="0.3">
      <c r="A5" s="28" t="s">
        <v>191</v>
      </c>
    </row>
  </sheetData>
  <mergeCells count="1">
    <mergeCell ref="A2:A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Datasets</Category>
    <IASubtopic xmlns="59da1016-2a1b-4f8a-9768-d7a4932f6f16" xsi:nil="true"/>
    <Meta_x0020_Keywords xmlns="eb1aef87-c49c-4ae6-851e-32e6bcd8ce9a" xsi:nil="true"/>
    <URL xmlns="http://schemas.microsoft.com/sharepoint/v3">
      <Url>https://www.oregon.gov/oha/HPA/ANALYTICS/HospitalReporting/Community%20Benefit%20Spending%20Floor%20Dataset%20and%20Pivot%20Table%202010-2022.xlsx</Url>
      <Description>Community Benefit Spending Floor Dataset and Pivot Table 2010-2022.xlsx</Description>
    </URL>
    <Year xmlns="eb1aef87-c49c-4ae6-851e-32e6bcd8ce9a">2022</Year>
    <Meta_x0020_Description xmlns="eb1aef87-c49c-4ae6-851e-32e6bcd8ce9a" xsi:nil="true"/>
    <DOrder xmlns="eb1aef87-c49c-4ae6-851e-32e6bcd8ce9a" xsi:nil="true"/>
  </documentManagement>
</p:properties>
</file>

<file path=customXml/itemProps1.xml><?xml version="1.0" encoding="utf-8"?>
<ds:datastoreItem xmlns:ds="http://schemas.openxmlformats.org/officeDocument/2006/customXml" ds:itemID="{A9ED0429-CB47-44E5-85F2-819ABA5F8C8E}"/>
</file>

<file path=customXml/itemProps2.xml><?xml version="1.0" encoding="utf-8"?>
<ds:datastoreItem xmlns:ds="http://schemas.openxmlformats.org/officeDocument/2006/customXml" ds:itemID="{0B2979F1-A7D0-49D1-BEF2-F9E0460BC986}"/>
</file>

<file path=customXml/itemProps3.xml><?xml version="1.0" encoding="utf-8"?>
<ds:datastoreItem xmlns:ds="http://schemas.openxmlformats.org/officeDocument/2006/customXml" ds:itemID="{C74F357C-A4AE-4BF6-90CA-CC03A8B4EE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 Table</vt:lpstr>
      <vt:lpstr>Data</vt:lpstr>
      <vt:lpstr>Hospital Information</vt:lpstr>
      <vt:lpstr>2022 Release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Benefit Spending Floor Dataset and Pivot Table 2010-2022.xlsx</dc:title>
  <dc:creator>Rachel Higgins (she/her)</dc:creator>
  <cp:lastModifiedBy>Rachel Higgins</cp:lastModifiedBy>
  <dcterms:created xsi:type="dcterms:W3CDTF">2023-10-12T19:43:56Z</dcterms:created>
  <dcterms:modified xsi:type="dcterms:W3CDTF">2023-11-03T21:22:17Z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2023-10-18T16:21:25Z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223c0f21-1b4b-4ff9-b832-56ce49daafbe</vt:lpwstr>
  </property>
  <property fmtid="{D5CDD505-2E9C-101B-9397-08002B2CF9AE}" pid="8" name="MSIP_Label_ebdd6eeb-0dd0-4927-947e-a759f08fcf55_ContentBits">
    <vt:lpwstr>0</vt:lpwstr>
  </property>
  <property fmtid="{D5CDD505-2E9C-101B-9397-08002B2CF9AE}" pid="9" name="ContentTypeId">
    <vt:lpwstr>0x010100FCDC4B8C14A3B7408F81BF48727D0045</vt:lpwstr>
  </property>
  <property fmtid="{D5CDD505-2E9C-101B-9397-08002B2CF9AE}" pid="10" name="WorkflowChangePath">
    <vt:lpwstr>925215f5-828f-4fe0-a372-d36dd1ddd0c5,3;925215f5-828f-4fe0-a372-d36dd1ddd0c5,6;</vt:lpwstr>
  </property>
</Properties>
</file>