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Health Analytics\Hospital Reporting Program\Community Benefit\"/>
    </mc:Choice>
  </mc:AlternateContent>
  <xr:revisionPtr revIDLastSave="0" documentId="13_ncr:1_{255B3FB4-4F58-4E58-B3B0-E92C09AE385D}" xr6:coauthVersionLast="47" xr6:coauthVersionMax="47" xr10:uidLastSave="{00000000-0000-0000-0000-000000000000}"/>
  <bookViews>
    <workbookView xWindow="1950" yWindow="900" windowWidth="25605" windowHeight="15300" activeTab="1" xr2:uid="{65BA0B89-4F69-4C87-A8EC-D1646B1267AE}"/>
  </bookViews>
  <sheets>
    <sheet name="Hospital Information" sheetId="2" r:id="rId1"/>
    <sheet name="Data" sheetId="3" r:id="rId2"/>
    <sheet name="2021 Release Notes" sheetId="6" r:id="rId3"/>
  </sheets>
  <definedNames>
    <definedName name="_xlnm._FilterDatabase" localSheetId="1" hidden="1">Data!$B$1:$B$61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3" l="1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2" i="3"/>
</calcChain>
</file>

<file path=xl/sharedStrings.xml><?xml version="1.0" encoding="utf-8"?>
<sst xmlns="http://schemas.openxmlformats.org/spreadsheetml/2006/main" count="572" uniqueCount="222">
  <si>
    <t>AHA ID</t>
  </si>
  <si>
    <t>Hospital Name</t>
  </si>
  <si>
    <t>Hospital Short Name</t>
  </si>
  <si>
    <t>Type</t>
  </si>
  <si>
    <t>Critical Access</t>
  </si>
  <si>
    <t>FR3/CBR ID</t>
  </si>
  <si>
    <t>Congressional District</t>
  </si>
  <si>
    <t>County</t>
  </si>
  <si>
    <t>Frontier</t>
  </si>
  <si>
    <t>SB1067</t>
  </si>
  <si>
    <t>Payment</t>
  </si>
  <si>
    <t>Adventist Medical Center</t>
  </si>
  <si>
    <t>Adventist Med Ctr</t>
  </si>
  <si>
    <t>DRG</t>
  </si>
  <si>
    <t>Multnomah</t>
  </si>
  <si>
    <t>Yes</t>
  </si>
  <si>
    <t>APM</t>
  </si>
  <si>
    <t>Asante Rogue Valley Medical Center</t>
  </si>
  <si>
    <t>Asante Rogue Med Ctr</t>
  </si>
  <si>
    <t>Jackson</t>
  </si>
  <si>
    <t>Asante Three Rivers Medical Center</t>
  </si>
  <si>
    <t>Asante Three Rivers Med Ctr</t>
  </si>
  <si>
    <t>Josephine</t>
  </si>
  <si>
    <t>Bay Area Hospital</t>
  </si>
  <si>
    <t>Bay Area Hosp</t>
  </si>
  <si>
    <t>Coos</t>
  </si>
  <si>
    <t>Good Samaritan Regional Medical Center</t>
  </si>
  <si>
    <t>Good Samaritan Regional Med Ctr</t>
  </si>
  <si>
    <t>Benton</t>
  </si>
  <si>
    <t>Kaiser Sunnyside Medical Center</t>
  </si>
  <si>
    <t>Kaiser Sunnyside Med Ctr</t>
  </si>
  <si>
    <t>Clackamas</t>
  </si>
  <si>
    <t>Kaiser Westside Medical  Center</t>
  </si>
  <si>
    <t>Kaiser Westside Med Ctr</t>
  </si>
  <si>
    <t>Washington</t>
  </si>
  <si>
    <t>Legacy Emanuel Medical Center</t>
  </si>
  <si>
    <t>Legacy Emanuel Med Ctr</t>
  </si>
  <si>
    <t>Legacy Good Samaritan Hospital</t>
  </si>
  <si>
    <t>Legacy Good Samaritan Med Ctr</t>
  </si>
  <si>
    <t>Legacy Meridian Park Medical Center</t>
  </si>
  <si>
    <t>Legacy Meridian Park Med Ctr</t>
  </si>
  <si>
    <t>Legacy Mount Hood Medical Center</t>
  </si>
  <si>
    <t>Legacy Mt Hood Med Ctr</t>
  </si>
  <si>
    <t>McKenzie-Willamette Medical Center</t>
  </si>
  <si>
    <t>McKenzie-Willamette Med Ctr</t>
  </si>
  <si>
    <t>Lane</t>
  </si>
  <si>
    <t>Mercy Medical Center</t>
  </si>
  <si>
    <t>Mercy Med Ctr</t>
  </si>
  <si>
    <t>Douglas</t>
  </si>
  <si>
    <t>OHSU Hospital</t>
  </si>
  <si>
    <t>PeaceHealth Sacred Heart Medical Center - Riverbend</t>
  </si>
  <si>
    <t>PeaceHealth Sacred Heart RB</t>
  </si>
  <si>
    <t>PeaceHealth Sacred Heart Medical Center - UD</t>
  </si>
  <si>
    <t>PeaceHealth Sacred Heart UD</t>
  </si>
  <si>
    <t>Providence Medford Medical Center</t>
  </si>
  <si>
    <t>Providence Medford Med Ctr</t>
  </si>
  <si>
    <t>Providence Milwaukie Hospital</t>
  </si>
  <si>
    <t>Providence Milwaukie Hosp</t>
  </si>
  <si>
    <t>Providence Portland Medical Center</t>
  </si>
  <si>
    <t>Providence Portland Med Ctr</t>
  </si>
  <si>
    <t>Providence St Vincent Medical Center</t>
  </si>
  <si>
    <t>Providence St Vincent Med Ctr</t>
  </si>
  <si>
    <t>Providence Willamette Falls</t>
  </si>
  <si>
    <t>Salem Hospital</t>
  </si>
  <si>
    <t>Salem Hosp</t>
  </si>
  <si>
    <t>Marion</t>
  </si>
  <si>
    <t>Samaritan Albany General Hospital</t>
  </si>
  <si>
    <t>Samaritan Albany Hosp</t>
  </si>
  <si>
    <t>Linn</t>
  </si>
  <si>
    <t>Shriners Hospital for Children</t>
  </si>
  <si>
    <t>Shriners</t>
  </si>
  <si>
    <t>Sky Lakes Medical Center</t>
  </si>
  <si>
    <t>Sky Lakes Med Ctr</t>
  </si>
  <si>
    <t>Klamath</t>
  </si>
  <si>
    <t>St Charles Medical Center - Bend</t>
  </si>
  <si>
    <t>St Charles - Bend</t>
  </si>
  <si>
    <t>Deschutes</t>
  </si>
  <si>
    <t>Tuality Community Hospital</t>
  </si>
  <si>
    <t>Tuality Healthcare</t>
  </si>
  <si>
    <t>Asante Ashland Community Hospital</t>
  </si>
  <si>
    <t>Asante Ashland Comm Hosp</t>
  </si>
  <si>
    <t>B</t>
  </si>
  <si>
    <t>No</t>
  </si>
  <si>
    <t>Columbia Memorial Hospital</t>
  </si>
  <si>
    <t>Columbia Memorial Hosp</t>
  </si>
  <si>
    <t>Clatsop</t>
  </si>
  <si>
    <t>Coquille Valley Hospital</t>
  </si>
  <si>
    <t>Coquille Valley Hosp</t>
  </si>
  <si>
    <t>CBR</t>
  </si>
  <si>
    <t>Legacy Silverton Hospital</t>
  </si>
  <si>
    <t>Legacy Silverton Med Ctr</t>
  </si>
  <si>
    <t>Lower Umpqua Hospital</t>
  </si>
  <si>
    <t>Lower Umpqua Hosp</t>
  </si>
  <si>
    <t>Mid-Columbia Medical Center</t>
  </si>
  <si>
    <t>Mid-Columbia Med Ctr</t>
  </si>
  <si>
    <t>Wasco</t>
  </si>
  <si>
    <t>PeaceHealth Cottage Grove Medical Center</t>
  </si>
  <si>
    <t>PeaceHealth Cottage Grove</t>
  </si>
  <si>
    <t>PeaceHealth Peace Harbor Medical Center</t>
  </si>
  <si>
    <t>PeaceHealth Peace Harbor</t>
  </si>
  <si>
    <t>Providence Hood River Memorial Hospital</t>
  </si>
  <si>
    <t>Providence Hood River Hosp</t>
  </si>
  <si>
    <t>Hood River</t>
  </si>
  <si>
    <t>Providence Newberg Medical Center</t>
  </si>
  <si>
    <t>Providence Newberg Med Ctr</t>
  </si>
  <si>
    <t>Yamhill</t>
  </si>
  <si>
    <t>Providence Seaside Hospital</t>
  </si>
  <si>
    <t>Providence Seaside Hosp</t>
  </si>
  <si>
    <t>Samaritan Lebanon Community Hospital</t>
  </si>
  <si>
    <t>Samaritan Lebanon Hosp</t>
  </si>
  <si>
    <t>Samaritan North Lincoln Hospital</t>
  </si>
  <si>
    <t>Samaritan North Lincoln Hosp</t>
  </si>
  <si>
    <t>Lincoln</t>
  </si>
  <si>
    <t>Samaritan Pacific Communities Hospital</t>
  </si>
  <si>
    <t>Samaritan Pacific Comm Hosp</t>
  </si>
  <si>
    <t>Santiam Memorial Hospital</t>
  </si>
  <si>
    <t>Santiam Memorial Hosp</t>
  </si>
  <si>
    <t>Southern Coos Hospital &amp; Health Center</t>
  </si>
  <si>
    <t>Southern Coos Hosp</t>
  </si>
  <si>
    <t>St Charles Medical Center - Madras</t>
  </si>
  <si>
    <t>St Charles - Madras</t>
  </si>
  <si>
    <t>Jefferson</t>
  </si>
  <si>
    <t>St Charles Medical Center - Prineville</t>
  </si>
  <si>
    <t>St Charles - Prineville</t>
  </si>
  <si>
    <t>Crook</t>
  </si>
  <si>
    <t>St Charles Medical Center - Redmond</t>
  </si>
  <si>
    <t>St Charles - Redmond</t>
  </si>
  <si>
    <t>Salem Health West Valley Hospital</t>
  </si>
  <si>
    <t>Salem Health West Valley Hosp</t>
  </si>
  <si>
    <t>Polk</t>
  </si>
  <si>
    <t>Willamette Valley Medical Center</t>
  </si>
  <si>
    <t>Willamette Valley Med Ctr</t>
  </si>
  <si>
    <t>Adventist Tillamook Regional Medical Center</t>
  </si>
  <si>
    <t>Adventist Tillamook Reg Med Ctr</t>
  </si>
  <si>
    <t>A</t>
  </si>
  <si>
    <t>Tillamook</t>
  </si>
  <si>
    <t>Blue Mountain Hospital</t>
  </si>
  <si>
    <t>Blue Mountain Hosp</t>
  </si>
  <si>
    <t>Grant</t>
  </si>
  <si>
    <t>Curry General Hospital</t>
  </si>
  <si>
    <t>Curry General Hosp</t>
  </si>
  <si>
    <t>Curry</t>
  </si>
  <si>
    <t>Good Shepherd Medical Center</t>
  </si>
  <si>
    <t>Good Shepherd Med Ctr</t>
  </si>
  <si>
    <t>Umatilla</t>
  </si>
  <si>
    <t>Grande Ronde Hospital</t>
  </si>
  <si>
    <t>Grande Ronde Hosp</t>
  </si>
  <si>
    <t>Union</t>
  </si>
  <si>
    <t>Harney District Hospital</t>
  </si>
  <si>
    <t>Harney District Hosp</t>
  </si>
  <si>
    <t>Harney</t>
  </si>
  <si>
    <t>Lake District Hospital</t>
  </si>
  <si>
    <t>Lake District Hosp</t>
  </si>
  <si>
    <t>Lake</t>
  </si>
  <si>
    <t>Pioneer Memorial Hospital - Heppner</t>
  </si>
  <si>
    <t>Pioneer Memorial Heppner</t>
  </si>
  <si>
    <t>Morrow</t>
  </si>
  <si>
    <t>Saint Alphonsus Medical Center - Baker City</t>
  </si>
  <si>
    <t>St Alphonsus Med Ctr-Baker City</t>
  </si>
  <si>
    <t>Baker</t>
  </si>
  <si>
    <t>Saint Alphonsus Medical Center - Ontario</t>
  </si>
  <si>
    <t>St Alphonsus Med Ctr-Ontario</t>
  </si>
  <si>
    <t>Malheur</t>
  </si>
  <si>
    <t>St Anthony Hospital</t>
  </si>
  <si>
    <t>St Anthony Hosp</t>
  </si>
  <si>
    <t>Wallowa Memorial Hospital</t>
  </si>
  <si>
    <t>Wallowa</t>
  </si>
  <si>
    <t>Fiscal Year</t>
  </si>
  <si>
    <t>Charity Care Net Cost</t>
  </si>
  <si>
    <t>Medicaid Net Cost</t>
  </si>
  <si>
    <t>Other Public Program Net Cost</t>
  </si>
  <si>
    <t>Community Health Improvement Net Cost</t>
  </si>
  <si>
    <t>Research Net Cost</t>
  </si>
  <si>
    <t>Health Professions Education Net Cost</t>
  </si>
  <si>
    <t>Subsidized Health Services Net Cost</t>
  </si>
  <si>
    <t>Cash and In-Kind Net Cost</t>
  </si>
  <si>
    <t>Community Building Net Cost</t>
  </si>
  <si>
    <t>Community Benefit Operations Net Cost</t>
  </si>
  <si>
    <t>Hospital Type</t>
  </si>
  <si>
    <t>Adventist Health Portland</t>
  </si>
  <si>
    <t>Adventist Health Tillamook Regional Medical Center</t>
  </si>
  <si>
    <t>Asante Rogue Regional Medical Center</t>
  </si>
  <si>
    <t>Kaiser Westside Medical Center</t>
  </si>
  <si>
    <t>Legacy Good Samaritan Medical Center</t>
  </si>
  <si>
    <t>Legacy Mt. Hood Medical Center</t>
  </si>
  <si>
    <t>Legacy Mt. Hood Med Ctr</t>
  </si>
  <si>
    <t>Legacy Silverton Medical Center</t>
  </si>
  <si>
    <t>Oregon Health &amp; Science University Hospital</t>
  </si>
  <si>
    <t>PeaceHealth Cottage Grove Community Hospital</t>
  </si>
  <si>
    <t>PeaceHealth Sacred Heart - RB</t>
  </si>
  <si>
    <t>PeaceHealth Sacred Heart Medical Center - University District</t>
  </si>
  <si>
    <t>Pioneer Memorial - Heppner</t>
  </si>
  <si>
    <t>Providence St. Vincent Medical Center</t>
  </si>
  <si>
    <t>Providence St. Vincent Med Ctr</t>
  </si>
  <si>
    <t>Providence Willamette Falls Medical Center</t>
  </si>
  <si>
    <t>Shriners Hospitals for Children - Portland</t>
  </si>
  <si>
    <t>St. Alphonsus Medical Center - Baker City</t>
  </si>
  <si>
    <t>St. Alphonsus Med Ctr - Baker City</t>
  </si>
  <si>
    <t>St. Alphonsus Medical Center - Ontario</t>
  </si>
  <si>
    <t>St. Alphonsus Med Ctr - Ontario</t>
  </si>
  <si>
    <t>St. Anthony Hospital</t>
  </si>
  <si>
    <t>St. Anthony Hosp</t>
  </si>
  <si>
    <t>St. Charles Medical Center - Bend</t>
  </si>
  <si>
    <t>St. Charles Medical Center - Madras</t>
  </si>
  <si>
    <t>St. Charles - Madras</t>
  </si>
  <si>
    <t>St. Charles Medical Center - Prineville</t>
  </si>
  <si>
    <t>St. Charles - Prineville</t>
  </si>
  <si>
    <t>St. Charles Medical Center-Redmond</t>
  </si>
  <si>
    <t>St. Charles - Redmond</t>
  </si>
  <si>
    <t>Hospital Short name</t>
  </si>
  <si>
    <t>St. Charles - Bend</t>
  </si>
  <si>
    <t>Hillsboro Medical Center</t>
  </si>
  <si>
    <t>Total Community Benefit</t>
  </si>
  <si>
    <t>Click here to see the full text of HB3076.</t>
  </si>
  <si>
    <t>Tuality in Hillsboro changed its name to Hillsboro Medical Center. The name has been changed for retroactively for all fiscal years.</t>
  </si>
  <si>
    <t>Release Notes</t>
  </si>
  <si>
    <t>Starting FY2020, the Oregon Health Authority will no longer count the unreimbursed Medicare costs as a component of community benefit spending pursuant to HB3076. As a result, the column 'Medicare Net Cost' has been removed.</t>
  </si>
  <si>
    <t>Hillsboro Med Ctr</t>
  </si>
  <si>
    <t>FY2021 Release Notes</t>
  </si>
  <si>
    <t>Salem Health</t>
  </si>
  <si>
    <t>Salem Health West Valley</t>
  </si>
  <si>
    <t>Salem West Valley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</si>
</sst>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2" applyBorder="1" applyAlignment="1">
      <alignment vertical="center"/>
    </xf>
    <xf numFmtId="164" fontId="0" fillId="0" borderId="0" xfId="3" applyNumberFormat="1" applyFont="1" applyAlignment="1">
      <alignment horizontal="center"/>
    </xf>
    <xf numFmtId="10" fontId="0" fillId="0" borderId="0" xfId="4" applyNumberFormat="1" applyFont="1" applyAlignment="1">
      <alignment horizontal="center"/>
    </xf>
    <xf numFmtId="164" fontId="0" fillId="0" borderId="0" xfId="3" applyNumberFormat="1" applyFont="1" applyFill="1" applyAlignment="1">
      <alignment horizontal="center"/>
    </xf>
    <xf numFmtId="10" fontId="0" fillId="0" borderId="0" xfId="4" applyNumberFormat="1" applyFont="1" applyFill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4" fontId="0" fillId="0" borderId="6" xfId="0" applyNumberFormat="1" applyFont="1" applyBorder="1" applyAlignment="1">
      <alignment horizontal="center" vertical="center" wrapText="1"/>
    </xf>
    <xf numFmtId="164" fontId="0" fillId="0" borderId="5" xfId="0" applyNumberFormat="1" applyFont="1" applyBorder="1" applyAlignment="1">
      <alignment horizontal="center" vertical="center" wrapText="1"/>
    </xf>
    <xf numFmtId="164" fontId="0" fillId="0" borderId="6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164" fontId="0" fillId="0" borderId="7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164" fontId="0" fillId="0" borderId="8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0" fillId="0" borderId="11" xfId="0" applyFont="1" applyBorder="1" applyAlignment="1">
      <alignment vertical="center"/>
    </xf>
    <xf numFmtId="0" fontId="0" fillId="0" borderId="11" xfId="0" applyFont="1" applyBorder="1" applyAlignment="1">
      <alignment horizontal="center" vertical="center"/>
    </xf>
    <xf numFmtId="164" fontId="0" fillId="0" borderId="10" xfId="0" applyNumberFormat="1" applyFont="1" applyBorder="1" applyAlignment="1">
      <alignment horizontal="center" vertical="center"/>
    </xf>
    <xf numFmtId="164" fontId="0" fillId="0" borderId="11" xfId="0" applyNumberFormat="1" applyFont="1" applyBorder="1" applyAlignment="1">
      <alignment horizontal="center" vertical="center"/>
    </xf>
    <xf numFmtId="164" fontId="0" fillId="0" borderId="12" xfId="0" applyNumberFormat="1" applyFont="1" applyBorder="1" applyAlignment="1">
      <alignment horizontal="center" vertical="center"/>
    </xf>
  </cellXfs>
  <cellStyles count="5">
    <cellStyle name="Currency" xfId="3" builtinId="4"/>
    <cellStyle name="Hyperlink" xfId="2" builtinId="8"/>
    <cellStyle name="Normal" xfId="0" builtinId="0"/>
    <cellStyle name="Normal 5" xfId="1" xr:uid="{3020D67D-3F3D-4106-96D0-32270E144C51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lis.leg.state.or.us/liz/2019R1/Measures/Overview/HB3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18A7A-6ED6-49C6-B809-33852EE55357}">
  <dimension ref="A1:K61"/>
  <sheetViews>
    <sheetView workbookViewId="0"/>
  </sheetViews>
  <sheetFormatPr defaultRowHeight="15" x14ac:dyDescent="0.25"/>
  <cols>
    <col min="1" max="1" width="15.42578125" style="1" customWidth="1"/>
    <col min="2" max="2" width="54.28515625" customWidth="1"/>
    <col min="3" max="3" width="34.140625" customWidth="1"/>
    <col min="4" max="6" width="15.7109375" style="1" customWidth="1"/>
    <col min="7" max="7" width="21.140625" style="1" customWidth="1"/>
    <col min="8" max="8" width="17.5703125" style="1" customWidth="1"/>
    <col min="9" max="11" width="15.7109375" style="1" customWidth="1"/>
  </cols>
  <sheetData>
    <row r="1" spans="1:11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1">
        <v>6920510</v>
      </c>
      <c r="B2" t="s">
        <v>11</v>
      </c>
      <c r="C2" t="s">
        <v>12</v>
      </c>
      <c r="D2" s="1" t="s">
        <v>13</v>
      </c>
      <c r="E2" s="1" t="b">
        <v>0</v>
      </c>
      <c r="F2" s="1">
        <v>51</v>
      </c>
      <c r="G2" s="1">
        <v>3</v>
      </c>
      <c r="H2" s="1" t="s">
        <v>14</v>
      </c>
      <c r="I2" s="1" t="b">
        <v>0</v>
      </c>
      <c r="J2" s="1" t="s">
        <v>15</v>
      </c>
      <c r="K2" s="1" t="s">
        <v>16</v>
      </c>
    </row>
    <row r="3" spans="1:11" x14ac:dyDescent="0.25">
      <c r="A3" s="1">
        <v>6920280</v>
      </c>
      <c r="B3" t="s">
        <v>17</v>
      </c>
      <c r="C3" t="s">
        <v>18</v>
      </c>
      <c r="D3" s="1" t="s">
        <v>13</v>
      </c>
      <c r="E3" s="1" t="b">
        <v>0</v>
      </c>
      <c r="F3" s="1">
        <v>56</v>
      </c>
      <c r="G3" s="1">
        <v>2</v>
      </c>
      <c r="H3" s="1" t="s">
        <v>19</v>
      </c>
      <c r="I3" s="1" t="b">
        <v>0</v>
      </c>
      <c r="J3" s="1" t="s">
        <v>15</v>
      </c>
      <c r="K3" s="1" t="s">
        <v>16</v>
      </c>
    </row>
    <row r="4" spans="1:11" x14ac:dyDescent="0.25">
      <c r="A4" s="1">
        <v>6920005</v>
      </c>
      <c r="B4" t="s">
        <v>20</v>
      </c>
      <c r="C4" t="s">
        <v>21</v>
      </c>
      <c r="D4" s="1" t="s">
        <v>13</v>
      </c>
      <c r="E4" s="1" t="b">
        <v>0</v>
      </c>
      <c r="F4" s="1">
        <v>26</v>
      </c>
      <c r="G4" s="1">
        <v>2</v>
      </c>
      <c r="H4" s="1" t="s">
        <v>22</v>
      </c>
      <c r="I4" s="1" t="b">
        <v>0</v>
      </c>
      <c r="J4" s="1" t="s">
        <v>15</v>
      </c>
      <c r="K4" s="1" t="s">
        <v>16</v>
      </c>
    </row>
    <row r="5" spans="1:11" x14ac:dyDescent="0.25">
      <c r="A5" s="1">
        <v>6920327</v>
      </c>
      <c r="B5" t="s">
        <v>23</v>
      </c>
      <c r="C5" t="s">
        <v>24</v>
      </c>
      <c r="D5" s="1" t="s">
        <v>13</v>
      </c>
      <c r="E5" s="1" t="b">
        <v>0</v>
      </c>
      <c r="F5" s="1">
        <v>3</v>
      </c>
      <c r="G5" s="1">
        <v>4</v>
      </c>
      <c r="H5" s="1" t="s">
        <v>25</v>
      </c>
      <c r="I5" s="1" t="b">
        <v>0</v>
      </c>
      <c r="J5" s="1" t="s">
        <v>15</v>
      </c>
      <c r="K5" s="1" t="s">
        <v>16</v>
      </c>
    </row>
    <row r="6" spans="1:11" x14ac:dyDescent="0.25">
      <c r="A6" s="1">
        <v>6920110</v>
      </c>
      <c r="B6" t="s">
        <v>26</v>
      </c>
      <c r="C6" t="s">
        <v>27</v>
      </c>
      <c r="D6" s="1" t="s">
        <v>13</v>
      </c>
      <c r="E6" s="1" t="b">
        <v>0</v>
      </c>
      <c r="F6" s="1">
        <v>17</v>
      </c>
      <c r="G6" s="1">
        <v>4</v>
      </c>
      <c r="H6" s="1" t="s">
        <v>28</v>
      </c>
      <c r="I6" s="1" t="b">
        <v>0</v>
      </c>
      <c r="J6" s="1" t="s">
        <v>15</v>
      </c>
      <c r="K6" s="1" t="s">
        <v>16</v>
      </c>
    </row>
    <row r="7" spans="1:11" x14ac:dyDescent="0.25">
      <c r="A7" s="1">
        <v>6920045</v>
      </c>
      <c r="B7" t="s">
        <v>29</v>
      </c>
      <c r="C7" t="s">
        <v>30</v>
      </c>
      <c r="D7" s="1" t="s">
        <v>13</v>
      </c>
      <c r="E7" s="1" t="b">
        <v>0</v>
      </c>
      <c r="F7" s="1">
        <v>77</v>
      </c>
      <c r="G7" s="1">
        <v>5</v>
      </c>
      <c r="H7" s="1" t="s">
        <v>31</v>
      </c>
      <c r="I7" s="1" t="b">
        <v>0</v>
      </c>
      <c r="J7" s="1" t="s">
        <v>15</v>
      </c>
      <c r="K7" s="1" t="s">
        <v>16</v>
      </c>
    </row>
    <row r="8" spans="1:11" x14ac:dyDescent="0.25">
      <c r="A8" s="1">
        <v>6920434</v>
      </c>
      <c r="B8" t="s">
        <v>32</v>
      </c>
      <c r="C8" t="s">
        <v>33</v>
      </c>
      <c r="D8" s="1" t="s">
        <v>13</v>
      </c>
      <c r="E8" s="1" t="b">
        <v>0</v>
      </c>
      <c r="F8" s="1">
        <v>96</v>
      </c>
      <c r="G8" s="1">
        <v>1</v>
      </c>
      <c r="H8" s="1" t="s">
        <v>34</v>
      </c>
      <c r="I8" s="1" t="b">
        <v>0</v>
      </c>
      <c r="J8" s="1" t="s">
        <v>15</v>
      </c>
      <c r="K8" s="1" t="s">
        <v>16</v>
      </c>
    </row>
    <row r="9" spans="1:11" x14ac:dyDescent="0.25">
      <c r="A9" s="1">
        <v>6920003</v>
      </c>
      <c r="B9" t="s">
        <v>35</v>
      </c>
      <c r="C9" t="s">
        <v>36</v>
      </c>
      <c r="D9" s="1" t="s">
        <v>13</v>
      </c>
      <c r="E9" s="1" t="b">
        <v>0</v>
      </c>
      <c r="F9" s="1">
        <v>14</v>
      </c>
      <c r="G9" s="1">
        <v>3</v>
      </c>
      <c r="H9" s="1" t="s">
        <v>14</v>
      </c>
      <c r="I9" s="1" t="b">
        <v>0</v>
      </c>
      <c r="J9" s="1" t="s">
        <v>15</v>
      </c>
      <c r="K9" s="1" t="s">
        <v>16</v>
      </c>
    </row>
    <row r="10" spans="1:11" x14ac:dyDescent="0.25">
      <c r="A10" s="1">
        <v>6920418</v>
      </c>
      <c r="B10" t="s">
        <v>37</v>
      </c>
      <c r="C10" t="s">
        <v>38</v>
      </c>
      <c r="D10" s="1" t="s">
        <v>13</v>
      </c>
      <c r="E10" s="1" t="b">
        <v>0</v>
      </c>
      <c r="F10" s="1">
        <v>18</v>
      </c>
      <c r="G10" s="1">
        <v>1</v>
      </c>
      <c r="H10" s="1" t="s">
        <v>14</v>
      </c>
      <c r="I10" s="1" t="b">
        <v>0</v>
      </c>
      <c r="J10" s="1" t="s">
        <v>15</v>
      </c>
      <c r="K10" s="1" t="s">
        <v>16</v>
      </c>
    </row>
    <row r="11" spans="1:11" x14ac:dyDescent="0.25">
      <c r="A11" s="1">
        <v>6920805</v>
      </c>
      <c r="B11" t="s">
        <v>39</v>
      </c>
      <c r="C11" t="s">
        <v>40</v>
      </c>
      <c r="D11" s="1" t="s">
        <v>13</v>
      </c>
      <c r="E11" s="1" t="b">
        <v>0</v>
      </c>
      <c r="F11" s="1">
        <v>36</v>
      </c>
      <c r="G11" s="1">
        <v>5</v>
      </c>
      <c r="H11" s="1" t="s">
        <v>34</v>
      </c>
      <c r="I11" s="1" t="b">
        <v>0</v>
      </c>
      <c r="J11" s="1" t="s">
        <v>15</v>
      </c>
      <c r="K11" s="1" t="s">
        <v>16</v>
      </c>
    </row>
    <row r="12" spans="1:11" x14ac:dyDescent="0.25">
      <c r="A12" s="1">
        <v>6920173</v>
      </c>
      <c r="B12" t="s">
        <v>41</v>
      </c>
      <c r="C12" t="s">
        <v>42</v>
      </c>
      <c r="D12" s="1" t="s">
        <v>13</v>
      </c>
      <c r="E12" s="1" t="b">
        <v>0</v>
      </c>
      <c r="F12" s="1">
        <v>40</v>
      </c>
      <c r="G12" s="1">
        <v>3</v>
      </c>
      <c r="H12" s="1" t="s">
        <v>14</v>
      </c>
      <c r="I12" s="1" t="b">
        <v>0</v>
      </c>
      <c r="J12" s="1" t="s">
        <v>15</v>
      </c>
      <c r="K12" s="1" t="s">
        <v>16</v>
      </c>
    </row>
    <row r="13" spans="1:11" x14ac:dyDescent="0.25">
      <c r="A13" s="1">
        <v>6920741</v>
      </c>
      <c r="B13" t="s">
        <v>43</v>
      </c>
      <c r="C13" t="s">
        <v>44</v>
      </c>
      <c r="D13" s="1" t="s">
        <v>13</v>
      </c>
      <c r="E13" s="1" t="b">
        <v>0</v>
      </c>
      <c r="F13" s="1">
        <v>31</v>
      </c>
      <c r="G13" s="1">
        <v>4</v>
      </c>
      <c r="H13" s="1" t="s">
        <v>45</v>
      </c>
      <c r="I13" s="1" t="b">
        <v>0</v>
      </c>
      <c r="J13" s="1" t="s">
        <v>15</v>
      </c>
      <c r="K13" s="1" t="s">
        <v>16</v>
      </c>
    </row>
    <row r="14" spans="1:11" x14ac:dyDescent="0.25">
      <c r="A14" s="1">
        <v>6920620</v>
      </c>
      <c r="B14" t="s">
        <v>46</v>
      </c>
      <c r="C14" t="s">
        <v>47</v>
      </c>
      <c r="D14" s="1" t="s">
        <v>13</v>
      </c>
      <c r="E14" s="1" t="b">
        <v>0</v>
      </c>
      <c r="F14" s="1">
        <v>35</v>
      </c>
      <c r="G14" s="1">
        <v>4</v>
      </c>
      <c r="H14" s="1" t="s">
        <v>48</v>
      </c>
      <c r="I14" s="1" t="b">
        <v>0</v>
      </c>
      <c r="J14" s="1" t="s">
        <v>15</v>
      </c>
      <c r="K14" s="1" t="s">
        <v>16</v>
      </c>
    </row>
    <row r="15" spans="1:11" x14ac:dyDescent="0.25">
      <c r="A15" s="1">
        <v>6920570</v>
      </c>
      <c r="B15" t="s">
        <v>49</v>
      </c>
      <c r="C15" t="s">
        <v>49</v>
      </c>
      <c r="D15" s="1" t="s">
        <v>13</v>
      </c>
      <c r="E15" s="1" t="b">
        <v>0</v>
      </c>
      <c r="F15" s="1">
        <v>44</v>
      </c>
      <c r="G15" s="1">
        <v>3</v>
      </c>
      <c r="H15" s="1" t="s">
        <v>14</v>
      </c>
      <c r="I15" s="1" t="b">
        <v>0</v>
      </c>
      <c r="J15" s="1" t="s">
        <v>15</v>
      </c>
      <c r="K15" s="1" t="s">
        <v>16</v>
      </c>
    </row>
    <row r="16" spans="1:11" x14ac:dyDescent="0.25">
      <c r="A16" s="1">
        <v>6920051</v>
      </c>
      <c r="B16" t="s">
        <v>50</v>
      </c>
      <c r="C16" t="s">
        <v>51</v>
      </c>
      <c r="D16" s="1" t="s">
        <v>13</v>
      </c>
      <c r="E16" s="1" t="b">
        <v>0</v>
      </c>
      <c r="F16" s="1">
        <v>95</v>
      </c>
      <c r="G16" s="1">
        <v>4</v>
      </c>
      <c r="H16" s="1" t="s">
        <v>45</v>
      </c>
      <c r="I16" s="1" t="b">
        <v>0</v>
      </c>
      <c r="J16" s="1" t="s">
        <v>15</v>
      </c>
      <c r="K16" s="1" t="s">
        <v>16</v>
      </c>
    </row>
    <row r="17" spans="1:11" x14ac:dyDescent="0.25">
      <c r="A17" s="1">
        <v>6920160</v>
      </c>
      <c r="B17" t="s">
        <v>52</v>
      </c>
      <c r="C17" t="s">
        <v>53</v>
      </c>
      <c r="D17" s="1" t="s">
        <v>13</v>
      </c>
      <c r="E17" s="1" t="b">
        <v>0</v>
      </c>
      <c r="F17" s="1">
        <v>57</v>
      </c>
      <c r="G17" s="1">
        <v>4</v>
      </c>
      <c r="H17" s="1" t="s">
        <v>45</v>
      </c>
      <c r="I17" s="1" t="b">
        <v>0</v>
      </c>
      <c r="J17" s="1" t="s">
        <v>15</v>
      </c>
      <c r="K17" s="1" t="s">
        <v>16</v>
      </c>
    </row>
    <row r="18" spans="1:11" x14ac:dyDescent="0.25">
      <c r="A18" s="1">
        <v>6920290</v>
      </c>
      <c r="B18" t="s">
        <v>54</v>
      </c>
      <c r="C18" t="s">
        <v>55</v>
      </c>
      <c r="D18" s="1" t="s">
        <v>13</v>
      </c>
      <c r="E18" s="1" t="b">
        <v>0</v>
      </c>
      <c r="F18" s="1">
        <v>52</v>
      </c>
      <c r="G18" s="1">
        <v>2</v>
      </c>
      <c r="H18" s="1" t="s">
        <v>19</v>
      </c>
      <c r="I18" s="1" t="b">
        <v>0</v>
      </c>
      <c r="J18" s="1" t="s">
        <v>15</v>
      </c>
      <c r="K18" s="1" t="s">
        <v>16</v>
      </c>
    </row>
    <row r="19" spans="1:11" x14ac:dyDescent="0.25">
      <c r="A19" s="1">
        <v>6920296</v>
      </c>
      <c r="B19" t="s">
        <v>56</v>
      </c>
      <c r="C19" t="s">
        <v>57</v>
      </c>
      <c r="D19" s="1" t="s">
        <v>13</v>
      </c>
      <c r="E19" s="1" t="b">
        <v>0</v>
      </c>
      <c r="F19" s="1">
        <v>54</v>
      </c>
      <c r="G19" s="1">
        <v>5</v>
      </c>
      <c r="H19" s="1" t="s">
        <v>31</v>
      </c>
      <c r="I19" s="1" t="b">
        <v>0</v>
      </c>
      <c r="J19" s="1" t="s">
        <v>15</v>
      </c>
      <c r="K19" s="1" t="s">
        <v>16</v>
      </c>
    </row>
    <row r="20" spans="1:11" x14ac:dyDescent="0.25">
      <c r="A20" s="1">
        <v>6920520</v>
      </c>
      <c r="B20" t="s">
        <v>58</v>
      </c>
      <c r="C20" t="s">
        <v>59</v>
      </c>
      <c r="D20" s="1" t="s">
        <v>13</v>
      </c>
      <c r="E20" s="1" t="b">
        <v>0</v>
      </c>
      <c r="F20" s="1">
        <v>53</v>
      </c>
      <c r="G20" s="1">
        <v>3</v>
      </c>
      <c r="H20" s="1" t="s">
        <v>14</v>
      </c>
      <c r="I20" s="1" t="b">
        <v>0</v>
      </c>
      <c r="J20" s="1" t="s">
        <v>15</v>
      </c>
      <c r="K20" s="1" t="s">
        <v>16</v>
      </c>
    </row>
    <row r="21" spans="1:11" x14ac:dyDescent="0.25">
      <c r="A21" s="1">
        <v>6920540</v>
      </c>
      <c r="B21" t="s">
        <v>60</v>
      </c>
      <c r="C21" t="s">
        <v>61</v>
      </c>
      <c r="D21" s="1" t="s">
        <v>13</v>
      </c>
      <c r="E21" s="1" t="b">
        <v>0</v>
      </c>
      <c r="F21" s="1">
        <v>67</v>
      </c>
      <c r="G21" s="1">
        <v>1</v>
      </c>
      <c r="H21" s="1" t="s">
        <v>34</v>
      </c>
      <c r="I21" s="1" t="b">
        <v>0</v>
      </c>
      <c r="J21" s="1" t="s">
        <v>15</v>
      </c>
      <c r="K21" s="1" t="s">
        <v>16</v>
      </c>
    </row>
    <row r="22" spans="1:11" x14ac:dyDescent="0.25">
      <c r="A22" s="1">
        <v>6920350</v>
      </c>
      <c r="B22" t="s">
        <v>62</v>
      </c>
      <c r="C22" t="s">
        <v>62</v>
      </c>
      <c r="D22" s="1" t="s">
        <v>13</v>
      </c>
      <c r="E22" s="1" t="b">
        <v>0</v>
      </c>
      <c r="F22" s="1">
        <v>74</v>
      </c>
      <c r="G22" s="1">
        <v>5</v>
      </c>
      <c r="H22" s="1" t="s">
        <v>31</v>
      </c>
      <c r="I22" s="1" t="b">
        <v>0</v>
      </c>
      <c r="J22" s="1" t="s">
        <v>15</v>
      </c>
      <c r="K22" s="1" t="s">
        <v>16</v>
      </c>
    </row>
    <row r="23" spans="1:11" x14ac:dyDescent="0.25">
      <c r="A23" s="1">
        <v>6920708</v>
      </c>
      <c r="B23" t="s">
        <v>63</v>
      </c>
      <c r="C23" t="s">
        <v>64</v>
      </c>
      <c r="D23" s="1" t="s">
        <v>13</v>
      </c>
      <c r="E23" s="1" t="b">
        <v>0</v>
      </c>
      <c r="F23" s="1">
        <v>58</v>
      </c>
      <c r="G23" s="1">
        <v>5</v>
      </c>
      <c r="H23" s="1" t="s">
        <v>65</v>
      </c>
      <c r="I23" s="1" t="b">
        <v>0</v>
      </c>
      <c r="J23" s="1" t="s">
        <v>15</v>
      </c>
      <c r="K23" s="1" t="s">
        <v>16</v>
      </c>
    </row>
    <row r="24" spans="1:11" x14ac:dyDescent="0.25">
      <c r="A24" s="1">
        <v>6920010</v>
      </c>
      <c r="B24" t="s">
        <v>66</v>
      </c>
      <c r="C24" t="s">
        <v>67</v>
      </c>
      <c r="D24" s="1" t="s">
        <v>13</v>
      </c>
      <c r="E24" s="1" t="b">
        <v>0</v>
      </c>
      <c r="F24" s="1">
        <v>1</v>
      </c>
      <c r="G24" s="1">
        <v>4</v>
      </c>
      <c r="H24" s="1" t="s">
        <v>68</v>
      </c>
      <c r="I24" s="1" t="b">
        <v>0</v>
      </c>
      <c r="J24" s="1" t="s">
        <v>15</v>
      </c>
      <c r="K24" s="1" t="s">
        <v>16</v>
      </c>
    </row>
    <row r="25" spans="1:11" x14ac:dyDescent="0.25">
      <c r="A25" s="1">
        <v>6920560</v>
      </c>
      <c r="B25" t="s">
        <v>69</v>
      </c>
      <c r="C25" t="s">
        <v>70</v>
      </c>
      <c r="D25" s="1" t="s">
        <v>13</v>
      </c>
      <c r="E25" s="1" t="b">
        <v>0</v>
      </c>
      <c r="F25" s="1">
        <v>97</v>
      </c>
      <c r="G25" s="1">
        <v>3</v>
      </c>
      <c r="H25" s="1" t="s">
        <v>14</v>
      </c>
      <c r="I25" s="1" t="b">
        <v>0</v>
      </c>
      <c r="J25" s="1" t="s">
        <v>15</v>
      </c>
      <c r="K25" s="1" t="s">
        <v>16</v>
      </c>
    </row>
    <row r="26" spans="1:11" x14ac:dyDescent="0.25">
      <c r="A26" s="1">
        <v>6920207</v>
      </c>
      <c r="B26" t="s">
        <v>71</v>
      </c>
      <c r="C26" t="s">
        <v>72</v>
      </c>
      <c r="D26" s="1" t="s">
        <v>13</v>
      </c>
      <c r="E26" s="1" t="b">
        <v>0</v>
      </c>
      <c r="F26" s="1">
        <v>37</v>
      </c>
      <c r="G26" s="1">
        <v>2</v>
      </c>
      <c r="H26" s="1" t="s">
        <v>73</v>
      </c>
      <c r="I26" s="1" t="b">
        <v>0</v>
      </c>
      <c r="J26" s="1" t="s">
        <v>15</v>
      </c>
      <c r="K26" s="1" t="s">
        <v>16</v>
      </c>
    </row>
    <row r="27" spans="1:11" x14ac:dyDescent="0.25">
      <c r="A27" s="1">
        <v>6920070</v>
      </c>
      <c r="B27" t="s">
        <v>74</v>
      </c>
      <c r="C27" t="s">
        <v>75</v>
      </c>
      <c r="D27" s="1" t="s">
        <v>13</v>
      </c>
      <c r="E27" s="1" t="b">
        <v>0</v>
      </c>
      <c r="F27" s="1">
        <v>64</v>
      </c>
      <c r="G27" s="1">
        <v>2</v>
      </c>
      <c r="H27" s="1" t="s">
        <v>76</v>
      </c>
      <c r="I27" s="1" t="b">
        <v>0</v>
      </c>
      <c r="J27" s="1" t="s">
        <v>15</v>
      </c>
      <c r="K27" s="1" t="s">
        <v>16</v>
      </c>
    </row>
    <row r="28" spans="1:11" x14ac:dyDescent="0.25">
      <c r="A28" s="1">
        <v>6920004</v>
      </c>
      <c r="B28" t="s">
        <v>77</v>
      </c>
      <c r="C28" t="s">
        <v>78</v>
      </c>
      <c r="D28" s="1" t="s">
        <v>13</v>
      </c>
      <c r="E28" s="1" t="b">
        <v>0</v>
      </c>
      <c r="F28" s="1">
        <v>69</v>
      </c>
      <c r="G28" s="1">
        <v>1</v>
      </c>
      <c r="H28" s="1" t="s">
        <v>34</v>
      </c>
      <c r="I28" s="1" t="b">
        <v>0</v>
      </c>
      <c r="J28" s="1" t="s">
        <v>15</v>
      </c>
      <c r="K28" s="1" t="s">
        <v>16</v>
      </c>
    </row>
    <row r="29" spans="1:11" x14ac:dyDescent="0.25">
      <c r="A29" s="1">
        <v>6920025</v>
      </c>
      <c r="B29" t="s">
        <v>79</v>
      </c>
      <c r="C29" t="s">
        <v>80</v>
      </c>
      <c r="D29" s="1" t="s">
        <v>81</v>
      </c>
      <c r="E29" s="1" t="b">
        <v>0</v>
      </c>
      <c r="F29" s="1">
        <v>2</v>
      </c>
      <c r="G29" s="1">
        <v>2</v>
      </c>
      <c r="H29" s="1" t="s">
        <v>19</v>
      </c>
      <c r="I29" s="1" t="b">
        <v>0</v>
      </c>
      <c r="J29" s="1" t="s">
        <v>82</v>
      </c>
      <c r="K29" s="1" t="s">
        <v>16</v>
      </c>
    </row>
    <row r="30" spans="1:11" x14ac:dyDescent="0.25">
      <c r="A30" s="1">
        <v>6920015</v>
      </c>
      <c r="B30" t="s">
        <v>83</v>
      </c>
      <c r="C30" t="s">
        <v>84</v>
      </c>
      <c r="D30" s="1" t="s">
        <v>81</v>
      </c>
      <c r="E30" s="1" t="b">
        <v>1</v>
      </c>
      <c r="F30" s="1">
        <v>8</v>
      </c>
      <c r="G30" s="1">
        <v>1</v>
      </c>
      <c r="H30" s="1" t="s">
        <v>85</v>
      </c>
      <c r="I30" s="1" t="b">
        <v>0</v>
      </c>
      <c r="J30" s="1" t="s">
        <v>82</v>
      </c>
      <c r="K30" s="1" t="s">
        <v>16</v>
      </c>
    </row>
    <row r="31" spans="1:11" x14ac:dyDescent="0.25">
      <c r="A31" s="1">
        <v>6920105</v>
      </c>
      <c r="B31" t="s">
        <v>86</v>
      </c>
      <c r="C31" t="s">
        <v>87</v>
      </c>
      <c r="D31" s="1" t="s">
        <v>81</v>
      </c>
      <c r="E31" s="1" t="b">
        <v>1</v>
      </c>
      <c r="F31" s="1">
        <v>9</v>
      </c>
      <c r="G31" s="1">
        <v>4</v>
      </c>
      <c r="H31" s="1" t="s">
        <v>25</v>
      </c>
      <c r="I31" s="1" t="b">
        <v>0</v>
      </c>
      <c r="J31" s="1" t="s">
        <v>82</v>
      </c>
      <c r="K31" s="1" t="s">
        <v>88</v>
      </c>
    </row>
    <row r="32" spans="1:11" x14ac:dyDescent="0.25">
      <c r="A32" s="1">
        <v>6920740</v>
      </c>
      <c r="B32" t="s">
        <v>89</v>
      </c>
      <c r="C32" t="s">
        <v>90</v>
      </c>
      <c r="D32" s="1" t="s">
        <v>81</v>
      </c>
      <c r="E32" s="1" t="b">
        <v>0</v>
      </c>
      <c r="F32" s="1">
        <v>60</v>
      </c>
      <c r="G32" s="1">
        <v>5</v>
      </c>
      <c r="H32" s="1" t="s">
        <v>65</v>
      </c>
      <c r="I32" s="1" t="b">
        <v>0</v>
      </c>
      <c r="J32" s="1" t="s">
        <v>82</v>
      </c>
      <c r="K32" s="1" t="s">
        <v>16</v>
      </c>
    </row>
    <row r="33" spans="1:11" x14ac:dyDescent="0.25">
      <c r="A33" s="1">
        <v>6920614</v>
      </c>
      <c r="B33" t="s">
        <v>91</v>
      </c>
      <c r="C33" t="s">
        <v>92</v>
      </c>
      <c r="D33" s="1" t="s">
        <v>81</v>
      </c>
      <c r="E33" s="1" t="b">
        <v>1</v>
      </c>
      <c r="F33" s="1">
        <v>29</v>
      </c>
      <c r="G33" s="1">
        <v>4</v>
      </c>
      <c r="H33" s="1" t="s">
        <v>48</v>
      </c>
      <c r="I33" s="1" t="b">
        <v>0</v>
      </c>
      <c r="J33" s="1" t="s">
        <v>82</v>
      </c>
      <c r="K33" s="1" t="s">
        <v>88</v>
      </c>
    </row>
    <row r="34" spans="1:11" x14ac:dyDescent="0.25">
      <c r="A34" s="1">
        <v>6920770</v>
      </c>
      <c r="B34" t="s">
        <v>93</v>
      </c>
      <c r="C34" t="s">
        <v>94</v>
      </c>
      <c r="D34" s="1" t="s">
        <v>81</v>
      </c>
      <c r="E34" s="1" t="b">
        <v>0</v>
      </c>
      <c r="F34" s="1">
        <v>38</v>
      </c>
      <c r="G34" s="1">
        <v>2</v>
      </c>
      <c r="H34" s="1" t="s">
        <v>95</v>
      </c>
      <c r="I34" s="1" t="b">
        <v>0</v>
      </c>
      <c r="J34" s="1" t="s">
        <v>82</v>
      </c>
      <c r="K34" s="1" t="s">
        <v>88</v>
      </c>
    </row>
    <row r="35" spans="1:11" x14ac:dyDescent="0.25">
      <c r="A35" s="1">
        <v>6920125</v>
      </c>
      <c r="B35" t="s">
        <v>96</v>
      </c>
      <c r="C35" t="s">
        <v>97</v>
      </c>
      <c r="D35" s="1" t="s">
        <v>81</v>
      </c>
      <c r="E35" s="1" t="b">
        <v>1</v>
      </c>
      <c r="F35" s="1">
        <v>10</v>
      </c>
      <c r="G35" s="1">
        <v>4</v>
      </c>
      <c r="H35" s="1" t="s">
        <v>45</v>
      </c>
      <c r="I35" s="1" t="b">
        <v>0</v>
      </c>
      <c r="J35" s="1" t="s">
        <v>82</v>
      </c>
      <c r="K35" s="1" t="s">
        <v>88</v>
      </c>
    </row>
    <row r="36" spans="1:11" x14ac:dyDescent="0.25">
      <c r="A36" s="1">
        <v>6920163</v>
      </c>
      <c r="B36" t="s">
        <v>98</v>
      </c>
      <c r="C36" t="s">
        <v>99</v>
      </c>
      <c r="D36" s="1" t="s">
        <v>81</v>
      </c>
      <c r="E36" s="1" t="b">
        <v>1</v>
      </c>
      <c r="F36" s="1">
        <v>78</v>
      </c>
      <c r="G36" s="1">
        <v>4</v>
      </c>
      <c r="H36" s="1" t="s">
        <v>45</v>
      </c>
      <c r="I36" s="1" t="b">
        <v>0</v>
      </c>
      <c r="J36" s="1" t="s">
        <v>82</v>
      </c>
      <c r="K36" s="1" t="s">
        <v>16</v>
      </c>
    </row>
    <row r="37" spans="1:11" x14ac:dyDescent="0.25">
      <c r="A37" s="1">
        <v>6920190</v>
      </c>
      <c r="B37" t="s">
        <v>100</v>
      </c>
      <c r="C37" t="s">
        <v>101</v>
      </c>
      <c r="D37" s="1" t="s">
        <v>81</v>
      </c>
      <c r="E37" s="1" t="b">
        <v>1</v>
      </c>
      <c r="F37" s="1">
        <v>25</v>
      </c>
      <c r="G37" s="1">
        <v>2</v>
      </c>
      <c r="H37" s="1" t="s">
        <v>102</v>
      </c>
      <c r="I37" s="1" t="b">
        <v>0</v>
      </c>
      <c r="J37" s="1" t="s">
        <v>82</v>
      </c>
      <c r="K37" s="1" t="s">
        <v>16</v>
      </c>
    </row>
    <row r="38" spans="1:11" x14ac:dyDescent="0.25">
      <c r="A38" s="1">
        <v>6920315</v>
      </c>
      <c r="B38" t="s">
        <v>103</v>
      </c>
      <c r="C38" t="s">
        <v>104</v>
      </c>
      <c r="D38" s="1" t="s">
        <v>81</v>
      </c>
      <c r="E38" s="1" t="b">
        <v>0</v>
      </c>
      <c r="F38" s="1">
        <v>42</v>
      </c>
      <c r="G38" s="1">
        <v>1</v>
      </c>
      <c r="H38" s="1" t="s">
        <v>105</v>
      </c>
      <c r="I38" s="1" t="b">
        <v>0</v>
      </c>
      <c r="J38" s="1" t="s">
        <v>82</v>
      </c>
      <c r="K38" s="1" t="s">
        <v>16</v>
      </c>
    </row>
    <row r="39" spans="1:11" x14ac:dyDescent="0.25">
      <c r="A39" s="1">
        <v>6920725</v>
      </c>
      <c r="B39" t="s">
        <v>106</v>
      </c>
      <c r="C39" t="s">
        <v>107</v>
      </c>
      <c r="D39" s="1" t="s">
        <v>81</v>
      </c>
      <c r="E39" s="1" t="b">
        <v>1</v>
      </c>
      <c r="F39" s="1">
        <v>55</v>
      </c>
      <c r="G39" s="1">
        <v>1</v>
      </c>
      <c r="H39" s="1" t="s">
        <v>85</v>
      </c>
      <c r="I39" s="1" t="b">
        <v>0</v>
      </c>
      <c r="J39" s="1" t="s">
        <v>82</v>
      </c>
      <c r="K39" s="1" t="s">
        <v>88</v>
      </c>
    </row>
    <row r="40" spans="1:11" x14ac:dyDescent="0.25">
      <c r="A40" s="1">
        <v>6920241</v>
      </c>
      <c r="B40" t="s">
        <v>108</v>
      </c>
      <c r="C40" t="s">
        <v>109</v>
      </c>
      <c r="D40" s="1" t="s">
        <v>81</v>
      </c>
      <c r="E40" s="1" t="b">
        <v>1</v>
      </c>
      <c r="F40" s="1">
        <v>28</v>
      </c>
      <c r="G40" s="1">
        <v>4</v>
      </c>
      <c r="H40" s="1" t="s">
        <v>68</v>
      </c>
      <c r="I40" s="1" t="b">
        <v>0</v>
      </c>
      <c r="J40" s="1" t="s">
        <v>82</v>
      </c>
      <c r="K40" s="1" t="s">
        <v>88</v>
      </c>
    </row>
    <row r="41" spans="1:11" x14ac:dyDescent="0.25">
      <c r="A41" s="1">
        <v>6920243</v>
      </c>
      <c r="B41" t="s">
        <v>110</v>
      </c>
      <c r="C41" t="s">
        <v>111</v>
      </c>
      <c r="D41" s="1" t="s">
        <v>81</v>
      </c>
      <c r="E41" s="1" t="b">
        <v>1</v>
      </c>
      <c r="F41" s="1">
        <v>43</v>
      </c>
      <c r="G41" s="1">
        <v>5</v>
      </c>
      <c r="H41" s="1" t="s">
        <v>112</v>
      </c>
      <c r="I41" s="1" t="b">
        <v>0</v>
      </c>
      <c r="J41" s="1" t="s">
        <v>82</v>
      </c>
      <c r="K41" s="1" t="s">
        <v>16</v>
      </c>
    </row>
    <row r="42" spans="1:11" x14ac:dyDescent="0.25">
      <c r="A42" s="1">
        <v>6920325</v>
      </c>
      <c r="B42" t="s">
        <v>113</v>
      </c>
      <c r="C42" t="s">
        <v>114</v>
      </c>
      <c r="D42" s="1" t="s">
        <v>81</v>
      </c>
      <c r="E42" s="1" t="b">
        <v>1</v>
      </c>
      <c r="F42" s="1">
        <v>45</v>
      </c>
      <c r="G42" s="1">
        <v>5</v>
      </c>
      <c r="H42" s="1" t="s">
        <v>112</v>
      </c>
      <c r="I42" s="1" t="b">
        <v>0</v>
      </c>
      <c r="J42" s="1" t="s">
        <v>82</v>
      </c>
      <c r="K42" s="1" t="s">
        <v>88</v>
      </c>
    </row>
    <row r="43" spans="1:11" x14ac:dyDescent="0.25">
      <c r="A43" s="1">
        <v>6920743</v>
      </c>
      <c r="B43" t="s">
        <v>115</v>
      </c>
      <c r="C43" t="s">
        <v>116</v>
      </c>
      <c r="D43" s="1" t="s">
        <v>81</v>
      </c>
      <c r="E43" s="1" t="b">
        <v>0</v>
      </c>
      <c r="F43" s="1">
        <v>59</v>
      </c>
      <c r="G43" s="1">
        <v>5</v>
      </c>
      <c r="H43" s="1" t="s">
        <v>65</v>
      </c>
      <c r="I43" s="1" t="b">
        <v>0</v>
      </c>
      <c r="J43" s="1" t="s">
        <v>82</v>
      </c>
      <c r="K43" s="1" t="s">
        <v>16</v>
      </c>
    </row>
    <row r="44" spans="1:11" x14ac:dyDescent="0.25">
      <c r="A44" s="1">
        <v>6920065</v>
      </c>
      <c r="B44" t="s">
        <v>117</v>
      </c>
      <c r="C44" t="s">
        <v>118</v>
      </c>
      <c r="D44" s="1" t="s">
        <v>81</v>
      </c>
      <c r="E44" s="1" t="b">
        <v>1</v>
      </c>
      <c r="F44" s="1">
        <v>61</v>
      </c>
      <c r="G44" s="1">
        <v>4</v>
      </c>
      <c r="H44" s="1" t="s">
        <v>25</v>
      </c>
      <c r="I44" s="1" t="b">
        <v>0</v>
      </c>
      <c r="J44" s="1" t="s">
        <v>82</v>
      </c>
      <c r="K44" s="1" t="s">
        <v>88</v>
      </c>
    </row>
    <row r="45" spans="1:11" x14ac:dyDescent="0.25">
      <c r="A45" s="1">
        <v>6920242</v>
      </c>
      <c r="B45" t="s">
        <v>119</v>
      </c>
      <c r="C45" t="s">
        <v>120</v>
      </c>
      <c r="D45" s="1" t="s">
        <v>81</v>
      </c>
      <c r="E45" s="1" t="b">
        <v>1</v>
      </c>
      <c r="F45" s="1">
        <v>39</v>
      </c>
      <c r="G45" s="1">
        <v>2</v>
      </c>
      <c r="H45" s="1" t="s">
        <v>121</v>
      </c>
      <c r="I45" s="1" t="b">
        <v>0</v>
      </c>
      <c r="J45" s="1" t="s">
        <v>82</v>
      </c>
      <c r="K45" s="1" t="s">
        <v>88</v>
      </c>
    </row>
    <row r="46" spans="1:11" x14ac:dyDescent="0.25">
      <c r="A46" s="1">
        <v>6920610</v>
      </c>
      <c r="B46" t="s">
        <v>122</v>
      </c>
      <c r="C46" t="s">
        <v>123</v>
      </c>
      <c r="D46" s="1" t="s">
        <v>81</v>
      </c>
      <c r="E46" s="1" t="b">
        <v>1</v>
      </c>
      <c r="F46" s="1">
        <v>50</v>
      </c>
      <c r="G46" s="1">
        <v>2</v>
      </c>
      <c r="H46" s="1" t="s">
        <v>124</v>
      </c>
      <c r="I46" s="1" t="b">
        <v>0</v>
      </c>
      <c r="J46" s="1" t="s">
        <v>82</v>
      </c>
      <c r="K46" s="1" t="s">
        <v>88</v>
      </c>
    </row>
    <row r="47" spans="1:11" x14ac:dyDescent="0.25">
      <c r="A47" s="1">
        <v>6920612</v>
      </c>
      <c r="B47" t="s">
        <v>125</v>
      </c>
      <c r="C47" t="s">
        <v>126</v>
      </c>
      <c r="D47" s="1" t="s">
        <v>81</v>
      </c>
      <c r="E47" s="1" t="b">
        <v>0</v>
      </c>
      <c r="F47" s="1">
        <v>7</v>
      </c>
      <c r="G47" s="1">
        <v>2</v>
      </c>
      <c r="H47" s="1" t="s">
        <v>76</v>
      </c>
      <c r="I47" s="1" t="b">
        <v>0</v>
      </c>
      <c r="J47" s="1" t="s">
        <v>82</v>
      </c>
      <c r="K47" s="1" t="s">
        <v>16</v>
      </c>
    </row>
    <row r="48" spans="1:11" x14ac:dyDescent="0.25">
      <c r="A48" s="1">
        <v>6920130</v>
      </c>
      <c r="B48" t="s">
        <v>127</v>
      </c>
      <c r="C48" t="s">
        <v>128</v>
      </c>
      <c r="D48" s="1" t="s">
        <v>81</v>
      </c>
      <c r="E48" s="1" t="b">
        <v>1</v>
      </c>
      <c r="F48" s="1">
        <v>72</v>
      </c>
      <c r="G48" s="1">
        <v>5</v>
      </c>
      <c r="H48" s="1" t="s">
        <v>129</v>
      </c>
      <c r="I48" s="1" t="b">
        <v>0</v>
      </c>
      <c r="J48" s="1" t="s">
        <v>82</v>
      </c>
      <c r="K48" s="1" t="s">
        <v>88</v>
      </c>
    </row>
    <row r="49" spans="1:11" x14ac:dyDescent="0.25">
      <c r="A49" s="1">
        <v>6920270</v>
      </c>
      <c r="B49" t="s">
        <v>130</v>
      </c>
      <c r="C49" t="s">
        <v>131</v>
      </c>
      <c r="D49" s="1" t="s">
        <v>81</v>
      </c>
      <c r="E49" s="1" t="b">
        <v>0</v>
      </c>
      <c r="F49" s="1">
        <v>32</v>
      </c>
      <c r="G49" s="1">
        <v>1</v>
      </c>
      <c r="H49" s="1" t="s">
        <v>105</v>
      </c>
      <c r="I49" s="1" t="b">
        <v>0</v>
      </c>
      <c r="J49" s="1" t="s">
        <v>82</v>
      </c>
      <c r="K49" s="1" t="s">
        <v>16</v>
      </c>
    </row>
    <row r="50" spans="1:11" x14ac:dyDescent="0.25">
      <c r="A50" s="1">
        <v>6920780</v>
      </c>
      <c r="B50" t="s">
        <v>132</v>
      </c>
      <c r="C50" t="s">
        <v>133</v>
      </c>
      <c r="D50" s="1" t="s">
        <v>134</v>
      </c>
      <c r="E50" s="1" t="b">
        <v>1</v>
      </c>
      <c r="F50" s="1">
        <v>68</v>
      </c>
      <c r="G50" s="1">
        <v>5</v>
      </c>
      <c r="H50" s="1" t="s">
        <v>135</v>
      </c>
      <c r="I50" s="1" t="b">
        <v>0</v>
      </c>
      <c r="J50" s="1" t="s">
        <v>82</v>
      </c>
      <c r="K50" s="1" t="s">
        <v>16</v>
      </c>
    </row>
    <row r="51" spans="1:11" x14ac:dyDescent="0.25">
      <c r="A51" s="1">
        <v>6920195</v>
      </c>
      <c r="B51" t="s">
        <v>136</v>
      </c>
      <c r="C51" t="s">
        <v>137</v>
      </c>
      <c r="D51" s="1" t="s">
        <v>134</v>
      </c>
      <c r="E51" s="1" t="b">
        <v>1</v>
      </c>
      <c r="F51" s="1">
        <v>4</v>
      </c>
      <c r="G51" s="1">
        <v>2</v>
      </c>
      <c r="H51" s="1" t="s">
        <v>138</v>
      </c>
      <c r="I51" s="1" t="b">
        <v>1</v>
      </c>
      <c r="J51" s="1" t="s">
        <v>82</v>
      </c>
      <c r="K51" s="1" t="s">
        <v>88</v>
      </c>
    </row>
    <row r="52" spans="1:11" x14ac:dyDescent="0.25">
      <c r="A52" s="1">
        <v>6920165</v>
      </c>
      <c r="B52" t="s">
        <v>139</v>
      </c>
      <c r="C52" t="s">
        <v>140</v>
      </c>
      <c r="D52" s="1" t="s">
        <v>134</v>
      </c>
      <c r="E52" s="1" t="b">
        <v>1</v>
      </c>
      <c r="F52" s="1">
        <v>11</v>
      </c>
      <c r="G52" s="1">
        <v>4</v>
      </c>
      <c r="H52" s="1" t="s">
        <v>141</v>
      </c>
      <c r="I52" s="1" t="b">
        <v>0</v>
      </c>
      <c r="J52" s="1" t="s">
        <v>82</v>
      </c>
      <c r="K52" s="1" t="s">
        <v>88</v>
      </c>
    </row>
    <row r="53" spans="1:11" x14ac:dyDescent="0.25">
      <c r="A53" s="1">
        <v>6920175</v>
      </c>
      <c r="B53" t="s">
        <v>142</v>
      </c>
      <c r="C53" t="s">
        <v>143</v>
      </c>
      <c r="D53" s="1" t="s">
        <v>134</v>
      </c>
      <c r="E53" s="1" t="b">
        <v>1</v>
      </c>
      <c r="F53" s="1">
        <v>19</v>
      </c>
      <c r="G53" s="1">
        <v>2</v>
      </c>
      <c r="H53" s="1" t="s">
        <v>144</v>
      </c>
      <c r="I53" s="1" t="b">
        <v>0</v>
      </c>
      <c r="J53" s="1" t="s">
        <v>82</v>
      </c>
      <c r="K53" s="1" t="s">
        <v>16</v>
      </c>
    </row>
    <row r="54" spans="1:11" x14ac:dyDescent="0.25">
      <c r="A54" s="1">
        <v>6920210</v>
      </c>
      <c r="B54" t="s">
        <v>145</v>
      </c>
      <c r="C54" t="s">
        <v>146</v>
      </c>
      <c r="D54" s="1" t="s">
        <v>134</v>
      </c>
      <c r="E54" s="1" t="b">
        <v>1</v>
      </c>
      <c r="F54" s="1">
        <v>20</v>
      </c>
      <c r="G54" s="1">
        <v>2</v>
      </c>
      <c r="H54" s="1" t="s">
        <v>147</v>
      </c>
      <c r="I54" s="1" t="b">
        <v>0</v>
      </c>
      <c r="J54" s="1" t="s">
        <v>82</v>
      </c>
      <c r="K54" s="1" t="s">
        <v>16</v>
      </c>
    </row>
    <row r="55" spans="1:11" x14ac:dyDescent="0.25">
      <c r="A55" s="1">
        <v>6920075</v>
      </c>
      <c r="B55" t="s">
        <v>148</v>
      </c>
      <c r="C55" t="s">
        <v>149</v>
      </c>
      <c r="D55" s="1" t="s">
        <v>134</v>
      </c>
      <c r="E55" s="1" t="b">
        <v>1</v>
      </c>
      <c r="F55" s="1">
        <v>21</v>
      </c>
      <c r="G55" s="1">
        <v>2</v>
      </c>
      <c r="H55" s="1" t="s">
        <v>150</v>
      </c>
      <c r="I55" s="1" t="b">
        <v>1</v>
      </c>
      <c r="J55" s="1" t="s">
        <v>82</v>
      </c>
      <c r="K55" s="1" t="s">
        <v>88</v>
      </c>
    </row>
    <row r="56" spans="1:11" x14ac:dyDescent="0.25">
      <c r="A56" s="1">
        <v>6920231</v>
      </c>
      <c r="B56" t="s">
        <v>151</v>
      </c>
      <c r="C56" t="s">
        <v>152</v>
      </c>
      <c r="D56" s="1" t="s">
        <v>134</v>
      </c>
      <c r="E56" s="1" t="b">
        <v>1</v>
      </c>
      <c r="F56" s="1">
        <v>27</v>
      </c>
      <c r="G56" s="1">
        <v>2</v>
      </c>
      <c r="H56" s="1" t="s">
        <v>153</v>
      </c>
      <c r="I56" s="1" t="b">
        <v>1</v>
      </c>
      <c r="J56" s="1" t="s">
        <v>82</v>
      </c>
      <c r="K56" s="1" t="s">
        <v>88</v>
      </c>
    </row>
    <row r="57" spans="1:11" x14ac:dyDescent="0.25">
      <c r="A57" s="1">
        <v>6920172</v>
      </c>
      <c r="B57" t="s">
        <v>154</v>
      </c>
      <c r="C57" t="s">
        <v>155</v>
      </c>
      <c r="D57" s="1" t="s">
        <v>134</v>
      </c>
      <c r="E57" s="1" t="b">
        <v>1</v>
      </c>
      <c r="F57" s="1">
        <v>49</v>
      </c>
      <c r="G57" s="1">
        <v>2</v>
      </c>
      <c r="H57" s="1" t="s">
        <v>156</v>
      </c>
      <c r="I57" s="1" t="b">
        <v>1</v>
      </c>
      <c r="J57" s="1" t="s">
        <v>82</v>
      </c>
      <c r="K57" s="1" t="s">
        <v>88</v>
      </c>
    </row>
    <row r="58" spans="1:11" x14ac:dyDescent="0.25">
      <c r="A58" s="1">
        <v>6920060</v>
      </c>
      <c r="B58" t="s">
        <v>157</v>
      </c>
      <c r="C58" t="s">
        <v>158</v>
      </c>
      <c r="D58" s="1" t="s">
        <v>134</v>
      </c>
      <c r="E58" s="1" t="b">
        <v>1</v>
      </c>
      <c r="F58" s="1">
        <v>65</v>
      </c>
      <c r="G58" s="1">
        <v>2</v>
      </c>
      <c r="H58" s="1" t="s">
        <v>159</v>
      </c>
      <c r="I58" s="1" t="b">
        <v>1</v>
      </c>
      <c r="J58" s="1" t="s">
        <v>82</v>
      </c>
      <c r="K58" s="1" t="s">
        <v>88</v>
      </c>
    </row>
    <row r="59" spans="1:11" x14ac:dyDescent="0.25">
      <c r="A59" s="1">
        <v>6920340</v>
      </c>
      <c r="B59" t="s">
        <v>160</v>
      </c>
      <c r="C59" t="s">
        <v>161</v>
      </c>
      <c r="D59" s="1" t="s">
        <v>134</v>
      </c>
      <c r="E59" s="1" t="b">
        <v>0</v>
      </c>
      <c r="F59" s="1">
        <v>24</v>
      </c>
      <c r="G59" s="1">
        <v>2</v>
      </c>
      <c r="H59" s="1" t="s">
        <v>162</v>
      </c>
      <c r="I59" s="1" t="b">
        <v>1</v>
      </c>
      <c r="J59" s="1" t="s">
        <v>82</v>
      </c>
      <c r="K59" s="1" t="s">
        <v>88</v>
      </c>
    </row>
    <row r="60" spans="1:11" x14ac:dyDescent="0.25">
      <c r="A60" s="1">
        <v>6920380</v>
      </c>
      <c r="B60" t="s">
        <v>163</v>
      </c>
      <c r="C60" t="s">
        <v>164</v>
      </c>
      <c r="D60" s="1" t="s">
        <v>134</v>
      </c>
      <c r="E60" s="1" t="b">
        <v>1</v>
      </c>
      <c r="F60" s="1">
        <v>63</v>
      </c>
      <c r="G60" s="1">
        <v>2</v>
      </c>
      <c r="H60" s="1" t="s">
        <v>144</v>
      </c>
      <c r="I60" s="1" t="b">
        <v>0</v>
      </c>
      <c r="J60" s="1" t="s">
        <v>82</v>
      </c>
      <c r="K60" s="1" t="s">
        <v>16</v>
      </c>
    </row>
    <row r="61" spans="1:11" x14ac:dyDescent="0.25">
      <c r="A61" s="1">
        <v>6920140</v>
      </c>
      <c r="B61" t="s">
        <v>165</v>
      </c>
      <c r="C61" t="s">
        <v>165</v>
      </c>
      <c r="D61" s="1" t="s">
        <v>134</v>
      </c>
      <c r="E61" s="1" t="b">
        <v>1</v>
      </c>
      <c r="F61" s="1">
        <v>73</v>
      </c>
      <c r="G61" s="1">
        <v>2</v>
      </c>
      <c r="H61" s="1" t="s">
        <v>166</v>
      </c>
      <c r="I61" s="1" t="b">
        <v>1</v>
      </c>
      <c r="J61" s="1" t="s">
        <v>82</v>
      </c>
      <c r="K61" s="1" t="s">
        <v>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C1A1D-74CB-47E8-8055-2971AF357C32}">
  <dimension ref="A1:X61"/>
  <sheetViews>
    <sheetView tabSelected="1" workbookViewId="0">
      <pane ySplit="1" topLeftCell="A2" activePane="bottomLeft" state="frozen"/>
      <selection activeCell="C1" sqref="C1"/>
      <selection pane="bottomLeft"/>
    </sheetView>
  </sheetViews>
  <sheetFormatPr defaultRowHeight="15" x14ac:dyDescent="0.25"/>
  <cols>
    <col min="1" max="1" width="15.7109375" style="1" customWidth="1"/>
    <col min="2" max="2" width="56.42578125" bestFit="1" customWidth="1"/>
    <col min="3" max="3" width="31.5703125" bestFit="1" customWidth="1"/>
    <col min="4" max="5" width="15.7109375" style="1" customWidth="1"/>
    <col min="6" max="6" width="20.42578125" style="2" customWidth="1"/>
    <col min="7" max="8" width="15.7109375" style="2" customWidth="1"/>
    <col min="9" max="9" width="19.42578125" style="2" customWidth="1"/>
    <col min="10" max="10" width="22.140625" style="2" customWidth="1"/>
    <col min="11" max="11" width="15.7109375" style="2" customWidth="1"/>
    <col min="12" max="12" width="19.85546875" style="2" customWidth="1"/>
    <col min="13" max="13" width="19.28515625" style="2" customWidth="1"/>
    <col min="14" max="14" width="15.7109375" style="2" customWidth="1"/>
    <col min="15" max="15" width="21" style="2" customWidth="1"/>
    <col min="16" max="16" width="26.5703125" style="2" customWidth="1"/>
  </cols>
  <sheetData>
    <row r="1" spans="1:24" s="13" customFormat="1" ht="60" x14ac:dyDescent="0.25">
      <c r="A1" s="14" t="s">
        <v>0</v>
      </c>
      <c r="B1" s="15" t="s">
        <v>1</v>
      </c>
      <c r="C1" s="15" t="s">
        <v>209</v>
      </c>
      <c r="D1" s="15" t="s">
        <v>178</v>
      </c>
      <c r="E1" s="15" t="s">
        <v>167</v>
      </c>
      <c r="F1" s="16" t="s">
        <v>212</v>
      </c>
      <c r="G1" s="17" t="s">
        <v>168</v>
      </c>
      <c r="H1" s="17" t="s">
        <v>169</v>
      </c>
      <c r="I1" s="17" t="s">
        <v>170</v>
      </c>
      <c r="J1" s="17" t="s">
        <v>171</v>
      </c>
      <c r="K1" s="17" t="s">
        <v>172</v>
      </c>
      <c r="L1" s="17" t="s">
        <v>173</v>
      </c>
      <c r="M1" s="17" t="s">
        <v>174</v>
      </c>
      <c r="N1" s="17" t="s">
        <v>175</v>
      </c>
      <c r="O1" s="17" t="s">
        <v>176</v>
      </c>
      <c r="P1" s="25" t="s">
        <v>177</v>
      </c>
    </row>
    <row r="2" spans="1:24" x14ac:dyDescent="0.25">
      <c r="A2" s="26">
        <v>6920510</v>
      </c>
      <c r="B2" s="23" t="s">
        <v>179</v>
      </c>
      <c r="C2" s="27" t="s">
        <v>12</v>
      </c>
      <c r="D2" s="28" t="s">
        <v>13</v>
      </c>
      <c r="E2" s="28">
        <v>2021</v>
      </c>
      <c r="F2" s="18">
        <f>SUM(G2:P2)</f>
        <v>24641564</v>
      </c>
      <c r="G2" s="19">
        <v>4409890</v>
      </c>
      <c r="H2" s="19">
        <v>15552840</v>
      </c>
      <c r="I2" s="19">
        <v>0</v>
      </c>
      <c r="J2" s="19">
        <v>4238624</v>
      </c>
      <c r="K2" s="19">
        <v>0</v>
      </c>
      <c r="L2" s="19">
        <v>235449</v>
      </c>
      <c r="M2" s="19">
        <v>0</v>
      </c>
      <c r="N2" s="19">
        <v>10307</v>
      </c>
      <c r="O2" s="19">
        <v>0</v>
      </c>
      <c r="P2" s="29">
        <v>194454</v>
      </c>
      <c r="Q2" s="9"/>
      <c r="R2" s="9"/>
      <c r="S2" s="9"/>
      <c r="T2" s="9"/>
      <c r="U2" s="9"/>
      <c r="V2" s="10"/>
      <c r="W2" s="2"/>
      <c r="X2" s="10"/>
    </row>
    <row r="3" spans="1:24" x14ac:dyDescent="0.25">
      <c r="A3" s="26">
        <v>6920780</v>
      </c>
      <c r="B3" s="21" t="s">
        <v>180</v>
      </c>
      <c r="C3" s="27" t="s">
        <v>133</v>
      </c>
      <c r="D3" s="28" t="s">
        <v>134</v>
      </c>
      <c r="E3" s="28">
        <v>2021</v>
      </c>
      <c r="F3" s="20">
        <f t="shared" ref="F3:F61" si="0">SUM(G3:P3)</f>
        <v>3075414</v>
      </c>
      <c r="G3" s="20">
        <v>2545252</v>
      </c>
      <c r="H3" s="19">
        <v>0</v>
      </c>
      <c r="I3" s="19">
        <v>0</v>
      </c>
      <c r="J3" s="19">
        <v>335892</v>
      </c>
      <c r="K3" s="19">
        <v>0</v>
      </c>
      <c r="L3" s="19">
        <v>0</v>
      </c>
      <c r="M3" s="19">
        <v>153431</v>
      </c>
      <c r="N3" s="19">
        <v>36377</v>
      </c>
      <c r="O3" s="19">
        <v>4462</v>
      </c>
      <c r="P3" s="29">
        <v>0</v>
      </c>
      <c r="Q3" s="9"/>
      <c r="R3" s="9"/>
      <c r="S3" s="9"/>
      <c r="T3" s="9"/>
      <c r="U3" s="9"/>
      <c r="V3" s="10"/>
      <c r="W3" s="2"/>
      <c r="X3" s="10"/>
    </row>
    <row r="4" spans="1:24" x14ac:dyDescent="0.25">
      <c r="A4" s="26">
        <v>6920025</v>
      </c>
      <c r="B4" s="23" t="s">
        <v>79</v>
      </c>
      <c r="C4" s="27" t="s">
        <v>80</v>
      </c>
      <c r="D4" s="28" t="s">
        <v>81</v>
      </c>
      <c r="E4" s="28">
        <v>2021</v>
      </c>
      <c r="F4" s="20">
        <f t="shared" si="0"/>
        <v>2485184.6001825826</v>
      </c>
      <c r="G4" s="20">
        <v>650558.40939234768</v>
      </c>
      <c r="H4" s="19">
        <v>0</v>
      </c>
      <c r="I4" s="19">
        <v>972846.19079023483</v>
      </c>
      <c r="J4" s="19">
        <v>497921</v>
      </c>
      <c r="K4" s="19">
        <v>0</v>
      </c>
      <c r="L4" s="19">
        <v>134884</v>
      </c>
      <c r="M4" s="19">
        <v>0</v>
      </c>
      <c r="N4" s="19">
        <v>71243</v>
      </c>
      <c r="O4" s="19">
        <v>0</v>
      </c>
      <c r="P4" s="29">
        <v>157732</v>
      </c>
      <c r="Q4" s="9"/>
      <c r="R4" s="9"/>
      <c r="S4" s="9"/>
      <c r="T4" s="9"/>
      <c r="U4" s="9"/>
      <c r="V4" s="10"/>
      <c r="W4" s="2"/>
      <c r="X4" s="10"/>
    </row>
    <row r="5" spans="1:24" x14ac:dyDescent="0.25">
      <c r="A5" s="26">
        <v>6920280</v>
      </c>
      <c r="B5" s="23" t="s">
        <v>181</v>
      </c>
      <c r="C5" s="27" t="s">
        <v>18</v>
      </c>
      <c r="D5" s="28" t="s">
        <v>13</v>
      </c>
      <c r="E5" s="28">
        <v>2021</v>
      </c>
      <c r="F5" s="20">
        <f t="shared" si="0"/>
        <v>81934048.609765649</v>
      </c>
      <c r="G5" s="20">
        <v>4007128.1740952474</v>
      </c>
      <c r="H5" s="19">
        <v>49475889.78454873</v>
      </c>
      <c r="I5" s="19">
        <v>9169439.6511216648</v>
      </c>
      <c r="J5" s="19">
        <v>6512051</v>
      </c>
      <c r="K5" s="19">
        <v>0</v>
      </c>
      <c r="L5" s="19">
        <v>2239853</v>
      </c>
      <c r="M5" s="19">
        <v>8386280</v>
      </c>
      <c r="N5" s="19">
        <v>296538</v>
      </c>
      <c r="O5" s="19">
        <v>0</v>
      </c>
      <c r="P5" s="29">
        <v>1846869</v>
      </c>
      <c r="Q5" s="9"/>
      <c r="R5" s="9"/>
      <c r="S5" s="9"/>
      <c r="T5" s="9"/>
      <c r="U5" s="9"/>
      <c r="V5" s="10"/>
      <c r="W5" s="2"/>
      <c r="X5" s="10"/>
    </row>
    <row r="6" spans="1:24" x14ac:dyDescent="0.25">
      <c r="A6" s="26">
        <v>6920005</v>
      </c>
      <c r="B6" s="23" t="s">
        <v>20</v>
      </c>
      <c r="C6" s="27" t="s">
        <v>21</v>
      </c>
      <c r="D6" s="28" t="s">
        <v>13</v>
      </c>
      <c r="E6" s="28">
        <v>2021</v>
      </c>
      <c r="F6" s="20">
        <f t="shared" si="0"/>
        <v>30592061.774214029</v>
      </c>
      <c r="G6" s="20">
        <v>2196306.6665209034</v>
      </c>
      <c r="H6" s="19">
        <v>20024201.570937879</v>
      </c>
      <c r="I6" s="19">
        <v>3076539.5367552433</v>
      </c>
      <c r="J6" s="19">
        <v>1676166</v>
      </c>
      <c r="K6" s="19">
        <v>0</v>
      </c>
      <c r="L6" s="19">
        <v>417874</v>
      </c>
      <c r="M6" s="19">
        <v>2378868</v>
      </c>
      <c r="N6" s="19">
        <v>186332</v>
      </c>
      <c r="O6" s="19">
        <v>0</v>
      </c>
      <c r="P6" s="29">
        <v>635774</v>
      </c>
      <c r="Q6" s="9"/>
      <c r="R6" s="9"/>
      <c r="S6" s="9"/>
      <c r="T6" s="9"/>
      <c r="U6" s="9"/>
      <c r="V6" s="10"/>
      <c r="W6" s="2"/>
      <c r="X6" s="10"/>
    </row>
    <row r="7" spans="1:24" x14ac:dyDescent="0.25">
      <c r="A7" s="26">
        <v>6920327</v>
      </c>
      <c r="B7" s="23" t="s">
        <v>23</v>
      </c>
      <c r="C7" s="27" t="s">
        <v>24</v>
      </c>
      <c r="D7" s="28" t="s">
        <v>13</v>
      </c>
      <c r="E7" s="28">
        <v>2021</v>
      </c>
      <c r="F7" s="20">
        <f t="shared" si="0"/>
        <v>35995361.571033046</v>
      </c>
      <c r="G7" s="20">
        <v>1271987.0999542002</v>
      </c>
      <c r="H7" s="19">
        <v>26656358.480174132</v>
      </c>
      <c r="I7" s="19">
        <v>0</v>
      </c>
      <c r="J7" s="19">
        <v>491153.11378598266</v>
      </c>
      <c r="K7" s="19">
        <v>0</v>
      </c>
      <c r="L7" s="19">
        <v>505744.44</v>
      </c>
      <c r="M7" s="19">
        <v>6908311.4146314114</v>
      </c>
      <c r="N7" s="19">
        <v>2393</v>
      </c>
      <c r="O7" s="19">
        <v>0</v>
      </c>
      <c r="P7" s="29">
        <v>159414.02248731931</v>
      </c>
      <c r="Q7" s="9"/>
      <c r="R7" s="9"/>
      <c r="S7" s="9"/>
      <c r="T7" s="9"/>
      <c r="U7" s="9"/>
      <c r="V7" s="10"/>
      <c r="W7" s="2"/>
      <c r="X7" s="10"/>
    </row>
    <row r="8" spans="1:24" x14ac:dyDescent="0.25">
      <c r="A8" s="26">
        <v>6920195</v>
      </c>
      <c r="B8" s="23" t="s">
        <v>136</v>
      </c>
      <c r="C8" s="27" t="s">
        <v>137</v>
      </c>
      <c r="D8" s="28" t="s">
        <v>134</v>
      </c>
      <c r="E8" s="28">
        <v>2021</v>
      </c>
      <c r="F8" s="20">
        <f t="shared" si="0"/>
        <v>1590146.6889107821</v>
      </c>
      <c r="G8" s="20">
        <v>258722</v>
      </c>
      <c r="H8" s="19">
        <v>1329374.67741176</v>
      </c>
      <c r="I8" s="19">
        <v>2050.0114990221336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29">
        <v>0</v>
      </c>
      <c r="Q8" s="11"/>
      <c r="R8" s="11"/>
      <c r="S8" s="11"/>
      <c r="T8" s="11"/>
      <c r="U8" s="11"/>
      <c r="V8" s="12"/>
      <c r="W8" s="2"/>
      <c r="X8" s="12"/>
    </row>
    <row r="9" spans="1:24" x14ac:dyDescent="0.25">
      <c r="A9" s="26">
        <v>6920015</v>
      </c>
      <c r="B9" s="23" t="s">
        <v>83</v>
      </c>
      <c r="C9" s="27" t="s">
        <v>84</v>
      </c>
      <c r="D9" s="28" t="s">
        <v>81</v>
      </c>
      <c r="E9" s="28">
        <v>2021</v>
      </c>
      <c r="F9" s="20">
        <f t="shared" si="0"/>
        <v>6629786.7502875663</v>
      </c>
      <c r="G9" s="20">
        <v>1341476.8784102309</v>
      </c>
      <c r="H9" s="19">
        <v>4037215.7683164962</v>
      </c>
      <c r="I9" s="19">
        <v>932174.263560839</v>
      </c>
      <c r="J9" s="19">
        <v>109070.84999999999</v>
      </c>
      <c r="K9" s="19">
        <v>0</v>
      </c>
      <c r="L9" s="19">
        <v>3060</v>
      </c>
      <c r="M9" s="19">
        <v>0</v>
      </c>
      <c r="N9" s="19">
        <v>158614.19</v>
      </c>
      <c r="O9" s="19">
        <v>23604.799999999999</v>
      </c>
      <c r="P9" s="29">
        <v>24570</v>
      </c>
      <c r="Q9" s="9"/>
      <c r="R9" s="9"/>
      <c r="S9" s="9"/>
      <c r="T9" s="9"/>
      <c r="U9" s="9"/>
      <c r="V9" s="10"/>
      <c r="W9" s="2"/>
      <c r="X9" s="10"/>
    </row>
    <row r="10" spans="1:24" x14ac:dyDescent="0.25">
      <c r="A10" s="26">
        <v>6920105</v>
      </c>
      <c r="B10" s="23" t="s">
        <v>86</v>
      </c>
      <c r="C10" s="27" t="s">
        <v>87</v>
      </c>
      <c r="D10" s="28" t="s">
        <v>81</v>
      </c>
      <c r="E10" s="28">
        <v>2021</v>
      </c>
      <c r="F10" s="20">
        <f t="shared" si="0"/>
        <v>4139292.6674891608</v>
      </c>
      <c r="G10" s="20">
        <v>73533.35026767895</v>
      </c>
      <c r="H10" s="19">
        <v>759676.47236469574</v>
      </c>
      <c r="I10" s="19">
        <v>2271758.8648567861</v>
      </c>
      <c r="J10" s="19">
        <v>-41667.450000000012</v>
      </c>
      <c r="K10" s="19">
        <v>0</v>
      </c>
      <c r="L10" s="19">
        <v>27840.43</v>
      </c>
      <c r="M10" s="19">
        <v>1048151</v>
      </c>
      <c r="N10" s="19">
        <v>0</v>
      </c>
      <c r="O10" s="19">
        <v>0</v>
      </c>
      <c r="P10" s="29">
        <v>0</v>
      </c>
      <c r="Q10" s="9"/>
      <c r="R10" s="9"/>
      <c r="S10" s="9"/>
      <c r="T10" s="9"/>
      <c r="U10" s="9"/>
      <c r="V10" s="10"/>
      <c r="W10" s="2"/>
      <c r="X10" s="10"/>
    </row>
    <row r="11" spans="1:24" x14ac:dyDescent="0.25">
      <c r="A11" s="26">
        <v>6920165</v>
      </c>
      <c r="B11" s="23" t="s">
        <v>139</v>
      </c>
      <c r="C11" s="27" t="s">
        <v>140</v>
      </c>
      <c r="D11" s="28" t="s">
        <v>134</v>
      </c>
      <c r="E11" s="28">
        <v>2021</v>
      </c>
      <c r="F11" s="20">
        <f t="shared" si="0"/>
        <v>459563.79268958303</v>
      </c>
      <c r="G11" s="20">
        <v>201112.92268958301</v>
      </c>
      <c r="H11" s="19">
        <v>0</v>
      </c>
      <c r="I11" s="19">
        <v>0</v>
      </c>
      <c r="J11" s="19">
        <v>5884</v>
      </c>
      <c r="K11" s="19">
        <v>0</v>
      </c>
      <c r="L11" s="19">
        <v>64895</v>
      </c>
      <c r="M11" s="19">
        <v>110657</v>
      </c>
      <c r="N11" s="19">
        <v>14408.619999999999</v>
      </c>
      <c r="O11" s="19">
        <v>0</v>
      </c>
      <c r="P11" s="29">
        <v>62606.25</v>
      </c>
      <c r="Q11" s="11"/>
      <c r="R11" s="11"/>
      <c r="S11" s="11"/>
      <c r="T11" s="11"/>
      <c r="U11" s="11"/>
      <c r="V11" s="12"/>
      <c r="W11" s="2"/>
      <c r="X11" s="12"/>
    </row>
    <row r="12" spans="1:24" x14ac:dyDescent="0.25">
      <c r="A12" s="26">
        <v>6920110</v>
      </c>
      <c r="B12" s="23" t="s">
        <v>26</v>
      </c>
      <c r="C12" s="27" t="s">
        <v>27</v>
      </c>
      <c r="D12" s="28" t="s">
        <v>13</v>
      </c>
      <c r="E12" s="28">
        <v>2021</v>
      </c>
      <c r="F12" s="20">
        <f t="shared" si="0"/>
        <v>76702406.998719826</v>
      </c>
      <c r="G12" s="20">
        <v>4039757</v>
      </c>
      <c r="H12" s="19">
        <v>26550477</v>
      </c>
      <c r="I12" s="19">
        <v>3374092</v>
      </c>
      <c r="J12" s="19">
        <v>1439448</v>
      </c>
      <c r="K12" s="19">
        <v>281024</v>
      </c>
      <c r="L12" s="19">
        <v>8206504</v>
      </c>
      <c r="M12" s="19">
        <v>31181948.065822631</v>
      </c>
      <c r="N12" s="19">
        <v>934053.89999999991</v>
      </c>
      <c r="O12" s="19">
        <v>555024</v>
      </c>
      <c r="P12" s="29">
        <v>140079.03289719555</v>
      </c>
      <c r="Q12" s="9"/>
      <c r="R12" s="9"/>
      <c r="S12" s="9"/>
      <c r="T12" s="9"/>
      <c r="U12" s="9"/>
      <c r="V12" s="10"/>
      <c r="W12" s="2"/>
      <c r="X12" s="10"/>
    </row>
    <row r="13" spans="1:24" x14ac:dyDescent="0.25">
      <c r="A13" s="26">
        <v>6920175</v>
      </c>
      <c r="B13" s="23" t="s">
        <v>142</v>
      </c>
      <c r="C13" s="27" t="s">
        <v>143</v>
      </c>
      <c r="D13" s="28" t="s">
        <v>134</v>
      </c>
      <c r="E13" s="28">
        <v>2021</v>
      </c>
      <c r="F13" s="20">
        <f t="shared" si="0"/>
        <v>31105015.504824463</v>
      </c>
      <c r="G13" s="20">
        <v>3184805.7003704389</v>
      </c>
      <c r="H13" s="19">
        <v>3295157.9591331109</v>
      </c>
      <c r="I13" s="19">
        <v>0</v>
      </c>
      <c r="J13" s="19">
        <v>600913.30746436969</v>
      </c>
      <c r="K13" s="19">
        <v>0</v>
      </c>
      <c r="L13" s="19">
        <v>326491.27981095953</v>
      </c>
      <c r="M13" s="19">
        <v>20356143.398045585</v>
      </c>
      <c r="N13" s="19">
        <v>213164</v>
      </c>
      <c r="O13" s="19">
        <v>0</v>
      </c>
      <c r="P13" s="29">
        <v>3128339.86</v>
      </c>
      <c r="Q13" s="2"/>
      <c r="R13" s="2"/>
      <c r="S13" s="2"/>
      <c r="T13" s="2"/>
      <c r="U13" s="2"/>
      <c r="V13" s="12"/>
      <c r="W13" s="2"/>
      <c r="X13" s="12"/>
    </row>
    <row r="14" spans="1:24" x14ac:dyDescent="0.25">
      <c r="A14" s="26">
        <v>6920210</v>
      </c>
      <c r="B14" s="23" t="s">
        <v>145</v>
      </c>
      <c r="C14" s="27" t="s">
        <v>146</v>
      </c>
      <c r="D14" s="28" t="s">
        <v>134</v>
      </c>
      <c r="E14" s="28">
        <v>2021</v>
      </c>
      <c r="F14" s="20">
        <f t="shared" si="0"/>
        <v>4796936</v>
      </c>
      <c r="G14" s="20">
        <v>1606137</v>
      </c>
      <c r="H14" s="19">
        <v>0</v>
      </c>
      <c r="I14" s="19">
        <v>0</v>
      </c>
      <c r="J14" s="19">
        <v>697184</v>
      </c>
      <c r="K14" s="19">
        <v>0</v>
      </c>
      <c r="L14" s="19">
        <v>2143075</v>
      </c>
      <c r="M14" s="19">
        <v>218911</v>
      </c>
      <c r="N14" s="19">
        <v>54960</v>
      </c>
      <c r="O14" s="19">
        <v>0</v>
      </c>
      <c r="P14" s="29">
        <v>76669</v>
      </c>
      <c r="Q14" s="2"/>
      <c r="R14" s="2"/>
      <c r="S14" s="2"/>
      <c r="T14" s="2"/>
      <c r="U14" s="2"/>
      <c r="V14" s="12"/>
      <c r="W14" s="2"/>
      <c r="X14" s="12"/>
    </row>
    <row r="15" spans="1:24" x14ac:dyDescent="0.25">
      <c r="A15" s="30">
        <v>6920075</v>
      </c>
      <c r="B15" s="22" t="s">
        <v>148</v>
      </c>
      <c r="C15" s="27" t="s">
        <v>149</v>
      </c>
      <c r="D15" s="28" t="s">
        <v>134</v>
      </c>
      <c r="E15" s="28">
        <v>2021</v>
      </c>
      <c r="F15" s="20">
        <f t="shared" si="0"/>
        <v>3283534.1994081796</v>
      </c>
      <c r="G15" s="20">
        <v>286554.21225653292</v>
      </c>
      <c r="H15" s="19">
        <v>2471661.716034607</v>
      </c>
      <c r="I15" s="19">
        <v>383144.8911170396</v>
      </c>
      <c r="J15" s="19">
        <v>48282.31</v>
      </c>
      <c r="K15" s="19">
        <v>0</v>
      </c>
      <c r="L15" s="19">
        <v>34494.76</v>
      </c>
      <c r="M15" s="19">
        <v>10929.79</v>
      </c>
      <c r="N15" s="19">
        <v>10226.52</v>
      </c>
      <c r="O15" s="19">
        <v>38240</v>
      </c>
      <c r="P15" s="29">
        <v>0</v>
      </c>
      <c r="Q15" s="2"/>
      <c r="R15" s="2"/>
      <c r="S15" s="2"/>
      <c r="T15" s="2"/>
      <c r="U15" s="2"/>
      <c r="V15" s="12"/>
      <c r="W15" s="2"/>
      <c r="X15" s="12"/>
    </row>
    <row r="16" spans="1:24" x14ac:dyDescent="0.25">
      <c r="A16" s="26">
        <v>6920004</v>
      </c>
      <c r="B16" s="23" t="s">
        <v>211</v>
      </c>
      <c r="C16" s="22" t="s">
        <v>217</v>
      </c>
      <c r="D16" s="28" t="s">
        <v>13</v>
      </c>
      <c r="E16" s="28">
        <v>2021</v>
      </c>
      <c r="F16" s="20">
        <f t="shared" si="0"/>
        <v>37103681.303283788</v>
      </c>
      <c r="G16" s="20">
        <v>7051122.7937376099</v>
      </c>
      <c r="H16" s="19">
        <v>27906171.505713172</v>
      </c>
      <c r="I16" s="19">
        <v>888837.31921221921</v>
      </c>
      <c r="J16" s="19">
        <v>78887.22</v>
      </c>
      <c r="K16" s="19">
        <v>0</v>
      </c>
      <c r="L16" s="19">
        <v>974996.7546207807</v>
      </c>
      <c r="M16" s="19">
        <v>0</v>
      </c>
      <c r="N16" s="19">
        <v>201315.31</v>
      </c>
      <c r="O16" s="19">
        <v>0</v>
      </c>
      <c r="P16" s="29">
        <v>2350.4</v>
      </c>
      <c r="Q16" s="2"/>
      <c r="R16" s="2"/>
      <c r="S16" s="2"/>
      <c r="T16" s="2"/>
      <c r="U16" s="2"/>
      <c r="V16" s="12"/>
      <c r="W16" s="2"/>
      <c r="X16" s="12"/>
    </row>
    <row r="17" spans="1:24" x14ac:dyDescent="0.25">
      <c r="A17" s="26">
        <v>6920045</v>
      </c>
      <c r="B17" s="23" t="s">
        <v>29</v>
      </c>
      <c r="C17" s="27" t="s">
        <v>30</v>
      </c>
      <c r="D17" s="28" t="s">
        <v>13</v>
      </c>
      <c r="E17" s="28">
        <v>2021</v>
      </c>
      <c r="F17" s="20">
        <f t="shared" si="0"/>
        <v>44153378.299999997</v>
      </c>
      <c r="G17" s="20">
        <v>7880772</v>
      </c>
      <c r="H17" s="19">
        <v>18462221</v>
      </c>
      <c r="I17" s="19">
        <v>0</v>
      </c>
      <c r="J17" s="19">
        <v>5118818</v>
      </c>
      <c r="K17" s="19">
        <v>2550309</v>
      </c>
      <c r="L17" s="19">
        <v>3772183.5</v>
      </c>
      <c r="M17" s="19">
        <v>0</v>
      </c>
      <c r="N17" s="19">
        <v>3467086</v>
      </c>
      <c r="O17" s="19">
        <v>0</v>
      </c>
      <c r="P17" s="29">
        <v>2901988.8</v>
      </c>
      <c r="Q17" s="2"/>
      <c r="R17" s="2"/>
      <c r="S17" s="2"/>
      <c r="T17" s="2"/>
      <c r="U17" s="2"/>
      <c r="V17" s="12"/>
      <c r="W17" s="2"/>
      <c r="X17" s="12"/>
    </row>
    <row r="18" spans="1:24" x14ac:dyDescent="0.25">
      <c r="A18" s="26">
        <v>6920434</v>
      </c>
      <c r="B18" s="23" t="s">
        <v>182</v>
      </c>
      <c r="C18" s="27" t="s">
        <v>33</v>
      </c>
      <c r="D18" s="28" t="s">
        <v>13</v>
      </c>
      <c r="E18" s="28">
        <v>2021</v>
      </c>
      <c r="F18" s="20">
        <f t="shared" si="0"/>
        <v>17322945.199999999</v>
      </c>
      <c r="G18" s="20">
        <v>3360491</v>
      </c>
      <c r="H18" s="19">
        <v>7187875</v>
      </c>
      <c r="I18" s="19">
        <v>0</v>
      </c>
      <c r="J18" s="19">
        <v>1990564.4</v>
      </c>
      <c r="K18" s="19">
        <v>991743.8</v>
      </c>
      <c r="L18" s="19">
        <v>1466895.6</v>
      </c>
      <c r="M18" s="19">
        <v>0</v>
      </c>
      <c r="N18" s="19">
        <v>1196873</v>
      </c>
      <c r="O18" s="19">
        <v>0</v>
      </c>
      <c r="P18" s="29">
        <v>1128502.3999999999</v>
      </c>
      <c r="Q18" s="2"/>
      <c r="R18" s="2"/>
      <c r="S18" s="2"/>
      <c r="T18" s="2"/>
      <c r="U18" s="2"/>
      <c r="V18" s="12"/>
      <c r="W18" s="2"/>
      <c r="X18" s="12"/>
    </row>
    <row r="19" spans="1:24" x14ac:dyDescent="0.25">
      <c r="A19" s="26">
        <v>6920231</v>
      </c>
      <c r="B19" s="23" t="s">
        <v>151</v>
      </c>
      <c r="C19" s="27" t="s">
        <v>152</v>
      </c>
      <c r="D19" s="28" t="s">
        <v>134</v>
      </c>
      <c r="E19" s="28">
        <v>2021</v>
      </c>
      <c r="F19" s="20">
        <f t="shared" si="0"/>
        <v>6397842.4065686259</v>
      </c>
      <c r="G19" s="20">
        <v>1579.8223395448124</v>
      </c>
      <c r="H19" s="19">
        <v>4044290.5842290814</v>
      </c>
      <c r="I19" s="19">
        <v>0</v>
      </c>
      <c r="J19" s="19">
        <v>13985</v>
      </c>
      <c r="K19" s="19">
        <v>0</v>
      </c>
      <c r="L19" s="19">
        <v>30388</v>
      </c>
      <c r="M19" s="19">
        <v>0</v>
      </c>
      <c r="N19" s="19">
        <v>2307599</v>
      </c>
      <c r="O19" s="19">
        <v>0</v>
      </c>
      <c r="P19" s="29">
        <v>0</v>
      </c>
      <c r="Q19" s="2"/>
      <c r="R19" s="2"/>
      <c r="S19" s="2"/>
      <c r="T19" s="2"/>
      <c r="U19" s="2"/>
      <c r="V19" s="12"/>
      <c r="W19" s="2"/>
      <c r="X19" s="12"/>
    </row>
    <row r="20" spans="1:24" x14ac:dyDescent="0.25">
      <c r="A20" s="26">
        <v>6920003</v>
      </c>
      <c r="B20" s="23" t="s">
        <v>35</v>
      </c>
      <c r="C20" s="27" t="s">
        <v>36</v>
      </c>
      <c r="D20" s="28" t="s">
        <v>13</v>
      </c>
      <c r="E20" s="28">
        <v>2021</v>
      </c>
      <c r="F20" s="20">
        <f t="shared" si="0"/>
        <v>191057388</v>
      </c>
      <c r="G20" s="20">
        <v>16575946</v>
      </c>
      <c r="H20" s="19">
        <v>158219035</v>
      </c>
      <c r="I20" s="19">
        <v>4343818</v>
      </c>
      <c r="J20" s="19">
        <v>1067001</v>
      </c>
      <c r="K20" s="19">
        <v>3925565</v>
      </c>
      <c r="L20" s="19">
        <v>5529019</v>
      </c>
      <c r="M20" s="19">
        <v>0</v>
      </c>
      <c r="N20" s="19">
        <v>1313741</v>
      </c>
      <c r="O20" s="19">
        <v>83263</v>
      </c>
      <c r="P20" s="29">
        <v>0</v>
      </c>
      <c r="Q20" s="2"/>
      <c r="R20" s="2"/>
      <c r="S20" s="2"/>
      <c r="T20" s="2"/>
      <c r="U20" s="2"/>
      <c r="V20" s="12"/>
      <c r="W20" s="2"/>
      <c r="X20" s="12"/>
    </row>
    <row r="21" spans="1:24" x14ac:dyDescent="0.25">
      <c r="A21" s="26">
        <v>6920418</v>
      </c>
      <c r="B21" s="23" t="s">
        <v>183</v>
      </c>
      <c r="C21" s="27" t="s">
        <v>38</v>
      </c>
      <c r="D21" s="28" t="s">
        <v>13</v>
      </c>
      <c r="E21" s="28">
        <v>2021</v>
      </c>
      <c r="F21" s="20">
        <f t="shared" si="0"/>
        <v>40406445</v>
      </c>
      <c r="G21" s="20">
        <v>6081217</v>
      </c>
      <c r="H21" s="19">
        <v>28745526</v>
      </c>
      <c r="I21" s="19">
        <v>276665</v>
      </c>
      <c r="J21" s="19">
        <v>241648</v>
      </c>
      <c r="K21" s="19">
        <v>0</v>
      </c>
      <c r="L21" s="19">
        <v>4254952</v>
      </c>
      <c r="M21" s="19">
        <v>0</v>
      </c>
      <c r="N21" s="19">
        <v>714465</v>
      </c>
      <c r="O21" s="19">
        <v>91972</v>
      </c>
      <c r="P21" s="29">
        <v>0</v>
      </c>
      <c r="Q21" s="2"/>
      <c r="R21" s="2"/>
      <c r="S21" s="2"/>
      <c r="T21" s="2"/>
      <c r="U21" s="2"/>
      <c r="V21" s="12"/>
      <c r="W21" s="2"/>
      <c r="X21" s="12"/>
    </row>
    <row r="22" spans="1:24" x14ac:dyDescent="0.25">
      <c r="A22" s="26">
        <v>6920805</v>
      </c>
      <c r="B22" s="23" t="s">
        <v>39</v>
      </c>
      <c r="C22" s="27" t="s">
        <v>40</v>
      </c>
      <c r="D22" s="28" t="s">
        <v>13</v>
      </c>
      <c r="E22" s="28">
        <v>2021</v>
      </c>
      <c r="F22" s="20">
        <f t="shared" si="0"/>
        <v>13434679</v>
      </c>
      <c r="G22" s="20">
        <v>3789284</v>
      </c>
      <c r="H22" s="19">
        <v>8808450</v>
      </c>
      <c r="I22" s="19">
        <v>0</v>
      </c>
      <c r="J22" s="19">
        <v>177652</v>
      </c>
      <c r="K22" s="19">
        <v>0</v>
      </c>
      <c r="L22" s="19">
        <v>245671</v>
      </c>
      <c r="M22" s="19">
        <v>0</v>
      </c>
      <c r="N22" s="19">
        <v>408124</v>
      </c>
      <c r="O22" s="19">
        <v>5498</v>
      </c>
      <c r="P22" s="29">
        <v>0</v>
      </c>
      <c r="Q22" s="2"/>
      <c r="R22" s="2"/>
      <c r="S22" s="2"/>
      <c r="T22" s="2"/>
      <c r="U22" s="2"/>
      <c r="V22" s="12"/>
      <c r="W22" s="2"/>
      <c r="X22" s="12"/>
    </row>
    <row r="23" spans="1:24" x14ac:dyDescent="0.25">
      <c r="A23" s="26">
        <v>6920173</v>
      </c>
      <c r="B23" s="23" t="s">
        <v>184</v>
      </c>
      <c r="C23" s="23" t="s">
        <v>185</v>
      </c>
      <c r="D23" s="28" t="s">
        <v>13</v>
      </c>
      <c r="E23" s="28">
        <v>2021</v>
      </c>
      <c r="F23" s="20">
        <f t="shared" si="0"/>
        <v>23164643</v>
      </c>
      <c r="G23" s="20">
        <v>6280089</v>
      </c>
      <c r="H23" s="19">
        <v>15392030</v>
      </c>
      <c r="I23" s="19">
        <v>642976</v>
      </c>
      <c r="J23" s="19">
        <v>99337</v>
      </c>
      <c r="K23" s="19">
        <v>0</v>
      </c>
      <c r="L23" s="19">
        <v>265167</v>
      </c>
      <c r="M23" s="19">
        <v>0</v>
      </c>
      <c r="N23" s="19">
        <v>481587</v>
      </c>
      <c r="O23" s="19">
        <v>3457</v>
      </c>
      <c r="P23" s="29">
        <v>0</v>
      </c>
      <c r="Q23" s="2"/>
      <c r="R23" s="2"/>
      <c r="S23" s="2"/>
      <c r="T23" s="2"/>
      <c r="U23" s="2"/>
      <c r="V23" s="12"/>
      <c r="W23" s="2"/>
      <c r="X23" s="12"/>
    </row>
    <row r="24" spans="1:24" x14ac:dyDescent="0.25">
      <c r="A24" s="26">
        <v>6920740</v>
      </c>
      <c r="B24" s="23" t="s">
        <v>186</v>
      </c>
      <c r="C24" s="27" t="s">
        <v>90</v>
      </c>
      <c r="D24" s="28" t="s">
        <v>81</v>
      </c>
      <c r="E24" s="28">
        <v>2021</v>
      </c>
      <c r="F24" s="20">
        <f t="shared" si="0"/>
        <v>12872457</v>
      </c>
      <c r="G24" s="20">
        <v>4304297</v>
      </c>
      <c r="H24" s="19">
        <v>6857719</v>
      </c>
      <c r="I24" s="19">
        <v>643951</v>
      </c>
      <c r="J24" s="19">
        <v>68082</v>
      </c>
      <c r="K24" s="19">
        <v>0</v>
      </c>
      <c r="L24" s="19">
        <v>139944</v>
      </c>
      <c r="M24" s="19">
        <v>0</v>
      </c>
      <c r="N24" s="19">
        <v>856186</v>
      </c>
      <c r="O24" s="19">
        <v>2278</v>
      </c>
      <c r="P24" s="29">
        <v>0</v>
      </c>
      <c r="Q24" s="2"/>
      <c r="R24" s="2"/>
      <c r="S24" s="2"/>
      <c r="T24" s="2"/>
      <c r="U24" s="2"/>
      <c r="V24" s="12"/>
      <c r="W24" s="2"/>
      <c r="X24" s="12"/>
    </row>
    <row r="25" spans="1:24" x14ac:dyDescent="0.25">
      <c r="A25" s="26">
        <v>6920614</v>
      </c>
      <c r="B25" s="23" t="s">
        <v>91</v>
      </c>
      <c r="C25" s="27" t="s">
        <v>92</v>
      </c>
      <c r="D25" s="28" t="s">
        <v>81</v>
      </c>
      <c r="E25" s="28">
        <v>2021</v>
      </c>
      <c r="F25" s="20">
        <f t="shared" si="0"/>
        <v>5468653.1985160643</v>
      </c>
      <c r="G25" s="20">
        <v>97778.570354525116</v>
      </c>
      <c r="H25" s="19">
        <v>559065.62816153932</v>
      </c>
      <c r="I25" s="19">
        <v>0</v>
      </c>
      <c r="J25" s="19">
        <v>0</v>
      </c>
      <c r="K25" s="19">
        <v>0</v>
      </c>
      <c r="L25" s="19">
        <v>138554</v>
      </c>
      <c r="M25" s="19">
        <v>4432212</v>
      </c>
      <c r="N25" s="19">
        <v>96365</v>
      </c>
      <c r="O25" s="19">
        <v>144678</v>
      </c>
      <c r="P25" s="29">
        <v>0</v>
      </c>
      <c r="Q25" s="2"/>
      <c r="R25" s="2"/>
      <c r="S25" s="2"/>
      <c r="T25" s="2"/>
      <c r="U25" s="2"/>
      <c r="V25" s="12"/>
      <c r="W25" s="2"/>
      <c r="X25" s="12"/>
    </row>
    <row r="26" spans="1:24" x14ac:dyDescent="0.25">
      <c r="A26" s="26">
        <v>6920741</v>
      </c>
      <c r="B26" s="23" t="s">
        <v>43</v>
      </c>
      <c r="C26" s="27" t="s">
        <v>44</v>
      </c>
      <c r="D26" s="28" t="s">
        <v>13</v>
      </c>
      <c r="E26" s="28">
        <v>2021</v>
      </c>
      <c r="F26" s="20">
        <f t="shared" si="0"/>
        <v>36961112.964916483</v>
      </c>
      <c r="G26" s="20">
        <v>5623230.9400000004</v>
      </c>
      <c r="H26" s="19">
        <v>7421475.050090313</v>
      </c>
      <c r="I26" s="19">
        <v>5941536.412826173</v>
      </c>
      <c r="J26" s="19">
        <v>63930.25</v>
      </c>
      <c r="K26" s="19">
        <v>0</v>
      </c>
      <c r="L26" s="19">
        <v>1459371.3820000002</v>
      </c>
      <c r="M26" s="19">
        <v>15890431.639999997</v>
      </c>
      <c r="N26" s="19">
        <v>125736.99000000002</v>
      </c>
      <c r="O26" s="19">
        <v>0</v>
      </c>
      <c r="P26" s="29">
        <v>435400.29999999993</v>
      </c>
      <c r="Q26" s="2"/>
      <c r="R26" s="2"/>
      <c r="S26" s="2"/>
      <c r="T26" s="2"/>
      <c r="U26" s="2"/>
      <c r="V26" s="10"/>
      <c r="W26" s="2"/>
      <c r="X26" s="10"/>
    </row>
    <row r="27" spans="1:24" x14ac:dyDescent="0.25">
      <c r="A27" s="26">
        <v>6920620</v>
      </c>
      <c r="B27" s="23" t="s">
        <v>46</v>
      </c>
      <c r="C27" s="27" t="s">
        <v>47</v>
      </c>
      <c r="D27" s="28" t="s">
        <v>13</v>
      </c>
      <c r="E27" s="28">
        <v>2021</v>
      </c>
      <c r="F27" s="20">
        <f t="shared" si="0"/>
        <v>20550172.666831952</v>
      </c>
      <c r="G27" s="20">
        <v>2315916.743046198</v>
      </c>
      <c r="H27" s="19">
        <v>14852679.923785754</v>
      </c>
      <c r="I27" s="19">
        <v>0</v>
      </c>
      <c r="J27" s="19">
        <v>776150</v>
      </c>
      <c r="K27" s="19">
        <v>0</v>
      </c>
      <c r="L27" s="19">
        <v>1211321</v>
      </c>
      <c r="M27" s="19">
        <v>71073</v>
      </c>
      <c r="N27" s="19">
        <v>270145</v>
      </c>
      <c r="O27" s="19">
        <v>1052887</v>
      </c>
      <c r="P27" s="29">
        <v>0</v>
      </c>
      <c r="Q27" s="2"/>
      <c r="R27" s="2"/>
      <c r="S27" s="2"/>
      <c r="T27" s="2"/>
      <c r="U27" s="2"/>
      <c r="V27" s="12"/>
      <c r="W27" s="2"/>
      <c r="X27" s="12"/>
    </row>
    <row r="28" spans="1:24" x14ac:dyDescent="0.25">
      <c r="A28" s="26">
        <v>6920770</v>
      </c>
      <c r="B28" s="23" t="s">
        <v>93</v>
      </c>
      <c r="C28" s="27" t="s">
        <v>94</v>
      </c>
      <c r="D28" s="28" t="s">
        <v>81</v>
      </c>
      <c r="E28" s="28">
        <v>2021</v>
      </c>
      <c r="F28" s="20">
        <f t="shared" si="0"/>
        <v>15690331.48965707</v>
      </c>
      <c r="G28" s="20">
        <v>2648049.1848216355</v>
      </c>
      <c r="H28" s="19">
        <v>8737613.4926366694</v>
      </c>
      <c r="I28" s="19">
        <v>1620639.8121987665</v>
      </c>
      <c r="J28" s="19">
        <v>385591</v>
      </c>
      <c r="K28" s="19">
        <v>0</v>
      </c>
      <c r="L28" s="19">
        <v>301571</v>
      </c>
      <c r="M28" s="19">
        <v>1832788</v>
      </c>
      <c r="N28" s="19">
        <v>8215</v>
      </c>
      <c r="O28" s="19">
        <v>81509</v>
      </c>
      <c r="P28" s="29">
        <v>74355</v>
      </c>
      <c r="Q28" s="2"/>
      <c r="R28" s="2"/>
      <c r="S28" s="2"/>
      <c r="T28" s="2"/>
      <c r="U28" s="2"/>
      <c r="V28" s="12"/>
      <c r="W28" s="2"/>
      <c r="X28" s="12"/>
    </row>
    <row r="29" spans="1:24" x14ac:dyDescent="0.25">
      <c r="A29" s="26">
        <v>6920570</v>
      </c>
      <c r="B29" s="23" t="s">
        <v>187</v>
      </c>
      <c r="C29" s="23" t="s">
        <v>49</v>
      </c>
      <c r="D29" s="28" t="s">
        <v>13</v>
      </c>
      <c r="E29" s="28">
        <v>2021</v>
      </c>
      <c r="F29" s="20">
        <f t="shared" si="0"/>
        <v>379561769.87606227</v>
      </c>
      <c r="G29" s="20">
        <v>72582257</v>
      </c>
      <c r="H29" s="19">
        <v>96144270</v>
      </c>
      <c r="I29" s="19">
        <v>3374108</v>
      </c>
      <c r="J29" s="19">
        <v>1453510</v>
      </c>
      <c r="K29" s="19">
        <v>20049717</v>
      </c>
      <c r="L29" s="19">
        <v>180257165.83606228</v>
      </c>
      <c r="M29" s="19">
        <v>0</v>
      </c>
      <c r="N29" s="19">
        <v>277532.64</v>
      </c>
      <c r="O29" s="19">
        <v>5420859</v>
      </c>
      <c r="P29" s="29">
        <v>2350.4</v>
      </c>
      <c r="Q29" s="2"/>
      <c r="R29" s="2"/>
      <c r="S29" s="2"/>
      <c r="T29" s="2"/>
      <c r="U29" s="2"/>
      <c r="V29" s="12"/>
      <c r="W29" s="2"/>
      <c r="X29" s="12"/>
    </row>
    <row r="30" spans="1:24" x14ac:dyDescent="0.25">
      <c r="A30" s="26">
        <v>6920125</v>
      </c>
      <c r="B30" s="23" t="s">
        <v>188</v>
      </c>
      <c r="C30" s="27" t="s">
        <v>97</v>
      </c>
      <c r="D30" s="28" t="s">
        <v>81</v>
      </c>
      <c r="E30" s="28">
        <v>2021</v>
      </c>
      <c r="F30" s="20">
        <f t="shared" si="0"/>
        <v>837413.22476222855</v>
      </c>
      <c r="G30" s="20">
        <v>745625.22476222855</v>
      </c>
      <c r="H30" s="19">
        <v>0</v>
      </c>
      <c r="I30" s="19">
        <v>0</v>
      </c>
      <c r="J30" s="19">
        <v>4288</v>
      </c>
      <c r="K30" s="19">
        <v>0</v>
      </c>
      <c r="L30" s="19">
        <v>0</v>
      </c>
      <c r="M30" s="19">
        <v>0</v>
      </c>
      <c r="N30" s="19">
        <v>87500</v>
      </c>
      <c r="O30" s="19">
        <v>0</v>
      </c>
      <c r="P30" s="29">
        <v>0</v>
      </c>
      <c r="Q30" s="2"/>
      <c r="R30" s="2"/>
      <c r="S30" s="2"/>
      <c r="T30" s="2"/>
      <c r="U30" s="2"/>
      <c r="V30" s="12"/>
      <c r="W30" s="2"/>
      <c r="X30" s="12"/>
    </row>
    <row r="31" spans="1:24" x14ac:dyDescent="0.25">
      <c r="A31" s="26">
        <v>6920163</v>
      </c>
      <c r="B31" s="23" t="s">
        <v>98</v>
      </c>
      <c r="C31" s="27" t="s">
        <v>99</v>
      </c>
      <c r="D31" s="28" t="s">
        <v>81</v>
      </c>
      <c r="E31" s="28">
        <v>2021</v>
      </c>
      <c r="F31" s="20">
        <f t="shared" si="0"/>
        <v>1786203.6262457995</v>
      </c>
      <c r="G31" s="20">
        <v>1594124.6262457995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33648</v>
      </c>
      <c r="N31" s="19">
        <v>158431</v>
      </c>
      <c r="O31" s="19">
        <v>0</v>
      </c>
      <c r="P31" s="29">
        <v>0</v>
      </c>
      <c r="Q31" s="2"/>
      <c r="R31" s="2"/>
      <c r="S31" s="2"/>
      <c r="T31" s="2"/>
      <c r="U31" s="2"/>
      <c r="V31" s="12"/>
      <c r="W31" s="2"/>
      <c r="X31" s="12"/>
    </row>
    <row r="32" spans="1:24" x14ac:dyDescent="0.25">
      <c r="A32" s="31">
        <v>6920051</v>
      </c>
      <c r="B32" s="23" t="s">
        <v>50</v>
      </c>
      <c r="C32" s="23" t="s">
        <v>189</v>
      </c>
      <c r="D32" s="28" t="s">
        <v>13</v>
      </c>
      <c r="E32" s="28">
        <v>2021</v>
      </c>
      <c r="F32" s="20">
        <f t="shared" si="0"/>
        <v>93132217.989208713</v>
      </c>
      <c r="G32" s="20">
        <v>11840621.182151873</v>
      </c>
      <c r="H32" s="19">
        <v>74180939.164613754</v>
      </c>
      <c r="I32" s="19">
        <v>0</v>
      </c>
      <c r="J32" s="19">
        <v>4031832</v>
      </c>
      <c r="K32" s="19">
        <v>0</v>
      </c>
      <c r="L32" s="19">
        <v>0</v>
      </c>
      <c r="M32" s="19">
        <v>1954268.6424430846</v>
      </c>
      <c r="N32" s="19">
        <v>1124557</v>
      </c>
      <c r="O32" s="19">
        <v>0</v>
      </c>
      <c r="P32" s="29">
        <v>0</v>
      </c>
      <c r="Q32" s="2"/>
      <c r="R32" s="2"/>
      <c r="S32" s="2"/>
      <c r="T32" s="2"/>
      <c r="U32" s="2"/>
      <c r="V32" s="12"/>
      <c r="W32" s="2"/>
      <c r="X32" s="12"/>
    </row>
    <row r="33" spans="1:24" x14ac:dyDescent="0.25">
      <c r="A33" s="26">
        <v>6920160</v>
      </c>
      <c r="B33" s="23" t="s">
        <v>190</v>
      </c>
      <c r="C33" s="27" t="s">
        <v>53</v>
      </c>
      <c r="D33" s="28" t="s">
        <v>13</v>
      </c>
      <c r="E33" s="28">
        <v>2021</v>
      </c>
      <c r="F33" s="20">
        <f t="shared" si="0"/>
        <v>20870654.577777646</v>
      </c>
      <c r="G33" s="20">
        <v>3166945.3268153388</v>
      </c>
      <c r="H33" s="19">
        <v>17682129.931929637</v>
      </c>
      <c r="I33" s="19">
        <v>0</v>
      </c>
      <c r="J33" s="19">
        <v>0</v>
      </c>
      <c r="K33" s="19">
        <v>0</v>
      </c>
      <c r="L33" s="19">
        <v>0</v>
      </c>
      <c r="M33" s="19">
        <v>21579.319032669649</v>
      </c>
      <c r="N33" s="19">
        <v>0</v>
      </c>
      <c r="O33" s="19">
        <v>0</v>
      </c>
      <c r="P33" s="29">
        <v>0</v>
      </c>
      <c r="Q33" s="2"/>
      <c r="R33" s="2"/>
      <c r="S33" s="2"/>
      <c r="T33" s="2"/>
      <c r="U33" s="2"/>
      <c r="V33" s="10"/>
      <c r="W33" s="2"/>
      <c r="X33" s="10"/>
    </row>
    <row r="34" spans="1:24" x14ac:dyDescent="0.25">
      <c r="A34" s="26">
        <v>6920172</v>
      </c>
      <c r="B34" s="23" t="s">
        <v>154</v>
      </c>
      <c r="C34" s="27" t="s">
        <v>191</v>
      </c>
      <c r="D34" s="28" t="s">
        <v>134</v>
      </c>
      <c r="E34" s="28">
        <v>2021</v>
      </c>
      <c r="F34" s="20">
        <f t="shared" si="0"/>
        <v>1576940.8793595191</v>
      </c>
      <c r="G34" s="20">
        <v>259285</v>
      </c>
      <c r="H34" s="19">
        <v>773427</v>
      </c>
      <c r="I34" s="19">
        <v>0</v>
      </c>
      <c r="J34" s="19">
        <v>27668</v>
      </c>
      <c r="K34" s="19">
        <v>0</v>
      </c>
      <c r="L34" s="19">
        <v>0</v>
      </c>
      <c r="M34" s="19">
        <v>492310.87935951911</v>
      </c>
      <c r="N34" s="19">
        <v>4380</v>
      </c>
      <c r="O34" s="19">
        <v>15363</v>
      </c>
      <c r="P34" s="29">
        <v>4507</v>
      </c>
      <c r="Q34" s="2"/>
      <c r="R34" s="2"/>
      <c r="S34" s="2"/>
      <c r="T34" s="2"/>
      <c r="U34" s="2"/>
      <c r="V34" s="10"/>
      <c r="W34" s="2"/>
      <c r="X34" s="10"/>
    </row>
    <row r="35" spans="1:24" x14ac:dyDescent="0.25">
      <c r="A35" s="32">
        <v>6920190</v>
      </c>
      <c r="B35" s="24" t="s">
        <v>100</v>
      </c>
      <c r="C35" s="27" t="s">
        <v>101</v>
      </c>
      <c r="D35" s="28" t="s">
        <v>81</v>
      </c>
      <c r="E35" s="28">
        <v>2021</v>
      </c>
      <c r="F35" s="20">
        <f t="shared" si="0"/>
        <v>8785868.8173409775</v>
      </c>
      <c r="G35" s="20">
        <v>3490544.6827139603</v>
      </c>
      <c r="H35" s="19">
        <v>1584681.7648856677</v>
      </c>
      <c r="I35" s="19">
        <v>326802.18817147624</v>
      </c>
      <c r="J35" s="19">
        <v>1286395.5773941127</v>
      </c>
      <c r="K35" s="19">
        <v>30091.871887645895</v>
      </c>
      <c r="L35" s="19">
        <v>958129</v>
      </c>
      <c r="M35" s="19">
        <v>361688.15279286588</v>
      </c>
      <c r="N35" s="19">
        <v>648965.2423500563</v>
      </c>
      <c r="O35" s="19">
        <v>2499</v>
      </c>
      <c r="P35" s="29">
        <v>96071.337145191952</v>
      </c>
      <c r="Q35" s="2"/>
      <c r="R35" s="2"/>
      <c r="S35" s="2"/>
      <c r="T35" s="2"/>
      <c r="U35" s="2"/>
      <c r="V35" s="10"/>
      <c r="W35" s="2"/>
      <c r="X35" s="10"/>
    </row>
    <row r="36" spans="1:24" x14ac:dyDescent="0.25">
      <c r="A36" s="32">
        <v>6920290</v>
      </c>
      <c r="B36" s="23" t="s">
        <v>54</v>
      </c>
      <c r="C36" s="27" t="s">
        <v>55</v>
      </c>
      <c r="D36" s="28" t="s">
        <v>13</v>
      </c>
      <c r="E36" s="28">
        <v>2021</v>
      </c>
      <c r="F36" s="20">
        <f t="shared" si="0"/>
        <v>31955082.093347285</v>
      </c>
      <c r="G36" s="20">
        <v>5085226.210046309</v>
      </c>
      <c r="H36" s="19">
        <v>21248396.497528642</v>
      </c>
      <c r="I36" s="19">
        <v>735206.91754290811</v>
      </c>
      <c r="J36" s="19">
        <v>2771093.4090647688</v>
      </c>
      <c r="K36" s="19">
        <v>84984.687391259708</v>
      </c>
      <c r="L36" s="19">
        <v>529854</v>
      </c>
      <c r="M36" s="19">
        <v>477030.35594617308</v>
      </c>
      <c r="N36" s="19">
        <v>818219.55043423688</v>
      </c>
      <c r="O36" s="19">
        <v>0</v>
      </c>
      <c r="P36" s="29">
        <v>205070.4653929864</v>
      </c>
      <c r="Q36" s="2"/>
      <c r="R36" s="2"/>
      <c r="S36" s="2"/>
      <c r="T36" s="2"/>
      <c r="U36" s="2"/>
      <c r="V36" s="10"/>
      <c r="W36" s="2"/>
      <c r="X36" s="10"/>
    </row>
    <row r="37" spans="1:24" x14ac:dyDescent="0.25">
      <c r="A37" s="26">
        <v>6920296</v>
      </c>
      <c r="B37" s="24" t="s">
        <v>56</v>
      </c>
      <c r="C37" s="27" t="s">
        <v>57</v>
      </c>
      <c r="D37" s="28" t="s">
        <v>13</v>
      </c>
      <c r="E37" s="28">
        <v>2021</v>
      </c>
      <c r="F37" s="20">
        <f t="shared" si="0"/>
        <v>23262975.293280609</v>
      </c>
      <c r="G37" s="20">
        <v>3263921.9696826246</v>
      </c>
      <c r="H37" s="19">
        <v>9610266.5102674458</v>
      </c>
      <c r="I37" s="19">
        <v>390019.7354475946</v>
      </c>
      <c r="J37" s="19">
        <v>1319594.1023006297</v>
      </c>
      <c r="K37" s="19">
        <v>35912.929403594906</v>
      </c>
      <c r="L37" s="19">
        <v>4536738</v>
      </c>
      <c r="M37" s="19">
        <v>3586668.9577259729</v>
      </c>
      <c r="N37" s="19">
        <v>409178.1148177674</v>
      </c>
      <c r="O37" s="19">
        <v>0</v>
      </c>
      <c r="P37" s="29">
        <v>110674.97363498043</v>
      </c>
      <c r="Q37" s="2"/>
      <c r="R37" s="2"/>
      <c r="S37" s="2"/>
      <c r="T37" s="2"/>
      <c r="U37" s="2"/>
      <c r="V37" s="10"/>
      <c r="W37" s="2"/>
      <c r="X37" s="10"/>
    </row>
    <row r="38" spans="1:24" x14ac:dyDescent="0.25">
      <c r="A38" s="26">
        <v>6920315</v>
      </c>
      <c r="B38" s="24" t="s">
        <v>103</v>
      </c>
      <c r="C38" s="27" t="s">
        <v>104</v>
      </c>
      <c r="D38" s="28" t="s">
        <v>81</v>
      </c>
      <c r="E38" s="28">
        <v>2021</v>
      </c>
      <c r="F38" s="20">
        <f t="shared" si="0"/>
        <v>8296535.520770316</v>
      </c>
      <c r="G38" s="20">
        <v>3758803.3455995987</v>
      </c>
      <c r="H38" s="19">
        <v>1679491.3491704985</v>
      </c>
      <c r="I38" s="19">
        <v>346354.36595913791</v>
      </c>
      <c r="J38" s="19">
        <v>1218404.9350364243</v>
      </c>
      <c r="K38" s="19">
        <v>33561.232014984074</v>
      </c>
      <c r="L38" s="19">
        <v>309781</v>
      </c>
      <c r="M38" s="19">
        <v>404273.60912978282</v>
      </c>
      <c r="N38" s="19">
        <v>424016.10325227788</v>
      </c>
      <c r="O38" s="19">
        <v>12914</v>
      </c>
      <c r="P38" s="29">
        <v>108935.58060761156</v>
      </c>
      <c r="Q38" s="2"/>
      <c r="R38" s="2"/>
      <c r="S38" s="2"/>
      <c r="T38" s="2"/>
      <c r="U38" s="2"/>
      <c r="V38" s="10"/>
      <c r="W38" s="2"/>
      <c r="X38" s="10"/>
    </row>
    <row r="39" spans="1:24" x14ac:dyDescent="0.25">
      <c r="A39" s="26">
        <v>6920520</v>
      </c>
      <c r="B39" s="24" t="s">
        <v>58</v>
      </c>
      <c r="C39" s="27" t="s">
        <v>59</v>
      </c>
      <c r="D39" s="28" t="s">
        <v>13</v>
      </c>
      <c r="E39" s="28">
        <v>2021</v>
      </c>
      <c r="F39" s="20">
        <f t="shared" si="0"/>
        <v>115951240.50522448</v>
      </c>
      <c r="G39" s="20">
        <v>16622951.062521603</v>
      </c>
      <c r="H39" s="19">
        <v>56955060.907643616</v>
      </c>
      <c r="I39" s="19">
        <v>2570836.0896140705</v>
      </c>
      <c r="J39" s="19">
        <v>8430451.4815034401</v>
      </c>
      <c r="K39" s="19">
        <v>13892358.008153174</v>
      </c>
      <c r="L39" s="19">
        <v>11603481</v>
      </c>
      <c r="M39" s="19">
        <v>2490233.1879014615</v>
      </c>
      <c r="N39" s="19">
        <v>2683044.5121853435</v>
      </c>
      <c r="O39" s="19">
        <v>0</v>
      </c>
      <c r="P39" s="29">
        <v>702824.25570176891</v>
      </c>
      <c r="Q39" s="2"/>
      <c r="R39" s="2"/>
      <c r="S39" s="2"/>
      <c r="T39" s="2"/>
      <c r="U39" s="2"/>
      <c r="V39" s="10"/>
      <c r="W39" s="2"/>
      <c r="X39" s="10"/>
    </row>
    <row r="40" spans="1:24" x14ac:dyDescent="0.25">
      <c r="A40" s="26">
        <v>6920725</v>
      </c>
      <c r="B40" s="24" t="s">
        <v>106</v>
      </c>
      <c r="C40" s="27" t="s">
        <v>107</v>
      </c>
      <c r="D40" s="28" t="s">
        <v>81</v>
      </c>
      <c r="E40" s="28">
        <v>2021</v>
      </c>
      <c r="F40" s="20">
        <f t="shared" si="0"/>
        <v>7034101.6861854009</v>
      </c>
      <c r="G40" s="20">
        <v>1930402.089339742</v>
      </c>
      <c r="H40" s="19">
        <v>3197184.7662345786</v>
      </c>
      <c r="I40" s="19">
        <v>247984.71061107935</v>
      </c>
      <c r="J40" s="19">
        <v>865454.36</v>
      </c>
      <c r="K40" s="19">
        <v>135891.38</v>
      </c>
      <c r="L40" s="19">
        <v>84542</v>
      </c>
      <c r="M40" s="19">
        <v>157480.73999999996</v>
      </c>
      <c r="N40" s="19">
        <v>330858.69999999995</v>
      </c>
      <c r="O40" s="19">
        <v>2114</v>
      </c>
      <c r="P40" s="29">
        <v>82188.94</v>
      </c>
      <c r="Q40" s="2"/>
      <c r="R40" s="2"/>
      <c r="S40" s="2"/>
      <c r="T40" s="2"/>
      <c r="U40" s="2"/>
      <c r="V40" s="10"/>
      <c r="W40" s="2"/>
      <c r="X40" s="10"/>
    </row>
    <row r="41" spans="1:24" x14ac:dyDescent="0.25">
      <c r="A41" s="26">
        <v>6920540</v>
      </c>
      <c r="B41" s="23" t="s">
        <v>192</v>
      </c>
      <c r="C41" s="23" t="s">
        <v>193</v>
      </c>
      <c r="D41" s="28" t="s">
        <v>13</v>
      </c>
      <c r="E41" s="28">
        <v>2021</v>
      </c>
      <c r="F41" s="20">
        <f t="shared" si="0"/>
        <v>106963409.68749245</v>
      </c>
      <c r="G41" s="20">
        <v>19346422.639138255</v>
      </c>
      <c r="H41" s="19">
        <v>59031313.596356899</v>
      </c>
      <c r="I41" s="19">
        <v>2746035.5738075702</v>
      </c>
      <c r="J41" s="19">
        <v>9315422.5573518611</v>
      </c>
      <c r="K41" s="19">
        <v>1391550.3372010021</v>
      </c>
      <c r="L41" s="19">
        <v>9424350</v>
      </c>
      <c r="M41" s="19">
        <v>2056289.2389065986</v>
      </c>
      <c r="N41" s="19">
        <v>2900585.8348718798</v>
      </c>
      <c r="O41" s="19">
        <v>719</v>
      </c>
      <c r="P41" s="29">
        <v>750720.90985839965</v>
      </c>
      <c r="Q41" s="2"/>
      <c r="R41" s="2"/>
      <c r="S41" s="2"/>
      <c r="T41" s="2"/>
      <c r="U41" s="2"/>
      <c r="V41" s="10"/>
      <c r="W41" s="2"/>
      <c r="X41" s="10"/>
    </row>
    <row r="42" spans="1:24" x14ac:dyDescent="0.25">
      <c r="A42" s="26">
        <v>6920350</v>
      </c>
      <c r="B42" s="23" t="s">
        <v>194</v>
      </c>
      <c r="C42" s="27" t="s">
        <v>62</v>
      </c>
      <c r="D42" s="28" t="s">
        <v>13</v>
      </c>
      <c r="E42" s="28">
        <v>2021</v>
      </c>
      <c r="F42" s="20">
        <f t="shared" si="0"/>
        <v>20123636.72500778</v>
      </c>
      <c r="G42" s="20">
        <v>3795487.3928229455</v>
      </c>
      <c r="H42" s="19">
        <v>12537563.396764956</v>
      </c>
      <c r="I42" s="19">
        <v>433901.55693972204</v>
      </c>
      <c r="J42" s="19">
        <v>1791540.5767943447</v>
      </c>
      <c r="K42" s="19">
        <v>39953.557643956548</v>
      </c>
      <c r="L42" s="19">
        <v>644494</v>
      </c>
      <c r="M42" s="19">
        <v>275545.76246039139</v>
      </c>
      <c r="N42" s="19">
        <v>486528.94050538872</v>
      </c>
      <c r="O42" s="19">
        <v>0</v>
      </c>
      <c r="P42" s="29">
        <v>118621.54107607008</v>
      </c>
      <c r="Q42" s="2"/>
      <c r="R42" s="2"/>
      <c r="S42" s="2"/>
      <c r="T42" s="2"/>
      <c r="U42" s="2"/>
      <c r="V42" s="10"/>
      <c r="W42" s="2"/>
      <c r="X42" s="10"/>
    </row>
    <row r="43" spans="1:24" x14ac:dyDescent="0.25">
      <c r="A43" s="26">
        <v>6920708</v>
      </c>
      <c r="B43" s="23" t="s">
        <v>220</v>
      </c>
      <c r="C43" s="27" t="s">
        <v>221</v>
      </c>
      <c r="D43" s="28" t="s">
        <v>81</v>
      </c>
      <c r="E43" s="28">
        <v>2021</v>
      </c>
      <c r="F43" s="20">
        <f t="shared" si="0"/>
        <v>4821944.195712097</v>
      </c>
      <c r="G43" s="20">
        <v>1118574.8291273075</v>
      </c>
      <c r="H43" s="19">
        <v>2746462.366584789</v>
      </c>
      <c r="I43" s="19">
        <v>0</v>
      </c>
      <c r="J43" s="19">
        <v>10814</v>
      </c>
      <c r="K43" s="19">
        <v>0</v>
      </c>
      <c r="L43" s="19">
        <v>0</v>
      </c>
      <c r="M43" s="19">
        <v>933356</v>
      </c>
      <c r="N43" s="19">
        <v>12737</v>
      </c>
      <c r="O43" s="19">
        <v>0</v>
      </c>
      <c r="P43" s="29">
        <v>0</v>
      </c>
      <c r="Q43" s="2"/>
      <c r="R43" s="2"/>
      <c r="S43" s="2"/>
      <c r="T43" s="2"/>
      <c r="U43" s="2"/>
      <c r="V43" s="12"/>
      <c r="W43" s="2"/>
      <c r="X43" s="12"/>
    </row>
    <row r="44" spans="1:24" x14ac:dyDescent="0.25">
      <c r="A44" s="26">
        <v>6920130</v>
      </c>
      <c r="B44" s="23" t="s">
        <v>219</v>
      </c>
      <c r="C44" s="27" t="s">
        <v>64</v>
      </c>
      <c r="D44" s="28" t="s">
        <v>13</v>
      </c>
      <c r="E44" s="28">
        <v>2021</v>
      </c>
      <c r="F44" s="20">
        <f t="shared" si="0"/>
        <v>128975860.77829508</v>
      </c>
      <c r="G44" s="20">
        <v>19793413.197019946</v>
      </c>
      <c r="H44" s="19">
        <v>62546217.127561688</v>
      </c>
      <c r="I44" s="19">
        <v>1621538.4537134469</v>
      </c>
      <c r="J44" s="19">
        <v>1704115</v>
      </c>
      <c r="K44" s="19">
        <v>118621</v>
      </c>
      <c r="L44" s="19">
        <v>2447989</v>
      </c>
      <c r="M44" s="19">
        <v>37141476</v>
      </c>
      <c r="N44" s="19">
        <v>1032736</v>
      </c>
      <c r="O44" s="19">
        <v>1500448</v>
      </c>
      <c r="P44" s="29">
        <v>1069307</v>
      </c>
      <c r="Q44" s="2"/>
      <c r="R44" s="2"/>
      <c r="S44" s="2"/>
      <c r="T44" s="2"/>
      <c r="U44" s="2"/>
      <c r="V44" s="10"/>
      <c r="W44" s="2"/>
      <c r="X44" s="10"/>
    </row>
    <row r="45" spans="1:24" x14ac:dyDescent="0.25">
      <c r="A45" s="26">
        <v>6920010</v>
      </c>
      <c r="B45" s="23" t="s">
        <v>66</v>
      </c>
      <c r="C45" s="27" t="s">
        <v>67</v>
      </c>
      <c r="D45" s="28" t="s">
        <v>13</v>
      </c>
      <c r="E45" s="28">
        <v>2021</v>
      </c>
      <c r="F45" s="20">
        <f t="shared" si="0"/>
        <v>30815275.408573546</v>
      </c>
      <c r="G45" s="20">
        <v>2038954</v>
      </c>
      <c r="H45" s="19">
        <v>13984573</v>
      </c>
      <c r="I45" s="19">
        <v>1433996</v>
      </c>
      <c r="J45" s="19">
        <v>1298334</v>
      </c>
      <c r="K45" s="19">
        <v>0</v>
      </c>
      <c r="L45" s="19">
        <v>1326586</v>
      </c>
      <c r="M45" s="19">
        <v>8832214.4524881206</v>
      </c>
      <c r="N45" s="19">
        <v>884749.6</v>
      </c>
      <c r="O45" s="19">
        <v>949267</v>
      </c>
      <c r="P45" s="29">
        <v>66601.35608542159</v>
      </c>
      <c r="Q45" s="2"/>
      <c r="R45" s="2"/>
      <c r="S45" s="2"/>
      <c r="T45" s="2"/>
      <c r="U45" s="2"/>
      <c r="V45" s="10"/>
      <c r="W45" s="2"/>
      <c r="X45" s="10"/>
    </row>
    <row r="46" spans="1:24" x14ac:dyDescent="0.25">
      <c r="A46" s="26">
        <v>6920241</v>
      </c>
      <c r="B46" s="23" t="s">
        <v>108</v>
      </c>
      <c r="C46" s="27" t="s">
        <v>109</v>
      </c>
      <c r="D46" s="28" t="s">
        <v>81</v>
      </c>
      <c r="E46" s="28">
        <v>2021</v>
      </c>
      <c r="F46" s="20">
        <f t="shared" si="0"/>
        <v>9959684.5377489626</v>
      </c>
      <c r="G46" s="20">
        <v>1781831</v>
      </c>
      <c r="H46" s="19">
        <v>0</v>
      </c>
      <c r="I46" s="19">
        <v>456912</v>
      </c>
      <c r="J46" s="19">
        <v>131137</v>
      </c>
      <c r="K46" s="19">
        <v>0</v>
      </c>
      <c r="L46" s="19">
        <v>1476123</v>
      </c>
      <c r="M46" s="19">
        <v>5180413.1826228499</v>
      </c>
      <c r="N46" s="19">
        <v>286490.2</v>
      </c>
      <c r="O46" s="19">
        <v>607058</v>
      </c>
      <c r="P46" s="29">
        <v>39720.155126114158</v>
      </c>
      <c r="Q46" s="2"/>
      <c r="R46" s="2"/>
      <c r="S46" s="2"/>
      <c r="T46" s="2"/>
      <c r="U46" s="2"/>
      <c r="V46" s="10"/>
      <c r="W46" s="2"/>
      <c r="X46" s="10"/>
    </row>
    <row r="47" spans="1:24" x14ac:dyDescent="0.25">
      <c r="A47" s="26">
        <v>6920243</v>
      </c>
      <c r="B47" s="23" t="s">
        <v>110</v>
      </c>
      <c r="C47" s="27" t="s">
        <v>111</v>
      </c>
      <c r="D47" s="28" t="s">
        <v>81</v>
      </c>
      <c r="E47" s="28">
        <v>2021</v>
      </c>
      <c r="F47" s="20">
        <f t="shared" si="0"/>
        <v>7539621.3077189941</v>
      </c>
      <c r="G47" s="20">
        <v>1926250</v>
      </c>
      <c r="H47" s="19">
        <v>0</v>
      </c>
      <c r="I47" s="19">
        <v>323375</v>
      </c>
      <c r="J47" s="19">
        <v>27834</v>
      </c>
      <c r="K47" s="19">
        <v>0</v>
      </c>
      <c r="L47" s="19">
        <v>380851</v>
      </c>
      <c r="M47" s="19">
        <v>4019993.1423509922</v>
      </c>
      <c r="N47" s="19">
        <v>165709.32999999999</v>
      </c>
      <c r="O47" s="19">
        <v>678801</v>
      </c>
      <c r="P47" s="29">
        <v>16807.835368001746</v>
      </c>
      <c r="Q47" s="2"/>
      <c r="R47" s="2"/>
      <c r="S47" s="2"/>
      <c r="T47" s="2"/>
      <c r="U47" s="2"/>
      <c r="V47" s="10"/>
      <c r="W47" s="2"/>
      <c r="X47" s="10"/>
    </row>
    <row r="48" spans="1:24" x14ac:dyDescent="0.25">
      <c r="A48" s="26">
        <v>6920325</v>
      </c>
      <c r="B48" s="23" t="s">
        <v>113</v>
      </c>
      <c r="C48" s="27" t="s">
        <v>114</v>
      </c>
      <c r="D48" s="28" t="s">
        <v>81</v>
      </c>
      <c r="E48" s="28">
        <v>2021</v>
      </c>
      <c r="F48" s="20">
        <f t="shared" si="0"/>
        <v>8504071.88335515</v>
      </c>
      <c r="G48" s="20">
        <v>2241316</v>
      </c>
      <c r="H48" s="19">
        <v>0</v>
      </c>
      <c r="I48" s="19">
        <v>228844</v>
      </c>
      <c r="J48" s="19">
        <v>298613</v>
      </c>
      <c r="K48" s="19">
        <v>0</v>
      </c>
      <c r="L48" s="19">
        <v>652740</v>
      </c>
      <c r="M48" s="19">
        <v>4429723.2628318835</v>
      </c>
      <c r="N48" s="19">
        <v>173172</v>
      </c>
      <c r="O48" s="19">
        <v>445325</v>
      </c>
      <c r="P48" s="29">
        <v>34338.620523266967</v>
      </c>
      <c r="Q48" s="2"/>
      <c r="R48" s="2"/>
      <c r="S48" s="2"/>
      <c r="T48" s="2"/>
      <c r="U48" s="2"/>
      <c r="V48" s="10"/>
      <c r="W48" s="2"/>
      <c r="X48" s="10"/>
    </row>
    <row r="49" spans="1:24" x14ac:dyDescent="0.25">
      <c r="A49" s="26">
        <v>6920743</v>
      </c>
      <c r="B49" s="23" t="s">
        <v>115</v>
      </c>
      <c r="C49" s="27" t="s">
        <v>116</v>
      </c>
      <c r="D49" s="28" t="s">
        <v>81</v>
      </c>
      <c r="E49" s="28">
        <v>2021</v>
      </c>
      <c r="F49" s="20">
        <f t="shared" si="0"/>
        <v>2040064.6607381341</v>
      </c>
      <c r="G49" s="20">
        <v>547697.89612610161</v>
      </c>
      <c r="H49" s="19">
        <v>1300270.9711223245</v>
      </c>
      <c r="I49" s="19">
        <v>86558.003489707829</v>
      </c>
      <c r="J49" s="19">
        <v>22412.79</v>
      </c>
      <c r="K49" s="19">
        <v>0</v>
      </c>
      <c r="L49" s="19">
        <v>0</v>
      </c>
      <c r="M49" s="19">
        <v>24669</v>
      </c>
      <c r="N49" s="19">
        <v>34100</v>
      </c>
      <c r="O49" s="19">
        <v>0</v>
      </c>
      <c r="P49" s="29">
        <v>24356</v>
      </c>
      <c r="Q49" s="2"/>
      <c r="R49" s="2"/>
      <c r="S49" s="2"/>
      <c r="T49" s="2"/>
      <c r="U49" s="2"/>
      <c r="V49" s="10"/>
      <c r="W49" s="2"/>
      <c r="X49" s="10"/>
    </row>
    <row r="50" spans="1:24" x14ac:dyDescent="0.25">
      <c r="A50" s="26">
        <v>6920560</v>
      </c>
      <c r="B50" s="23" t="s">
        <v>195</v>
      </c>
      <c r="C50" s="27" t="s">
        <v>70</v>
      </c>
      <c r="D50" s="28" t="s">
        <v>13</v>
      </c>
      <c r="E50" s="28">
        <v>2021</v>
      </c>
      <c r="F50" s="20">
        <f t="shared" si="0"/>
        <v>14593021.209953133</v>
      </c>
      <c r="G50" s="20">
        <v>2719408.9560316238</v>
      </c>
      <c r="H50" s="19">
        <v>6133990.2539215088</v>
      </c>
      <c r="I50" s="19">
        <v>0</v>
      </c>
      <c r="J50" s="19">
        <v>616624</v>
      </c>
      <c r="K50" s="19">
        <v>2032168</v>
      </c>
      <c r="L50" s="19">
        <v>3040817</v>
      </c>
      <c r="M50" s="19">
        <v>0</v>
      </c>
      <c r="N50" s="19">
        <v>15020</v>
      </c>
      <c r="O50" s="19">
        <v>0</v>
      </c>
      <c r="P50" s="29">
        <v>34993</v>
      </c>
      <c r="Q50" s="2"/>
      <c r="R50" s="2"/>
      <c r="S50" s="2"/>
      <c r="T50" s="2"/>
      <c r="U50" s="2"/>
      <c r="V50" s="10"/>
      <c r="W50" s="2"/>
      <c r="X50" s="10"/>
    </row>
    <row r="51" spans="1:24" x14ac:dyDescent="0.25">
      <c r="A51" s="26">
        <v>6920207</v>
      </c>
      <c r="B51" s="23" t="s">
        <v>71</v>
      </c>
      <c r="C51" s="27" t="s">
        <v>72</v>
      </c>
      <c r="D51" s="28" t="s">
        <v>13</v>
      </c>
      <c r="E51" s="28">
        <v>2021</v>
      </c>
      <c r="F51" s="20">
        <f t="shared" si="0"/>
        <v>29290793.257386979</v>
      </c>
      <c r="G51" s="20">
        <v>2938377.0520083159</v>
      </c>
      <c r="H51" s="19">
        <v>12195327.238918811</v>
      </c>
      <c r="I51" s="19">
        <v>4002591.9072590861</v>
      </c>
      <c r="J51" s="19">
        <v>449819</v>
      </c>
      <c r="K51" s="19">
        <v>0</v>
      </c>
      <c r="L51" s="19">
        <v>4601240</v>
      </c>
      <c r="M51" s="19">
        <v>3184879.0592007674</v>
      </c>
      <c r="N51" s="19">
        <v>12935</v>
      </c>
      <c r="O51" s="19">
        <v>1905624</v>
      </c>
      <c r="P51" s="29">
        <v>0</v>
      </c>
      <c r="Q51" s="2"/>
      <c r="R51" s="2"/>
      <c r="S51" s="2"/>
      <c r="T51" s="2"/>
      <c r="U51" s="2"/>
      <c r="V51" s="10"/>
      <c r="W51" s="2"/>
      <c r="X51" s="10"/>
    </row>
    <row r="52" spans="1:24" x14ac:dyDescent="0.25">
      <c r="A52" s="26">
        <v>6920065</v>
      </c>
      <c r="B52" s="23" t="s">
        <v>117</v>
      </c>
      <c r="C52" s="27" t="s">
        <v>118</v>
      </c>
      <c r="D52" s="28" t="s">
        <v>81</v>
      </c>
      <c r="E52" s="28">
        <v>2021</v>
      </c>
      <c r="F52" s="20">
        <f t="shared" si="0"/>
        <v>2311211.6958042984</v>
      </c>
      <c r="G52" s="20">
        <v>98524.77</v>
      </c>
      <c r="H52" s="19">
        <v>820217.22580429818</v>
      </c>
      <c r="I52" s="19">
        <v>570229.66999999993</v>
      </c>
      <c r="J52" s="19">
        <v>31792.720000000001</v>
      </c>
      <c r="K52" s="19">
        <v>0</v>
      </c>
      <c r="L52" s="19">
        <v>10000</v>
      </c>
      <c r="M52" s="19">
        <v>766367.83000000007</v>
      </c>
      <c r="N52" s="19">
        <v>0</v>
      </c>
      <c r="O52" s="19">
        <v>0</v>
      </c>
      <c r="P52" s="29">
        <v>14079.48</v>
      </c>
      <c r="Q52" s="2"/>
      <c r="R52" s="2"/>
      <c r="S52" s="2"/>
      <c r="T52" s="2"/>
      <c r="U52" s="2"/>
      <c r="V52" s="12"/>
      <c r="W52" s="2"/>
      <c r="X52" s="12"/>
    </row>
    <row r="53" spans="1:24" x14ac:dyDescent="0.25">
      <c r="A53" s="26">
        <v>6920060</v>
      </c>
      <c r="B53" s="23" t="s">
        <v>196</v>
      </c>
      <c r="C53" s="23" t="s">
        <v>197</v>
      </c>
      <c r="D53" s="28" t="s">
        <v>134</v>
      </c>
      <c r="E53" s="28">
        <v>2021</v>
      </c>
      <c r="F53" s="20">
        <f t="shared" si="0"/>
        <v>1118747.7607386934</v>
      </c>
      <c r="G53" s="20">
        <v>284394.999789525</v>
      </c>
      <c r="H53" s="19">
        <v>596464.76094916835</v>
      </c>
      <c r="I53" s="19">
        <v>0</v>
      </c>
      <c r="J53" s="19">
        <v>88493</v>
      </c>
      <c r="K53" s="19">
        <v>0</v>
      </c>
      <c r="L53" s="19">
        <v>26885</v>
      </c>
      <c r="M53" s="19">
        <v>0</v>
      </c>
      <c r="N53" s="19">
        <v>0</v>
      </c>
      <c r="O53" s="19">
        <v>114939</v>
      </c>
      <c r="P53" s="29">
        <v>7571</v>
      </c>
      <c r="Q53" s="2"/>
      <c r="R53" s="2"/>
      <c r="S53" s="2"/>
      <c r="T53" s="2"/>
      <c r="U53" s="2"/>
      <c r="V53" s="10"/>
      <c r="W53" s="2"/>
      <c r="X53" s="10"/>
    </row>
    <row r="54" spans="1:24" x14ac:dyDescent="0.25">
      <c r="A54" s="26">
        <v>6920340</v>
      </c>
      <c r="B54" s="23" t="s">
        <v>198</v>
      </c>
      <c r="C54" s="23" t="s">
        <v>199</v>
      </c>
      <c r="D54" s="28" t="s">
        <v>134</v>
      </c>
      <c r="E54" s="28">
        <v>2021</v>
      </c>
      <c r="F54" s="20">
        <f t="shared" si="0"/>
        <v>4468053.4191917051</v>
      </c>
      <c r="G54" s="20">
        <v>1127690.727041001</v>
      </c>
      <c r="H54" s="19">
        <v>2695256.2147865109</v>
      </c>
      <c r="I54" s="19">
        <v>396394.47736419272</v>
      </c>
      <c r="J54" s="19">
        <v>182648</v>
      </c>
      <c r="K54" s="19">
        <v>0</v>
      </c>
      <c r="L54" s="19">
        <v>43191</v>
      </c>
      <c r="M54" s="19">
        <v>0</v>
      </c>
      <c r="N54" s="19">
        <v>3100</v>
      </c>
      <c r="O54" s="19">
        <v>4169</v>
      </c>
      <c r="P54" s="29">
        <v>15604</v>
      </c>
      <c r="Q54" s="2"/>
      <c r="R54" s="2"/>
      <c r="S54" s="2"/>
      <c r="T54" s="2"/>
      <c r="U54" s="2"/>
      <c r="V54" s="10"/>
      <c r="W54" s="2"/>
      <c r="X54" s="10"/>
    </row>
    <row r="55" spans="1:24" x14ac:dyDescent="0.25">
      <c r="A55" s="26">
        <v>6920380</v>
      </c>
      <c r="B55" s="23" t="s">
        <v>200</v>
      </c>
      <c r="C55" s="23" t="s">
        <v>201</v>
      </c>
      <c r="D55" s="28" t="s">
        <v>134</v>
      </c>
      <c r="E55" s="28">
        <v>2021</v>
      </c>
      <c r="F55" s="20">
        <f t="shared" si="0"/>
        <v>2765013</v>
      </c>
      <c r="G55" s="20">
        <v>1043091</v>
      </c>
      <c r="H55" s="19">
        <v>0</v>
      </c>
      <c r="I55" s="19">
        <v>0</v>
      </c>
      <c r="J55" s="19">
        <v>559149</v>
      </c>
      <c r="K55" s="19">
        <v>0</v>
      </c>
      <c r="L55" s="19">
        <v>564505</v>
      </c>
      <c r="M55" s="19">
        <v>0</v>
      </c>
      <c r="N55" s="19">
        <v>205100</v>
      </c>
      <c r="O55" s="19">
        <v>356754</v>
      </c>
      <c r="P55" s="29">
        <v>36414</v>
      </c>
      <c r="Q55" s="2"/>
      <c r="R55" s="2"/>
      <c r="S55" s="2"/>
      <c r="T55" s="2"/>
      <c r="U55" s="2"/>
      <c r="V55" s="10"/>
      <c r="W55" s="2"/>
      <c r="X55" s="10"/>
    </row>
    <row r="56" spans="1:24" x14ac:dyDescent="0.25">
      <c r="A56" s="26">
        <v>6920070</v>
      </c>
      <c r="B56" s="23" t="s">
        <v>202</v>
      </c>
      <c r="C56" s="22" t="s">
        <v>210</v>
      </c>
      <c r="D56" s="28" t="s">
        <v>13</v>
      </c>
      <c r="E56" s="28">
        <v>2021</v>
      </c>
      <c r="F56" s="20">
        <f t="shared" si="0"/>
        <v>97760494.967400014</v>
      </c>
      <c r="G56" s="20">
        <v>9469508.4132000003</v>
      </c>
      <c r="H56" s="19">
        <v>69851461.5528</v>
      </c>
      <c r="I56" s="19">
        <v>16664227.001400001</v>
      </c>
      <c r="J56" s="19">
        <v>367756</v>
      </c>
      <c r="K56" s="19">
        <v>14927</v>
      </c>
      <c r="L56" s="19">
        <v>458012</v>
      </c>
      <c r="M56" s="19">
        <v>0</v>
      </c>
      <c r="N56" s="19">
        <v>596564</v>
      </c>
      <c r="O56" s="19">
        <v>173381</v>
      </c>
      <c r="P56" s="29">
        <v>164658</v>
      </c>
      <c r="Q56" s="2"/>
      <c r="R56" s="2"/>
      <c r="S56" s="2"/>
      <c r="T56" s="2"/>
      <c r="U56" s="2"/>
      <c r="V56" s="10"/>
      <c r="W56" s="2"/>
      <c r="X56" s="10"/>
    </row>
    <row r="57" spans="1:24" x14ac:dyDescent="0.25">
      <c r="A57" s="26">
        <v>6920242</v>
      </c>
      <c r="B57" s="23" t="s">
        <v>203</v>
      </c>
      <c r="C57" s="23" t="s">
        <v>204</v>
      </c>
      <c r="D57" s="28" t="s">
        <v>81</v>
      </c>
      <c r="E57" s="28">
        <v>2021</v>
      </c>
      <c r="F57" s="20">
        <f t="shared" si="0"/>
        <v>6072976.135400001</v>
      </c>
      <c r="G57" s="20">
        <v>994456.39660000009</v>
      </c>
      <c r="H57" s="19">
        <v>3583301.8861999996</v>
      </c>
      <c r="I57" s="19">
        <v>999569.85260000033</v>
      </c>
      <c r="J57" s="19">
        <v>103086</v>
      </c>
      <c r="K57" s="19">
        <v>1291</v>
      </c>
      <c r="L57" s="19">
        <v>41868</v>
      </c>
      <c r="M57" s="19">
        <v>0</v>
      </c>
      <c r="N57" s="19">
        <v>255165</v>
      </c>
      <c r="O57" s="19">
        <v>38461</v>
      </c>
      <c r="P57" s="29">
        <v>55777</v>
      </c>
      <c r="Q57" s="2"/>
      <c r="R57" s="2"/>
      <c r="S57" s="2"/>
      <c r="T57" s="2"/>
      <c r="U57" s="2"/>
      <c r="V57" s="10"/>
      <c r="W57" s="2"/>
      <c r="X57" s="10"/>
    </row>
    <row r="58" spans="1:24" x14ac:dyDescent="0.25">
      <c r="A58" s="26">
        <v>6920610</v>
      </c>
      <c r="B58" s="23" t="s">
        <v>205</v>
      </c>
      <c r="C58" s="23" t="s">
        <v>206</v>
      </c>
      <c r="D58" s="28" t="s">
        <v>81</v>
      </c>
      <c r="E58" s="28">
        <v>2021</v>
      </c>
      <c r="F58" s="20">
        <f t="shared" si="0"/>
        <v>3381078.1828000005</v>
      </c>
      <c r="G58" s="20">
        <v>740688.31960000005</v>
      </c>
      <c r="H58" s="19">
        <v>1404877.4800000004</v>
      </c>
      <c r="I58" s="19">
        <v>850724.38320000004</v>
      </c>
      <c r="J58" s="19">
        <v>107878</v>
      </c>
      <c r="K58" s="19">
        <v>834</v>
      </c>
      <c r="L58" s="19">
        <v>24027</v>
      </c>
      <c r="M58" s="19">
        <v>0</v>
      </c>
      <c r="N58" s="19">
        <v>148232</v>
      </c>
      <c r="O58" s="19">
        <v>59198</v>
      </c>
      <c r="P58" s="29">
        <v>44619</v>
      </c>
      <c r="Q58" s="2"/>
      <c r="R58" s="2"/>
      <c r="S58" s="2"/>
      <c r="T58" s="2"/>
      <c r="U58" s="2"/>
      <c r="V58" s="10"/>
      <c r="W58" s="2"/>
      <c r="X58" s="10"/>
    </row>
    <row r="59" spans="1:24" x14ac:dyDescent="0.25">
      <c r="A59" s="26">
        <v>6920612</v>
      </c>
      <c r="B59" s="23" t="s">
        <v>207</v>
      </c>
      <c r="C59" s="23" t="s">
        <v>208</v>
      </c>
      <c r="D59" s="28" t="s">
        <v>81</v>
      </c>
      <c r="E59" s="28">
        <v>2021</v>
      </c>
      <c r="F59" s="20">
        <f t="shared" si="0"/>
        <v>4466472.1321999989</v>
      </c>
      <c r="G59" s="20">
        <v>2337301.5222</v>
      </c>
      <c r="H59" s="19">
        <v>0</v>
      </c>
      <c r="I59" s="19">
        <v>1514285.6099999994</v>
      </c>
      <c r="J59" s="19">
        <v>100955</v>
      </c>
      <c r="K59" s="19">
        <v>2460</v>
      </c>
      <c r="L59" s="19">
        <v>78057</v>
      </c>
      <c r="M59" s="19">
        <v>0</v>
      </c>
      <c r="N59" s="19">
        <v>342716</v>
      </c>
      <c r="O59" s="19">
        <v>20757</v>
      </c>
      <c r="P59" s="29">
        <v>69940</v>
      </c>
      <c r="Q59" s="2"/>
      <c r="R59" s="2"/>
      <c r="S59" s="2"/>
      <c r="T59" s="2"/>
      <c r="U59" s="2"/>
      <c r="V59" s="10"/>
      <c r="W59" s="2"/>
      <c r="X59" s="10"/>
    </row>
    <row r="60" spans="1:24" x14ac:dyDescent="0.25">
      <c r="A60" s="26">
        <v>6920140</v>
      </c>
      <c r="B60" s="23" t="s">
        <v>165</v>
      </c>
      <c r="C60" s="27" t="s">
        <v>165</v>
      </c>
      <c r="D60" s="28" t="s">
        <v>134</v>
      </c>
      <c r="E60" s="28">
        <v>2021</v>
      </c>
      <c r="F60" s="20">
        <f t="shared" si="0"/>
        <v>1794986.5701768543</v>
      </c>
      <c r="G60" s="20">
        <v>338382.21144057089</v>
      </c>
      <c r="H60" s="19">
        <v>291010.35873628315</v>
      </c>
      <c r="I60" s="19">
        <v>0</v>
      </c>
      <c r="J60" s="19">
        <v>0</v>
      </c>
      <c r="K60" s="19">
        <v>0</v>
      </c>
      <c r="L60" s="19">
        <v>0</v>
      </c>
      <c r="M60" s="19">
        <v>1161006.4700000002</v>
      </c>
      <c r="N60" s="19">
        <v>4587.53</v>
      </c>
      <c r="O60" s="19">
        <v>0</v>
      </c>
      <c r="P60" s="29">
        <v>0</v>
      </c>
      <c r="Q60" s="2"/>
      <c r="R60" s="2"/>
      <c r="S60" s="2"/>
      <c r="T60" s="2"/>
      <c r="U60" s="2"/>
      <c r="V60" s="12"/>
      <c r="W60" s="2"/>
      <c r="X60" s="12"/>
    </row>
    <row r="61" spans="1:24" x14ac:dyDescent="0.25">
      <c r="A61" s="33">
        <v>6920270</v>
      </c>
      <c r="B61" s="34" t="s">
        <v>130</v>
      </c>
      <c r="C61" s="35" t="s">
        <v>131</v>
      </c>
      <c r="D61" s="36" t="s">
        <v>81</v>
      </c>
      <c r="E61" s="36">
        <v>2021</v>
      </c>
      <c r="F61" s="37">
        <f t="shared" si="0"/>
        <v>15612733.047819018</v>
      </c>
      <c r="G61" s="37">
        <v>533828.92813247663</v>
      </c>
      <c r="H61" s="38">
        <v>12402498.937818799</v>
      </c>
      <c r="I61" s="38">
        <v>353233.18186774384</v>
      </c>
      <c r="J61" s="38">
        <v>0</v>
      </c>
      <c r="K61" s="38">
        <v>0</v>
      </c>
      <c r="L61" s="38">
        <v>0</v>
      </c>
      <c r="M61" s="38">
        <v>2323172</v>
      </c>
      <c r="N61" s="38">
        <v>0</v>
      </c>
      <c r="O61" s="38">
        <v>0</v>
      </c>
      <c r="P61" s="39">
        <v>0</v>
      </c>
      <c r="Q61" s="2"/>
      <c r="R61" s="2"/>
      <c r="S61" s="2"/>
      <c r="T61" s="2"/>
      <c r="U61" s="2"/>
      <c r="V61" s="10"/>
      <c r="W61" s="2"/>
      <c r="X61" s="10"/>
    </row>
  </sheetData>
  <sortState xmlns:xlrd2="http://schemas.microsoft.com/office/spreadsheetml/2017/richdata2" ref="A2:P61">
    <sortCondition descending="1" ref="E1:E6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31648-E42B-4B7E-B63B-D58517D511B0}">
  <dimension ref="A1:A5"/>
  <sheetViews>
    <sheetView showGridLines="0" workbookViewId="0">
      <selection activeCell="A26" sqref="A26"/>
    </sheetView>
  </sheetViews>
  <sheetFormatPr defaultRowHeight="15" x14ac:dyDescent="0.25"/>
  <cols>
    <col min="1" max="1" width="120.5703125" customWidth="1"/>
  </cols>
  <sheetData>
    <row r="1" spans="1:1" ht="36.75" customHeight="1" x14ac:dyDescent="0.25">
      <c r="A1" s="4" t="s">
        <v>215</v>
      </c>
    </row>
    <row r="2" spans="1:1" s="3" customFormat="1" ht="31.5" customHeight="1" x14ac:dyDescent="0.25">
      <c r="A2" s="7" t="s">
        <v>218</v>
      </c>
    </row>
    <row r="3" spans="1:1" ht="96" customHeight="1" x14ac:dyDescent="0.25">
      <c r="A3" s="5" t="s">
        <v>216</v>
      </c>
    </row>
    <row r="4" spans="1:1" s="3" customFormat="1" ht="24.75" customHeight="1" x14ac:dyDescent="0.25">
      <c r="A4" s="8" t="s">
        <v>213</v>
      </c>
    </row>
    <row r="5" spans="1:1" ht="36.75" customHeight="1" x14ac:dyDescent="0.25">
      <c r="A5" s="6" t="s">
        <v>214</v>
      </c>
    </row>
  </sheetData>
  <hyperlinks>
    <hyperlink ref="A4" r:id="rId1" xr:uid="{8846C889-5F4D-4C07-892A-1CB6313DAEFF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DC4B8C14A3B7408F81BF48727D0045" ma:contentTypeVersion="23" ma:contentTypeDescription="Create a new document." ma:contentTypeScope="" ma:versionID="d30fbf60b9e29d2bce92076226e28adb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eb1aef87-c49c-4ae6-851e-32e6bcd8ce9a" targetNamespace="http://schemas.microsoft.com/office/2006/metadata/properties" ma:root="true" ma:fieldsID="0e3d3009d457696ddc99e480a39aec4c" ns1:_="" ns2:_="" ns3:_="">
    <xsd:import namespace="http://schemas.microsoft.com/sharepoint/v3"/>
    <xsd:import namespace="59da1016-2a1b-4f8a-9768-d7a4932f6f16"/>
    <xsd:import namespace="eb1aef87-c49c-4ae6-851e-32e6bcd8ce9a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Year" minOccurs="0"/>
                <xsd:element ref="ns3:Update" minOccurs="0"/>
                <xsd:element ref="ns3:DType" minOccurs="0"/>
                <xsd:element ref="ns3:DOrder" minOccurs="0"/>
                <xsd:element ref="ns3:Categor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hidden="true" ma:internalName="DocumentExpirationDate" ma:readOnly="false">
      <xsd:simpleType>
        <xsd:restriction base="dms:DateTime"/>
      </xsd:simple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1aef87-c49c-4ae6-851e-32e6bcd8ce9a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Year" ma:index="15" nillable="true" ma:displayName="Year" ma:description="View filter to auto-publish documents" ma:internalName="Year" ma:readOnly="false">
      <xsd:simpleType>
        <xsd:restriction base="dms:Text">
          <xsd:maxLength value="255"/>
        </xsd:restriction>
      </xsd:simpleType>
    </xsd:element>
    <xsd:element name="Update" ma:index="16" nillable="true" ma:displayName="Update" ma:hidden="true" ma:internalName="Update" ma:readOnly="false" ma:percentage="FALSE">
      <xsd:simpleType>
        <xsd:restriction base="dms:Number"/>
      </xsd:simpleType>
    </xsd:element>
    <xsd:element name="DType" ma:index="17" nillable="true" ma:displayName="DType" ma:format="Dropdown" ma:hidden="true" ma:internalName="DType" ma:readOnly="false">
      <xsd:simpleType>
        <xsd:restriction base="dms:Choice">
          <xsd:enumeration value="Hospital Payment Reports"/>
        </xsd:restriction>
      </xsd:simpleType>
    </xsd:element>
    <xsd:element name="DOrder" ma:index="18" nillable="true" ma:displayName="DOrder" ma:hidden="true" ma:internalName="DOrder" ma:readOnly="false" ma:percentage="FALSE">
      <xsd:simpleType>
        <xsd:restriction base="dms:Number"/>
      </xsd:simpleType>
    </xsd:element>
    <xsd:element name="Category" ma:index="19" nillable="true" ma:displayName="Category" ma:format="Dropdown" ma:internalName="Category" ma:readOnly="false">
      <xsd:simpleType>
        <xsd:restriction base="dms:Choice">
          <xsd:enumeration value="AFS-FR3"/>
          <xsd:enumeration value="Capital Project Reporting"/>
          <xsd:enumeration value="Community Benefit Minimum Spending Floor"/>
          <xsd:enumeration value="Community Benefit Reports"/>
          <xsd:enumeration value="Datasets"/>
          <xsd:enumeration value="Forms"/>
          <xsd:enumeration value="Hospital Discharge Data"/>
          <xsd:enumeration value="Hospital Financial and Utilization Reports"/>
          <xsd:enumeration value="Hospital Financial Assistance Application"/>
          <xsd:enumeration value="Hospital Payment Reports"/>
          <xsd:enumeration value="Hospital Profiles"/>
          <xsd:enumeration value="Hospital Quarterly Report"/>
          <xsd:enumeration value="N/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Update xmlns="eb1aef87-c49c-4ae6-851e-32e6bcd8ce9a" xsi:nil="true"/>
    <IATopic xmlns="59da1016-2a1b-4f8a-9768-d7a4932f6f16" xsi:nil="true"/>
    <DType xmlns="eb1aef87-c49c-4ae6-851e-32e6bcd8ce9a" xsi:nil="true"/>
    <Category xmlns="eb1aef87-c49c-4ae6-851e-32e6bcd8ce9a">Datasets</Category>
    <IASubtopic xmlns="59da1016-2a1b-4f8a-9768-d7a4932f6f16" xsi:nil="true"/>
    <Meta_x0020_Keywords xmlns="eb1aef87-c49c-4ae6-851e-32e6bcd8ce9a" xsi:nil="true"/>
    <URL xmlns="http://schemas.microsoft.com/sharepoint/v3">
      <Url>https://www.oregon.gov/oha/HPA/ANALYTICS/HospitalReporting/FY2021%20Community%20Benefit%20Summary.xlsx</Url>
      <Description>FY2021 Community Benefit Summary.xlsx</Description>
    </URL>
    <Year xmlns="eb1aef87-c49c-4ae6-851e-32e6bcd8ce9a">2021</Year>
    <Meta_x0020_Description xmlns="eb1aef87-c49c-4ae6-851e-32e6bcd8ce9a" xsi:nil="true"/>
    <DOrder xmlns="eb1aef87-c49c-4ae6-851e-32e6bcd8ce9a" xsi:nil="true"/>
  </documentManagement>
</p:properties>
</file>

<file path=customXml/itemProps1.xml><?xml version="1.0" encoding="utf-8"?>
<ds:datastoreItem xmlns:ds="http://schemas.openxmlformats.org/officeDocument/2006/customXml" ds:itemID="{265A8D4F-7592-43D6-B554-BF859BB357BA}"/>
</file>

<file path=customXml/itemProps2.xml><?xml version="1.0" encoding="utf-8"?>
<ds:datastoreItem xmlns:ds="http://schemas.openxmlformats.org/officeDocument/2006/customXml" ds:itemID="{2157D473-3A8C-4E98-8BCC-A7BA74900C61}"/>
</file>

<file path=customXml/itemProps3.xml><?xml version="1.0" encoding="utf-8"?>
<ds:datastoreItem xmlns:ds="http://schemas.openxmlformats.org/officeDocument/2006/customXml" ds:itemID="{8AA3B526-E967-43EC-9149-314ACD6BE7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Hospital Information</vt:lpstr>
      <vt:lpstr>Data</vt:lpstr>
      <vt:lpstr>2021 Release 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FY2021 Community Benefit Summary.xlsx</dc:title>
  <dc:creator>Chris Holland</dc:creator>
  <cp:lastModifiedBy>Rachel Higgins</cp:lastModifiedBy>
  <dcterms:created xsi:type="dcterms:W3CDTF">2020-06-02T20:39:45Z</dcterms:created>
  <dcterms:modified xsi:type="dcterms:W3CDTF">2023-10-31T23:18:48Z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dd6eeb-0dd0-4927-947e-a759f08fcf55_Enabled">
    <vt:lpwstr>true</vt:lpwstr>
  </property>
  <property fmtid="{D5CDD505-2E9C-101B-9397-08002B2CF9AE}" pid="3" name="MSIP_Label_ebdd6eeb-0dd0-4927-947e-a759f08fcf55_SetDate">
    <vt:lpwstr>2023-10-31T23:18:40Z</vt:lpwstr>
  </property>
  <property fmtid="{D5CDD505-2E9C-101B-9397-08002B2CF9AE}" pid="4" name="MSIP_Label_ebdd6eeb-0dd0-4927-947e-a759f08fcf55_Method">
    <vt:lpwstr>Privileged</vt:lpwstr>
  </property>
  <property fmtid="{D5CDD505-2E9C-101B-9397-08002B2CF9AE}" pid="5" name="MSIP_Label_ebdd6eeb-0dd0-4927-947e-a759f08fcf55_Name">
    <vt:lpwstr>Level 1 - Published (Items)</vt:lpwstr>
  </property>
  <property fmtid="{D5CDD505-2E9C-101B-9397-08002B2CF9AE}" pid="6" name="MSIP_Label_ebdd6eeb-0dd0-4927-947e-a759f08fcf55_SiteId">
    <vt:lpwstr>658e63e8-8d39-499c-8f48-13adc9452f4c</vt:lpwstr>
  </property>
  <property fmtid="{D5CDD505-2E9C-101B-9397-08002B2CF9AE}" pid="7" name="MSIP_Label_ebdd6eeb-0dd0-4927-947e-a759f08fcf55_ActionId">
    <vt:lpwstr>d4cba79e-41a8-474f-af5f-878b888ee3a3</vt:lpwstr>
  </property>
  <property fmtid="{D5CDD505-2E9C-101B-9397-08002B2CF9AE}" pid="8" name="MSIP_Label_ebdd6eeb-0dd0-4927-947e-a759f08fcf55_ContentBits">
    <vt:lpwstr>0</vt:lpwstr>
  </property>
  <property fmtid="{D5CDD505-2E9C-101B-9397-08002B2CF9AE}" pid="9" name="ContentTypeId">
    <vt:lpwstr>0x010100FCDC4B8C14A3B7408F81BF48727D0045</vt:lpwstr>
  </property>
  <property fmtid="{D5CDD505-2E9C-101B-9397-08002B2CF9AE}" pid="10" name="WorkflowChangePath">
    <vt:lpwstr>925215f5-828f-4fe0-a372-d36dd1ddd0c5,3;</vt:lpwstr>
  </property>
</Properties>
</file>