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hsoha-my.sharepoint.com/personal/tim_r_nesbitt_dhsoha_state_or_us/Documents/Desktop/5327-5442/Updated Report Templates/For sub-recipient/"/>
    </mc:Choice>
  </mc:AlternateContent>
  <xr:revisionPtr revIDLastSave="0" documentId="8_{61342782-54DD-4D6A-AEA9-8579159AFD36}" xr6:coauthVersionLast="47" xr6:coauthVersionMax="47" xr10:uidLastSave="{00000000-0000-0000-0000-000000000000}"/>
  <bookViews>
    <workbookView xWindow="-120" yWindow="-120" windowWidth="29040" windowHeight="15840" tabRatio="783" activeTab="1" xr2:uid="{F37D32C6-0991-4B6B-8995-0881B229E7F4}"/>
  </bookViews>
  <sheets>
    <sheet name="1-Detailed Expenditure Report" sheetId="7" r:id="rId1"/>
    <sheet name="Project Status Update " sheetId="25" r:id="rId2"/>
    <sheet name="Lists" sheetId="5" r:id="rId3"/>
  </sheets>
  <definedNames>
    <definedName name="_xlnm.Print_Area" localSheetId="0">'1-Detailed Expenditure Report'!$A$1:$N$32</definedName>
    <definedName name="_xlnm.Print_Area" localSheetId="1">'Project Status Update '!$A$5:$J$14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7" l="1"/>
  <c r="E17" i="7"/>
  <c r="F17" i="7"/>
  <c r="G17" i="7"/>
  <c r="H17" i="7"/>
  <c r="I17" i="7"/>
  <c r="J17" i="7"/>
  <c r="K17" i="7"/>
  <c r="M17" i="7"/>
  <c r="C17" i="7"/>
  <c r="C19" i="7" s="1"/>
  <c r="N12" i="7" l="1"/>
  <c r="N13" i="7"/>
  <c r="N14" i="7"/>
  <c r="N15" i="7"/>
  <c r="N16" i="7"/>
  <c r="N17" i="7" l="1"/>
  <c r="N19" i="7" l="1"/>
  <c r="D19" i="7"/>
  <c r="E19" i="7" s="1"/>
  <c r="F19" i="7" s="1"/>
  <c r="G19" i="7" s="1"/>
  <c r="H19" i="7" s="1"/>
  <c r="I19" i="7" s="1"/>
  <c r="J19" i="7" s="1"/>
  <c r="K19" i="7" s="1"/>
  <c r="M19" i="7" s="1"/>
</calcChain>
</file>

<file path=xl/sharedStrings.xml><?xml version="1.0" encoding="utf-8"?>
<sst xmlns="http://schemas.openxmlformats.org/spreadsheetml/2006/main" count="342" uniqueCount="293">
  <si>
    <t>Progress</t>
  </si>
  <si>
    <t>Status of Project</t>
  </si>
  <si>
    <t>Not Started</t>
  </si>
  <si>
    <t>Completed less than 50%</t>
  </si>
  <si>
    <t>Completed 50% or more</t>
  </si>
  <si>
    <t>Completed</t>
  </si>
  <si>
    <t>Total Expenditures</t>
  </si>
  <si>
    <t>Salaries, Wages and Related Costs</t>
  </si>
  <si>
    <t>Equipment and other Capital Costs</t>
  </si>
  <si>
    <t>Materials and Supplies</t>
  </si>
  <si>
    <t>Travel</t>
  </si>
  <si>
    <t>Total Quarterly Expenditures</t>
  </si>
  <si>
    <t>10/1/22-12/31/22</t>
  </si>
  <si>
    <t>1/1/23-3/31/23</t>
  </si>
  <si>
    <t>4/1/23-6/30/23</t>
  </si>
  <si>
    <t>7/1/23-9/30/23</t>
  </si>
  <si>
    <t>10/1/23-12/31/23</t>
  </si>
  <si>
    <t>1/1/24-3/31/24</t>
  </si>
  <si>
    <t>Remaining Grant Balance</t>
  </si>
  <si>
    <t>Other</t>
  </si>
  <si>
    <t>N/A</t>
  </si>
  <si>
    <t>ARPA</t>
  </si>
  <si>
    <t>Comments about expenditure report</t>
  </si>
  <si>
    <t xml:space="preserve">Report Due Dates: </t>
  </si>
  <si>
    <t>Assistance to Households</t>
  </si>
  <si>
    <t>Impacted</t>
  </si>
  <si>
    <t xml:space="preserve">Disproportionaltely </t>
  </si>
  <si>
    <t>For services to address lost instructional time in K-12 schools: any students that lost access to in-person instruction for a significant period of time</t>
  </si>
  <si>
    <t>Other households or populations that experienced a negative economic impact of the pandemic other than those listed above (please specify)</t>
  </si>
  <si>
    <t>Small businesses that experienced a negative economic impact of the pandemic</t>
  </si>
  <si>
    <t>Classes of small businesses designated as negatively economically impacted by the pandemic (please specify)</t>
  </si>
  <si>
    <t>Non-Profits that experienced a negative economic impact of the pandemic (please specify)</t>
  </si>
  <si>
    <t>Classes of non-profits designated as negatively economically impacted by the pandemic (please specify)</t>
  </si>
  <si>
    <t>Travel, tourism, or hospitality sectors (including Tribal development districts)</t>
  </si>
  <si>
    <t>Industry outside the travel, tourism, or hospitality sectors that experienced a negative economic impact of the pandemic (please specify)</t>
  </si>
  <si>
    <t>Households and populations residing in Qualified Census Tracts</t>
  </si>
  <si>
    <t>Other households or populations that experienced a disproportionate negative economic impact of the pandemic other than those listed above (please specify)</t>
  </si>
  <si>
    <t>Small businesses operating in Qualified Census Tracts</t>
  </si>
  <si>
    <t>Small businesses operated by Tribal governments or on Tribal lands</t>
  </si>
  <si>
    <t>Small businesses operating in the U.S. territories</t>
  </si>
  <si>
    <t>Other small businesses disproportionately impacted by the pandemic (please specify)</t>
  </si>
  <si>
    <t>Non-profits operating in Qualified Census Tracts</t>
  </si>
  <si>
    <t>Non-profits operated by Tribal governments or on Tribal lands</t>
  </si>
  <si>
    <t>Non-profits operating in the U.S. territories</t>
  </si>
  <si>
    <t>Other non-profits disproportionately impacted by the pandemic (please specify)</t>
  </si>
  <si>
    <t>Households that qualify for certain federal programs</t>
  </si>
  <si>
    <t>Low-income households and populations</t>
  </si>
  <si>
    <t>For services to address educational disparities, Title I eligible schools</t>
  </si>
  <si>
    <t>Food Programs</t>
  </si>
  <si>
    <t>Rent, Mortgage &amp; Utility Aid</t>
  </si>
  <si>
    <t>Cash Transfers</t>
  </si>
  <si>
    <t>Internet Access Programs</t>
  </si>
  <si>
    <t>Eviction Prevention</t>
  </si>
  <si>
    <t>Categories 2.1 - 2.5</t>
  </si>
  <si>
    <t>No</t>
  </si>
  <si>
    <t>Yes - included</t>
  </si>
  <si>
    <t>Previously submitted</t>
  </si>
  <si>
    <t>Neg Impact Ecs</t>
  </si>
  <si>
    <t>Choose the category that best identifies you work.</t>
  </si>
  <si>
    <t>YES</t>
  </si>
  <si>
    <t>NO</t>
  </si>
  <si>
    <t>2.19 Social Determinants of Health: Community Health Workers or Benefits Navigators</t>
  </si>
  <si>
    <t>2.20 Social Determinants of Health: Lead Remediation</t>
  </si>
  <si>
    <t>2.21 Medical Facilities for Disproportionately Impacted Communities</t>
  </si>
  <si>
    <t>2.22 Strong Healthy Communities: Neighborhood Features that Promote Health and Safety</t>
  </si>
  <si>
    <t>2.23 Strong Healthy Communities: Demolition and Rehabilitation of Properties</t>
  </si>
  <si>
    <t>2.9 Unemployment Benefits or Cash Assistance to Unemployed Workers</t>
  </si>
  <si>
    <t xml:space="preserve">2.10 Assistance to Unemployed or Underemployed Workers </t>
  </si>
  <si>
    <t>2.15 Long-term Housing Security: Affordable Housing</t>
  </si>
  <si>
    <t>2.16 Long-term Housing Security: Services for Unhoused Persons</t>
  </si>
  <si>
    <t>2.17 Housing Support: Housing Vouchers and Relocation Assistance for Disproportionately Impacted Communities</t>
  </si>
  <si>
    <t>2.27 Addressing Impacts of Lost Instructional Time</t>
  </si>
  <si>
    <t>2.28 Contributions to UI Trust Funds</t>
  </si>
  <si>
    <t>2.29 Loans or Grants to Mitigate Financial Hardship</t>
  </si>
  <si>
    <t>2.30 Technical Assistance, Counseling, or Business Planning</t>
  </si>
  <si>
    <t>2.31 Rehabilitation of Commercial Properties or Other Improvements</t>
  </si>
  <si>
    <t>2.32 Business Incubators and Start-Up or Expansion Assistance</t>
  </si>
  <si>
    <t>2.33 Enhanced Support to Microbusinesses</t>
  </si>
  <si>
    <t>2.18 Housing Support: Other Housing Assistance</t>
  </si>
  <si>
    <t>2.34 Assistance to Impacted Nonprofit Organizations (Impacted or Disproportionately Impacted)^</t>
  </si>
  <si>
    <t>2.35 Aid to Tourism, Travel, or Hospitality</t>
  </si>
  <si>
    <t>2.36 Aid to Other Impacted Industries</t>
  </si>
  <si>
    <t>2.37 Economic Impact Assistance: Other</t>
  </si>
  <si>
    <t>EC 3: Public Health-Negative Economic Impact: Public Sector Capacity</t>
  </si>
  <si>
    <t xml:space="preserve">3.1 Public Sector Workforce: Payroll and Benefits for Public Health, Public Safety, or Human Services Workers </t>
  </si>
  <si>
    <t xml:space="preserve">3.2 Public Sector Workforce: Rehiring Public Sector Staff </t>
  </si>
  <si>
    <t xml:space="preserve">3.3 Public Sector Workforce: Other </t>
  </si>
  <si>
    <t xml:space="preserve">3.4 Public Sector Capacity: Effective Service Delivery </t>
  </si>
  <si>
    <t xml:space="preserve">3.5 Public Sector Capacity: Administrative Needs </t>
  </si>
  <si>
    <t>Households receiving services provided by Tribal governments</t>
  </si>
  <si>
    <t>Households residing in the U.S. territories or receiving services from these governments</t>
  </si>
  <si>
    <t>General Public</t>
  </si>
  <si>
    <t>2.1 HA: Food Programs</t>
  </si>
  <si>
    <t>2.2 HA: Rent, Mortgage, and Utility Aid</t>
  </si>
  <si>
    <t>2.3 HA: Cash Transfers</t>
  </si>
  <si>
    <t>2.4 HA: Internet Access Programs</t>
  </si>
  <si>
    <t>2.5 HA: Paid Sick and Medical Leave</t>
  </si>
  <si>
    <t>2.7 HA: Services for Un/Unbanked</t>
  </si>
  <si>
    <t>2.8 HA: Survivor's Benefits</t>
  </si>
  <si>
    <t>2.6 HA: Health Insurance</t>
  </si>
  <si>
    <t>2.11 HCE: Child Care</t>
  </si>
  <si>
    <t>2.12 HCE: Home Visiting</t>
  </si>
  <si>
    <t>2.13 HCE: Services to Foster Youth or Families Involved in Child Welfare System</t>
  </si>
  <si>
    <t>2.14 HCE: Early Learning</t>
  </si>
  <si>
    <t>2.24 AED: Aid to High-Poverty Districts</t>
  </si>
  <si>
    <t>2.25 AED:  Academic, Social, and Emotional Services</t>
  </si>
  <si>
    <t>2.26 AED:  Mental Health Services</t>
  </si>
  <si>
    <t>2.26 AED: Mental Health Services</t>
  </si>
  <si>
    <t>Assistance to Small Business</t>
  </si>
  <si>
    <t>Non-Profit</t>
  </si>
  <si>
    <t>Small Business</t>
  </si>
  <si>
    <t>Impacted Industries</t>
  </si>
  <si>
    <t>Water Sewer</t>
  </si>
  <si>
    <t xml:space="preserve">Reporting Period: </t>
  </si>
  <si>
    <t>Capital Expenditure Type</t>
  </si>
  <si>
    <t>Acquisition of equipment for COVID-19 prevention and treatment</t>
  </si>
  <si>
    <t>Adaptations to congregate living facilities</t>
  </si>
  <si>
    <t>Affordable housing, supportive housing, or recovery housing</t>
  </si>
  <si>
    <t>Behavioral health facilities and equipment</t>
  </si>
  <si>
    <t>Childcare, daycare and early learning facilities</t>
  </si>
  <si>
    <t>COVID-19 testing sites and laboratories, and acquisition of related equipment</t>
  </si>
  <si>
    <t>COVID-19 vaccination sites</t>
  </si>
  <si>
    <t>Devices and equipment that assist households in accessing the internet</t>
  </si>
  <si>
    <t>Emergency operations centers and acquisition of emergency response equipment</t>
  </si>
  <si>
    <t>Food banks and other facilities</t>
  </si>
  <si>
    <t>Improvements to existing facilities</t>
  </si>
  <si>
    <t>Installation and improvement of ventilation systems</t>
  </si>
  <si>
    <t>Job and workforce training centers</t>
  </si>
  <si>
    <t>Medical equipment and facilities</t>
  </si>
  <si>
    <t>Medical facilities generally dedicated to COVID-19 treatment and mitigation</t>
  </si>
  <si>
    <t>Mitigation measures in small businesses, nonprofits and impacted industries</t>
  </si>
  <si>
    <t>Parks, green spaces, recreational facilities, sidewalks</t>
  </si>
  <si>
    <t>Public health data systems</t>
  </si>
  <si>
    <t>Rehabilitations, renovation, remediation, cleanup, or conversions</t>
  </si>
  <si>
    <t>Schools and other educational facilities</t>
  </si>
  <si>
    <t>Technology and equipment to allow law enforcement</t>
  </si>
  <si>
    <t>Technology and tools</t>
  </si>
  <si>
    <t>Technology infrastructure to adapt government operations</t>
  </si>
  <si>
    <t>Temporary medical facilities and other measures</t>
  </si>
  <si>
    <t>Transitional shelters</t>
  </si>
  <si>
    <t>Other (please specify)</t>
  </si>
  <si>
    <t>5.19-Broadband: Last Mile projects</t>
  </si>
  <si>
    <t>5.20-Broadband: IIJA Match</t>
  </si>
  <si>
    <t>5.21-Broadband: Other projects</t>
  </si>
  <si>
    <t>Broadband</t>
  </si>
  <si>
    <t>5.1-Clean Water: Centralized wastewater treatment</t>
  </si>
  <si>
    <t>5.2-Clean Water: Centralized wastewater collection and conveyance</t>
  </si>
  <si>
    <t>5.3-Clean Water: Decentralized wastewater</t>
  </si>
  <si>
    <t>5.4-Clean Water: Combined sewer overflows</t>
  </si>
  <si>
    <t>5.5-Clean Water: Other sewer infrastructure</t>
  </si>
  <si>
    <t>5.6-Clean Water: Stormwater</t>
  </si>
  <si>
    <t>5.7-Clean Water: Energy conservation</t>
  </si>
  <si>
    <t>5.8-Clean Water: Water conservation</t>
  </si>
  <si>
    <t>5.9-Clean Water: Nonpoint source</t>
  </si>
  <si>
    <t>5.10-Drinking water: Treatment</t>
  </si>
  <si>
    <t>5.11-Drinking water: Transmission &amp; distribution</t>
  </si>
  <si>
    <t>5.12-Drinking water: Lead Remediation including in Schools and Daycares</t>
  </si>
  <si>
    <t>5.13-Drinking water: Source</t>
  </si>
  <si>
    <t>5.14-Drinking water: Storage</t>
  </si>
  <si>
    <t>5.15-Drinking water: Other water infrastructure</t>
  </si>
  <si>
    <t>5.16-Water and Sewer: Private Wells</t>
  </si>
  <si>
    <t>5.17-Water and Sewer: IIJA Bureau of Reclamation Match</t>
  </si>
  <si>
    <t>5.18-Water and Sewer: Other</t>
  </si>
  <si>
    <t>Latitude/longitude (WGS84 or NAD83 geographic coordinate system)</t>
  </si>
  <si>
    <t>Address</t>
  </si>
  <si>
    <t>Address Range</t>
  </si>
  <si>
    <t>Road Segment</t>
  </si>
  <si>
    <t>Geospatial</t>
  </si>
  <si>
    <t>1.1-COVID-19 Vaccination</t>
  </si>
  <si>
    <t>1.2-COVID-19 Testing</t>
  </si>
  <si>
    <t>1.3-COVID-19 Contact Tracing</t>
  </si>
  <si>
    <t>1.4-Prevention in Congregate Settings (Nursing Homes Prisons/Jails Dense Work Sites Schools Child care facilities etc.)</t>
  </si>
  <si>
    <t>1.5-Personal Protective Equipment</t>
  </si>
  <si>
    <t>1.6-Medical Expenses (including Alternative Care Facilities)</t>
  </si>
  <si>
    <t>1.7-Other COVID-19 Public Health Expenses (including Communications Enforcement Isolation/Quarantine)</t>
  </si>
  <si>
    <t>1.10-COVID-19 Aid to Impacted Industries</t>
  </si>
  <si>
    <t>1.11-Community Violence Interventions</t>
  </si>
  <si>
    <t>1.12-Mental Health Services</t>
  </si>
  <si>
    <t>1.13-Substance Use Services</t>
  </si>
  <si>
    <t>1.14-Other Public Health Services</t>
  </si>
  <si>
    <t>2.9-Unemployment Benefits or Cash Assistance to Unemployed Workers</t>
  </si>
  <si>
    <t>2.10-Assistance to Unemployed or Underemployed Workers (e.g. job training, subsidized employment, employment supports or incentives)</t>
  </si>
  <si>
    <t>2.11-Healthy Childhood Environments: Child Care</t>
  </si>
  <si>
    <t>2.12-Healthy Childhood Environments: Home Visiting</t>
  </si>
  <si>
    <t>2.13-Healthy Childhood Environments: Services to Foster Youth or Families Involved in Child Welfare System</t>
  </si>
  <si>
    <t>2.15-Long-term Housing Security: Affordable Housing</t>
  </si>
  <si>
    <t>2.16-Long-term Housing Security: Services for Unhoused Persons</t>
  </si>
  <si>
    <t>2.17-Housing Support: Housing Vouchers and Relocation Assistance for Disproportionately Impacted Communities</t>
  </si>
  <si>
    <t>2.18-Housing Support: Other Housing Assistance</t>
  </si>
  <si>
    <t>2.19-Social Determinants of Health: Community Health Workers or Benefits Navigators</t>
  </si>
  <si>
    <t>2.20-Social Determinants of Health: Lead Remediation</t>
  </si>
  <si>
    <t>2.21-Medical Facilities for Disproportionately Impacted Communities</t>
  </si>
  <si>
    <t>2.22-Strong Healthy Communities: Neighborhood Features that Promote Health and Safety</t>
  </si>
  <si>
    <t>2.23-Strong Healthy Communities: Demolition and Rehabilitation of Properties</t>
  </si>
  <si>
    <t>2.28-Contributions to UI Trust Funds</t>
  </si>
  <si>
    <t>2.35-Aid to Tourism Travel or Hospitality</t>
  </si>
  <si>
    <t>2.37-Economic Impact Assistance: Other</t>
  </si>
  <si>
    <t>3.3-Public Sector Workforce: Other</t>
  </si>
  <si>
    <t>3.4-Public Sector Capacity: Effective Service Delivery</t>
  </si>
  <si>
    <t>3.5-Public Sector Capacity: Administrative Needs</t>
  </si>
  <si>
    <t>7.1-Administrative Expenses</t>
  </si>
  <si>
    <t>7.2-Transfers to Other Units of Government</t>
  </si>
  <si>
    <t>1-Public Health</t>
  </si>
  <si>
    <t>2-Negative Economic Impacts</t>
  </si>
  <si>
    <t>3-Public Health-Negative Economic Impact: Public Sector Capacity</t>
  </si>
  <si>
    <t>Baseline Proj Category</t>
  </si>
  <si>
    <t xml:space="preserve">EC 1: Public Health - Baseline </t>
  </si>
  <si>
    <t>Has dedicated template</t>
  </si>
  <si>
    <t>1 Imp General Public</t>
  </si>
  <si>
    <t>2 Imp Low or moderate income HHs or populations</t>
  </si>
  <si>
    <t>3 Imp HHs that experienced unemployment</t>
  </si>
  <si>
    <t>4 Imp HHs that experienced increased food or housing insecurity</t>
  </si>
  <si>
    <t>5 Imp HHs that qualify for certain federal programs</t>
  </si>
  <si>
    <t>6 Imp For services to address lost instructional time in K-12 schools</t>
  </si>
  <si>
    <t>7 Imp Other HHs or populations that experienced a negative economic</t>
  </si>
  <si>
    <t>8 Imp SBs that experienced a negative economic impact</t>
  </si>
  <si>
    <t>9 Imp Classes of SBs designated as negatively economically impacted</t>
  </si>
  <si>
    <t>10 Imp NPs that experienced a negative economic impact specify</t>
  </si>
  <si>
    <t>11 Imp Classes of NPs designated as negatively economically impacted</t>
  </si>
  <si>
    <t>12 Imp Travel tourism or hospitality sectors</t>
  </si>
  <si>
    <t>13 Imp Industry outside the travel tourism or hospitality sectors specify</t>
  </si>
  <si>
    <t>14 Dis Imp Low income HHs and populations</t>
  </si>
  <si>
    <t>15 Dis Imp HHs and populations residing in Qualified Census Tracts</t>
  </si>
  <si>
    <t>16 Dis Imp HHs that qualify for certain federal programs</t>
  </si>
  <si>
    <t>17 Dis Imp HHs receiving services provided by Tribal governments</t>
  </si>
  <si>
    <t>18 Dis Imp HHs residing in the U.S. territories or receiving services</t>
  </si>
  <si>
    <t>19 Dis Imp For services to address educational disparities Title I eligible</t>
  </si>
  <si>
    <t>20 Dis Imp Other HHs or populations that experienced a disproportionate</t>
  </si>
  <si>
    <t>21 Dis Imp SBs operating in Qualified Census Tracts</t>
  </si>
  <si>
    <t>22 Dis Imp SBs operated by Tribal governments or on Tribal lands</t>
  </si>
  <si>
    <t>23 Dis Imp SBs operating in the U.S. territories</t>
  </si>
  <si>
    <t>24 Dis Imp Other SBs Dis Imp by the pandemic specify</t>
  </si>
  <si>
    <t>25 Dis Imp NPs operating in Qualified Census Tracts</t>
  </si>
  <si>
    <t>26 Dis Imp NPs operated by Tribal governments or on Tribal lands</t>
  </si>
  <si>
    <t>27 Dis Imp NPs operating in the U.S. territories</t>
  </si>
  <si>
    <t>28 Dis Imp Other NPs Dis Imp by the pandemic specify</t>
  </si>
  <si>
    <t>Demographic Distribution - Primarily Populations Served</t>
  </si>
  <si>
    <t xml:space="preserve">Total pass through Funds: </t>
  </si>
  <si>
    <t>Unique Entity ID (UEI)</t>
  </si>
  <si>
    <t>Entity Type</t>
  </si>
  <si>
    <t>Address Line 1</t>
  </si>
  <si>
    <t>Address Line 2</t>
  </si>
  <si>
    <t>City</t>
  </si>
  <si>
    <t>State</t>
  </si>
  <si>
    <t>Zip</t>
  </si>
  <si>
    <t>Revenue Replacement</t>
  </si>
  <si>
    <t xml:space="preserve">Contact Person </t>
  </si>
  <si>
    <t>Email</t>
  </si>
  <si>
    <t>Phone</t>
  </si>
  <si>
    <t>Is the entity registered in SAM.gov?</t>
  </si>
  <si>
    <t>Sub Award Type</t>
  </si>
  <si>
    <t>Contract: Delivery order</t>
  </si>
  <si>
    <t>Contract: Definite Controct</t>
  </si>
  <si>
    <t>Grant: Reimbursable</t>
  </si>
  <si>
    <t>Loan - Maturity prior to 12/21/36 with planned forgiveness</t>
  </si>
  <si>
    <t>Loan - Maturity prior to 12/21/36 without planned forgiveness</t>
  </si>
  <si>
    <t>Loan- Maturity past 12/31/26 with planned forgiveness</t>
  </si>
  <si>
    <t>Loan- Maturity past 12/31/26 without planned forgiveness</t>
  </si>
  <si>
    <t>Grant: Lump sum Payments(s)</t>
  </si>
  <si>
    <t>Contract: Blanket Purchase Agreement</t>
  </si>
  <si>
    <t>Contract: Purchase order</t>
  </si>
  <si>
    <t>Aggregate of Contracts Awarded</t>
  </si>
  <si>
    <t>Aggregate of Loans Awarded</t>
  </si>
  <si>
    <t>Aggregate of Loans Issued</t>
  </si>
  <si>
    <t>Aggregate of Transfers</t>
  </si>
  <si>
    <t>Aggregate Payments to Individuals</t>
  </si>
  <si>
    <t>Aggregate of Direct Payments</t>
  </si>
  <si>
    <t>Sub Award Type - Aggregate</t>
  </si>
  <si>
    <t>Subrecipient</t>
  </si>
  <si>
    <t>Grant Agreement Number</t>
  </si>
  <si>
    <t>Detailed Expenditures</t>
  </si>
  <si>
    <t>EIN Number</t>
  </si>
  <si>
    <t>(Optional) Outreach/Engagement</t>
  </si>
  <si>
    <t>Barriers/Risks</t>
  </si>
  <si>
    <t>Mitigation</t>
  </si>
  <si>
    <t>Project Location</t>
  </si>
  <si>
    <t xml:space="preserve">Status </t>
  </si>
  <si>
    <t>4/1/24-6/30/24</t>
  </si>
  <si>
    <t>7/1/24-9/30/24</t>
  </si>
  <si>
    <t>10/1/24-12/31/24</t>
  </si>
  <si>
    <t>1/1/25-3/31/25</t>
  </si>
  <si>
    <t>Q1</t>
  </si>
  <si>
    <t>Q2</t>
  </si>
  <si>
    <t>Q3</t>
  </si>
  <si>
    <t>Q4</t>
  </si>
  <si>
    <t>Reprting Period</t>
  </si>
  <si>
    <r>
      <rPr>
        <b/>
        <u/>
        <sz val="10"/>
        <rFont val="Calibri"/>
        <family val="2"/>
        <scheme val="minor"/>
      </rPr>
      <t>If No to the previous question</t>
    </r>
    <r>
      <rPr>
        <b/>
        <sz val="10"/>
        <rFont val="Calibri"/>
        <family val="2"/>
        <scheme val="minor"/>
      </rPr>
      <t>: Provide the name of each officer and the total compensation received by each.  If fewer than 5 please note that information</t>
    </r>
  </si>
  <si>
    <r>
      <rPr>
        <b/>
        <u/>
        <sz val="10"/>
        <rFont val="Calibri"/>
        <family val="2"/>
        <scheme val="minor"/>
      </rPr>
      <t>If Yes to the previous question:</t>
    </r>
    <r>
      <rPr>
        <b/>
        <sz val="10"/>
        <rFont val="Calibri"/>
        <family val="2"/>
        <scheme val="minor"/>
      </rPr>
      <t xml:space="preserve"> Is the total compensation for the organizations five highest paid officers publicly listed or otherwise listed in SAM.gov?</t>
    </r>
  </si>
  <si>
    <r>
      <rPr>
        <b/>
        <u/>
        <sz val="10"/>
        <rFont val="Calibri"/>
        <family val="2"/>
        <scheme val="minor"/>
      </rPr>
      <t>If Yes to the previous question</t>
    </r>
    <r>
      <rPr>
        <b/>
        <sz val="10"/>
        <rFont val="Calibri"/>
        <family val="2"/>
        <scheme val="minor"/>
      </rPr>
      <t>: In the preceding fiscal year did recipient receive $25 million or more of its annual gross revenue from federal funds?</t>
    </r>
  </si>
  <si>
    <r>
      <rPr>
        <b/>
        <u/>
        <sz val="10"/>
        <rFont val="Calibri"/>
        <family val="2"/>
        <scheme val="minor"/>
      </rPr>
      <t>If No</t>
    </r>
    <r>
      <rPr>
        <b/>
        <sz val="10"/>
        <rFont val="Calibri"/>
        <family val="2"/>
        <scheme val="minor"/>
      </rPr>
      <t>: In the preceding fiscal year, did the recipient receive 80% or more it its annual gross revenue from federal funds?</t>
    </r>
  </si>
  <si>
    <t>How many sign-on bonuses were disbursed per credential in this reporting period/quarter?</t>
  </si>
  <si>
    <t>How many retention bonuses were disbursed in this reporting period/quarter?</t>
  </si>
  <si>
    <t>How many housing stipends were disbursed in this reporting period/quarter?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</si>
</sst>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0" fillId="3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0" fillId="3" borderId="0" xfId="0" applyFill="1" applyBorder="1"/>
    <xf numFmtId="0" fontId="3" fillId="0" borderId="0" xfId="0" applyFont="1" applyBorder="1" applyAlignment="1">
      <alignment vertical="top" wrapText="1"/>
    </xf>
    <xf numFmtId="0" fontId="2" fillId="0" borderId="6" xfId="0" applyFont="1" applyBorder="1"/>
    <xf numFmtId="0" fontId="3" fillId="4" borderId="0" xfId="0" applyFont="1" applyFill="1" applyBorder="1" applyAlignment="1">
      <alignment vertical="top" wrapText="1"/>
    </xf>
    <xf numFmtId="0" fontId="4" fillId="0" borderId="0" xfId="0" applyFont="1"/>
    <xf numFmtId="0" fontId="0" fillId="0" borderId="0" xfId="0" applyBorder="1"/>
    <xf numFmtId="0" fontId="0" fillId="7" borderId="0" xfId="0" applyFill="1"/>
    <xf numFmtId="0" fontId="3" fillId="7" borderId="0" xfId="0" applyFont="1" applyFill="1" applyBorder="1" applyAlignment="1">
      <alignment vertical="top" wrapText="1"/>
    </xf>
    <xf numFmtId="0" fontId="0" fillId="7" borderId="0" xfId="0" applyFill="1" applyAlignment="1">
      <alignment horizontal="right"/>
    </xf>
    <xf numFmtId="14" fontId="5" fillId="6" borderId="2" xfId="0" applyNumberFormat="1" applyFont="1" applyFill="1" applyBorder="1" applyAlignment="1" applyProtection="1">
      <alignment horizontal="center"/>
      <protection locked="0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0" xfId="0" applyFont="1" applyFill="1" applyBorder="1"/>
    <xf numFmtId="0" fontId="5" fillId="8" borderId="13" xfId="0" applyFont="1" applyFill="1" applyBorder="1" applyAlignment="1" applyProtection="1">
      <alignment horizontal="center" vertical="center"/>
      <protection locked="0"/>
    </xf>
    <xf numFmtId="0" fontId="7" fillId="8" borderId="13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6" fillId="8" borderId="13" xfId="0" applyFont="1" applyFill="1" applyBorder="1" applyProtection="1">
      <protection locked="0"/>
    </xf>
    <xf numFmtId="0" fontId="5" fillId="8" borderId="13" xfId="0" applyFont="1" applyFill="1" applyBorder="1" applyProtection="1">
      <protection locked="0"/>
    </xf>
    <xf numFmtId="0" fontId="6" fillId="0" borderId="0" xfId="0" applyFont="1"/>
    <xf numFmtId="0" fontId="5" fillId="0" borderId="0" xfId="0" applyFont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4" fontId="6" fillId="0" borderId="5" xfId="1" applyFont="1" applyBorder="1" applyProtection="1">
      <protection locked="0"/>
    </xf>
    <xf numFmtId="44" fontId="6" fillId="0" borderId="12" xfId="1" applyFont="1" applyBorder="1" applyProtection="1">
      <protection locked="0"/>
    </xf>
    <xf numFmtId="44" fontId="6" fillId="0" borderId="7" xfId="1" applyFont="1" applyBorder="1" applyProtection="1">
      <protection locked="0"/>
    </xf>
    <xf numFmtId="44" fontId="5" fillId="0" borderId="0" xfId="1" applyFont="1" applyFill="1" applyProtection="1">
      <protection locked="0"/>
    </xf>
    <xf numFmtId="44" fontId="5" fillId="2" borderId="1" xfId="1" applyFont="1" applyFill="1" applyBorder="1" applyProtection="1">
      <protection locked="0"/>
    </xf>
    <xf numFmtId="44" fontId="6" fillId="0" borderId="0" xfId="1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5" fillId="0" borderId="5" xfId="0" applyNumberFormat="1" applyFont="1" applyBorder="1" applyProtection="1"/>
    <xf numFmtId="44" fontId="5" fillId="0" borderId="28" xfId="1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44" fontId="6" fillId="0" borderId="12" xfId="1" applyFont="1" applyFill="1" applyBorder="1" applyProtection="1">
      <protection locked="0"/>
    </xf>
    <xf numFmtId="44" fontId="6" fillId="0" borderId="7" xfId="1" applyFont="1" applyFill="1" applyBorder="1" applyProtection="1">
      <protection locked="0"/>
    </xf>
    <xf numFmtId="0" fontId="0" fillId="0" borderId="13" xfId="0" applyBorder="1"/>
    <xf numFmtId="0" fontId="0" fillId="0" borderId="13" xfId="0" applyBorder="1" applyAlignment="1">
      <alignment wrapText="1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0" fillId="0" borderId="0" xfId="0"/>
    <xf numFmtId="0" fontId="0" fillId="0" borderId="0" xfId="0" applyAlignment="1">
      <alignment wrapText="1"/>
    </xf>
    <xf numFmtId="0" fontId="2" fillId="0" borderId="26" xfId="0" applyFont="1" applyBorder="1"/>
    <xf numFmtId="0" fontId="2" fillId="0" borderId="26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0" fillId="0" borderId="32" xfId="0" applyBorder="1" applyAlignment="1">
      <alignment wrapText="1"/>
    </xf>
    <xf numFmtId="0" fontId="0" fillId="0" borderId="29" xfId="0" applyBorder="1"/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0" xfId="0"/>
    <xf numFmtId="0" fontId="9" fillId="9" borderId="25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 wrapText="1"/>
    </xf>
    <xf numFmtId="0" fontId="9" fillId="9" borderId="27" xfId="0" applyNumberFormat="1" applyFont="1" applyFill="1" applyBorder="1" applyAlignment="1" applyProtection="1">
      <alignment horizontal="center" vertical="center" wrapText="1"/>
      <protection locked="0"/>
    </xf>
    <xf numFmtId="1" fontId="9" fillId="9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9" borderId="13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Protection="1">
      <protection locked="0"/>
    </xf>
    <xf numFmtId="44" fontId="6" fillId="0" borderId="2" xfId="1" applyFont="1" applyBorder="1" applyProtection="1">
      <protection locked="0"/>
    </xf>
    <xf numFmtId="0" fontId="6" fillId="8" borderId="1" xfId="0" applyFont="1" applyFill="1" applyBorder="1" applyAlignment="1" applyProtection="1">
      <alignment horizontal="center"/>
      <protection locked="0"/>
    </xf>
    <xf numFmtId="44" fontId="12" fillId="8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5" fillId="0" borderId="18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6" fillId="0" borderId="23" xfId="0" applyFont="1" applyBorder="1" applyAlignment="1" applyProtection="1">
      <alignment horizontal="left" wrapText="1"/>
      <protection locked="0"/>
    </xf>
    <xf numFmtId="0" fontId="6" fillId="0" borderId="24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left" wrapText="1"/>
      <protection locked="0"/>
    </xf>
    <xf numFmtId="44" fontId="5" fillId="2" borderId="33" xfId="1" applyNumberFormat="1" applyFont="1" applyFill="1" applyBorder="1" applyAlignment="1" applyProtection="1">
      <alignment horizontal="center"/>
      <protection locked="0"/>
    </xf>
    <xf numFmtId="44" fontId="5" fillId="2" borderId="34" xfId="1" applyNumberFormat="1" applyFont="1" applyFill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left" wrapText="1"/>
      <protection locked="0"/>
    </xf>
    <xf numFmtId="0" fontId="6" fillId="0" borderId="21" xfId="0" applyFont="1" applyBorder="1" applyAlignment="1" applyProtection="1">
      <alignment horizontal="left" wrapText="1"/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0" fontId="7" fillId="2" borderId="11" xfId="0" applyFont="1" applyFill="1" applyBorder="1" applyAlignment="1" applyProtection="1">
      <alignment horizontal="right"/>
      <protection locked="0"/>
    </xf>
    <xf numFmtId="0" fontId="5" fillId="6" borderId="3" xfId="0" applyFont="1" applyFill="1" applyBorder="1" applyAlignment="1" applyProtection="1">
      <alignment horizontal="right"/>
      <protection locked="0"/>
    </xf>
    <xf numFmtId="0" fontId="5" fillId="6" borderId="4" xfId="0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right" vertical="center"/>
      <protection locked="0"/>
    </xf>
    <xf numFmtId="0" fontId="5" fillId="2" borderId="17" xfId="0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13" fillId="8" borderId="9" xfId="0" applyFont="1" applyFill="1" applyBorder="1" applyAlignment="1" applyProtection="1">
      <alignment horizontal="center" wrapText="1"/>
      <protection locked="0"/>
    </xf>
    <xf numFmtId="0" fontId="14" fillId="8" borderId="11" xfId="0" applyFont="1" applyFill="1" applyBorder="1" applyAlignment="1" applyProtection="1">
      <alignment horizontal="center" wrapText="1"/>
      <protection locked="0"/>
    </xf>
    <xf numFmtId="0" fontId="14" fillId="8" borderId="10" xfId="0" applyFont="1" applyFill="1" applyBorder="1" applyAlignment="1" applyProtection="1">
      <alignment horizontal="center" wrapText="1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14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3A5925"/>
      <color rgb="FFF1F7ED"/>
      <color rgb="FFECF4FA"/>
      <color rgb="FFE9EDF7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184F7F-51FB-4B4D-A0B4-27402EDF7842}" name="Table13" displayName="Table13" ref="A5:I10" totalsRowShown="0" headerRowDxfId="13" dataDxfId="11" headerRowBorderDxfId="12" tableBorderDxfId="10" totalsRowBorderDxfId="9">
  <autoFilter ref="A5:I10" xr:uid="{6E184F7F-51FB-4B4D-A0B4-27402EDF7842}"/>
  <tableColumns count="9">
    <tableColumn id="3" xr3:uid="{3B4958FF-0F80-406B-A2FE-FC376E25A59C}" name="Project Location" dataDxfId="8"/>
    <tableColumn id="4" xr3:uid="{7E24DDB7-5D98-4E5F-8F54-ABD513841B94}" name="Status " dataDxfId="7"/>
    <tableColumn id="9" xr3:uid="{3DE29C1C-C5C0-4AC7-AC0B-B8881687CCBB}" name="How many sign-on bonuses were disbursed per credential in this reporting period/quarter?" dataDxfId="2"/>
    <tableColumn id="10" xr3:uid="{46796996-3DE5-4FD7-AD3D-29B04DDAFBFB}" name="How many retention bonuses were disbursed in this reporting period/quarter?" dataDxfId="1"/>
    <tableColumn id="11" xr3:uid="{B984FC62-7D3A-44D3-8EC6-4513DFC9DC9A}" name="How many housing stipends were disbursed in this reporting period/quarter?" dataDxfId="0"/>
    <tableColumn id="5" xr3:uid="{3B6B9047-F9FA-4D0D-AC04-247BB4BE3184}" name="Progress" dataDxfId="3"/>
    <tableColumn id="6" xr3:uid="{3F8310DC-89AD-4802-9DB3-ADC369156E62}" name="Barriers/Risks" dataDxfId="6"/>
    <tableColumn id="7" xr3:uid="{6764A4FE-A4B3-448F-963D-04EE6752C0AD}" name="Mitigation" dataDxfId="5"/>
    <tableColumn id="8" xr3:uid="{D87739D0-A54E-4EE0-B61C-A581569AD731}" name="(Optional) Outreach/Engagement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1801-B40E-4F0E-9C72-0A6850CB5B64}">
  <sheetPr codeName="Sheet6">
    <tabColor theme="9" tint="0.79998168889431442"/>
    <pageSetUpPr fitToPage="1"/>
  </sheetPr>
  <dimension ref="A1:AR32"/>
  <sheetViews>
    <sheetView zoomScaleNormal="100" zoomScaleSheetLayoutView="100" workbookViewId="0">
      <selection activeCell="K4" sqref="K4"/>
    </sheetView>
  </sheetViews>
  <sheetFormatPr defaultColWidth="9.140625" defaultRowHeight="12.75" x14ac:dyDescent="0.2"/>
  <cols>
    <col min="1" max="1" width="27.5703125" style="29" customWidth="1"/>
    <col min="2" max="2" width="14.140625" style="29" customWidth="1"/>
    <col min="3" max="14" width="16.42578125" style="29" customWidth="1"/>
    <col min="15" max="15" width="16.42578125" style="33" customWidth="1"/>
    <col min="16" max="25" width="16.42578125" style="29" customWidth="1"/>
    <col min="26" max="16384" width="9.140625" style="29"/>
  </cols>
  <sheetData>
    <row r="1" spans="1:44" ht="38.25" x14ac:dyDescent="0.2">
      <c r="A1" s="19" t="s">
        <v>268</v>
      </c>
      <c r="B1" s="20" t="s">
        <v>269</v>
      </c>
      <c r="C1" s="20" t="s">
        <v>238</v>
      </c>
      <c r="D1" s="20" t="s">
        <v>240</v>
      </c>
      <c r="E1" s="20" t="s">
        <v>241</v>
      </c>
      <c r="F1" s="20" t="s">
        <v>242</v>
      </c>
      <c r="G1" s="20" t="s">
        <v>243</v>
      </c>
      <c r="H1" s="20" t="s">
        <v>244</v>
      </c>
      <c r="I1" s="21" t="s">
        <v>246</v>
      </c>
      <c r="J1" s="21" t="s">
        <v>247</v>
      </c>
      <c r="K1" s="21" t="s">
        <v>248</v>
      </c>
      <c r="L1" s="72"/>
      <c r="O1" s="29"/>
      <c r="AR1" s="29" t="s">
        <v>21</v>
      </c>
    </row>
    <row r="2" spans="1:44" x14ac:dyDescent="0.2">
      <c r="A2" s="22"/>
      <c r="B2" s="23"/>
      <c r="C2" s="23"/>
      <c r="D2" s="23"/>
      <c r="E2" s="23"/>
      <c r="F2" s="23"/>
      <c r="G2" s="23"/>
      <c r="H2" s="23"/>
      <c r="I2" s="24"/>
      <c r="J2" s="24"/>
      <c r="K2" s="24"/>
      <c r="L2" s="73"/>
      <c r="O2" s="29"/>
    </row>
    <row r="3" spans="1:44" s="48" customForma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  <c r="N3" s="46"/>
      <c r="O3" s="47"/>
      <c r="P3" s="46"/>
      <c r="Q3" s="46"/>
      <c r="R3" s="46"/>
      <c r="S3" s="46"/>
      <c r="T3" s="46"/>
    </row>
    <row r="4" spans="1:44" s="48" customFormat="1" ht="127.5" x14ac:dyDescent="0.2">
      <c r="A4" s="27" t="s">
        <v>271</v>
      </c>
      <c r="B4" s="27" t="s">
        <v>239</v>
      </c>
      <c r="C4" s="28" t="s">
        <v>249</v>
      </c>
      <c r="D4" s="28" t="s">
        <v>289</v>
      </c>
      <c r="E4" s="28" t="s">
        <v>288</v>
      </c>
      <c r="F4" s="28" t="s">
        <v>288</v>
      </c>
      <c r="G4" s="28" t="s">
        <v>287</v>
      </c>
      <c r="H4" s="28" t="s">
        <v>286</v>
      </c>
      <c r="I4" s="45"/>
      <c r="J4" s="45"/>
      <c r="K4" s="45"/>
      <c r="L4" s="45"/>
      <c r="M4" s="46"/>
      <c r="N4" s="46"/>
      <c r="O4" s="47"/>
      <c r="P4" s="46"/>
      <c r="Q4" s="46"/>
      <c r="R4" s="46"/>
      <c r="S4" s="46"/>
      <c r="T4" s="46"/>
    </row>
    <row r="5" spans="1:44" s="48" customFormat="1" x14ac:dyDescent="0.2">
      <c r="A5" s="30"/>
      <c r="B5" s="30"/>
      <c r="C5" s="31"/>
      <c r="D5" s="30"/>
      <c r="E5" s="30"/>
      <c r="F5" s="30"/>
      <c r="G5" s="30"/>
      <c r="H5" s="30"/>
      <c r="I5" s="45"/>
      <c r="J5" s="45"/>
      <c r="K5" s="45"/>
      <c r="L5" s="45"/>
      <c r="M5" s="46"/>
      <c r="N5" s="46"/>
      <c r="O5" s="47"/>
      <c r="P5" s="46"/>
      <c r="Q5" s="46"/>
      <c r="R5" s="46"/>
      <c r="S5" s="46"/>
      <c r="T5" s="46"/>
    </row>
    <row r="6" spans="1:44" ht="13.5" thickBo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44" ht="13.5" thickBot="1" x14ac:dyDescent="0.25">
      <c r="A7" s="93" t="s">
        <v>237</v>
      </c>
      <c r="B7" s="94"/>
      <c r="C7" s="87">
        <v>0</v>
      </c>
      <c r="D7" s="88"/>
    </row>
    <row r="8" spans="1:44" ht="13.5" thickBot="1" x14ac:dyDescent="0.25">
      <c r="A8" s="105"/>
      <c r="B8" s="105"/>
      <c r="C8" s="77" t="s">
        <v>281</v>
      </c>
      <c r="D8" s="76" t="s">
        <v>282</v>
      </c>
      <c r="E8" s="76" t="s">
        <v>283</v>
      </c>
      <c r="F8" s="76" t="s">
        <v>284</v>
      </c>
      <c r="G8" s="76" t="s">
        <v>281</v>
      </c>
      <c r="H8" s="76" t="s">
        <v>282</v>
      </c>
      <c r="I8" s="76" t="s">
        <v>283</v>
      </c>
      <c r="J8" s="76" t="s">
        <v>284</v>
      </c>
      <c r="K8" s="76" t="s">
        <v>281</v>
      </c>
      <c r="L8" s="76" t="s">
        <v>282</v>
      </c>
      <c r="M8" s="76" t="s">
        <v>283</v>
      </c>
    </row>
    <row r="9" spans="1:44" ht="14.85" customHeight="1" x14ac:dyDescent="0.2">
      <c r="A9" s="95" t="s">
        <v>23</v>
      </c>
      <c r="B9" s="96"/>
      <c r="C9" s="18">
        <v>44931</v>
      </c>
      <c r="D9" s="18">
        <v>45021</v>
      </c>
      <c r="E9" s="18">
        <v>45112</v>
      </c>
      <c r="F9" s="18">
        <v>45204</v>
      </c>
      <c r="G9" s="18">
        <v>45296</v>
      </c>
      <c r="H9" s="18">
        <v>45387</v>
      </c>
      <c r="I9" s="18">
        <v>45478</v>
      </c>
      <c r="J9" s="18">
        <v>45570</v>
      </c>
      <c r="K9" s="18">
        <v>45662</v>
      </c>
      <c r="L9" s="18">
        <v>45752</v>
      </c>
      <c r="M9" s="18">
        <v>45843</v>
      </c>
      <c r="O9" s="29"/>
    </row>
    <row r="10" spans="1:44" ht="13.5" thickBot="1" x14ac:dyDescent="0.25">
      <c r="A10" s="97" t="s">
        <v>113</v>
      </c>
      <c r="B10" s="98"/>
      <c r="C10" s="34" t="s">
        <v>12</v>
      </c>
      <c r="D10" s="34" t="s">
        <v>13</v>
      </c>
      <c r="E10" s="34" t="s">
        <v>14</v>
      </c>
      <c r="F10" s="34" t="s">
        <v>15</v>
      </c>
      <c r="G10" s="34" t="s">
        <v>16</v>
      </c>
      <c r="H10" s="34" t="s">
        <v>17</v>
      </c>
      <c r="I10" s="34" t="s">
        <v>277</v>
      </c>
      <c r="J10" s="34" t="s">
        <v>278</v>
      </c>
      <c r="K10" s="34" t="s">
        <v>279</v>
      </c>
      <c r="L10" s="34" t="s">
        <v>280</v>
      </c>
      <c r="M10" s="34" t="s">
        <v>280</v>
      </c>
      <c r="O10" s="29"/>
    </row>
    <row r="11" spans="1:44" ht="14.85" customHeight="1" thickBot="1" x14ac:dyDescent="0.3">
      <c r="A11" s="107" t="s">
        <v>270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  <c r="N11" s="35" t="s">
        <v>6</v>
      </c>
      <c r="O11" s="29"/>
    </row>
    <row r="12" spans="1:44" x14ac:dyDescent="0.2">
      <c r="A12" s="99" t="s">
        <v>7</v>
      </c>
      <c r="B12" s="100"/>
      <c r="C12" s="7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43">
        <f>SUM(C12:M12)</f>
        <v>0</v>
      </c>
      <c r="O12" s="29"/>
    </row>
    <row r="13" spans="1:44" x14ac:dyDescent="0.2">
      <c r="A13" s="103" t="s">
        <v>9</v>
      </c>
      <c r="B13" s="104"/>
      <c r="C13" s="49"/>
      <c r="D13" s="37"/>
      <c r="E13" s="37"/>
      <c r="F13" s="37"/>
      <c r="G13" s="36"/>
      <c r="H13" s="37"/>
      <c r="I13" s="37"/>
      <c r="J13" s="37"/>
      <c r="K13" s="37"/>
      <c r="L13" s="37"/>
      <c r="M13" s="37"/>
      <c r="N13" s="43">
        <f>SUM(C13:M13)</f>
        <v>0</v>
      </c>
      <c r="O13" s="29"/>
    </row>
    <row r="14" spans="1:44" x14ac:dyDescent="0.2">
      <c r="A14" s="103" t="s">
        <v>10</v>
      </c>
      <c r="B14" s="104"/>
      <c r="C14" s="49"/>
      <c r="D14" s="37"/>
      <c r="E14" s="37"/>
      <c r="F14" s="37"/>
      <c r="G14" s="37"/>
      <c r="H14" s="37"/>
      <c r="I14" s="36"/>
      <c r="J14" s="37"/>
      <c r="K14" s="37"/>
      <c r="L14" s="37"/>
      <c r="M14" s="37"/>
      <c r="N14" s="43">
        <f>SUM(C14:M14)</f>
        <v>0</v>
      </c>
      <c r="O14" s="29"/>
    </row>
    <row r="15" spans="1:44" ht="19.5" customHeight="1" x14ac:dyDescent="0.2">
      <c r="A15" s="103" t="s">
        <v>19</v>
      </c>
      <c r="B15" s="104"/>
      <c r="C15" s="49"/>
      <c r="D15" s="37"/>
      <c r="E15" s="37"/>
      <c r="F15" s="37"/>
      <c r="G15" s="37"/>
      <c r="H15" s="37"/>
      <c r="I15" s="37"/>
      <c r="J15" s="37"/>
      <c r="K15" s="36"/>
      <c r="L15" s="36"/>
      <c r="M15" s="37"/>
      <c r="N15" s="43">
        <f>SUM(C15:M15)</f>
        <v>0</v>
      </c>
      <c r="O15" s="29"/>
    </row>
    <row r="16" spans="1:44" ht="13.5" thickBot="1" x14ac:dyDescent="0.25">
      <c r="A16" s="101" t="s">
        <v>8</v>
      </c>
      <c r="B16" s="102"/>
      <c r="C16" s="50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43">
        <f>SUM(C16:M16)</f>
        <v>0</v>
      </c>
      <c r="O16" s="29"/>
    </row>
    <row r="17" spans="1:14" s="33" customFormat="1" ht="14.25" thickTop="1" thickBot="1" x14ac:dyDescent="0.25">
      <c r="A17" s="79" t="s">
        <v>11</v>
      </c>
      <c r="B17" s="80"/>
      <c r="C17" s="44">
        <f>SUM(C12:C16)</f>
        <v>0</v>
      </c>
      <c r="D17" s="44">
        <f t="shared" ref="D17:M17" si="0">SUM(D12:D16)</f>
        <v>0</v>
      </c>
      <c r="E17" s="44">
        <f t="shared" si="0"/>
        <v>0</v>
      </c>
      <c r="F17" s="44">
        <f t="shared" si="0"/>
        <v>0</v>
      </c>
      <c r="G17" s="44">
        <f t="shared" si="0"/>
        <v>0</v>
      </c>
      <c r="H17" s="44">
        <f t="shared" si="0"/>
        <v>0</v>
      </c>
      <c r="I17" s="44">
        <f t="shared" si="0"/>
        <v>0</v>
      </c>
      <c r="J17" s="44">
        <f t="shared" si="0"/>
        <v>0</v>
      </c>
      <c r="K17" s="44">
        <f t="shared" si="0"/>
        <v>0</v>
      </c>
      <c r="L17" s="44"/>
      <c r="M17" s="44">
        <f t="shared" si="0"/>
        <v>0</v>
      </c>
      <c r="N17" s="44">
        <f>SUM(N12:N16)</f>
        <v>0</v>
      </c>
    </row>
    <row r="18" spans="1:14" s="33" customFormat="1" ht="13.5" thickBot="1" x14ac:dyDescent="0.25">
      <c r="A18" s="106"/>
      <c r="B18" s="10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4" s="33" customFormat="1" ht="13.5" thickBot="1" x14ac:dyDescent="0.25">
      <c r="A19" s="110" t="s">
        <v>18</v>
      </c>
      <c r="B19" s="111"/>
      <c r="C19" s="40">
        <f>$C$7-C17</f>
        <v>0</v>
      </c>
      <c r="D19" s="40">
        <f t="shared" ref="D19:K19" si="1">C19-D17</f>
        <v>0</v>
      </c>
      <c r="E19" s="40">
        <f t="shared" si="1"/>
        <v>0</v>
      </c>
      <c r="F19" s="40">
        <f t="shared" si="1"/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0">
        <f t="shared" si="1"/>
        <v>0</v>
      </c>
      <c r="K19" s="40">
        <f t="shared" si="1"/>
        <v>0</v>
      </c>
      <c r="L19" s="40"/>
      <c r="M19" s="40">
        <f>K19-M17</f>
        <v>0</v>
      </c>
      <c r="N19" s="40">
        <f>C7-N17</f>
        <v>0</v>
      </c>
    </row>
    <row r="20" spans="1:14" ht="13.5" thickBot="1" x14ac:dyDescent="0.25">
      <c r="A20" s="106"/>
      <c r="B20" s="106"/>
      <c r="C20" s="39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ht="13.5" thickBot="1" x14ac:dyDescent="0.25">
      <c r="A21" s="89" t="s">
        <v>22</v>
      </c>
      <c r="B21" s="90"/>
      <c r="N21" s="42" t="s">
        <v>285</v>
      </c>
    </row>
    <row r="22" spans="1:14" ht="13.5" thickBot="1" x14ac:dyDescent="0.25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78" t="s">
        <v>12</v>
      </c>
    </row>
    <row r="23" spans="1:14" ht="13.5" thickBot="1" x14ac:dyDescent="0.25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78" t="s">
        <v>13</v>
      </c>
    </row>
    <row r="24" spans="1:14" ht="13.5" thickBot="1" x14ac:dyDescent="0.25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78" t="s">
        <v>14</v>
      </c>
    </row>
    <row r="25" spans="1:14" ht="13.5" thickBot="1" x14ac:dyDescent="0.2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78" t="s">
        <v>15</v>
      </c>
    </row>
    <row r="26" spans="1:14" ht="13.5" thickBot="1" x14ac:dyDescent="0.25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78" t="s">
        <v>16</v>
      </c>
    </row>
    <row r="27" spans="1:14" ht="13.5" thickBot="1" x14ac:dyDescent="0.25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78" t="s">
        <v>17</v>
      </c>
    </row>
    <row r="28" spans="1:14" ht="13.5" thickBot="1" x14ac:dyDescent="0.2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78" t="s">
        <v>277</v>
      </c>
    </row>
    <row r="29" spans="1:14" ht="13.5" thickBot="1" x14ac:dyDescent="0.25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78" t="s">
        <v>278</v>
      </c>
    </row>
    <row r="30" spans="1:14" ht="13.5" thickBot="1" x14ac:dyDescent="0.25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78" t="s">
        <v>279</v>
      </c>
    </row>
    <row r="31" spans="1:14" ht="13.5" thickBot="1" x14ac:dyDescent="0.2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78" t="s">
        <v>280</v>
      </c>
    </row>
    <row r="32" spans="1:14" ht="13.5" thickBot="1" x14ac:dyDescent="0.2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78" t="s">
        <v>280</v>
      </c>
    </row>
  </sheetData>
  <mergeCells count="27">
    <mergeCell ref="C7:D7"/>
    <mergeCell ref="A21:B21"/>
    <mergeCell ref="A22:M22"/>
    <mergeCell ref="A7:B7"/>
    <mergeCell ref="A9:B9"/>
    <mergeCell ref="A10:B10"/>
    <mergeCell ref="A12:B12"/>
    <mergeCell ref="A16:B16"/>
    <mergeCell ref="A15:B15"/>
    <mergeCell ref="A14:B14"/>
    <mergeCell ref="A13:B13"/>
    <mergeCell ref="A8:B8"/>
    <mergeCell ref="A20:B20"/>
    <mergeCell ref="A18:B18"/>
    <mergeCell ref="A11:M11"/>
    <mergeCell ref="A19:B19"/>
    <mergeCell ref="A32:M32"/>
    <mergeCell ref="A24:M24"/>
    <mergeCell ref="A25:M25"/>
    <mergeCell ref="A26:M26"/>
    <mergeCell ref="A27:M27"/>
    <mergeCell ref="A28:M28"/>
    <mergeCell ref="A17:B17"/>
    <mergeCell ref="A29:M29"/>
    <mergeCell ref="A30:M30"/>
    <mergeCell ref="A31:M31"/>
    <mergeCell ref="A23:M23"/>
  </mergeCells>
  <dataValidations count="5">
    <dataValidation allowBlank="1" showInputMessage="1" showErrorMessage="1" promptTitle="Total Pass Through Funds" prompt="Please input the total grant award amount here." sqref="C7:D7" xr:uid="{2E53FE27-7D40-4921-A1FD-F5B699B45D7E}"/>
    <dataValidation allowBlank="1" showInputMessage="1" showErrorMessage="1" prompt="The UEI# can be found on the FFATA form." sqref="C2" xr:uid="{8F4FC03D-E618-4629-841A-69B6D08E9114}"/>
    <dataValidation allowBlank="1" showInputMessage="1" showErrorMessage="1" prompt="The grant agreement number can be found on the conract agreement document." sqref="B2" xr:uid="{24843042-A074-4274-A32C-71A65DBD1BBC}"/>
    <dataValidation allowBlank="1" showInputMessage="1" showErrorMessage="1" prompt="Please indicate organization type: &quot;Non-profit&quot;, &quot;LLC&quot;, &quot;School District&quot;, etc." sqref="B5" xr:uid="{CA441D22-55EA-44CB-BE38-543AE8E57CFF}"/>
    <dataValidation allowBlank="1" showInputMessage="1" showErrorMessage="1" prompt="If yes, do not answer the following questions in cells D4, E4, F4, G4, H4." sqref="C5" xr:uid="{20906F0F-9B3B-441E-8429-877D36B26C98}"/>
  </dataValidations>
  <pageMargins left="0.25" right="0.25" top="0.75" bottom="0.75" header="0.3" footer="0.3"/>
  <pageSetup paperSize="17" scale="95" orientation="landscape" r:id="rId1"/>
  <headerFooter>
    <oddHeader>&amp;CBehavioral Health Workforce Inititative Clinical Supervision Expansion
Sample Quarterly Reporting</oddHeader>
  </headerFooter>
  <ignoredErrors>
    <ignoredError sqref="M20:Y20 M18:N19 C19 G19:K19 C20:K20 C18:K18" unlockedFormula="1"/>
    <ignoredError sqref="D19:F19" evalError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041A-3B15-45E7-935D-02E2384DFA82}">
  <sheetPr>
    <pageSetUpPr fitToPage="1"/>
  </sheetPr>
  <dimension ref="A1:I10"/>
  <sheetViews>
    <sheetView tabSelected="1" zoomScaleNormal="100" workbookViewId="0">
      <selection activeCell="C2" sqref="C2"/>
    </sheetView>
  </sheetViews>
  <sheetFormatPr defaultRowHeight="15" x14ac:dyDescent="0.25"/>
  <cols>
    <col min="1" max="1" width="22.5703125" style="57" bestFit="1" customWidth="1"/>
    <col min="2" max="2" width="21.7109375" style="57" bestFit="1" customWidth="1"/>
    <col min="3" max="3" width="25.5703125" style="66" customWidth="1"/>
    <col min="4" max="4" width="23.85546875" style="66" customWidth="1"/>
    <col min="5" max="5" width="22.5703125" style="66" customWidth="1"/>
    <col min="6" max="6" width="34.28515625" style="58" customWidth="1"/>
    <col min="7" max="7" width="39.28515625" style="58" customWidth="1"/>
    <col min="8" max="8" width="43.7109375" style="58" customWidth="1"/>
    <col min="9" max="9" width="30.7109375" style="58" customWidth="1"/>
    <col min="10" max="16384" width="9.140625" style="57"/>
  </cols>
  <sheetData>
    <row r="1" spans="1:9" ht="31.5" x14ac:dyDescent="0.25">
      <c r="A1" s="67" t="s">
        <v>268</v>
      </c>
      <c r="B1" s="68" t="s">
        <v>269</v>
      </c>
      <c r="C1" s="68" t="s">
        <v>238</v>
      </c>
      <c r="F1" s="66"/>
      <c r="G1" s="66"/>
      <c r="H1" s="66"/>
      <c r="I1" s="66"/>
    </row>
    <row r="2" spans="1:9" ht="15.75" x14ac:dyDescent="0.25">
      <c r="A2" s="69"/>
      <c r="B2" s="70"/>
      <c r="C2" s="71"/>
      <c r="F2" s="66"/>
      <c r="G2" s="66"/>
      <c r="H2" s="66"/>
      <c r="I2" s="66"/>
    </row>
    <row r="5" spans="1:9" ht="75" x14ac:dyDescent="0.25">
      <c r="A5" s="59" t="s">
        <v>275</v>
      </c>
      <c r="B5" s="59" t="s">
        <v>276</v>
      </c>
      <c r="C5" s="60" t="s">
        <v>290</v>
      </c>
      <c r="D5" s="60" t="s">
        <v>291</v>
      </c>
      <c r="E5" s="60" t="s">
        <v>292</v>
      </c>
      <c r="F5" s="60" t="s">
        <v>0</v>
      </c>
      <c r="G5" s="60" t="s">
        <v>273</v>
      </c>
      <c r="H5" s="60" t="s">
        <v>274</v>
      </c>
      <c r="I5" s="61" t="s">
        <v>272</v>
      </c>
    </row>
    <row r="6" spans="1:9" x14ac:dyDescent="0.25">
      <c r="A6" s="51"/>
      <c r="B6" s="51"/>
      <c r="C6" s="51"/>
      <c r="D6" s="51"/>
      <c r="E6" s="51"/>
      <c r="F6" s="52"/>
      <c r="G6" s="52"/>
      <c r="H6" s="52"/>
      <c r="I6" s="62"/>
    </row>
    <row r="7" spans="1:9" x14ac:dyDescent="0.25">
      <c r="A7" s="51"/>
      <c r="B7" s="51"/>
      <c r="C7" s="51"/>
      <c r="D7" s="51"/>
      <c r="E7" s="51"/>
      <c r="F7" s="52"/>
      <c r="G7" s="52"/>
      <c r="H7" s="52"/>
      <c r="I7" s="62"/>
    </row>
    <row r="8" spans="1:9" ht="15.75" customHeight="1" x14ac:dyDescent="0.25">
      <c r="A8" s="51"/>
      <c r="B8" s="51"/>
      <c r="C8" s="51"/>
      <c r="D8" s="51"/>
      <c r="E8" s="51"/>
      <c r="F8" s="52"/>
      <c r="G8" s="52"/>
      <c r="H8" s="52"/>
      <c r="I8" s="62"/>
    </row>
    <row r="9" spans="1:9" x14ac:dyDescent="0.25">
      <c r="A9" s="51"/>
      <c r="B9" s="51"/>
      <c r="C9" s="51"/>
      <c r="D9" s="51"/>
      <c r="E9" s="51"/>
      <c r="F9" s="52"/>
      <c r="G9" s="52"/>
      <c r="H9" s="52"/>
      <c r="I9" s="62"/>
    </row>
    <row r="10" spans="1:9" x14ac:dyDescent="0.25">
      <c r="A10" s="63"/>
      <c r="B10" s="63"/>
      <c r="C10" s="63"/>
      <c r="D10" s="63"/>
      <c r="E10" s="63"/>
      <c r="F10" s="64"/>
      <c r="G10" s="64"/>
      <c r="H10" s="64"/>
      <c r="I10" s="65"/>
    </row>
  </sheetData>
  <dataConsolidate/>
  <phoneticPr fontId="11" type="noConversion"/>
  <dataValidations xWindow="1255" yWindow="782" count="17">
    <dataValidation allowBlank="1" showInputMessage="1" showErrorMessage="1" promptTitle="Outreach/Engagement" prompt="Please provide positive news stories about your project and/or community outreach efforts so DAS may share your accomplishments. " sqref="I1:I1048576" xr:uid="{4960327B-DF4A-4E08-9F2B-61A421C77B2F}"/>
    <dataValidation allowBlank="1" showInputMessage="1" showErrorMessage="1" promptTitle="Progress" prompt="Please describe the progress you've made in the last reporting period. Include any activities or outcomes listed in your Performance Plan that have been achieved. " sqref="F1:F1048576" xr:uid="{1196BB87-BD84-437D-A7E0-3F661D781E1A}"/>
    <dataValidation allowBlank="1" showInputMessage="1" showErrorMessage="1" promptTitle="Barriers/Risks" prompt="Please provide barriers or risks that have been identified in the last reporting period. " sqref="G1:G1048576" xr:uid="{AE15ACCD-FC91-4AF6-A686-249929E923C9}"/>
    <dataValidation allowBlank="1" showInputMessage="1" showErrorMessage="1" promptTitle="Mitigation" prompt="Please describe what you're doing to mitigate the barriers and risks identified in the previous column." sqref="H1:H1048576" xr:uid="{70B0DDD1-8CF6-4D38-88F2-5BDD8C5459DA}"/>
    <dataValidation allowBlank="1" showInputMessage="1" showErrorMessage="1" promptTitle="Project Location" prompt="Please provide the city where your project is being performed. If you have multiple locations, please provide the city where the highest percentage of work is being done.  " sqref="C1 A3:A4 A6:A1048576" xr:uid="{9B441EE4-9436-4532-B0E5-40F523EE5169}"/>
    <dataValidation allowBlank="1" showInputMessage="1" showErrorMessage="1" promptTitle="Name of Project" prompt="Please provide a name for your project." sqref="B1" xr:uid="{4E262743-71C2-4B2E-913B-A9D3336BBE32}"/>
    <dataValidation allowBlank="1" showInputMessage="1" showErrorMessage="1" promptTitle="Status" prompt="Please use the drop down menu and choose one of the items in the list to indicate the project status." sqref="B5" xr:uid="{AC9D38C2-4352-4F08-B7F7-A0A75641B1A0}"/>
    <dataValidation allowBlank="1" showInputMessage="1" showErrorMessage="1" prompt="Please input contract number." sqref="B2" xr:uid="{BEBB874B-C36D-43B6-81B7-77E2737F264C}"/>
    <dataValidation allowBlank="1" showInputMessage="1" showErrorMessage="1" prompt="Please input UEI# found on FFATA form." sqref="C2" xr:uid="{90FDD6B3-A22F-4531-A3F5-C2C73C1DF1B7}"/>
    <dataValidation allowBlank="1" showInputMessage="1" showErrorMessage="1" prompt="Please input organization name." sqref="A2" xr:uid="{596563BE-FA84-4B63-94FD-7F0E1635AFAC}"/>
    <dataValidation allowBlank="1" showInputMessage="1" showErrorMessage="1" prompt="Please input the credential and number of sign-on bonuses disbursed in the below rows in this column. For example, for 2 psychologists and 1 LCSW who received bonuses Row 6 in this column would show &quot;Psychologist-2&quot; and Row 7 &quot;LCSW-1&quot;" sqref="C6" xr:uid="{FB70CCEF-7F99-490F-85D0-F99B14D9E54A}"/>
    <dataValidation allowBlank="1" showInputMessage="1" showErrorMessage="1" promptTitle="Sign-on Bonuses" prompt="Please input the credential and number of sign-on bonuses disbursed in the below rows in this column. For example, for 2 psychologists and 1 LCSW who received bonuses Row 6 in this column would show &quot;Psychologist-2&quot; and Row 7 &quot;LCSW-1&quot;" sqref="C5" xr:uid="{EBB0421E-BCC5-4E8F-94AD-8FE7196BF30E}"/>
    <dataValidation allowBlank="1" showInputMessage="1" showErrorMessage="1" prompt="Please input the credential and number of retention bonuses disbursed in the below rows in this column. For example, for 2 psychologists and 1 LCSW who received bonuses Row 6 in this column would show &quot;Psychologist-2&quot; and Row 7 &quot;LCSW-1&quot;" sqref="D6" xr:uid="{E4087583-FE2E-4BDF-AD93-BB4BFD3C0801}"/>
    <dataValidation allowBlank="1" showInputMessage="1" showErrorMessage="1" promptTitle="Retention Bonuses" prompt="Please input the credential and number of retention bonuses disbursed in the below rows in this column. For example, for 2 psychologists and 1 LCSW who received bonuses Row 6 in this column would show &quot;Psychologist-2&quot; and Row 7 &quot;LCSW-1&quot;" sqref="D5" xr:uid="{1D85BBF0-F9B2-4AD1-AE24-23A83E971C5E}"/>
    <dataValidation allowBlank="1" showInputMessage="1" showErrorMessage="1" prompt="Please input the credential and number of housing stipends disbursed in the below rows in this column. For example, for 2 psychologists and 1 LCSW who received bonuses Row 6 in this column would show &quot;Psychologist-2&quot; and Row 7 &quot;LCSW-1&quot;" sqref="E6" xr:uid="{60A872F6-05D1-436C-A5ED-75658B94B504}"/>
    <dataValidation allowBlank="1" showInputMessage="1" showErrorMessage="1" promptTitle="Housing Stipends" prompt="Please input the credential and number of housing stipends disbursed in the below rows in this column. For example, for 2 psychologists and 1 LCSW who received bonuses Row 6 in this column would show &quot;Psychologist-2&quot; and Row 7 &quot;LCSW-1&quot;" sqref="E5" xr:uid="{22F12AB0-BA07-4370-AADA-A4A180E2A632}"/>
    <dataValidation allowBlank="1" showInputMessage="1" showErrorMessage="1" promptTitle="Project Location" prompt="Please provide the city and zip code where your project is being performed (i.e., &quot;Bend, 97702&quot;). If you have multiple locations, please provide the city and zip of locations on subsequent rows in this column. " sqref="A5" xr:uid="{BD6F8213-6B31-4CF4-A58B-FFC02C70893B}"/>
  </dataValidations>
  <pageMargins left="0.25" right="0.25" top="0.75" bottom="0.75" header="0.3" footer="0.3"/>
  <pageSetup scale="52" orientation="landscape" r:id="rId1"/>
  <headerFooter>
    <oddHeader>&amp;CBehavioral Health Workforce Initiative Clinical Supervision Expansion
Sample Quarterly Reporting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255" yWindow="782" count="1">
        <x14:dataValidation type="list" allowBlank="1" showInputMessage="1" showErrorMessage="1" xr:uid="{90F6B891-55A2-4E2F-8A73-17BC8E78BD73}">
          <x14:formula1>
            <xm:f>Lists!$B$3:$B$6</xm:f>
          </x14:formula1>
          <xm:sqref>B6:B9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B727-8BAC-4317-9E5C-E64CAE188EB1}">
  <sheetPr codeName="Sheet12"/>
  <dimension ref="B1:AI66"/>
  <sheetViews>
    <sheetView zoomScale="115" zoomScaleNormal="115" workbookViewId="0">
      <selection activeCell="B2" sqref="B2:B6"/>
    </sheetView>
  </sheetViews>
  <sheetFormatPr defaultRowHeight="15" x14ac:dyDescent="0.25"/>
  <cols>
    <col min="2" max="2" width="21.5703125" customWidth="1"/>
    <col min="3" max="3" width="3.140625" customWidth="1"/>
    <col min="8" max="8" width="26.42578125" customWidth="1"/>
    <col min="9" max="9" width="102" bestFit="1" customWidth="1"/>
    <col min="10" max="10" width="73.140625" customWidth="1"/>
    <col min="13" max="13" width="38.5703125" customWidth="1"/>
    <col min="14" max="14" width="83.42578125" customWidth="1"/>
    <col min="16" max="16" width="57.140625" customWidth="1"/>
    <col min="17" max="17" width="37.42578125" customWidth="1"/>
  </cols>
  <sheetData>
    <row r="1" spans="2:17" x14ac:dyDescent="0.25">
      <c r="J1" t="s">
        <v>91</v>
      </c>
    </row>
    <row r="2" spans="2:17" ht="30" x14ac:dyDescent="0.25">
      <c r="B2" s="53" t="s">
        <v>1</v>
      </c>
      <c r="C2" s="2"/>
      <c r="H2" t="s">
        <v>25</v>
      </c>
      <c r="J2" s="11" t="s">
        <v>206</v>
      </c>
      <c r="M2" s="2" t="s">
        <v>58</v>
      </c>
      <c r="N2" s="4" t="s">
        <v>26</v>
      </c>
      <c r="O2" s="4"/>
      <c r="Q2" s="4" t="s">
        <v>236</v>
      </c>
    </row>
    <row r="3" spans="2:17" x14ac:dyDescent="0.25">
      <c r="B3" s="54" t="s">
        <v>2</v>
      </c>
      <c r="D3" t="s">
        <v>59</v>
      </c>
      <c r="E3" t="s">
        <v>55</v>
      </c>
      <c r="H3" s="8" t="s">
        <v>53</v>
      </c>
      <c r="I3" s="9" t="s">
        <v>57</v>
      </c>
      <c r="J3" t="s">
        <v>168</v>
      </c>
      <c r="N3" s="7" t="s">
        <v>46</v>
      </c>
      <c r="O3" s="3"/>
      <c r="Q3" t="s">
        <v>208</v>
      </c>
    </row>
    <row r="4" spans="2:17" ht="15" customHeight="1" x14ac:dyDescent="0.25">
      <c r="B4" s="54" t="s">
        <v>3</v>
      </c>
      <c r="D4" t="s">
        <v>60</v>
      </c>
      <c r="E4" t="s">
        <v>54</v>
      </c>
      <c r="H4" s="6" t="s">
        <v>48</v>
      </c>
      <c r="I4" s="12" t="s">
        <v>92</v>
      </c>
      <c r="J4" t="s">
        <v>169</v>
      </c>
      <c r="N4" s="5" t="s">
        <v>46</v>
      </c>
      <c r="Q4" t="s">
        <v>209</v>
      </c>
    </row>
    <row r="5" spans="2:17" ht="15" customHeight="1" x14ac:dyDescent="0.25">
      <c r="B5" s="54" t="s">
        <v>4</v>
      </c>
      <c r="D5" t="s">
        <v>20</v>
      </c>
      <c r="E5" t="s">
        <v>20</v>
      </c>
      <c r="H5" s="6" t="s">
        <v>49</v>
      </c>
      <c r="I5" s="12" t="s">
        <v>93</v>
      </c>
      <c r="J5" t="s">
        <v>170</v>
      </c>
      <c r="N5" s="5" t="s">
        <v>35</v>
      </c>
      <c r="Q5" t="s">
        <v>210</v>
      </c>
    </row>
    <row r="6" spans="2:17" ht="15" customHeight="1" x14ac:dyDescent="0.25">
      <c r="B6" s="54" t="s">
        <v>5</v>
      </c>
      <c r="E6" t="s">
        <v>56</v>
      </c>
      <c r="H6" s="6" t="s">
        <v>50</v>
      </c>
      <c r="I6" s="12" t="s">
        <v>94</v>
      </c>
      <c r="J6" t="s">
        <v>171</v>
      </c>
      <c r="M6" s="6" t="s">
        <v>27</v>
      </c>
      <c r="N6" s="5" t="s">
        <v>45</v>
      </c>
      <c r="Q6" t="s">
        <v>211</v>
      </c>
    </row>
    <row r="7" spans="2:17" x14ac:dyDescent="0.25">
      <c r="B7" s="54"/>
      <c r="H7" s="6" t="s">
        <v>51</v>
      </c>
      <c r="I7" s="12" t="s">
        <v>95</v>
      </c>
      <c r="J7" t="s">
        <v>172</v>
      </c>
      <c r="M7" s="6" t="s">
        <v>28</v>
      </c>
      <c r="N7" s="5" t="s">
        <v>47</v>
      </c>
      <c r="Q7" t="s">
        <v>212</v>
      </c>
    </row>
    <row r="8" spans="2:17" x14ac:dyDescent="0.25">
      <c r="B8" s="55"/>
      <c r="H8" s="6" t="s">
        <v>52</v>
      </c>
      <c r="I8" s="12" t="s">
        <v>96</v>
      </c>
      <c r="J8" t="s">
        <v>173</v>
      </c>
      <c r="M8" s="6" t="s">
        <v>29</v>
      </c>
      <c r="N8" s="5" t="s">
        <v>36</v>
      </c>
      <c r="Q8" t="s">
        <v>213</v>
      </c>
    </row>
    <row r="9" spans="2:17" x14ac:dyDescent="0.25">
      <c r="B9" s="55"/>
      <c r="H9" s="11" t="s">
        <v>205</v>
      </c>
      <c r="I9" s="12" t="s">
        <v>99</v>
      </c>
      <c r="J9" t="s">
        <v>174</v>
      </c>
      <c r="M9" s="6" t="s">
        <v>30</v>
      </c>
      <c r="N9" s="5" t="s">
        <v>37</v>
      </c>
      <c r="Q9" t="s">
        <v>214</v>
      </c>
    </row>
    <row r="10" spans="2:17" x14ac:dyDescent="0.25">
      <c r="B10" s="55"/>
      <c r="H10" s="6" t="s">
        <v>245</v>
      </c>
      <c r="I10" s="12" t="s">
        <v>97</v>
      </c>
      <c r="J10" t="s">
        <v>175</v>
      </c>
      <c r="M10" s="6" t="s">
        <v>31</v>
      </c>
      <c r="N10" s="5" t="s">
        <v>38</v>
      </c>
      <c r="Q10" t="s">
        <v>215</v>
      </c>
    </row>
    <row r="11" spans="2:17" x14ac:dyDescent="0.25">
      <c r="B11" s="55"/>
      <c r="H11" t="s">
        <v>202</v>
      </c>
      <c r="I11" s="12" t="s">
        <v>98</v>
      </c>
      <c r="J11" t="s">
        <v>176</v>
      </c>
      <c r="M11" s="6" t="s">
        <v>32</v>
      </c>
      <c r="N11" s="5" t="s">
        <v>39</v>
      </c>
      <c r="Q11" t="s">
        <v>216</v>
      </c>
    </row>
    <row r="12" spans="2:17" x14ac:dyDescent="0.25">
      <c r="B12" s="55"/>
      <c r="H12" t="s">
        <v>203</v>
      </c>
      <c r="I12" s="10" t="s">
        <v>66</v>
      </c>
      <c r="J12" t="s">
        <v>177</v>
      </c>
      <c r="M12" s="6" t="s">
        <v>33</v>
      </c>
      <c r="N12" s="5" t="s">
        <v>40</v>
      </c>
      <c r="Q12" t="s">
        <v>217</v>
      </c>
    </row>
    <row r="13" spans="2:17" x14ac:dyDescent="0.25">
      <c r="B13" s="55"/>
      <c r="H13" t="s">
        <v>204</v>
      </c>
      <c r="I13" s="10" t="s">
        <v>67</v>
      </c>
      <c r="J13" t="s">
        <v>178</v>
      </c>
      <c r="M13" s="6" t="s">
        <v>34</v>
      </c>
      <c r="N13" s="5" t="s">
        <v>41</v>
      </c>
      <c r="Q13" t="s">
        <v>218</v>
      </c>
    </row>
    <row r="14" spans="2:17" x14ac:dyDescent="0.25">
      <c r="B14" s="55"/>
      <c r="I14" s="12" t="s">
        <v>100</v>
      </c>
      <c r="J14" t="s">
        <v>179</v>
      </c>
      <c r="N14" s="5" t="s">
        <v>42</v>
      </c>
      <c r="Q14" t="s">
        <v>219</v>
      </c>
    </row>
    <row r="15" spans="2:17" x14ac:dyDescent="0.25">
      <c r="B15" s="55"/>
      <c r="I15" s="12" t="s">
        <v>101</v>
      </c>
      <c r="J15" t="s">
        <v>180</v>
      </c>
      <c r="N15" s="5" t="s">
        <v>43</v>
      </c>
      <c r="Q15" t="s">
        <v>220</v>
      </c>
    </row>
    <row r="16" spans="2:17" x14ac:dyDescent="0.25">
      <c r="B16" s="56"/>
      <c r="I16" s="12" t="s">
        <v>102</v>
      </c>
      <c r="J16" t="s">
        <v>181</v>
      </c>
      <c r="N16" s="5" t="s">
        <v>44</v>
      </c>
      <c r="Q16" t="s">
        <v>221</v>
      </c>
    </row>
    <row r="17" spans="8:35" x14ac:dyDescent="0.25">
      <c r="H17" s="15" t="s">
        <v>207</v>
      </c>
      <c r="I17" s="16" t="s">
        <v>103</v>
      </c>
      <c r="J17" s="10" t="s">
        <v>182</v>
      </c>
      <c r="N17" s="5"/>
      <c r="Q17" t="s">
        <v>222</v>
      </c>
    </row>
    <row r="18" spans="8:35" x14ac:dyDescent="0.25">
      <c r="I18" s="10" t="s">
        <v>68</v>
      </c>
      <c r="J18" s="10" t="s">
        <v>183</v>
      </c>
      <c r="N18" s="5"/>
      <c r="Q18" t="s">
        <v>223</v>
      </c>
    </row>
    <row r="19" spans="8:35" ht="28.5" x14ac:dyDescent="0.25">
      <c r="I19" s="10" t="s">
        <v>69</v>
      </c>
      <c r="J19" s="10" t="s">
        <v>184</v>
      </c>
      <c r="N19" s="5"/>
      <c r="Q19" t="s">
        <v>224</v>
      </c>
    </row>
    <row r="20" spans="8:35" ht="28.5" x14ac:dyDescent="0.25">
      <c r="I20" s="10" t="s">
        <v>70</v>
      </c>
      <c r="J20" s="10" t="s">
        <v>185</v>
      </c>
      <c r="N20" s="5"/>
      <c r="Q20" t="s">
        <v>225</v>
      </c>
    </row>
    <row r="21" spans="8:35" x14ac:dyDescent="0.25">
      <c r="I21" s="10" t="s">
        <v>78</v>
      </c>
      <c r="J21" s="10" t="s">
        <v>186</v>
      </c>
      <c r="N21" s="5"/>
      <c r="P21" s="13" t="s">
        <v>114</v>
      </c>
      <c r="Q21" t="s">
        <v>226</v>
      </c>
    </row>
    <row r="22" spans="8:35" ht="28.5" x14ac:dyDescent="0.25">
      <c r="I22" s="10" t="s">
        <v>61</v>
      </c>
      <c r="J22" s="10" t="s">
        <v>187</v>
      </c>
      <c r="N22" s="13" t="s">
        <v>112</v>
      </c>
      <c r="P22" t="s">
        <v>115</v>
      </c>
      <c r="Q22" t="s">
        <v>227</v>
      </c>
    </row>
    <row r="23" spans="8:35" ht="28.5" x14ac:dyDescent="0.25">
      <c r="I23" s="10" t="s">
        <v>62</v>
      </c>
      <c r="J23" s="10" t="s">
        <v>188</v>
      </c>
      <c r="M23" s="17" t="s">
        <v>207</v>
      </c>
      <c r="N23" s="10" t="s">
        <v>145</v>
      </c>
      <c r="O23" s="10"/>
      <c r="P23" s="10" t="s">
        <v>116</v>
      </c>
      <c r="Q23" s="10" t="s">
        <v>228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4"/>
      <c r="AH23" s="14"/>
      <c r="AI23" s="14"/>
    </row>
    <row r="24" spans="8:35" ht="28.5" x14ac:dyDescent="0.25">
      <c r="I24" s="10" t="s">
        <v>63</v>
      </c>
      <c r="J24" s="10" t="s">
        <v>189</v>
      </c>
      <c r="M24" s="17" t="s">
        <v>207</v>
      </c>
      <c r="N24" s="10" t="s">
        <v>146</v>
      </c>
      <c r="O24" s="10"/>
      <c r="P24" s="10" t="s">
        <v>117</v>
      </c>
      <c r="Q24" s="10" t="s">
        <v>229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4"/>
      <c r="AH24" s="14"/>
      <c r="AI24" s="14"/>
    </row>
    <row r="25" spans="8:35" ht="28.5" x14ac:dyDescent="0.25">
      <c r="I25" s="10" t="s">
        <v>64</v>
      </c>
      <c r="J25" s="10" t="s">
        <v>190</v>
      </c>
      <c r="M25" s="17" t="s">
        <v>207</v>
      </c>
      <c r="N25" s="10" t="s">
        <v>147</v>
      </c>
      <c r="O25" s="10"/>
      <c r="P25" s="10" t="s">
        <v>118</v>
      </c>
      <c r="Q25" s="10" t="s">
        <v>230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4"/>
      <c r="AH25" s="14"/>
      <c r="AI25" s="14"/>
    </row>
    <row r="26" spans="8:35" ht="28.5" x14ac:dyDescent="0.25">
      <c r="I26" s="10" t="s">
        <v>65</v>
      </c>
      <c r="J26" s="10" t="s">
        <v>191</v>
      </c>
      <c r="M26" s="17" t="s">
        <v>207</v>
      </c>
      <c r="N26" s="10" t="s">
        <v>148</v>
      </c>
      <c r="O26" s="10"/>
      <c r="P26" s="10" t="s">
        <v>119</v>
      </c>
      <c r="Q26" s="10" t="s">
        <v>231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4"/>
      <c r="AH26" s="14"/>
      <c r="AI26" s="14"/>
    </row>
    <row r="27" spans="8:35" ht="28.5" x14ac:dyDescent="0.25">
      <c r="I27" s="12" t="s">
        <v>104</v>
      </c>
      <c r="J27" s="10" t="s">
        <v>192</v>
      </c>
      <c r="M27" s="17" t="s">
        <v>207</v>
      </c>
      <c r="N27" s="10" t="s">
        <v>149</v>
      </c>
      <c r="O27" s="10"/>
      <c r="P27" s="10" t="s">
        <v>120</v>
      </c>
      <c r="Q27" s="10" t="s">
        <v>232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4"/>
      <c r="AH27" s="14"/>
      <c r="AI27" s="14"/>
    </row>
    <row r="28" spans="8:35" ht="28.5" x14ac:dyDescent="0.25">
      <c r="I28" s="12" t="s">
        <v>105</v>
      </c>
      <c r="J28" s="10" t="s">
        <v>193</v>
      </c>
      <c r="M28" s="17" t="s">
        <v>207</v>
      </c>
      <c r="N28" s="10" t="s">
        <v>150</v>
      </c>
      <c r="O28" s="10"/>
      <c r="P28" s="10" t="s">
        <v>121</v>
      </c>
      <c r="Q28" s="10" t="s">
        <v>233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4"/>
      <c r="AH28" s="14"/>
      <c r="AI28" s="14"/>
    </row>
    <row r="29" spans="8:35" ht="28.5" x14ac:dyDescent="0.25">
      <c r="I29" s="12" t="s">
        <v>106</v>
      </c>
      <c r="J29" s="10" t="s">
        <v>194</v>
      </c>
      <c r="M29" s="17" t="s">
        <v>207</v>
      </c>
      <c r="N29" s="10" t="s">
        <v>151</v>
      </c>
      <c r="O29" s="10"/>
      <c r="P29" s="10" t="s">
        <v>122</v>
      </c>
      <c r="Q29" s="10" t="s">
        <v>234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4"/>
      <c r="AH29" s="14"/>
      <c r="AI29" s="14"/>
    </row>
    <row r="30" spans="8:35" ht="28.5" x14ac:dyDescent="0.25">
      <c r="I30" s="12" t="s">
        <v>107</v>
      </c>
      <c r="J30" s="10" t="s">
        <v>195</v>
      </c>
      <c r="M30" s="17" t="s">
        <v>207</v>
      </c>
      <c r="N30" s="10" t="s">
        <v>152</v>
      </c>
      <c r="O30" s="10"/>
      <c r="P30" s="10" t="s">
        <v>123</v>
      </c>
      <c r="Q30" s="10" t="s">
        <v>235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4"/>
      <c r="AH30" s="14"/>
      <c r="AI30" s="14"/>
    </row>
    <row r="31" spans="8:35" x14ac:dyDescent="0.25">
      <c r="I31" s="10" t="s">
        <v>71</v>
      </c>
      <c r="J31" s="10" t="s">
        <v>196</v>
      </c>
      <c r="N31" s="10" t="s">
        <v>153</v>
      </c>
      <c r="O31" s="10"/>
      <c r="P31" s="10" t="s">
        <v>124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4"/>
      <c r="AH31" s="14"/>
      <c r="AI31" s="14"/>
    </row>
    <row r="32" spans="8:35" x14ac:dyDescent="0.25">
      <c r="J32" s="10" t="s">
        <v>197</v>
      </c>
      <c r="N32" s="10" t="s">
        <v>154</v>
      </c>
      <c r="O32" s="10"/>
      <c r="P32" s="10" t="s">
        <v>125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4"/>
      <c r="AH32" s="14"/>
      <c r="AI32" s="14"/>
    </row>
    <row r="33" spans="8:35" x14ac:dyDescent="0.25">
      <c r="H33" s="15" t="s">
        <v>207</v>
      </c>
      <c r="I33" s="16" t="s">
        <v>73</v>
      </c>
      <c r="J33" t="s">
        <v>198</v>
      </c>
      <c r="N33" s="10" t="s">
        <v>155</v>
      </c>
      <c r="O33" s="10"/>
      <c r="P33" s="10" t="s">
        <v>126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4"/>
      <c r="AH33" s="14"/>
      <c r="AI33" s="14"/>
    </row>
    <row r="34" spans="8:35" x14ac:dyDescent="0.25">
      <c r="H34" s="15" t="s">
        <v>207</v>
      </c>
      <c r="I34" s="16" t="s">
        <v>74</v>
      </c>
      <c r="J34" t="s">
        <v>199</v>
      </c>
      <c r="N34" s="10" t="s">
        <v>156</v>
      </c>
      <c r="O34" s="10"/>
      <c r="P34" s="10" t="s">
        <v>127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4"/>
      <c r="AH34" s="14"/>
      <c r="AI34" s="14"/>
    </row>
    <row r="35" spans="8:35" x14ac:dyDescent="0.25">
      <c r="H35" s="15" t="s">
        <v>207</v>
      </c>
      <c r="I35" s="16" t="s">
        <v>75</v>
      </c>
      <c r="J35" t="s">
        <v>200</v>
      </c>
      <c r="N35" s="10" t="s">
        <v>157</v>
      </c>
      <c r="O35" s="10"/>
      <c r="P35" s="10" t="s">
        <v>128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4"/>
      <c r="AH35" s="14"/>
      <c r="AI35" s="14"/>
    </row>
    <row r="36" spans="8:35" ht="28.5" x14ac:dyDescent="0.25">
      <c r="H36" s="15" t="s">
        <v>207</v>
      </c>
      <c r="I36" s="16" t="s">
        <v>76</v>
      </c>
      <c r="J36" t="s">
        <v>201</v>
      </c>
      <c r="N36" s="10" t="s">
        <v>158</v>
      </c>
      <c r="O36" s="10"/>
      <c r="P36" s="10" t="s">
        <v>129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4"/>
      <c r="AH36" s="14"/>
      <c r="AI36" s="14"/>
    </row>
    <row r="37" spans="8:35" ht="28.5" x14ac:dyDescent="0.25">
      <c r="H37" s="15" t="s">
        <v>207</v>
      </c>
      <c r="I37" s="16" t="s">
        <v>77</v>
      </c>
      <c r="N37" s="10" t="s">
        <v>159</v>
      </c>
      <c r="O37" s="10"/>
      <c r="P37" s="10" t="s">
        <v>130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4"/>
      <c r="AH37" s="14"/>
      <c r="AI37" s="14"/>
    </row>
    <row r="38" spans="8:35" x14ac:dyDescent="0.25">
      <c r="I38" s="10" t="s">
        <v>72</v>
      </c>
      <c r="J38" s="11" t="s">
        <v>83</v>
      </c>
      <c r="N38" s="10" t="s">
        <v>160</v>
      </c>
      <c r="O38" s="10"/>
      <c r="P38" s="10" t="s">
        <v>131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4"/>
      <c r="AH38" s="14"/>
      <c r="AI38" s="14"/>
    </row>
    <row r="39" spans="8:35" x14ac:dyDescent="0.25">
      <c r="H39" s="15" t="s">
        <v>207</v>
      </c>
      <c r="I39" s="16" t="s">
        <v>79</v>
      </c>
      <c r="J39" s="15" t="s">
        <v>84</v>
      </c>
      <c r="N39" s="10" t="s">
        <v>161</v>
      </c>
      <c r="O39" s="10"/>
      <c r="P39" s="10" t="s">
        <v>132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4"/>
      <c r="AH39" s="14"/>
      <c r="AI39" s="14"/>
    </row>
    <row r="40" spans="8:35" ht="28.5" x14ac:dyDescent="0.25">
      <c r="I40" s="10" t="s">
        <v>80</v>
      </c>
      <c r="J40" s="15" t="s">
        <v>85</v>
      </c>
      <c r="N40" s="10" t="s">
        <v>162</v>
      </c>
      <c r="O40" s="10"/>
      <c r="P40" s="10" t="s">
        <v>133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4"/>
      <c r="AH40" s="14"/>
      <c r="AI40" s="14"/>
    </row>
    <row r="41" spans="8:35" x14ac:dyDescent="0.25">
      <c r="H41" s="15" t="s">
        <v>207</v>
      </c>
      <c r="I41" s="16" t="s">
        <v>81</v>
      </c>
      <c r="J41" t="s">
        <v>86</v>
      </c>
      <c r="P41" t="s">
        <v>134</v>
      </c>
    </row>
    <row r="42" spans="8:35" x14ac:dyDescent="0.25">
      <c r="I42" s="10" t="s">
        <v>82</v>
      </c>
      <c r="J42" t="s">
        <v>87</v>
      </c>
      <c r="N42" s="13" t="s">
        <v>144</v>
      </c>
      <c r="P42" t="s">
        <v>135</v>
      </c>
    </row>
    <row r="43" spans="8:35" x14ac:dyDescent="0.25">
      <c r="J43" t="s">
        <v>88</v>
      </c>
      <c r="M43" s="17" t="s">
        <v>207</v>
      </c>
      <c r="N43" t="s">
        <v>141</v>
      </c>
      <c r="P43" t="s">
        <v>136</v>
      </c>
    </row>
    <row r="44" spans="8:35" x14ac:dyDescent="0.25">
      <c r="M44" s="17" t="s">
        <v>207</v>
      </c>
      <c r="N44" t="s">
        <v>142</v>
      </c>
      <c r="P44" t="s">
        <v>137</v>
      </c>
    </row>
    <row r="45" spans="8:35" x14ac:dyDescent="0.25">
      <c r="I45" t="s">
        <v>250</v>
      </c>
      <c r="J45" s="11" t="s">
        <v>24</v>
      </c>
      <c r="M45" s="17" t="s">
        <v>207</v>
      </c>
      <c r="N45" t="s">
        <v>143</v>
      </c>
      <c r="P45" t="s">
        <v>138</v>
      </c>
    </row>
    <row r="46" spans="8:35" x14ac:dyDescent="0.25">
      <c r="I46" t="s">
        <v>260</v>
      </c>
      <c r="J46" t="s">
        <v>46</v>
      </c>
      <c r="N46" s="13" t="s">
        <v>167</v>
      </c>
      <c r="P46" t="s">
        <v>139</v>
      </c>
    </row>
    <row r="47" spans="8:35" x14ac:dyDescent="0.25">
      <c r="I47" t="s">
        <v>251</v>
      </c>
      <c r="J47" t="s">
        <v>35</v>
      </c>
      <c r="N47" t="s">
        <v>163</v>
      </c>
      <c r="P47" t="s">
        <v>140</v>
      </c>
    </row>
    <row r="48" spans="8:35" x14ac:dyDescent="0.25">
      <c r="I48" t="s">
        <v>259</v>
      </c>
      <c r="J48" t="s">
        <v>45</v>
      </c>
      <c r="N48" t="s">
        <v>164</v>
      </c>
    </row>
    <row r="49" spans="9:14" x14ac:dyDescent="0.25">
      <c r="I49" t="s">
        <v>252</v>
      </c>
      <c r="J49" t="s">
        <v>89</v>
      </c>
      <c r="N49" t="s">
        <v>165</v>
      </c>
    </row>
    <row r="50" spans="9:14" x14ac:dyDescent="0.25">
      <c r="I50" t="s">
        <v>258</v>
      </c>
      <c r="J50" t="s">
        <v>90</v>
      </c>
      <c r="N50" t="s">
        <v>166</v>
      </c>
    </row>
    <row r="51" spans="9:14" x14ac:dyDescent="0.25">
      <c r="I51" t="s">
        <v>253</v>
      </c>
      <c r="J51" t="s">
        <v>47</v>
      </c>
    </row>
    <row r="52" spans="9:14" x14ac:dyDescent="0.25">
      <c r="I52" t="s">
        <v>254</v>
      </c>
      <c r="J52" t="s">
        <v>36</v>
      </c>
    </row>
    <row r="53" spans="9:14" x14ac:dyDescent="0.25">
      <c r="I53" t="s">
        <v>255</v>
      </c>
    </row>
    <row r="54" spans="9:14" x14ac:dyDescent="0.25">
      <c r="I54" t="s">
        <v>256</v>
      </c>
      <c r="J54" s="11" t="s">
        <v>108</v>
      </c>
    </row>
    <row r="55" spans="9:14" x14ac:dyDescent="0.25">
      <c r="I55" t="s">
        <v>257</v>
      </c>
      <c r="J55" t="s">
        <v>110</v>
      </c>
    </row>
    <row r="56" spans="9:14" x14ac:dyDescent="0.25">
      <c r="J56" t="s">
        <v>109</v>
      </c>
    </row>
    <row r="57" spans="9:14" x14ac:dyDescent="0.25">
      <c r="I57" t="s">
        <v>267</v>
      </c>
      <c r="J57" t="s">
        <v>111</v>
      </c>
    </row>
    <row r="58" spans="9:14" x14ac:dyDescent="0.25">
      <c r="I58" s="25" t="s">
        <v>261</v>
      </c>
      <c r="J58" t="s">
        <v>19</v>
      </c>
    </row>
    <row r="59" spans="9:14" x14ac:dyDescent="0.25">
      <c r="I59" s="26" t="s">
        <v>262</v>
      </c>
    </row>
    <row r="60" spans="9:14" x14ac:dyDescent="0.25">
      <c r="I60" s="26" t="s">
        <v>263</v>
      </c>
    </row>
    <row r="61" spans="9:14" x14ac:dyDescent="0.25">
      <c r="I61" s="26" t="s">
        <v>264</v>
      </c>
    </row>
    <row r="62" spans="9:14" x14ac:dyDescent="0.25">
      <c r="I62" s="26" t="s">
        <v>266</v>
      </c>
    </row>
    <row r="63" spans="9:14" x14ac:dyDescent="0.25">
      <c r="I63" s="26" t="s">
        <v>265</v>
      </c>
    </row>
    <row r="66" spans="10:10" x14ac:dyDescent="0.25">
      <c r="J6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3 n B V I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e 3 n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t 5 w V Q o i k e 4 D g A A A B E A A A A T A B w A R m 9 y b X V s Y X M v U 2 V j d G l v b j E u b S C i G A A o o B Q A A A A A A A A A A A A A A A A A A A A A A A A A A A A r T k 0 u y c z P U w i G 0 I b W A F B L A Q I t A B Q A A g A I A H t 5 w V S H I L 8 k p A A A A P U A A A A S A A A A A A A A A A A A A A A A A A A A A A B D b 2 5 m a W c v U G F j a 2 F n Z S 5 4 b W x Q S w E C L Q A U A A I A C A B 7 e c F U D 8 r p q 6 Q A A A D p A A A A E w A A A A A A A A A A A A A A A A D w A A A A W 0 N v b n R l b n R f V H l w Z X N d L n h t b F B L A Q I t A B Q A A g A I A H t 5 w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E b D u j y k L J T p T x h X E B q z 5 V A A A A A A I A A A A A A A N m A A D A A A A A E A A A A B 3 + B b l H U X s + D F Y 0 k H B l k y k A A A A A B I A A A K A A A A A Q A A A A S K G X i Z P k d z 3 c x a u U t o Z w q l A A A A B K L E s w O i Z 4 y 7 X X G Q d 1 g Q R 2 p 8 + D + T 4 d z + A 3 4 V 2 a 4 p + r 0 u p p E l / v f 7 X H 9 W R f N w g n w 4 O w j d + 2 N Y J c T F V 0 b p v v 9 R N P c p j o S A C J s a a E J O b + C 7 7 j w R Q A A A A c z j K M v 8 s e n a n I u t 2 q D 1 o N n b G 8 H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236BED640FB4581DBE523032E26F0" ma:contentTypeVersion="40" ma:contentTypeDescription="Create a new document." ma:contentTypeScope="" ma:versionID="c0bf687c0930eff9fcda6392e513b30a">
  <xsd:schema xmlns:xsd="http://www.w3.org/2001/XMLSchema" xmlns:xs="http://www.w3.org/2001/XMLSchema" xmlns:p="http://schemas.microsoft.com/office/2006/metadata/properties" xmlns:ns1="f6f59e2a-72cf-4e98-8507-d5f2b131d468" xmlns:ns2="http://schemas.microsoft.com/sharepoint/v3" xmlns:ns3="59da1016-2a1b-4f8a-9768-d7a4932f6f16" targetNamespace="http://schemas.microsoft.com/office/2006/metadata/properties" ma:root="true" ma:fieldsID="48f41e87b46b6f3320b9a6cd036397ef" ns1:_="" ns2:_="" ns3:_="">
    <xsd:import namespace="f6f59e2a-72cf-4e98-8507-d5f2b131d468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Issue_x0020_Date" minOccurs="0"/>
                <xsd:element ref="ns1:Applies_x0020_to" minOccurs="0"/>
                <xsd:element ref="ns1:Category" minOccurs="0"/>
                <xsd:element ref="ns1:Location" minOccurs="0"/>
                <xsd:element ref="ns3:DocumentExpirationDate" minOccurs="0"/>
                <xsd:element ref="ns1:Click_x0020_to_x0020_Exclude_x0020_from_x0020_Webpart_x0020_List" minOccurs="0"/>
                <xsd:element ref="ns2:RoutingRuleDescription" minOccurs="0"/>
                <xsd:element ref="ns3:IACategory" minOccurs="0"/>
                <xsd:element ref="ns2:URL" minOccurs="0"/>
                <xsd:element ref="ns3:IATopic" minOccurs="0"/>
                <xsd:element ref="ns3:IASubtopic" minOccurs="0"/>
                <xsd:element ref="ns1:Meta_x0020_Description" minOccurs="0"/>
                <xsd:element ref="ns1:Metadata" minOccurs="0"/>
                <xsd:element ref="ns1:Meta_x0020_Keywords" minOccurs="0"/>
                <xsd:element ref="ns3:SharedWithUsers" minOccurs="0"/>
                <xsd:element ref="ns1:Program" minOccurs="0"/>
                <xsd:element ref="ns1: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59e2a-72cf-4e98-8507-d5f2b131d468" elementFormDefault="qualified">
    <xsd:import namespace="http://schemas.microsoft.com/office/2006/documentManagement/types"/>
    <xsd:import namespace="http://schemas.microsoft.com/office/infopath/2007/PartnerControls"/>
    <xsd:element name="Issue_x0020_Date" ma:index="0" nillable="true" ma:displayName="Issue date" ma:format="DateOnly" ma:internalName="Issue_x0020_Date" ma:readOnly="false">
      <xsd:simpleType>
        <xsd:restriction base="dms:DateTime"/>
      </xsd:simpleType>
    </xsd:element>
    <xsd:element name="Applies_x0020_to" ma:index="3" nillable="true" ma:displayName="Applies to" ma:description="For provider updates: Choose the provider type(s) the update applies to." ma:internalName="Applies_x0020_to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ll Behavioral Health Providers"/>
                        <xsd:enumeration value="All interested parties"/>
                        <xsd:enumeration value="Adult Foster Homes"/>
                        <xsd:enumeration value="Community-Based Organizations"/>
                        <xsd:enumeration value="Community Mental Health Programs"/>
                        <xsd:enumeration value="Licensed Residential Programs"/>
                        <xsd:enumeration value="Peer-Run Organizations"/>
                        <xsd:enumeration value="Peer Support Specialists"/>
                        <xsd:enumeration value="Personal Support Workers"/>
                        <xsd:enumeration value="Recovery Support Programs"/>
                        <xsd:enumeration value="Residential Treatment Facilities"/>
                        <xsd:enumeration value="Residential Treatment Homes"/>
                        <xsd:enumeration value="Secure Residential Treatment Facilities"/>
                        <xsd:enumeration value="Young Adults in Transition Program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tegory" ma:index="4" nillable="true" ma:displayName="Category" ma:format="Dropdown" ma:internalName="Category" ma:readOnly="false">
      <xsd:simpleType>
        <xsd:restriction base="dms:Choice">
          <xsd:enumeration value="Brief Annual Screen"/>
          <xsd:enumeration value="Full Screen - Adolescents"/>
          <xsd:enumeration value="Full Screen - Adults"/>
          <xsd:enumeration value="Children - Adolescents"/>
          <xsd:enumeration value="Native American Population"/>
          <xsd:enumeration value="African-American Population"/>
          <xsd:enumeration value="Latino Population"/>
          <xsd:enumeration value="Approved Tribal Program"/>
          <xsd:enumeration value="Fidelity Scale"/>
          <xsd:enumeration value="Joint Interim Judiciary Committee"/>
          <xsd:enumeration value="Criminal Justice"/>
          <xsd:enumeration value="Reference Document"/>
        </xsd:restriction>
      </xsd:simpleType>
    </xsd:element>
    <xsd:element name="Location" ma:index="5" nillable="true" ma:displayName="Location" ma:description="Choose the page(s) this document should live on." ma:internalName="Lo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ffordable Housing"/>
                    <xsd:enumeration value="Behavioral Health Mapping"/>
                    <xsd:enumeration value="Choice Model"/>
                    <xsd:enumeration value="Co-Occurring Disorders"/>
                    <xsd:enumeration value="Diversion Services"/>
                    <xsd:enumeration value="Evidence-Based Practices"/>
                    <xsd:enumeration value="Medication-Assisted Treatment"/>
                    <xsd:enumeration value="OCAC"/>
                    <xsd:enumeration value="PASRR"/>
                    <xsd:enumeration value="Provider Updates"/>
                    <xsd:enumeration value="Reporting Requirements"/>
                    <xsd:enumeration value="SBIRT"/>
                    <xsd:enumeration value="SBIRT Too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Click_x0020_to_x0020_Exclude_x0020_from_x0020_Webpart_x0020_List" ma:index="7" nillable="true" ma:displayName="Click to Exclude from Webpart List" ma:default="0" ma:description="Check yes if this document is a stand-alone document on the page." ma:internalName="Click_x0020_to_x0020_Exclude_x0020_from_x0020_Webpart_x0020_List" ma:readOnly="false">
      <xsd:simpleType>
        <xsd:restriction base="dms:Boolean"/>
      </xsd:simpleType>
    </xsd:element>
    <xsd:element name="Meta_x0020_Description" ma:index="19" nillable="true" ma:displayName="Meta Description" ma:hidden="true" ma:internalName="Meta_x0020_Description" ma:readOnly="false">
      <xsd:simpleType>
        <xsd:restriction base="dms:Text"/>
      </xsd:simpleType>
    </xsd:element>
    <xsd:element name="Metadata" ma:index="20" nillable="true" ma:displayName="Metadata" ma:hidden="true" ma:internalName="Metadata" ma:readOnly="false">
      <xsd:simpleType>
        <xsd:restriction base="dms:Note"/>
      </xsd:simpleType>
    </xsd:element>
    <xsd:element name="Meta_x0020_Keywords" ma:index="22" nillable="true" ma:displayName="Meta Keywords" ma:hidden="true" ma:internalName="Meta_x0020_Keywords" ma:readOnly="false">
      <xsd:simpleType>
        <xsd:restriction base="dms:Text"/>
      </xsd:simpleType>
    </xsd:element>
    <xsd:element name="Program" ma:index="25" nillable="true" ma:displayName="Program" ma:format="Dropdown" ma:internalName="Program">
      <xsd:simpleType>
        <xsd:restriction base="dms:Choice">
          <xsd:enumeration value="Aid and Assist"/>
          <xsd:enumeration value="Crisis Intervention Team Center of Excellence"/>
          <xsd:enumeration value="Jail Diversion"/>
        </xsd:restriction>
      </xsd:simpleType>
    </xsd:element>
    <xsd:element name="Meeting" ma:index="26" nillable="true" ma:displayName="Meeting" ma:list="{6ab41728-c798-41a4-b4e9-58677857ed59}" ma:internalName="Meeting" ma:showField="Meeting_x0020_Lookup_x0020_Ref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URL" ma:index="1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6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Program xmlns="f6f59e2a-72cf-4e98-8507-d5f2b131d468" xsi:nil="true"/>
    <Category xmlns="f6f59e2a-72cf-4e98-8507-d5f2b131d468" xsi:nil="true"/>
    <DocumentExpirationDate xmlns="59da1016-2a1b-4f8a-9768-d7a4932f6f16" xsi:nil="true"/>
    <Meeting xmlns="f6f59e2a-72cf-4e98-8507-d5f2b131d468" xsi:nil="true"/>
    <Click_x0020_to_x0020_Exclude_x0020_from_x0020_Webpart_x0020_List xmlns="f6f59e2a-72cf-4e98-8507-d5f2b131d468">false</Click_x0020_to_x0020_Exclude_x0020_from_x0020_Webpart_x0020_List>
    <Location xmlns="f6f59e2a-72cf-4e98-8507-d5f2b131d468"/>
    <IATopic xmlns="59da1016-2a1b-4f8a-9768-d7a4932f6f16" xsi:nil="true"/>
    <URL xmlns="http://schemas.microsoft.com/sharepoint/v3">
      <Url>https://www.oregon.gov/oha/HSD/AMH/docs/Bonus-Housing-Stipend-Subrecipient-Report.xlsx</Url>
      <Description>Subrecipient Report Template</Description>
    </URL>
    <IASubtopic xmlns="59da1016-2a1b-4f8a-9768-d7a4932f6f16" xsi:nil="true"/>
    <Metadata xmlns="f6f59e2a-72cf-4e98-8507-d5f2b131d468" xsi:nil="true"/>
    <RoutingRuleDescription xmlns="http://schemas.microsoft.com/sharepoint/v3" xsi:nil="true"/>
    <Meta_x0020_Keywords xmlns="f6f59e2a-72cf-4e98-8507-d5f2b131d468" xsi:nil="true"/>
    <Applies_x0020_to xmlns="f6f59e2a-72cf-4e98-8507-d5f2b131d468"/>
    <Issue_x0020_Date xmlns="f6f59e2a-72cf-4e98-8507-d5f2b131d468" xsi:nil="true"/>
    <Meta_x0020_Description xmlns="f6f59e2a-72cf-4e98-8507-d5f2b131d468" xsi:nil="true"/>
  </documentManagement>
</p:properties>
</file>

<file path=customXml/itemProps1.xml><?xml version="1.0" encoding="utf-8"?>
<ds:datastoreItem xmlns:ds="http://schemas.openxmlformats.org/officeDocument/2006/customXml" ds:itemID="{6AB14DD2-A36B-4867-ACCA-8BC95BFF582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766F9A0-2518-42A6-B836-3657301C0255}"/>
</file>

<file path=customXml/itemProps3.xml><?xml version="1.0" encoding="utf-8"?>
<ds:datastoreItem xmlns:ds="http://schemas.openxmlformats.org/officeDocument/2006/customXml" ds:itemID="{B35896DB-6BEB-48CB-9E15-9E0B62702836}"/>
</file>

<file path=customXml/itemProps4.xml><?xml version="1.0" encoding="utf-8"?>
<ds:datastoreItem xmlns:ds="http://schemas.openxmlformats.org/officeDocument/2006/customXml" ds:itemID="{75D7B1C2-F385-4E78-83B6-537E14C5F2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1-Detailed Expenditure Report</vt:lpstr>
      <vt:lpstr>Project Status Update </vt:lpstr>
      <vt:lpstr>Lists</vt:lpstr>
      <vt:lpstr>'1-Detailed Expenditure Report'!Print_Area</vt:lpstr>
      <vt:lpstr>'Project Status Update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Subrecipient Report Template</dc:title>
  <dc:creator>TYRER Stephanie * DAS</dc:creator>
  <cp:lastModifiedBy>Tim Nesbitt (he/him)</cp:lastModifiedBy>
  <cp:lastPrinted>2022-06-01T23:22:06Z</cp:lastPrinted>
  <dcterms:created xsi:type="dcterms:W3CDTF">2021-12-15T15:45:32Z</dcterms:created>
  <dcterms:modified xsi:type="dcterms:W3CDTF">2022-12-05T22:43:47Z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0x010100C43236BED640FB4581DBE523032E26F0</vt:lpwstr>
  </property>
  <property fmtid="{D5CDD505-2E9C-101B-9397-08002B2CF9AE}" pid="3" name="WorkflowChangePath">
    <vt:lpwstr>dafb592c-b740-41da-a45e-b0a4e2b87d8a,5;</vt:lpwstr>
  </property>
</Properties>
</file>