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0198489\Desktop\CMS Reports\Quarterly Reports\DY 18 Q3\Final\"/>
    </mc:Choice>
  </mc:AlternateContent>
  <xr:revisionPtr revIDLastSave="0" documentId="8_{2A8F7134-BA54-4D0E-B0A3-D60B54C5E104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2020 Q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C14" i="2"/>
  <c r="D14" i="2"/>
  <c r="B14" i="2"/>
</calcChain>
</file>

<file path=xl/sharedStrings.xml><?xml version="1.0" encoding="utf-8"?>
<sst xmlns="http://schemas.openxmlformats.org/spreadsheetml/2006/main" count="15" uniqueCount="15">
  <si>
    <t>Billing</t>
  </si>
  <si>
    <t>Dental</t>
  </si>
  <si>
    <t>DME</t>
  </si>
  <si>
    <t>Referral</t>
  </si>
  <si>
    <t>RX</t>
  </si>
  <si>
    <t>Surgery</t>
  </si>
  <si>
    <t>Vision</t>
  </si>
  <si>
    <t>Transportation</t>
  </si>
  <si>
    <t>Mental Health</t>
  </si>
  <si>
    <t>MONTHLY TOTALS</t>
  </si>
  <si>
    <t>ISSUE TOTALS</t>
  </si>
  <si>
    <t>Therapy</t>
  </si>
  <si>
    <t>January</t>
  </si>
  <si>
    <t>February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</si>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</sst>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solidFill>
                  <a:sysClr val="windowText" lastClr="000000"/>
                </a:solidFill>
              </a:rPr>
              <a:t>Q3 2020 OHA HSD</a:t>
            </a:r>
          </a:p>
          <a:p>
            <a:pPr>
              <a:defRPr/>
            </a:pPr>
            <a:r>
              <a:rPr lang="en-US" sz="1200" baseline="0">
                <a:solidFill>
                  <a:sysClr val="windowText" lastClr="000000"/>
                </a:solidFill>
              </a:rPr>
              <a:t>Medical Services Hearings</a:t>
            </a:r>
          </a:p>
          <a:p>
            <a:pPr>
              <a:defRPr/>
            </a:pPr>
            <a:r>
              <a:rPr lang="en-US" sz="1200" i="1" baseline="0">
                <a:solidFill>
                  <a:sysClr val="windowText" lastClr="000000"/>
                </a:solidFill>
              </a:rPr>
              <a:t>Requests Received by Issue</a:t>
            </a:r>
            <a:endParaRPr lang="en-US" sz="1200" i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7697640293335366"/>
          <c:y val="7.6420329439240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900323013303612"/>
          <c:y val="8.2278470078278997E-3"/>
          <c:w val="0.77133474070708186"/>
          <c:h val="0.9078008195885817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'2020 Q3'!$A$2</c:f>
              <c:strCache>
                <c:ptCount val="1"/>
                <c:pt idx="0">
                  <c:v>Billing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Q3'!$B$1:$D$1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'2020 Q3'!$B$2:$D$2</c:f>
              <c:numCache>
                <c:formatCode>0</c:formatCode>
                <c:ptCount val="3"/>
                <c:pt idx="0">
                  <c:v>20</c:v>
                </c:pt>
                <c:pt idx="1">
                  <c:v>34</c:v>
                </c:pt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B-4442-8107-003CB8660E0E}"/>
            </c:ext>
          </c:extLst>
        </c:ser>
        <c:ser>
          <c:idx val="2"/>
          <c:order val="1"/>
          <c:tx>
            <c:strRef>
              <c:f>'2020 Q3'!$A$3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Q3'!$B$1:$D$1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'2020 Q3'!$B$3:$D$3</c:f>
              <c:numCache>
                <c:formatCode>0</c:formatCode>
                <c:ptCount val="3"/>
                <c:pt idx="0">
                  <c:v>8</c:v>
                </c:pt>
                <c:pt idx="1">
                  <c:v>2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B-4442-8107-003CB8660E0E}"/>
            </c:ext>
          </c:extLst>
        </c:ser>
        <c:ser>
          <c:idx val="4"/>
          <c:order val="2"/>
          <c:tx>
            <c:strRef>
              <c:f>'2020 Q3'!$A$4</c:f>
              <c:strCache>
                <c:ptCount val="1"/>
                <c:pt idx="0">
                  <c:v>DME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Q3'!$B$1:$D$1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'2020 Q3'!$B$4:$D$4</c:f>
              <c:numCache>
                <c:formatCode>0</c:formatCode>
                <c:ptCount val="3"/>
                <c:pt idx="0">
                  <c:v>7</c:v>
                </c:pt>
                <c:pt idx="1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9B-4442-8107-003CB8660E0E}"/>
            </c:ext>
          </c:extLst>
        </c:ser>
        <c:ser>
          <c:idx val="5"/>
          <c:order val="3"/>
          <c:tx>
            <c:strRef>
              <c:f>'2020 Q3'!$A$5</c:f>
              <c:strCache>
                <c:ptCount val="1"/>
                <c:pt idx="0">
                  <c:v>Mental Health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Q3'!$B$1:$D$1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'2020 Q3'!$B$5:$D$5</c:f>
              <c:numCache>
                <c:formatCode>0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9B-4442-8107-003CB8660E0E}"/>
            </c:ext>
          </c:extLst>
        </c:ser>
        <c:ser>
          <c:idx val="8"/>
          <c:order val="4"/>
          <c:tx>
            <c:strRef>
              <c:f>'2020 Q3'!$A$6</c:f>
              <c:strCache>
                <c:ptCount val="1"/>
                <c:pt idx="0">
                  <c:v>Referral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Q3'!$B$1:$D$1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'2020 Q3'!$B$6:$D$6</c:f>
              <c:numCache>
                <c:formatCode>0</c:formatCode>
                <c:ptCount val="3"/>
                <c:pt idx="0">
                  <c:v>13</c:v>
                </c:pt>
                <c:pt idx="1">
                  <c:v>11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9B-4442-8107-003CB8660E0E}"/>
            </c:ext>
          </c:extLst>
        </c:ser>
        <c:ser>
          <c:idx val="9"/>
          <c:order val="5"/>
          <c:tx>
            <c:strRef>
              <c:f>'2020 Q3'!$A$7</c:f>
              <c:strCache>
                <c:ptCount val="1"/>
                <c:pt idx="0">
                  <c:v>RX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Q3'!$B$1:$D$1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'2020 Q3'!$B$7:$D$7</c:f>
              <c:numCache>
                <c:formatCode>0</c:formatCode>
                <c:ptCount val="3"/>
                <c:pt idx="0">
                  <c:v>9</c:v>
                </c:pt>
                <c:pt idx="1">
                  <c:v>14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9B-4442-8107-003CB8660E0E}"/>
            </c:ext>
          </c:extLst>
        </c:ser>
        <c:ser>
          <c:idx val="10"/>
          <c:order val="6"/>
          <c:tx>
            <c:strRef>
              <c:f>'2020 Q3'!$A$8</c:f>
              <c:strCache>
                <c:ptCount val="1"/>
                <c:pt idx="0">
                  <c:v>Surgery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Q3'!$B$1:$D$1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'2020 Q3'!$B$8:$D$8</c:f>
              <c:numCache>
                <c:formatCode>0</c:formatCode>
                <c:ptCount val="3"/>
                <c:pt idx="0">
                  <c:v>20</c:v>
                </c:pt>
                <c:pt idx="1">
                  <c:v>11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9B-4442-8107-003CB8660E0E}"/>
            </c:ext>
          </c:extLst>
        </c:ser>
        <c:ser>
          <c:idx val="11"/>
          <c:order val="7"/>
          <c:tx>
            <c:strRef>
              <c:f>'2020 Q3'!$A$9</c:f>
              <c:strCache>
                <c:ptCount val="1"/>
                <c:pt idx="0">
                  <c:v>Therapy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Q3'!$B$1:$D$1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'2020 Q3'!$B$9:$D$9</c:f>
              <c:numCache>
                <c:formatCode>0</c:formatCode>
                <c:ptCount val="3"/>
                <c:pt idx="0">
                  <c:v>4</c:v>
                </c:pt>
                <c:pt idx="1">
                  <c:v>2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9B-4442-8107-003CB8660E0E}"/>
            </c:ext>
          </c:extLst>
        </c:ser>
        <c:ser>
          <c:idx val="13"/>
          <c:order val="8"/>
          <c:tx>
            <c:strRef>
              <c:f>'2020 Q3'!$A$10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Q3'!$B$1:$D$1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'2020 Q3'!$B$10:$D$10</c:f>
              <c:numCache>
                <c:formatCode>0</c:formatCode>
                <c:ptCount val="3"/>
                <c:pt idx="0">
                  <c:v>5</c:v>
                </c:pt>
                <c:pt idx="1">
                  <c:v>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9B-4442-8107-003CB8660E0E}"/>
            </c:ext>
          </c:extLst>
        </c:ser>
        <c:ser>
          <c:idx val="14"/>
          <c:order val="9"/>
          <c:tx>
            <c:strRef>
              <c:f>'2020 Q3'!$A$11</c:f>
              <c:strCache>
                <c:ptCount val="1"/>
                <c:pt idx="0">
                  <c:v>Vision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Q3'!$B$1:$D$1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'2020 Q3'!$B$11:$D$11</c:f>
              <c:numCache>
                <c:formatCode>0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29B-4442-8107-003CB8660E0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55128336"/>
        <c:axId val="355128728"/>
      </c:barChart>
      <c:catAx>
        <c:axId val="35512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128728"/>
        <c:crosses val="autoZero"/>
        <c:auto val="0"/>
        <c:lblAlgn val="ctr"/>
        <c:lblOffset val="100"/>
        <c:noMultiLvlLbl val="0"/>
      </c:catAx>
      <c:valAx>
        <c:axId val="35512872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35512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574939296631047E-2"/>
          <c:y val="4.8592649097759476E-2"/>
          <c:w val="0.16219926011513178"/>
          <c:h val="0.886925887937654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111369</xdr:colOff>
      <xdr:row>16</xdr:row>
      <xdr:rowOff>29307</xdr:rowOff>
    </xdr:from>
    <xdr:to>
      <xdr:col>7</xdr:col>
      <xdr:colOff>515816</xdr:colOff>
      <xdr:row>41</xdr:row>
      <xdr:rowOff>117231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70339</xdr:colOff>
      <xdr:row>23</xdr:row>
      <xdr:rowOff>5862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39354" y="50936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357554</xdr:colOff>
      <xdr:row>35</xdr:row>
      <xdr:rowOff>117229</xdr:rowOff>
    </xdr:from>
    <xdr:ext cx="451338" cy="2227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53708" y="7385537"/>
          <a:ext cx="451338" cy="2227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900"/>
        </a:p>
      </xdr:txBody>
    </xdr:sp>
    <xdr:clientData/>
  </xdr:oneCellAnchor>
  <xdr:oneCellAnchor>
    <xdr:from>
      <xdr:col>0</xdr:col>
      <xdr:colOff>849923</xdr:colOff>
      <xdr:row>35</xdr:row>
      <xdr:rowOff>128954</xdr:rowOff>
    </xdr:from>
    <xdr:ext cx="375139" cy="11723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849923" y="7397262"/>
          <a:ext cx="375139" cy="1172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9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0.30131</cdr:x>
      <cdr:y>0.95534</cdr:y>
    </cdr:from>
    <cdr:to>
      <cdr:x>0.45905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46739" y="3511061"/>
          <a:ext cx="914400" cy="164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0.27806</cdr:x>
      <cdr:y>0.94557</cdr:y>
    </cdr:from>
    <cdr:to>
      <cdr:x>0.37816</cdr:x>
      <cdr:y>0.98943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69547" y="4378570"/>
          <a:ext cx="565035" cy="203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US" sz="900" baseline="0">
              <a:latin typeface="+mn-lt"/>
              <a:cs typeface="Arial" panose="020B0604020202020204" pitchFamily="34" charset="0"/>
            </a:rPr>
            <a:t>87</a:t>
          </a:r>
          <a:endParaRPr lang="en-US" sz="900">
            <a:latin typeface="+mn-lt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0.55915</cdr:x>
      <cdr:y>0.94562</cdr:y>
    </cdr:from>
    <cdr:to>
      <cdr:x>0.62791</cdr:x>
      <cdr:y>0.97734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241431" y="3669324"/>
          <a:ext cx="398584" cy="123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0.58241</cdr:x>
      <cdr:y>0.93051</cdr:y>
    </cdr:from>
    <cdr:to>
      <cdr:x>0.74014</cdr:x>
      <cdr:y>0.97734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376246" y="3610708"/>
          <a:ext cx="914400" cy="1817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0.50253</cdr:x>
      <cdr:y>0.94109</cdr:y>
    </cdr:from>
    <cdr:to>
      <cdr:x>0.67543</cdr:x>
      <cdr:y>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913185" y="3651738"/>
          <a:ext cx="1002323" cy="228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0.56319</cdr:x>
      <cdr:y>0.9443</cdr:y>
    </cdr:from>
    <cdr:to>
      <cdr:x>0.62285</cdr:x>
      <cdr:y>0.9864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179045" y="4372707"/>
          <a:ext cx="336739" cy="194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88</a:t>
          </a:r>
        </a:p>
      </cdr:txBody>
    </cdr:sp>
  </cdr:relSizeAnchor>
  <cdr:relSizeAnchor xmlns:cdr="http://schemas.openxmlformats.org/drawingml/2006/chartDrawing">
    <cdr:from>
      <cdr:x>0.81901</cdr:x>
      <cdr:y>0.94304</cdr:y>
    </cdr:from>
    <cdr:to>
      <cdr:x>0.87867</cdr:x>
      <cdr:y>0.98734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4623029" y="4366847"/>
          <a:ext cx="336739" cy="205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effectLst/>
            </a:rPr>
            <a:t>124</a:t>
          </a:r>
        </a:p>
      </cdr:txBody>
    </cdr:sp>
  </cdr:relSizeAnchor>
  <cdr:relSizeAnchor xmlns:cdr="http://schemas.openxmlformats.org/drawingml/2006/chartDrawing">
    <cdr:from>
      <cdr:x>0.13953</cdr:x>
      <cdr:y>0.06798</cdr:y>
    </cdr:from>
    <cdr:to>
      <cdr:x>0.21638</cdr:x>
      <cdr:y>0.95468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808892" y="263770"/>
          <a:ext cx="445477" cy="3440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0.22118</cdr:x>
      <cdr:y>0.96828</cdr:y>
    </cdr:from>
    <cdr:to>
      <cdr:x>0.24195</cdr:x>
      <cdr:y>1</cdr:y>
    </cdr:to>
    <cdr:sp macro="" textlink="">
      <cdr:nvSpPr>
        <cdr:cNvPr id="10" name="TextBox 9"/>
        <cdr:cNvSpPr txBox="1"/>
      </cdr:nvSpPr>
      <cdr:spPr>
        <a:xfrm xmlns:a="http://schemas.openxmlformats.org/drawingml/2006/main" flipV="1">
          <a:off x="1248508" y="3757247"/>
          <a:ext cx="117230" cy="123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9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="130" zoomScaleNormal="130" workbookViewId="0">
      <selection activeCell="E4" sqref="E4"/>
    </sheetView>
  </sheetViews>
  <sheetFormatPr defaultRowHeight="14.5" x14ac:dyDescent="0.35"/>
  <cols>
    <col min="1" max="1" width="16.26953125" bestFit="1" customWidth="1"/>
    <col min="3" max="4" width="9.7265625" customWidth="1"/>
    <col min="5" max="5" width="12.26953125" bestFit="1" customWidth="1"/>
    <col min="7" max="7" width="12.26953125" bestFit="1" customWidth="1"/>
  </cols>
  <sheetData>
    <row r="1" spans="1:7" x14ac:dyDescent="0.35">
      <c r="B1" s="3" t="s">
        <v>12</v>
      </c>
      <c r="C1" s="3" t="s">
        <v>13</v>
      </c>
      <c r="D1" s="3" t="s">
        <v>14</v>
      </c>
      <c r="G1" s="3" t="s">
        <v>10</v>
      </c>
    </row>
    <row r="2" spans="1:7" x14ac:dyDescent="0.35">
      <c r="A2" s="1" t="s">
        <v>0</v>
      </c>
      <c r="B2" s="4">
        <v>20</v>
      </c>
      <c r="C2" s="4">
        <v>34</v>
      </c>
      <c r="D2" s="4">
        <v>55</v>
      </c>
      <c r="G2" s="4">
        <f t="shared" ref="G2:G11" si="0">SUM(B2:D2)</f>
        <v>109</v>
      </c>
    </row>
    <row r="3" spans="1:7" x14ac:dyDescent="0.35">
      <c r="A3" s="1" t="s">
        <v>1</v>
      </c>
      <c r="B3" s="4">
        <v>8</v>
      </c>
      <c r="C3" s="4">
        <v>2</v>
      </c>
      <c r="D3" s="4">
        <v>11</v>
      </c>
      <c r="G3" s="4">
        <f t="shared" si="0"/>
        <v>21</v>
      </c>
    </row>
    <row r="4" spans="1:7" x14ac:dyDescent="0.35">
      <c r="A4" s="1" t="s">
        <v>2</v>
      </c>
      <c r="B4" s="4">
        <v>7</v>
      </c>
      <c r="C4" s="4">
        <v>5</v>
      </c>
      <c r="D4" s="4">
        <v>12</v>
      </c>
      <c r="G4" s="4">
        <f t="shared" si="0"/>
        <v>24</v>
      </c>
    </row>
    <row r="5" spans="1:7" x14ac:dyDescent="0.35">
      <c r="A5" s="1" t="s">
        <v>8</v>
      </c>
      <c r="B5" s="4">
        <v>1</v>
      </c>
      <c r="C5" s="4">
        <v>1</v>
      </c>
      <c r="D5" s="4">
        <v>1</v>
      </c>
      <c r="G5" s="4">
        <f t="shared" si="0"/>
        <v>3</v>
      </c>
    </row>
    <row r="6" spans="1:7" x14ac:dyDescent="0.35">
      <c r="A6" s="1" t="s">
        <v>3</v>
      </c>
      <c r="B6" s="4">
        <v>13</v>
      </c>
      <c r="C6" s="4">
        <v>11</v>
      </c>
      <c r="D6" s="4">
        <v>9</v>
      </c>
      <c r="G6" s="4">
        <f t="shared" si="0"/>
        <v>33</v>
      </c>
    </row>
    <row r="7" spans="1:7" x14ac:dyDescent="0.35">
      <c r="A7" s="1" t="s">
        <v>4</v>
      </c>
      <c r="B7" s="4">
        <v>9</v>
      </c>
      <c r="C7" s="4">
        <v>14</v>
      </c>
      <c r="D7" s="4">
        <v>10</v>
      </c>
      <c r="G7" s="4">
        <f t="shared" si="0"/>
        <v>33</v>
      </c>
    </row>
    <row r="8" spans="1:7" x14ac:dyDescent="0.35">
      <c r="A8" s="1" t="s">
        <v>5</v>
      </c>
      <c r="B8" s="4">
        <v>20</v>
      </c>
      <c r="C8" s="4">
        <v>11</v>
      </c>
      <c r="D8" s="4">
        <v>16</v>
      </c>
      <c r="G8" s="4">
        <f t="shared" si="0"/>
        <v>47</v>
      </c>
    </row>
    <row r="9" spans="1:7" x14ac:dyDescent="0.35">
      <c r="A9" s="1" t="s">
        <v>11</v>
      </c>
      <c r="B9" s="4">
        <v>4</v>
      </c>
      <c r="C9" s="4">
        <v>2</v>
      </c>
      <c r="D9" s="4">
        <v>5</v>
      </c>
      <c r="G9" s="4">
        <f t="shared" si="0"/>
        <v>11</v>
      </c>
    </row>
    <row r="10" spans="1:7" x14ac:dyDescent="0.35">
      <c r="A10" s="1" t="s">
        <v>7</v>
      </c>
      <c r="B10" s="4">
        <v>5</v>
      </c>
      <c r="C10" s="4">
        <v>7</v>
      </c>
      <c r="D10" s="4">
        <v>4</v>
      </c>
      <c r="G10" s="4">
        <f t="shared" si="0"/>
        <v>16</v>
      </c>
    </row>
    <row r="11" spans="1:7" x14ac:dyDescent="0.35">
      <c r="A11" s="1" t="s">
        <v>6</v>
      </c>
      <c r="B11" s="4">
        <v>0</v>
      </c>
      <c r="C11" s="4">
        <v>1</v>
      </c>
      <c r="D11" s="4">
        <v>1</v>
      </c>
      <c r="G11" s="4">
        <f t="shared" si="0"/>
        <v>2</v>
      </c>
    </row>
    <row r="12" spans="1:7" x14ac:dyDescent="0.35">
      <c r="E12" s="2"/>
    </row>
    <row r="14" spans="1:7" x14ac:dyDescent="0.35">
      <c r="A14" s="1" t="s">
        <v>9</v>
      </c>
      <c r="B14" s="4">
        <f>SUM(B2:B11)</f>
        <v>87</v>
      </c>
      <c r="C14" s="4">
        <f>SUM(C2:C11)</f>
        <v>88</v>
      </c>
      <c r="D14" s="4">
        <f>SUM(D2:D11)</f>
        <v>124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https://www.oregon.gov/oha/HSD/Medicaid-Policy/QuarterlyAnnualReports/Appendix%20C_Medical%20Hearings%20By%20Issue_OR%20Q3%20DY%2018.xlsx</Url>
      <Description>Appendix C_Medical Hearings By Issue_OR Q3 DY 18.xlsx</Description>
    </URL>
    <IACategory xmlns="59da1016-2a1b-4f8a-9768-d7a4932f6f16" xsi:nil="true"/>
    <IASubtopic xmlns="59da1016-2a1b-4f8a-9768-d7a4932f6f16" xsi:nil="true"/>
    <DocumentExpirationDate xmlns="59da1016-2a1b-4f8a-9768-d7a4932f6f16" xsi:nil="true"/>
    <IATopic xmlns="59da1016-2a1b-4f8a-9768-d7a4932f6f16" xsi:nil="true"/>
    <Meta_x0020_Keywords xmlns="28f6d726-be8b-47a6-890d-ee027da91567" xsi:nil="true"/>
    <Meta_x0020_Description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4E01F0E8-5B56-42AB-AA2B-C761CE8F7DDE}"/>
</file>

<file path=customXml/itemProps2.xml><?xml version="1.0" encoding="utf-8"?>
<ds:datastoreItem xmlns:ds="http://schemas.openxmlformats.org/officeDocument/2006/customXml" ds:itemID="{D9F3B932-60D8-40C5-9480-A536A9E4C609}"/>
</file>

<file path=customXml/itemProps3.xml><?xml version="1.0" encoding="utf-8"?>
<ds:datastoreItem xmlns:ds="http://schemas.openxmlformats.org/officeDocument/2006/customXml" ds:itemID="{D97765B1-5E88-4EEC-9D61-FA24E1F503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Q3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DMAP Hearings</dc:creator>
  <cp:lastModifiedBy>Wunderbro Tom</cp:lastModifiedBy>
  <cp:lastPrinted>2018-04-30T19:53:21Z</cp:lastPrinted>
  <dcterms:created xsi:type="dcterms:W3CDTF">2015-02-25T21:22:48Z</dcterms:created>
  <dcterms:modified xsi:type="dcterms:W3CDTF">2020-05-29T21:26:54Z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60c35338-f008-4e80-a1cb-70c51ede691a,2;</vt:lpwstr>
  </property>
</Properties>
</file>