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I:\CCO Deliverables and Reporting\2021\2021 Deliverables\Care Coordination Report\"/>
    </mc:Choice>
  </mc:AlternateContent>
  <xr:revisionPtr revIDLastSave="0" documentId="13_ncr:1_{19F990D1-839F-4A8D-AB69-2100B3578C2C}" xr6:coauthVersionLast="46" xr6:coauthVersionMax="46" xr10:uidLastSave="{00000000-0000-0000-0000-000000000000}"/>
  <bookViews>
    <workbookView xWindow="-28920" yWindow="-120" windowWidth="28110" windowHeight="16440" tabRatio="851" activeTab="3" xr2:uid="{A178FF9B-13DA-428B-BF9C-A5CCA6D6CED7}"/>
  </bookViews>
  <sheets>
    <sheet name="CCO Info" sheetId="7" r:id="rId1"/>
    <sheet name="Guidance" sheetId="8" r:id="rId2"/>
    <sheet name="Report 1 of 3 (Data)" sheetId="9" r:id="rId3"/>
    <sheet name="Report 2 of 3 (REALD)" sheetId="10" r:id="rId4"/>
    <sheet name="Report 3 of 3 (Narrative)" sheetId="5" r:id="rId5"/>
    <sheet name="Technical Specifications" sheetId="1" r:id="rId6"/>
    <sheet name="OAR Reference" sheetId="3" r:id="rId7"/>
    <sheet name="REF List" sheetId="11" state="hidden" r:id="rId8"/>
  </sheets>
  <definedNames>
    <definedName name="_Toc51664361" localSheetId="1">Guidance!$A$5</definedName>
    <definedName name="_Toc51664362" localSheetId="1">Guidance!$A$8</definedName>
    <definedName name="L_CCO.contract_2021">'REF List'!$A$2:$A$17</definedName>
    <definedName name="L_Qtr.report_2021">'REF List'!$C$2:$C$3</definedName>
    <definedName name="_xlnm.Print_Area" localSheetId="0">'CCO Info'!$A$1:$D$13</definedName>
    <definedName name="_xlnm.Print_Area" localSheetId="1">Guidance!$A$1:$E$23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0" i="10" l="1"/>
  <c r="I39" i="10"/>
  <c r="I38" i="10"/>
  <c r="G40" i="10"/>
  <c r="G39" i="10"/>
  <c r="G38" i="10"/>
  <c r="E40" i="10"/>
  <c r="E39" i="10"/>
  <c r="E38" i="10"/>
  <c r="C40" i="10"/>
  <c r="C39" i="10"/>
  <c r="C38" i="10"/>
  <c r="I35" i="10" l="1"/>
  <c r="I34" i="10"/>
  <c r="I33" i="10"/>
  <c r="I32" i="10"/>
  <c r="I31" i="10"/>
  <c r="I30" i="10"/>
  <c r="I29" i="10"/>
  <c r="I28" i="10"/>
  <c r="I27" i="10"/>
  <c r="I26" i="10"/>
  <c r="G36" i="10"/>
  <c r="G35" i="10"/>
  <c r="G34" i="10"/>
  <c r="G33" i="10"/>
  <c r="G32" i="10"/>
  <c r="G31" i="10"/>
  <c r="G30" i="10"/>
  <c r="G29" i="10"/>
  <c r="G28" i="10"/>
  <c r="G27" i="10"/>
  <c r="G26" i="10"/>
  <c r="E35" i="10"/>
  <c r="E34" i="10"/>
  <c r="E33" i="10"/>
  <c r="E32" i="10"/>
  <c r="E31" i="10"/>
  <c r="E30" i="10"/>
  <c r="E29" i="10"/>
  <c r="E28" i="10"/>
  <c r="E27" i="10"/>
  <c r="E26" i="10"/>
  <c r="C36" i="10"/>
  <c r="C35" i="10"/>
  <c r="C34" i="10"/>
  <c r="C33" i="10"/>
  <c r="C32" i="10"/>
  <c r="C31" i="10"/>
  <c r="C30" i="10"/>
  <c r="C29" i="10"/>
  <c r="C28" i="10"/>
  <c r="C27" i="10"/>
  <c r="C26" i="10"/>
  <c r="I48" i="10"/>
  <c r="I47" i="10"/>
  <c r="I46" i="10"/>
  <c r="I45" i="10"/>
  <c r="I44" i="10"/>
  <c r="I43" i="10"/>
  <c r="I37" i="10"/>
  <c r="I36" i="10"/>
  <c r="I25" i="10"/>
  <c r="I24" i="10"/>
  <c r="I23" i="10"/>
  <c r="I22" i="10"/>
  <c r="I21" i="10"/>
  <c r="I20" i="10"/>
  <c r="I19" i="10"/>
  <c r="I18" i="10"/>
  <c r="I17" i="10"/>
  <c r="I16" i="10"/>
  <c r="I13" i="10"/>
  <c r="I12" i="10"/>
  <c r="I11" i="10"/>
  <c r="I10" i="10"/>
  <c r="I9" i="10"/>
  <c r="I8" i="10"/>
  <c r="I7" i="10"/>
  <c r="I6" i="10"/>
  <c r="I5" i="10"/>
  <c r="I4" i="10"/>
  <c r="G48" i="10"/>
  <c r="G47" i="10"/>
  <c r="G46" i="10"/>
  <c r="G45" i="10"/>
  <c r="G44" i="10"/>
  <c r="G43" i="10"/>
  <c r="G37" i="10"/>
  <c r="G25" i="10"/>
  <c r="G24" i="10"/>
  <c r="G23" i="10"/>
  <c r="G22" i="10"/>
  <c r="G21" i="10"/>
  <c r="G20" i="10"/>
  <c r="G19" i="10"/>
  <c r="G18" i="10"/>
  <c r="G17" i="10"/>
  <c r="G16" i="10"/>
  <c r="G13" i="10"/>
  <c r="G12" i="10"/>
  <c r="G11" i="10"/>
  <c r="G10" i="10"/>
  <c r="G9" i="10"/>
  <c r="G8" i="10"/>
  <c r="G7" i="10"/>
  <c r="G6" i="10"/>
  <c r="G5" i="10"/>
  <c r="G4" i="10"/>
  <c r="E48" i="10"/>
  <c r="E47" i="10"/>
  <c r="E46" i="10"/>
  <c r="E45" i="10"/>
  <c r="E44" i="10"/>
  <c r="E43" i="10"/>
  <c r="E37" i="10"/>
  <c r="E36" i="10"/>
  <c r="E25" i="10"/>
  <c r="E24" i="10"/>
  <c r="E23" i="10"/>
  <c r="E22" i="10"/>
  <c r="E21" i="10"/>
  <c r="E20" i="10"/>
  <c r="E19" i="10"/>
  <c r="E18" i="10"/>
  <c r="E17" i="10"/>
  <c r="E16" i="10"/>
  <c r="E13" i="10"/>
  <c r="E12" i="10"/>
  <c r="E11" i="10"/>
  <c r="E10" i="10"/>
  <c r="E9" i="10"/>
  <c r="E8" i="10"/>
  <c r="E7" i="10"/>
  <c r="E6" i="10"/>
  <c r="E5" i="10"/>
  <c r="E4" i="10"/>
  <c r="C48" i="10"/>
  <c r="C47" i="10"/>
  <c r="C46" i="10"/>
  <c r="C45" i="10"/>
  <c r="C44" i="10"/>
  <c r="C43" i="10"/>
  <c r="C37" i="10"/>
  <c r="C25" i="10"/>
  <c r="C24" i="10"/>
  <c r="C23" i="10"/>
  <c r="C22" i="10"/>
  <c r="C21" i="10"/>
  <c r="C20" i="10"/>
  <c r="C19" i="10"/>
  <c r="C18" i="10"/>
  <c r="C17" i="10"/>
  <c r="C16" i="10"/>
  <c r="C13" i="10"/>
  <c r="C12" i="10"/>
  <c r="C11" i="10"/>
  <c r="C10" i="10"/>
  <c r="C9" i="10"/>
  <c r="C8" i="10"/>
  <c r="C7" i="10"/>
  <c r="C6" i="10"/>
  <c r="C5" i="10"/>
  <c r="C4" i="10"/>
</calcChain>
</file>

<file path=xl/sharedStrings.xml><?xml version="1.0" encoding="utf-8"?>
<sst xmlns="http://schemas.openxmlformats.org/spreadsheetml/2006/main" count="305" uniqueCount="212">
  <si>
    <t>CCO Contact Person for this Report</t>
  </si>
  <si>
    <t>Name</t>
  </si>
  <si>
    <t> </t>
  </si>
  <si>
    <t>Email</t>
  </si>
  <si>
    <t>CCO lives</t>
  </si>
  <si>
    <t>Total #</t>
  </si>
  <si>
    <t>Not Interested</t>
  </si>
  <si>
    <t>Did not Respond to Outreach</t>
  </si>
  <si>
    <t>Lack of Understanding of ICC Program</t>
  </si>
  <si>
    <t>ICC assessment Referral - Response within one business day (%)</t>
  </si>
  <si>
    <t>Care coordinator assignments within 3 business days (%)</t>
  </si>
  <si>
    <t>ICC services by CCO staff (%)</t>
  </si>
  <si>
    <t>New hospital visit (%)</t>
  </si>
  <si>
    <t>New high-risk pregnancy (%)</t>
  </si>
  <si>
    <t>New chronic disease (%)</t>
  </si>
  <si>
    <t>New behavioral health (%)</t>
  </si>
  <si>
    <t>Opioid drug use (%)</t>
  </si>
  <si>
    <t>IV drug use (%)</t>
  </si>
  <si>
    <t>Suicide attempt, ideation, or planning (%)</t>
  </si>
  <si>
    <t>New I/DD diagnosis (%)</t>
  </si>
  <si>
    <t>Adverse child experiences (%)</t>
  </si>
  <si>
    <t>Homelessness (%)</t>
  </si>
  <si>
    <t>Z code diagnoses within one month (%)</t>
  </si>
  <si>
    <t>Caregiver placements within 6 months (%)</t>
  </si>
  <si>
    <t>Exclusionary practice (%)</t>
  </si>
  <si>
    <t>New/ongoing behavioral health needs (%)</t>
  </si>
  <si>
    <t>Discharge from residential setting (%)</t>
  </si>
  <si>
    <t>Severe alcohol or benzodiazepine usage (%)</t>
  </si>
  <si>
    <t>Readmissions to acute care psychiatric hospital (%)</t>
  </si>
  <si>
    <t>Readmissions for emergency department for psychiatric reason (%)</t>
  </si>
  <si>
    <t>Members with MA or DSNP plans and LTSS</t>
  </si>
  <si>
    <t>Questions</t>
  </si>
  <si>
    <t>Narrative Summary</t>
  </si>
  <si>
    <t>Description</t>
  </si>
  <si>
    <t>Data Format</t>
  </si>
  <si>
    <t>Numeric Value</t>
  </si>
  <si>
    <t>Numeric Value (Percentage)</t>
  </si>
  <si>
    <t>Percentage of ICC care coordinator assignments made within 3 business days of determining member eligibility for ICC services</t>
  </si>
  <si>
    <t>Percentage of ICC services provided by CCO staff</t>
  </si>
  <si>
    <t>New hospital visit (ER or admission)</t>
  </si>
  <si>
    <t>New high-risk pregnancy diagnosis</t>
  </si>
  <si>
    <t>New chronic disease diagnosis (includes behavioral health)</t>
  </si>
  <si>
    <t>New behavioral health diagnosis</t>
  </si>
  <si>
    <t>Opioid drug use</t>
  </si>
  <si>
    <t>IV drug use</t>
  </si>
  <si>
    <t>Suicide attempt, ideation, or planning (identification may be through the member's care team, through diagnoses, or from the member or member's supports)</t>
  </si>
  <si>
    <t>New I/DD diagnosis</t>
  </si>
  <si>
    <t>Events placing the member at risk for adverse child experiences, such as DHS involvement or new reports of abuse or neglect to Child Welfare Services or Adult Protective Services</t>
  </si>
  <si>
    <t>Recent homelessness</t>
  </si>
  <si>
    <t>Two or more billable primary Z code diagnoses within one month</t>
  </si>
  <si>
    <t>Two or more caregiver placements within past six months</t>
  </si>
  <si>
    <t>An exclusionary practice, such as being asked not to return to day care, for children aged 0-6, or suspension, expulsion, seclusion , or in-school suspension, for school-aged children</t>
  </si>
  <si>
    <t>Discovery of new or ongoing behavioral health needs</t>
  </si>
  <si>
    <t>Discharge from residential setting or long-term care back to the community</t>
  </si>
  <si>
    <t>Severe high level of self-reported or detected alcohol or benzodiazepine usage while enrolled in a program of medication assisted treatment</t>
  </si>
  <si>
    <t>Two or more readmissions to an acute care psychiatric hospital in a 6-month period</t>
  </si>
  <si>
    <t>Two or more readmissions to an emergency department for a psychiatric reason in a 6-months period</t>
  </si>
  <si>
    <t>Identification of the number of members who received services in coordination with MA or DSNP plans and Medicaid funded LTSS programs and services</t>
  </si>
  <si>
    <t xml:space="preserve">Numeric Value  </t>
  </si>
  <si>
    <t>Number</t>
  </si>
  <si>
    <t>Oregon Administrative Rules</t>
  </si>
  <si>
    <t>Reference #1: 410-141-3860(19) Integration and Coordination of Care</t>
  </si>
  <si>
    <t>Reference #2: 410-141-3865 Care Coordination Requirements</t>
  </si>
  <si>
    <t>Reference #3: 410-141-3870 Intensive Care Coordination</t>
  </si>
  <si>
    <t>Purpose</t>
  </si>
  <si>
    <t xml:space="preserve">This document provides guidance to Coordinated Care Organizations (CCOs) on the biannual Care Coordination Report (CCR) referenced in Exhibit B, Part 4, Section 7 h. of the 2021 CCO contract and described in detail in OAR 410-141-3860(19). </t>
  </si>
  <si>
    <t xml:space="preserve">Instructions </t>
  </si>
  <si>
    <t>The CCR consists of two components: Data and Narrative. They are reported using the worksheets of the same names in the CCO Care Coordination Report template provided on the CCO Contract Forms webpage.</t>
  </si>
  <si>
    <t>Reporting Period</t>
  </si>
  <si>
    <t>Due Date</t>
  </si>
  <si>
    <t>Technical Specifications</t>
  </si>
  <si>
    <t>Technical specifications for the CCR are provided on the worksheet of the same name in the reporting template.</t>
  </si>
  <si>
    <t>2. Description of available services within ICC</t>
  </si>
  <si>
    <t>3. Identification of most frequently utilized ICC services.  Examples may include; warm handoffs vs direct referrals, care transition services, facilitation of accessing help to improve health related physical and social health needs, facilitation of complex care plans and access to specialty health care</t>
  </si>
  <si>
    <t>4. Explanation of referral processes and mechanisms used to ensure care coordination, specifically seeking narrative that provides clarity on whether closed loop referrals, warm handoffs or simple referral services were utilities for care coordination</t>
  </si>
  <si>
    <t>5. Plans and strategies to improve care coordination with network providers</t>
  </si>
  <si>
    <t>Total number of lives in CCO (This should match numbers the number at the beginning to the reporting period)</t>
  </si>
  <si>
    <t xml:space="preserve">Percentage of members in Prioritized Populations that were assessed for ICC within 10 calendar days of completion of their health risk screening, or sooner if required by their health condition. </t>
  </si>
  <si>
    <t>Percentage of members given a health risk re-screening to reassess member for ICC eligibility based on reassessment triggers</t>
  </si>
  <si>
    <t>Percentage of members to be rescreened based on re-assessment triggers contacted by the care coordinator within 7 days of CCO receipt of notice of the reassessment triggering event</t>
  </si>
  <si>
    <t>De-identified reporting by percentages by type of reassessment trigger that led to reassessment</t>
  </si>
  <si>
    <t>Member receiving care coordination by REALD</t>
  </si>
  <si>
    <t>Reason for refusal</t>
  </si>
  <si>
    <t>Member screened within required time frames (%)</t>
  </si>
  <si>
    <t>Member given a health risk re-screening (%)</t>
  </si>
  <si>
    <t>Member rescreened based on triggers within 7 days (%)</t>
  </si>
  <si>
    <t>ICC assessment completed within 30 days (%)</t>
  </si>
  <si>
    <t>Data</t>
  </si>
  <si>
    <r>
      <t>Guidance for CCO Care Coordination Report</t>
    </r>
    <r>
      <rPr>
        <sz val="16"/>
        <color theme="1"/>
        <rFont val="Calibri"/>
        <family val="2"/>
        <scheme val="minor"/>
      </rPr>
      <t xml:space="preserve"> </t>
    </r>
  </si>
  <si>
    <t>Each submitted report must have the CCO name and the last day of the reporting period in the filename (e.g., ABCCCO_06302021). The “CCO Info” worksheet  in the report template must be completed.</t>
  </si>
  <si>
    <r>
      <t>Timeline &amp; Submission Process</t>
    </r>
    <r>
      <rPr>
        <sz val="14"/>
        <color theme="1"/>
        <rFont val="Calibri"/>
        <family val="2"/>
        <scheme val="minor"/>
      </rPr>
      <t> </t>
    </r>
  </si>
  <si>
    <t>April 1-June 30, 2021</t>
  </si>
  <si>
    <t>July 1-September 30, 2021</t>
  </si>
  <si>
    <t>Member eligible for care coordination by REALD</t>
  </si>
  <si>
    <t>Percentage of members eligible to receive ICC services, of total CCO enrollment</t>
  </si>
  <si>
    <t>Percentage of members receiving ICC services, of total eligible</t>
  </si>
  <si>
    <t>Member receiving ICC services (%)</t>
  </si>
  <si>
    <t>Member eligible for ICC services (%)</t>
  </si>
  <si>
    <t>Member assessed for ICC services who declined or refused</t>
  </si>
  <si>
    <t>Percentage of other members, including children age 18 and under, that were assessed for ICC within 30 days upon referral or after an initial health risk screening</t>
  </si>
  <si>
    <t>Other Member assessed for ICC within 30 days (%)</t>
  </si>
  <si>
    <t>Member in Prioritized Population assessed for ICC within 10 days (%)</t>
  </si>
  <si>
    <t>Percentage of all referrals for ICC assessments responded to by the CCO within one business day of receipt of the referral</t>
  </si>
  <si>
    <t>Percentage of ICC assessments completed within 30 days after receipt of referral or completion of an initial health risk screening</t>
  </si>
  <si>
    <t>Type of reassessment trigger that led to reassessment</t>
  </si>
  <si>
    <t xml:space="preserve">Total number of members receiving care coordination services (not specific to ICC priority populations) reported by REALD (Race, Ethnicity, Language, and Disability) standards
</t>
  </si>
  <si>
    <t>Total number of members assessed for ICC services who declined or refused</t>
  </si>
  <si>
    <t>Percentage of eligible members screened for ICC services within required time frames for initial assessment</t>
  </si>
  <si>
    <t>Reference #4: 943-070-0010 REALD data collection standards definitions</t>
  </si>
  <si>
    <t>Member receiving ICC services by REALD</t>
  </si>
  <si>
    <t>Total number of members receiving for ICC services reported by REALD (Race, Ethnicity, Language, and Disability) standards</t>
  </si>
  <si>
    <t>De-identified reporting by percentages by type of sentinel event (defined as any unanticipated event in a healthcare setting resulting in death or serious physical or psychological injury to a patient or patients, not related to the natural course of the patient's illness that led to reassessment).  Identify and delineate by type, as necessary.</t>
  </si>
  <si>
    <t>Type of sentinel event that led to reassessment</t>
  </si>
  <si>
    <t>1. Care coordinator roles and responsibilities and description of which specific services are subcontracted and a discussion of interface between subcontracted care coordinators and CCO</t>
  </si>
  <si>
    <t xml:space="preserve">6. How do CCOs approach the ongoing care needs of persons eligible to receive ICC services but not participating due to either member refusal or lack or CCO capacity.  Explanations should discuss how services are coordinated, if members are placed on wait lists, follow-up activities to re-engage member in ICC services, and intervals or wait times with discussion of ongoing monitoring of member needs.  </t>
  </si>
  <si>
    <t>7. Explanation of how Policies and Procedure ensure early identification of members who may have ICC needs and the process for responding to all requests or referrals for ICC assessments or services within one business day.</t>
  </si>
  <si>
    <t>8. Discussion of strengths, weaknesses, opportunities, and threats to sustainability and effectiveness of most frequently utilized ICC services</t>
  </si>
  <si>
    <t>9. Care coordination activities with outside entities - re: Social Determinants of Health &amp; Equity (SDOH-E) milestones and accomplishments, specifically calling out measures to linkages with CBOs and other community partners</t>
  </si>
  <si>
    <t>10. Identification of milestones and accomplishments (in care coordination activities and overall program maturation)</t>
  </si>
  <si>
    <t>11. Discussion of gaps in care coordination services and populations that need additional support and plans for improving the care coordination system within their CCO</t>
  </si>
  <si>
    <t>Member eligible for ICC services by REALD</t>
  </si>
  <si>
    <t>Q2</t>
  </si>
  <si>
    <t>Q1</t>
  </si>
  <si>
    <t>Q3</t>
  </si>
  <si>
    <t>Q4</t>
  </si>
  <si>
    <t>January 1-March 31, 2021</t>
  </si>
  <si>
    <t>No report due</t>
  </si>
  <si>
    <t>October 1-December 31, 2021</t>
  </si>
  <si>
    <t>Member reported reasons for refusal; allocate according to the following defined categories:
1) Not Interested; 2) Did not Respond to Outreach;  3) Lack of Understanding of ICC Program and 4) Other - please define [based on any other distinctive theme communicated]</t>
  </si>
  <si>
    <t>Percentage of members receiving ICC services, by progress on care plan goals; allocate according to the following defined categories:
1) all identified care plan goals fully met; 2) all identified care plan goals partially met; 3) at least half of identified care plan goals fully met; 4) at least one identified care plan goal fully met; 5) none of the identified care plan goals met</t>
  </si>
  <si>
    <t>Member progress on goals (%)</t>
  </si>
  <si>
    <t>none of the identified care plan goals met</t>
  </si>
  <si>
    <t xml:space="preserve"> at least one identified care plan goal fully met</t>
  </si>
  <si>
    <t>at least half of identified care plan goals fully met</t>
  </si>
  <si>
    <t>all identified care plan goals fully met</t>
  </si>
  <si>
    <t>Hispanic and Latino/a/x</t>
  </si>
  <si>
    <t>Native Hawaiian and
Pacific Islander</t>
  </si>
  <si>
    <t>White</t>
  </si>
  <si>
    <t>American Indian and
Alaska Native</t>
  </si>
  <si>
    <t>Black and African American</t>
  </si>
  <si>
    <t>Middle Eastern/North African</t>
  </si>
  <si>
    <t>Asian</t>
  </si>
  <si>
    <t>Don’t know</t>
  </si>
  <si>
    <t>Other</t>
  </si>
  <si>
    <t>Don’t want to answer</t>
  </si>
  <si>
    <t>RACE/ETHNICITY</t>
  </si>
  <si>
    <t>LANGUAGE</t>
  </si>
  <si>
    <t>English</t>
  </si>
  <si>
    <t>Spanish</t>
  </si>
  <si>
    <t>DISABILITY</t>
  </si>
  <si>
    <t>serious difficulty walking or climbing stairs</t>
  </si>
  <si>
    <t>difficulty dressing or bathing</t>
  </si>
  <si>
    <t>difficulty doing errands alone</t>
  </si>
  <si>
    <t>serious difficulty concentrating, remembering or making decisions</t>
  </si>
  <si>
    <t>blind/serious difficulty seeing</t>
  </si>
  <si>
    <t>deaf/serious difficulty hearing</t>
  </si>
  <si>
    <t>% of Total</t>
  </si>
  <si>
    <t>Arabic</t>
  </si>
  <si>
    <t>Russian</t>
  </si>
  <si>
    <t>Somali</t>
  </si>
  <si>
    <t>Vietnamese</t>
  </si>
  <si>
    <t>Korean</t>
  </si>
  <si>
    <t>Romanian</t>
  </si>
  <si>
    <t>QTR</t>
  </si>
  <si>
    <t>Burmese</t>
  </si>
  <si>
    <t>Cambodian</t>
  </si>
  <si>
    <t>Chinese - Traditional</t>
  </si>
  <si>
    <t>Chinese - Simplified</t>
  </si>
  <si>
    <t>Farsi</t>
  </si>
  <si>
    <t>French</t>
  </si>
  <si>
    <t>German</t>
  </si>
  <si>
    <t>Hmong</t>
  </si>
  <si>
    <t>Japanese</t>
  </si>
  <si>
    <t>Marshallese</t>
  </si>
  <si>
    <t>Mien</t>
  </si>
  <si>
    <t>Oromo</t>
  </si>
  <si>
    <t>Thai</t>
  </si>
  <si>
    <t>Ukrainian</t>
  </si>
  <si>
    <r>
      <t xml:space="preserve">Other - </t>
    </r>
    <r>
      <rPr>
        <sz val="14"/>
        <color rgb="FF00B050"/>
        <rFont val="Arial Narrow"/>
        <family val="2"/>
      </rPr>
      <t>please define</t>
    </r>
  </si>
  <si>
    <t>Use Report 2 of 3 (REALD)</t>
  </si>
  <si>
    <t>all identified care plan goals partially met</t>
  </si>
  <si>
    <r>
      <t xml:space="preserve">Other - </t>
    </r>
    <r>
      <rPr>
        <b/>
        <sz val="14"/>
        <color rgb="FF00B050"/>
        <rFont val="Arial Narrow"/>
        <family val="2"/>
      </rPr>
      <t>please define</t>
    </r>
  </si>
  <si>
    <r>
      <t xml:space="preserve">Sentinel event - </t>
    </r>
    <r>
      <rPr>
        <b/>
        <sz val="14"/>
        <color rgb="FF00B050"/>
        <rFont val="Arial Narrow"/>
        <family val="2"/>
      </rPr>
      <t>please define</t>
    </r>
    <r>
      <rPr>
        <b/>
        <sz val="14"/>
        <rFont val="Arial Narrow"/>
        <family val="2"/>
      </rPr>
      <t xml:space="preserve"> (%)</t>
    </r>
  </si>
  <si>
    <t>Terminology 
(use hyperlinks to navigate to Report tab)</t>
  </si>
  <si>
    <t>Terminology 
(use hyperlinks to navigate to Tech Specs tab)</t>
  </si>
  <si>
    <t>Western Oregon Advanced Health, LLC d/b/a Advanced Health - 161754</t>
  </si>
  <si>
    <t>AllCare CCO, Inc. d/b/a AllCare CCO - 161755</t>
  </si>
  <si>
    <t>InterCommunity Health Plans, Inc. d/b/a InterCommunity Health Network - Coordinated Care Organization - 161760</t>
  </si>
  <si>
    <t>Jackson County CCO, LLC d/b/a Jackson Care Connect - 161761</t>
  </si>
  <si>
    <t>Yamhill County Care Organization, Inc. d/b/a Yamhill Community Care - 161768</t>
  </si>
  <si>
    <t>Cascade Health Alliance LLC - 161756</t>
  </si>
  <si>
    <t>Columbia Pacific CCO, LLC - 161757</t>
  </si>
  <si>
    <t>Eastern Oregon Coordinated Care Organization, LLC - 161758</t>
  </si>
  <si>
    <t>Health Share of Oregon - 161759</t>
  </si>
  <si>
    <t>PacificSource Community Solutions (Central Oregon) - 161762</t>
  </si>
  <si>
    <t>PacificSource Community Solutions (Columbia Gorge) - 161763</t>
  </si>
  <si>
    <t>PacificSource Community Solutions (Lane) - 161764</t>
  </si>
  <si>
    <t>PacificSource Community Solutions (Marion-Polk) - 161765</t>
  </si>
  <si>
    <t>Trillium Community Health Plan, Inc. (Lane, partial Douglas and Linn) - 161766</t>
  </si>
  <si>
    <t>Trillium Community Health Plan, Inc. (Tri-County) - 166032</t>
  </si>
  <si>
    <t>Umpqua Health Alliance, LLC - 161767</t>
  </si>
  <si>
    <t>Q2 - Apr-Jun 2021</t>
  </si>
  <si>
    <t>Q3 - Jul-Sep 2021</t>
  </si>
  <si>
    <t>CCO Name &amp; Contract #</t>
  </si>
  <si>
    <t xml:space="preserve">Please also identify your CCO and the last day of the reporting period in the filename (e.g., ABCCCO_06302021). </t>
  </si>
  <si>
    <t>Qtr Reporting Period</t>
  </si>
  <si>
    <t>&lt; == please select from dropdown list</t>
  </si>
  <si>
    <r>
      <t>Total number of members eligible for care coordination services (not specific to Intensive Care Coordination priority populations) reported by REALD (Race, Ethnicity, Language, and Disability) standards [</t>
    </r>
    <r>
      <rPr>
        <sz val="14"/>
        <color rgb="FF0070C0"/>
        <rFont val="Arial Narrow"/>
        <family val="2"/>
      </rPr>
      <t>see OAR Reference tab: #4</t>
    </r>
    <r>
      <rPr>
        <sz val="14"/>
        <color theme="1"/>
        <rFont val="Arial Narrow"/>
        <family val="2"/>
      </rPr>
      <t xml:space="preserve">]
</t>
    </r>
  </si>
  <si>
    <r>
      <t xml:space="preserve">Total number of members eligible for ICC services (based on criteria in rule - </t>
    </r>
    <r>
      <rPr>
        <sz val="14"/>
        <color rgb="FF0070C0"/>
        <rFont val="Arial Narrow"/>
        <family val="2"/>
      </rPr>
      <t>see OAR Reference tab: #2 and #3</t>
    </r>
    <r>
      <rPr>
        <sz val="14"/>
        <color theme="1"/>
        <rFont val="Arial Narrow"/>
        <family val="2"/>
      </rPr>
      <t>) reported by REALD (Race, Ethnicity, Language, and Disability) standards</t>
    </r>
  </si>
  <si>
    <t>Changed to 8/29/2021 per revised rule</t>
  </si>
  <si>
    <t>Changed to 11/29/2021 per revised rule</t>
  </si>
  <si>
    <r>
      <t xml:space="preserve">Each CCO will submit its completed biannual CCR to CCO.MCODeliverableReports@dhsoha.state.or.us on the following </t>
    </r>
    <r>
      <rPr>
        <b/>
        <sz val="14"/>
        <color rgb="FF0070C0"/>
        <rFont val="Calibri"/>
        <family val="2"/>
        <scheme val="minor"/>
      </rPr>
      <t>revised</t>
    </r>
    <r>
      <rPr>
        <sz val="14"/>
        <rFont val="Calibri"/>
        <family val="2"/>
        <scheme val="minor"/>
      </rPr>
      <t xml:space="preserve"> schedule for 2021. </t>
    </r>
    <r>
      <rPr>
        <b/>
        <sz val="14"/>
        <rFont val="Calibri"/>
        <family val="2"/>
        <scheme val="minor"/>
      </rPr>
      <t xml:space="preserve"> Due date is </t>
    </r>
    <r>
      <rPr>
        <b/>
        <strike/>
        <sz val="14"/>
        <rFont val="Calibri"/>
        <family val="2"/>
        <scheme val="minor"/>
      </rPr>
      <t>45</t>
    </r>
    <r>
      <rPr>
        <b/>
        <sz val="14"/>
        <rFont val="Calibri"/>
        <family val="2"/>
        <scheme val="minor"/>
      </rPr>
      <t xml:space="preserve"> </t>
    </r>
    <r>
      <rPr>
        <b/>
        <u/>
        <sz val="14"/>
        <rFont val="Calibri"/>
        <family val="2"/>
        <scheme val="minor"/>
      </rPr>
      <t>60</t>
    </r>
    <r>
      <rPr>
        <b/>
        <sz val="14"/>
        <rFont val="Calibri"/>
        <family val="2"/>
        <scheme val="minor"/>
      </rPr>
      <t xml:space="preserve"> (per revised rule) days after the end of the reporting period</t>
    </r>
    <r>
      <rPr>
        <sz val="14"/>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</si>
</sst>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F800]dddd\,\ mmmm\ dd\,\ yyyy"/>
    <numFmt numFmtId="165" formatCode="_(* #,##0_);_(* \(#,##0\);_(* &quot;-&quot;??_);_(@_)"/>
  </numFmts>
  <fonts count="48" x14ac:knownFonts="1">
    <font>
      <sz val="14"/>
      <color theme="1"/>
      <name val="Times New Roman"/>
      <family val="2"/>
    </font>
    <font>
      <sz val="11"/>
      <color theme="1"/>
      <name val="Calibri"/>
      <family val="2"/>
      <scheme val="minor"/>
    </font>
    <font>
      <sz val="8"/>
      <name val="Times New Roman"/>
      <family val="2"/>
    </font>
    <font>
      <u/>
      <sz val="14"/>
      <color theme="10"/>
      <name val="Times New Roman"/>
      <family val="2"/>
    </font>
    <font>
      <sz val="14"/>
      <color theme="1"/>
      <name val="Arial Narrow"/>
      <family val="2"/>
    </font>
    <font>
      <u/>
      <sz val="14"/>
      <color theme="10"/>
      <name val="Arial Narrow"/>
      <family val="2"/>
    </font>
    <font>
      <b/>
      <sz val="16"/>
      <color theme="1"/>
      <name val="Arial Narrow"/>
      <family val="2"/>
    </font>
    <font>
      <sz val="11"/>
      <color rgb="FF000000"/>
      <name val="Calibri"/>
      <family val="2"/>
    </font>
    <font>
      <sz val="3"/>
      <color rgb="FF000000"/>
      <name val="Calibri"/>
      <family val="2"/>
    </font>
    <font>
      <b/>
      <i/>
      <sz val="11"/>
      <color rgb="FF000000"/>
      <name val="Calibri"/>
      <family val="2"/>
    </font>
    <font>
      <sz val="14"/>
      <color rgb="FFFF0000"/>
      <name val="Times New Roman"/>
      <family val="2"/>
    </font>
    <font>
      <sz val="8"/>
      <color theme="1"/>
      <name val="Calibri"/>
      <family val="2"/>
    </font>
    <font>
      <sz val="12"/>
      <color theme="1"/>
      <name val="Arial Narrow"/>
      <family val="2"/>
    </font>
    <font>
      <sz val="14"/>
      <color theme="1"/>
      <name val="Calibri"/>
      <family val="2"/>
      <scheme val="minor"/>
    </font>
    <font>
      <b/>
      <sz val="16"/>
      <color theme="1"/>
      <name val="Calibri"/>
      <family val="2"/>
      <scheme val="minor"/>
    </font>
    <font>
      <sz val="16"/>
      <color theme="1"/>
      <name val="Calibri"/>
      <family val="2"/>
      <scheme val="minor"/>
    </font>
    <font>
      <b/>
      <i/>
      <sz val="14"/>
      <color theme="1"/>
      <name val="Calibri"/>
      <family val="2"/>
      <scheme val="minor"/>
    </font>
    <font>
      <sz val="14"/>
      <name val="Arial Narrow"/>
      <family val="2"/>
    </font>
    <font>
      <sz val="14"/>
      <name val="Calibri"/>
      <family val="2"/>
      <scheme val="minor"/>
    </font>
    <font>
      <sz val="14"/>
      <name val="Times New Roman"/>
      <family val="2"/>
    </font>
    <font>
      <u/>
      <sz val="14"/>
      <name val="Calibri"/>
      <family val="2"/>
      <scheme val="minor"/>
    </font>
    <font>
      <b/>
      <sz val="14"/>
      <color rgb="FF00B050"/>
      <name val="Calibri"/>
      <family val="2"/>
      <scheme val="minor"/>
    </font>
    <font>
      <sz val="14"/>
      <color theme="1"/>
      <name val="Times New Roman"/>
      <family val="2"/>
    </font>
    <font>
      <b/>
      <sz val="14"/>
      <name val="Calibri"/>
      <family val="2"/>
      <scheme val="minor"/>
    </font>
    <font>
      <b/>
      <sz val="14"/>
      <color rgb="FF0070C0"/>
      <name val="Calibri"/>
      <family val="2"/>
      <scheme val="minor"/>
    </font>
    <font>
      <sz val="12"/>
      <name val="Arial Narrow"/>
      <family val="2"/>
    </font>
    <font>
      <b/>
      <sz val="14"/>
      <color theme="1"/>
      <name val="Arial Narrow"/>
      <family val="2"/>
    </font>
    <font>
      <b/>
      <sz val="10"/>
      <color theme="1"/>
      <name val="Arial Narrow"/>
      <family val="2"/>
    </font>
    <font>
      <i/>
      <sz val="11"/>
      <color theme="1"/>
      <name val="Arial Narrow"/>
      <family val="2"/>
    </font>
    <font>
      <b/>
      <sz val="14"/>
      <color rgb="FF00B050"/>
      <name val="Arial Narrow"/>
      <family val="2"/>
    </font>
    <font>
      <b/>
      <sz val="14"/>
      <name val="Arial Narrow"/>
      <family val="2"/>
    </font>
    <font>
      <b/>
      <sz val="16"/>
      <color theme="0"/>
      <name val="Arial Narrow"/>
      <family val="2"/>
    </font>
    <font>
      <b/>
      <sz val="14"/>
      <color theme="0"/>
      <name val="Arial Narrow"/>
      <family val="2"/>
    </font>
    <font>
      <sz val="14"/>
      <color theme="0"/>
      <name val="Arial Narrow"/>
      <family val="2"/>
    </font>
    <font>
      <u/>
      <sz val="14"/>
      <name val="Times New Roman"/>
      <family val="2"/>
    </font>
    <font>
      <sz val="14"/>
      <color rgb="FF00B050"/>
      <name val="Arial Narrow"/>
      <family val="2"/>
    </font>
    <font>
      <b/>
      <i/>
      <sz val="14"/>
      <color rgb="FFFF0000"/>
      <name val="Calibri"/>
      <family val="2"/>
    </font>
    <font>
      <b/>
      <sz val="14"/>
      <color rgb="FF000000"/>
      <name val="Calibri"/>
      <family val="2"/>
    </font>
    <font>
      <b/>
      <sz val="16"/>
      <color rgb="FF000000"/>
      <name val="Calibri"/>
      <family val="2"/>
    </font>
    <font>
      <sz val="12"/>
      <color rgb="FF000000"/>
      <name val="Calibri"/>
      <family val="2"/>
    </font>
    <font>
      <b/>
      <i/>
      <sz val="16"/>
      <color rgb="FF000000"/>
      <name val="Calibri"/>
      <family val="2"/>
    </font>
    <font>
      <sz val="14"/>
      <color rgb="FF000000"/>
      <name val="Calibri"/>
      <family val="2"/>
    </font>
    <font>
      <b/>
      <sz val="12"/>
      <color rgb="FF00B050"/>
      <name val="Calibri"/>
      <family val="2"/>
    </font>
    <font>
      <b/>
      <sz val="11"/>
      <color theme="0"/>
      <name val="Calibri"/>
      <family val="2"/>
    </font>
    <font>
      <sz val="14"/>
      <color rgb="FF0070C0"/>
      <name val="Arial Narrow"/>
      <family val="2"/>
    </font>
    <font>
      <b/>
      <strike/>
      <sz val="14"/>
      <name val="Calibri"/>
      <family val="2"/>
      <scheme val="minor"/>
    </font>
    <font>
      <b/>
      <u/>
      <sz val="14"/>
      <name val="Calibri"/>
      <family val="2"/>
      <scheme val="minor"/>
    </font>
    <font>
      <b/>
      <strike/>
      <sz val="14"/>
      <color theme="0" tint="-0.499984740745262"/>
      <name val="Calibri"/>
      <family val="2"/>
      <scheme val="minor"/>
    </font>
  </fonts>
  <fills count="12">
    <fill>
      <patternFill patternType="none"/>
    </fill>
    <fill>
      <patternFill patternType="gray125"/>
    </fill>
    <fill>
      <patternFill patternType="solid">
        <fgColor theme="2"/>
        <bgColor indexed="64"/>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1" tint="0.499984740745262"/>
        <bgColor indexed="64"/>
      </patternFill>
    </fill>
  </fills>
  <borders count="7">
    <border>
      <left/>
      <right/>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s>
  <cellStyleXfs count="4">
    <xf numFmtId="0" fontId="0" fillId="0" borderId="0"/>
    <xf numFmtId="0" fontId="3" fillId="0" borderId="0" applyNumberFormat="0" applyFill="0" applyBorder="0" applyAlignment="0" applyProtection="0"/>
    <xf numFmtId="43" fontId="22" fillId="0" borderId="0" applyFont="0" applyFill="0" applyBorder="0" applyAlignment="0" applyProtection="0"/>
    <xf numFmtId="9" fontId="22" fillId="0" borderId="0" applyFont="0" applyFill="0" applyBorder="0" applyAlignment="0" applyProtection="0"/>
  </cellStyleXfs>
  <cellXfs count="106">
    <xf numFmtId="0" fontId="0" fillId="0" borderId="0" xfId="0"/>
    <xf numFmtId="0" fontId="14" fillId="8" borderId="0" xfId="0" applyFont="1" applyFill="1" applyAlignment="1">
      <alignment vertical="center"/>
    </xf>
    <xf numFmtId="0" fontId="13" fillId="8" borderId="0" xfId="0" applyFont="1" applyFill="1"/>
    <xf numFmtId="0" fontId="0" fillId="8" borderId="0" xfId="0" applyFill="1"/>
    <xf numFmtId="0" fontId="1" fillId="8" borderId="0" xfId="0" applyFont="1" applyFill="1" applyAlignment="1">
      <alignment vertical="center"/>
    </xf>
    <xf numFmtId="0" fontId="16" fillId="8" borderId="0" xfId="0" applyFont="1" applyFill="1" applyAlignment="1">
      <alignment vertical="center"/>
    </xf>
    <xf numFmtId="0" fontId="13" fillId="8" borderId="0" xfId="0" applyFont="1" applyFill="1" applyAlignment="1">
      <alignment vertical="center"/>
    </xf>
    <xf numFmtId="0" fontId="20" fillId="8" borderId="0" xfId="0" applyFont="1" applyFill="1" applyAlignment="1">
      <alignment horizontal="center" vertical="center"/>
    </xf>
    <xf numFmtId="0" fontId="18" fillId="8" borderId="0" xfId="0" applyFont="1" applyFill="1" applyAlignment="1">
      <alignment horizontal="center" vertical="center"/>
    </xf>
    <xf numFmtId="0" fontId="18" fillId="8" borderId="0" xfId="0" applyFont="1" applyFill="1"/>
    <xf numFmtId="0" fontId="18" fillId="8" borderId="0" xfId="0" applyFont="1" applyFill="1" applyAlignment="1">
      <alignment vertical="center"/>
    </xf>
    <xf numFmtId="0" fontId="11" fillId="8" borderId="0" xfId="0" applyFont="1" applyFill="1" applyAlignment="1">
      <alignment vertical="center"/>
    </xf>
    <xf numFmtId="0" fontId="20" fillId="8" borderId="0" xfId="0" applyFont="1" applyFill="1" applyAlignment="1">
      <alignment horizontal="right" vertical="center"/>
    </xf>
    <xf numFmtId="0" fontId="34" fillId="8" borderId="0" xfId="0" applyFont="1" applyFill="1" applyAlignment="1">
      <alignment horizontal="right"/>
    </xf>
    <xf numFmtId="0" fontId="19" fillId="8" borderId="1" xfId="0" applyFont="1" applyFill="1" applyBorder="1" applyAlignment="1">
      <alignment horizontal="right"/>
    </xf>
    <xf numFmtId="0" fontId="18" fillId="8" borderId="1" xfId="0" applyFont="1" applyFill="1" applyBorder="1" applyAlignment="1">
      <alignment horizontal="right" vertical="center"/>
    </xf>
    <xf numFmtId="0" fontId="23" fillId="8" borderId="1" xfId="0" applyFont="1" applyFill="1" applyBorder="1" applyAlignment="1">
      <alignment horizontal="center" vertical="center"/>
    </xf>
    <xf numFmtId="0" fontId="18" fillId="8" borderId="2" xfId="0" applyFont="1" applyFill="1" applyBorder="1" applyAlignment="1">
      <alignment horizontal="right"/>
    </xf>
    <xf numFmtId="0" fontId="18" fillId="8" borderId="2" xfId="0" applyFont="1" applyFill="1" applyBorder="1" applyAlignment="1">
      <alignment horizontal="right" vertical="center"/>
    </xf>
    <xf numFmtId="0" fontId="18" fillId="8" borderId="2" xfId="0" applyFont="1" applyFill="1" applyBorder="1"/>
    <xf numFmtId="15" fontId="18" fillId="8" borderId="2" xfId="0" applyNumberFormat="1" applyFont="1" applyFill="1" applyBorder="1" applyAlignment="1">
      <alignment horizontal="left" vertical="center" indent="6"/>
    </xf>
    <xf numFmtId="0" fontId="18" fillId="8" borderId="3" xfId="0" applyFont="1" applyFill="1" applyBorder="1" applyAlignment="1">
      <alignment horizontal="right"/>
    </xf>
    <xf numFmtId="0" fontId="18" fillId="8" borderId="3" xfId="0" applyFont="1" applyFill="1" applyBorder="1" applyAlignment="1">
      <alignment horizontal="right" vertical="center"/>
    </xf>
    <xf numFmtId="15" fontId="18" fillId="8" borderId="3" xfId="0" applyNumberFormat="1" applyFont="1" applyFill="1" applyBorder="1" applyAlignment="1">
      <alignment horizontal="left" vertical="center" indent="6"/>
    </xf>
    <xf numFmtId="0" fontId="23" fillId="8" borderId="3" xfId="0" applyFont="1" applyFill="1" applyBorder="1" applyAlignment="1">
      <alignment horizontal="center" vertical="center"/>
    </xf>
    <xf numFmtId="0" fontId="4" fillId="8" borderId="0" xfId="0" applyFont="1" applyFill="1"/>
    <xf numFmtId="0" fontId="17" fillId="8" borderId="0" xfId="0" applyFont="1" applyFill="1"/>
    <xf numFmtId="0" fontId="4" fillId="8" borderId="0" xfId="0" applyFont="1" applyFill="1" applyAlignment="1">
      <alignment horizontal="left" vertical="center" wrapText="1"/>
    </xf>
    <xf numFmtId="0" fontId="4" fillId="8" borderId="0" xfId="0" applyFont="1" applyFill="1" applyAlignment="1">
      <alignment horizontal="left" wrapText="1"/>
    </xf>
    <xf numFmtId="0" fontId="4" fillId="8" borderId="0" xfId="0" applyFont="1" applyFill="1" applyAlignment="1">
      <alignment horizontal="left" vertical="top" wrapText="1" shrinkToFit="1"/>
    </xf>
    <xf numFmtId="0" fontId="4" fillId="8" borderId="0" xfId="0" applyFont="1" applyFill="1" applyAlignment="1">
      <alignment horizontal="left" vertical="top" wrapText="1"/>
    </xf>
    <xf numFmtId="0" fontId="4" fillId="8" borderId="4" xfId="0" applyFont="1" applyFill="1" applyBorder="1" applyAlignment="1">
      <alignment horizontal="left" vertical="top" wrapText="1" shrinkToFit="1"/>
    </xf>
    <xf numFmtId="0" fontId="6" fillId="3" borderId="4" xfId="0" applyFont="1" applyFill="1" applyBorder="1" applyAlignment="1">
      <alignment horizontal="center" vertical="center" wrapText="1"/>
    </xf>
    <xf numFmtId="0" fontId="6" fillId="3" borderId="4" xfId="0" applyFont="1" applyFill="1" applyBorder="1" applyAlignment="1">
      <alignment horizontal="center" wrapText="1"/>
    </xf>
    <xf numFmtId="0" fontId="17" fillId="8" borderId="4" xfId="0" applyFont="1" applyFill="1" applyBorder="1" applyAlignment="1">
      <alignment horizontal="left" vertical="center" wrapText="1"/>
    </xf>
    <xf numFmtId="49" fontId="25" fillId="8" borderId="4" xfId="0" applyNumberFormat="1" applyFont="1" applyFill="1" applyBorder="1" applyAlignment="1">
      <alignment vertical="top" wrapText="1"/>
    </xf>
    <xf numFmtId="0" fontId="4" fillId="8" borderId="4" xfId="0" applyFont="1" applyFill="1" applyBorder="1" applyAlignment="1">
      <alignment horizontal="left" vertical="center" wrapText="1"/>
    </xf>
    <xf numFmtId="49" fontId="12" fillId="8" borderId="4" xfId="0" applyNumberFormat="1" applyFont="1" applyFill="1" applyBorder="1" applyAlignment="1">
      <alignment vertical="top" wrapText="1"/>
    </xf>
    <xf numFmtId="0" fontId="6" fillId="8" borderId="0" xfId="0" applyFont="1" applyFill="1" applyAlignment="1">
      <alignment vertical="top" wrapText="1"/>
    </xf>
    <xf numFmtId="0" fontId="4" fillId="8" borderId="4" xfId="0" applyFont="1" applyFill="1" applyBorder="1" applyAlignment="1">
      <alignment vertical="top" wrapText="1"/>
    </xf>
    <xf numFmtId="0" fontId="4" fillId="8" borderId="0" xfId="0" applyFont="1" applyFill="1" applyAlignment="1">
      <alignment vertical="top" wrapText="1"/>
    </xf>
    <xf numFmtId="0" fontId="4" fillId="7" borderId="4" xfId="0" applyFont="1" applyFill="1" applyBorder="1" applyAlignment="1">
      <alignment horizontal="left" vertical="top" wrapText="1" shrinkToFit="1"/>
    </xf>
    <xf numFmtId="0" fontId="4" fillId="7" borderId="4" xfId="0" applyFont="1" applyFill="1" applyBorder="1" applyAlignment="1">
      <alignment vertical="top" wrapText="1"/>
    </xf>
    <xf numFmtId="0" fontId="4" fillId="8" borderId="0" xfId="0" applyFont="1" applyFill="1" applyAlignment="1">
      <alignment vertical="center"/>
    </xf>
    <xf numFmtId="0" fontId="4" fillId="8" borderId="0" xfId="0" applyFont="1" applyFill="1" applyAlignment="1">
      <alignment horizontal="center"/>
    </xf>
    <xf numFmtId="0" fontId="4" fillId="8" borderId="4" xfId="0" applyFont="1" applyFill="1" applyBorder="1" applyAlignment="1">
      <alignment horizontal="center" vertical="center"/>
    </xf>
    <xf numFmtId="0" fontId="5" fillId="8" borderId="4" xfId="1" applyFont="1" applyFill="1" applyBorder="1" applyAlignment="1">
      <alignment vertical="center"/>
    </xf>
    <xf numFmtId="0" fontId="31" fillId="5" borderId="4" xfId="0" applyFont="1" applyFill="1" applyBorder="1" applyAlignment="1">
      <alignment horizontal="center" vertical="center"/>
    </xf>
    <xf numFmtId="0" fontId="4" fillId="8" borderId="0" xfId="0" applyFont="1" applyFill="1" applyAlignment="1">
      <alignment horizontal="right" vertical="center" wrapText="1"/>
    </xf>
    <xf numFmtId="0" fontId="4" fillId="8" borderId="0" xfId="0" applyFont="1" applyFill="1" applyAlignment="1">
      <alignment horizontal="center" vertical="center"/>
    </xf>
    <xf numFmtId="0" fontId="26" fillId="8" borderId="4" xfId="0" applyFont="1" applyFill="1" applyBorder="1" applyAlignment="1">
      <alignment horizontal="right" vertical="center" wrapText="1"/>
    </xf>
    <xf numFmtId="165" fontId="26" fillId="8" borderId="4" xfId="2" applyNumberFormat="1" applyFont="1" applyFill="1" applyBorder="1" applyAlignment="1">
      <alignment vertical="center"/>
    </xf>
    <xf numFmtId="0" fontId="27" fillId="2" borderId="4" xfId="0" quotePrefix="1" applyFont="1" applyFill="1" applyBorder="1" applyAlignment="1">
      <alignment horizontal="center" vertical="center"/>
    </xf>
    <xf numFmtId="0" fontId="26" fillId="8" borderId="4" xfId="0" applyFont="1" applyFill="1" applyBorder="1" applyAlignment="1">
      <alignment vertical="center"/>
    </xf>
    <xf numFmtId="0" fontId="32" fillId="4" borderId="4" xfId="0" applyFont="1" applyFill="1" applyBorder="1" applyAlignment="1">
      <alignment horizontal="right" vertical="center" wrapText="1"/>
    </xf>
    <xf numFmtId="0" fontId="33" fillId="4" borderId="4" xfId="0" applyFont="1" applyFill="1" applyBorder="1" applyAlignment="1">
      <alignment vertical="center"/>
    </xf>
    <xf numFmtId="0" fontId="33" fillId="4" borderId="4" xfId="0" applyFont="1" applyFill="1" applyBorder="1" applyAlignment="1">
      <alignment horizontal="center" vertical="center"/>
    </xf>
    <xf numFmtId="0" fontId="4" fillId="8" borderId="4" xfId="0" applyFont="1" applyFill="1" applyBorder="1" applyAlignment="1">
      <alignment horizontal="right" vertical="center" wrapText="1"/>
    </xf>
    <xf numFmtId="165" fontId="4" fillId="8" borderId="4" xfId="2" applyNumberFormat="1" applyFont="1" applyFill="1" applyBorder="1" applyAlignment="1">
      <alignment vertical="center"/>
    </xf>
    <xf numFmtId="9" fontId="28" fillId="2" borderId="4" xfId="3" applyFont="1" applyFill="1" applyBorder="1" applyAlignment="1">
      <alignment horizontal="center" vertical="center"/>
    </xf>
    <xf numFmtId="0" fontId="4" fillId="8" borderId="4" xfId="0" applyFont="1" applyFill="1" applyBorder="1" applyAlignment="1">
      <alignment vertical="center"/>
    </xf>
    <xf numFmtId="9" fontId="28" fillId="8" borderId="4" xfId="3" applyFont="1" applyFill="1" applyBorder="1" applyAlignment="1">
      <alignment horizontal="center" vertical="center"/>
    </xf>
    <xf numFmtId="0" fontId="17" fillId="8" borderId="0" xfId="0" applyFont="1" applyFill="1" applyAlignment="1">
      <alignment vertical="center"/>
    </xf>
    <xf numFmtId="0" fontId="17" fillId="8" borderId="4" xfId="1" applyFont="1" applyFill="1" applyBorder="1" applyAlignment="1">
      <alignment horizontal="left" vertical="center" wrapText="1"/>
    </xf>
    <xf numFmtId="3" fontId="17" fillId="8" borderId="4" xfId="0" applyNumberFormat="1" applyFont="1" applyFill="1" applyBorder="1" applyAlignment="1">
      <alignment horizontal="right" vertical="center"/>
    </xf>
    <xf numFmtId="10" fontId="17" fillId="8" borderId="4" xfId="0" applyNumberFormat="1" applyFont="1" applyFill="1" applyBorder="1" applyAlignment="1">
      <alignment horizontal="right" vertical="center"/>
    </xf>
    <xf numFmtId="0" fontId="30" fillId="7" borderId="4" xfId="1" applyFont="1" applyFill="1" applyBorder="1" applyAlignment="1">
      <alignment horizontal="right" vertical="center" wrapText="1"/>
    </xf>
    <xf numFmtId="0" fontId="17" fillId="8" borderId="4" xfId="1" applyFont="1" applyFill="1" applyBorder="1" applyAlignment="1">
      <alignment vertical="center" wrapText="1"/>
    </xf>
    <xf numFmtId="0" fontId="17" fillId="7" borderId="4" xfId="1" applyFont="1" applyFill="1" applyBorder="1" applyAlignment="1">
      <alignment horizontal="right" vertical="center" wrapText="1"/>
    </xf>
    <xf numFmtId="10" fontId="17" fillId="7" borderId="4" xfId="0" applyNumberFormat="1" applyFont="1" applyFill="1" applyBorder="1" applyAlignment="1">
      <alignment horizontal="right" vertical="center"/>
    </xf>
    <xf numFmtId="0" fontId="17" fillId="8" borderId="0" xfId="0" applyFont="1" applyFill="1" applyAlignment="1">
      <alignment vertical="center" wrapText="1"/>
    </xf>
    <xf numFmtId="3" fontId="17" fillId="8" borderId="0" xfId="0" applyNumberFormat="1" applyFont="1" applyFill="1" applyAlignment="1">
      <alignment horizontal="right" vertical="center"/>
    </xf>
    <xf numFmtId="10" fontId="17" fillId="6" borderId="4" xfId="0" applyNumberFormat="1" applyFont="1" applyFill="1" applyBorder="1" applyAlignment="1">
      <alignment horizontal="right" vertical="center"/>
    </xf>
    <xf numFmtId="0" fontId="17" fillId="6" borderId="4" xfId="0" applyNumberFormat="1" applyFont="1" applyFill="1" applyBorder="1" applyAlignment="1">
      <alignment horizontal="right" vertical="center"/>
    </xf>
    <xf numFmtId="0" fontId="4" fillId="8" borderId="4" xfId="1" applyFont="1" applyFill="1" applyBorder="1" applyAlignment="1">
      <alignment horizontal="left" vertical="top" wrapText="1"/>
    </xf>
    <xf numFmtId="0" fontId="4" fillId="8" borderId="4" xfId="1" applyFont="1" applyFill="1" applyBorder="1" applyAlignment="1">
      <alignment vertical="top" wrapText="1"/>
    </xf>
    <xf numFmtId="0" fontId="4" fillId="7" borderId="4" xfId="1" applyFont="1" applyFill="1" applyBorder="1" applyAlignment="1">
      <alignment horizontal="right" vertical="top" wrapText="1"/>
    </xf>
    <xf numFmtId="0" fontId="31" fillId="5" borderId="4" xfId="0" applyFont="1" applyFill="1" applyBorder="1" applyAlignment="1">
      <alignment horizontal="center" vertical="top" wrapText="1"/>
    </xf>
    <xf numFmtId="0" fontId="31" fillId="5" borderId="4" xfId="0" applyFont="1" applyFill="1" applyBorder="1" applyAlignment="1">
      <alignment horizontal="center" vertical="top" wrapText="1" shrinkToFit="1"/>
    </xf>
    <xf numFmtId="3" fontId="31" fillId="4" borderId="4" xfId="0" applyNumberFormat="1" applyFont="1" applyFill="1" applyBorder="1" applyAlignment="1">
      <alignment horizontal="center" vertical="center"/>
    </xf>
    <xf numFmtId="0" fontId="31" fillId="4" borderId="4" xfId="0" applyFont="1" applyFill="1" applyBorder="1" applyAlignment="1">
      <alignment horizontal="center" vertical="top" wrapText="1"/>
    </xf>
    <xf numFmtId="0" fontId="7" fillId="0" borderId="0" xfId="0" applyFont="1" applyAlignment="1">
      <alignment vertical="top" wrapText="1"/>
    </xf>
    <xf numFmtId="0" fontId="0" fillId="8" borderId="0" xfId="0" applyFill="1" applyAlignment="1">
      <alignment vertical="top"/>
    </xf>
    <xf numFmtId="0" fontId="37" fillId="8" borderId="0" xfId="0" applyFont="1" applyFill="1" applyAlignment="1">
      <alignment vertical="center" wrapText="1"/>
    </xf>
    <xf numFmtId="0" fontId="7" fillId="8" borderId="0" xfId="0" applyFont="1" applyFill="1" applyAlignment="1">
      <alignment vertical="top" wrapText="1"/>
    </xf>
    <xf numFmtId="0" fontId="37" fillId="8" borderId="0" xfId="0" applyFont="1" applyFill="1" applyAlignment="1">
      <alignment horizontal="right" vertical="center" wrapText="1"/>
    </xf>
    <xf numFmtId="0" fontId="36" fillId="8" borderId="0" xfId="0" applyFont="1" applyFill="1" applyAlignment="1">
      <alignment vertical="top"/>
    </xf>
    <xf numFmtId="0" fontId="10" fillId="8" borderId="0" xfId="0" applyFont="1" applyFill="1" applyAlignment="1">
      <alignment vertical="top"/>
    </xf>
    <xf numFmtId="0" fontId="8" fillId="8" borderId="0" xfId="0" applyFont="1" applyFill="1" applyAlignment="1">
      <alignment vertical="center" wrapText="1"/>
    </xf>
    <xf numFmtId="0" fontId="7" fillId="8" borderId="0" xfId="0" applyFont="1" applyFill="1" applyAlignment="1">
      <alignment vertical="center" wrapText="1"/>
    </xf>
    <xf numFmtId="0" fontId="9" fillId="8" borderId="0" xfId="0" applyFont="1" applyFill="1" applyAlignment="1">
      <alignment vertical="center" wrapText="1"/>
    </xf>
    <xf numFmtId="0" fontId="38" fillId="8" borderId="0" xfId="0" applyFont="1" applyFill="1" applyAlignment="1">
      <alignment horizontal="right" vertical="center" wrapText="1"/>
    </xf>
    <xf numFmtId="0" fontId="40" fillId="8" borderId="0" xfId="0" applyFont="1" applyFill="1" applyAlignment="1">
      <alignment horizontal="left" vertical="center"/>
    </xf>
    <xf numFmtId="0" fontId="41" fillId="9" borderId="0" xfId="0" applyFont="1" applyFill="1" applyAlignment="1">
      <alignment vertical="center" wrapText="1"/>
    </xf>
    <xf numFmtId="0" fontId="42" fillId="8" borderId="0" xfId="0" quotePrefix="1" applyFont="1" applyFill="1" applyAlignment="1">
      <alignment horizontal="left" vertical="center" wrapText="1" indent="1"/>
    </xf>
    <xf numFmtId="0" fontId="43" fillId="11" borderId="0" xfId="0" applyFont="1" applyFill="1" applyAlignment="1">
      <alignment vertical="top" wrapText="1"/>
    </xf>
    <xf numFmtId="0" fontId="21" fillId="8" borderId="0" xfId="0" applyFont="1" applyFill="1" applyAlignment="1">
      <alignment vertical="center"/>
    </xf>
    <xf numFmtId="0" fontId="35" fillId="8" borderId="0" xfId="0" applyFont="1" applyFill="1" applyAlignment="1">
      <alignment horizontal="right" vertical="center" wrapText="1"/>
    </xf>
    <xf numFmtId="0" fontId="39" fillId="10" borderId="0" xfId="0" applyFont="1" applyFill="1" applyAlignment="1">
      <alignment horizontal="left" vertical="center" wrapText="1"/>
    </xf>
    <xf numFmtId="0" fontId="41" fillId="10" borderId="0" xfId="0" applyFont="1" applyFill="1" applyAlignment="1">
      <alignment horizontal="left" vertical="center" wrapText="1"/>
    </xf>
    <xf numFmtId="0" fontId="13" fillId="8" borderId="0" xfId="0" applyFont="1" applyFill="1" applyAlignment="1">
      <alignment horizontal="left" vertical="center" wrapText="1"/>
    </xf>
    <xf numFmtId="0" fontId="18" fillId="8" borderId="0" xfId="0" applyFont="1" applyFill="1" applyAlignment="1">
      <alignment horizontal="left" vertical="center" wrapText="1"/>
    </xf>
    <xf numFmtId="3" fontId="17" fillId="2" borderId="4" xfId="1" applyNumberFormat="1" applyFont="1" applyFill="1" applyBorder="1" applyAlignment="1">
      <alignment horizontal="center" vertical="center"/>
    </xf>
    <xf numFmtId="0" fontId="5" fillId="8" borderId="5" xfId="1" applyFont="1" applyFill="1" applyBorder="1" applyAlignment="1">
      <alignment horizontal="center" vertical="center" wrapText="1"/>
    </xf>
    <xf numFmtId="0" fontId="5" fillId="8" borderId="6" xfId="1" applyFont="1" applyFill="1" applyBorder="1" applyAlignment="1">
      <alignment horizontal="center" vertical="center" wrapText="1"/>
    </xf>
    <xf numFmtId="164" fontId="47" fillId="8" borderId="2" xfId="0" applyNumberFormat="1" applyFont="1" applyFill="1" applyBorder="1" applyAlignment="1">
      <alignment horizontal="center"/>
    </xf>
  </cellXfs>
  <cellStyles count="4">
    <cellStyle name="Comma" xfId="2" builtinId="3"/>
    <cellStyle name="Hyperlink" xfId="1" builtinId="8"/>
    <cellStyle name="Normal" xfId="0" builtinId="0"/>
    <cellStyle name="Percent" xfId="3" builtinId="5"/>
  </cellStyles>
  <dxfs count="0"/>
  <tableStyles count="0" defaultTableStyle="TableStyleMedium2"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198967</xdr:colOff>
      <xdr:row>0</xdr:row>
      <xdr:rowOff>95250</xdr:rowOff>
    </xdr:from>
    <xdr:to>
      <xdr:col>1</xdr:col>
      <xdr:colOff>721783</xdr:colOff>
      <xdr:row>2</xdr:row>
      <xdr:rowOff>133350</xdr:rowOff>
    </xdr:to>
    <xdr:pic>
      <xdr:nvPicPr>
        <xdr:cNvPr id="2" name="Picture 1" descr="A close up of a sign&#10;&#10;Description automatically generated">
          <a:extLst>
            <a:ext uri="{FF2B5EF4-FFF2-40B4-BE49-F238E27FC236}">
              <a16:creationId xmlns:a16="http://schemas.microsoft.com/office/drawing/2014/main" id="{8F9EBD56-2BF9-47D8-A342-125BF55AA1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967" y="95250"/>
          <a:ext cx="1337733" cy="5037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secure.sos.state.or.us/oard/viewSingleRule.action?ruleVrsnRsn=265558" TargetMode="External"/><Relationship Id="rId2" Type="http://schemas.openxmlformats.org/officeDocument/2006/relationships/hyperlink" Target="https://secure.sos.state.or.us/oard/viewSingleRule.action?ruleVrsnRsn=265559" TargetMode="External"/><Relationship Id="rId1" Type="http://schemas.openxmlformats.org/officeDocument/2006/relationships/hyperlink" Target="https://secure.sos.state.or.us/oard/viewSingleRule.action?ruleVrsnRsn=265557" TargetMode="External"/><Relationship Id="rId4" Type="http://schemas.openxmlformats.org/officeDocument/2006/relationships/hyperlink" Target="https://secure.sos.state.or.us/oard/viewSingleRule.action?ruleVrsnRsn=2726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8A3B7-A77A-4A5C-868D-3E6FF793807A}">
  <sheetPr>
    <tabColor theme="7" tint="0.79998168889431442"/>
    <pageSetUpPr fitToPage="1"/>
  </sheetPr>
  <dimension ref="A2:D42"/>
  <sheetViews>
    <sheetView zoomScale="90" zoomScaleNormal="90" workbookViewId="0">
      <selection activeCell="B2" sqref="B2:C2"/>
    </sheetView>
  </sheetViews>
  <sheetFormatPr defaultColWidth="8.88671875" defaultRowHeight="18.75" x14ac:dyDescent="0.3"/>
  <cols>
    <col min="1" max="1" width="25.109375" style="82" customWidth="1"/>
    <col min="2" max="2" width="20.6640625" style="82" customWidth="1"/>
    <col min="3" max="3" width="40.6640625" style="82" customWidth="1"/>
    <col min="4" max="4" width="18.44140625" style="82" customWidth="1"/>
    <col min="5" max="5" width="2.6640625" style="82" customWidth="1"/>
    <col min="6" max="16384" width="8.88671875" style="82"/>
  </cols>
  <sheetData>
    <row r="2" spans="1:4" ht="48" customHeight="1" x14ac:dyDescent="0.3">
      <c r="A2" s="91" t="s">
        <v>203</v>
      </c>
      <c r="B2" s="99"/>
      <c r="C2" s="99"/>
      <c r="D2" s="94" t="s">
        <v>206</v>
      </c>
    </row>
    <row r="3" spans="1:4" x14ac:dyDescent="0.3">
      <c r="A3" s="83"/>
      <c r="B3" s="88"/>
      <c r="C3" s="88"/>
    </row>
    <row r="4" spans="1:4" ht="24" customHeight="1" x14ac:dyDescent="0.3">
      <c r="A4" s="91" t="s">
        <v>68</v>
      </c>
      <c r="B4" s="93" t="s">
        <v>201</v>
      </c>
      <c r="C4" s="94" t="s">
        <v>206</v>
      </c>
    </row>
    <row r="5" spans="1:4" x14ac:dyDescent="0.3">
      <c r="A5" s="83"/>
      <c r="B5" s="89"/>
      <c r="C5" s="89"/>
    </row>
    <row r="6" spans="1:4" ht="21" x14ac:dyDescent="0.3">
      <c r="A6" s="92" t="s">
        <v>0</v>
      </c>
      <c r="B6" s="90"/>
      <c r="C6" s="90"/>
    </row>
    <row r="7" spans="1:4" ht="24" customHeight="1" x14ac:dyDescent="0.3">
      <c r="A7" s="85" t="s">
        <v>1</v>
      </c>
      <c r="B7" s="98" t="s">
        <v>2</v>
      </c>
      <c r="C7" s="98"/>
    </row>
    <row r="8" spans="1:4" ht="18" customHeight="1" x14ac:dyDescent="0.3">
      <c r="A8" s="85"/>
      <c r="B8" s="88"/>
      <c r="C8" s="88"/>
    </row>
    <row r="9" spans="1:4" ht="24" customHeight="1" x14ac:dyDescent="0.3">
      <c r="A9" s="85" t="s">
        <v>3</v>
      </c>
      <c r="B9" s="98" t="s">
        <v>2</v>
      </c>
      <c r="C9" s="98"/>
    </row>
    <row r="10" spans="1:4" x14ac:dyDescent="0.3">
      <c r="A10" s="84"/>
      <c r="B10" s="84"/>
      <c r="C10" s="84"/>
    </row>
    <row r="11" spans="1:4" x14ac:dyDescent="0.3">
      <c r="A11" s="84"/>
      <c r="B11" s="84"/>
      <c r="C11" s="84"/>
    </row>
    <row r="12" spans="1:4" s="87" customFormat="1" x14ac:dyDescent="0.3">
      <c r="A12" s="86" t="s">
        <v>204</v>
      </c>
      <c r="B12" s="86"/>
      <c r="C12" s="86"/>
    </row>
    <row r="13" spans="1:4" x14ac:dyDescent="0.3">
      <c r="A13" s="84"/>
      <c r="B13" s="84"/>
      <c r="C13" s="84"/>
    </row>
    <row r="14" spans="1:4" x14ac:dyDescent="0.3">
      <c r="A14" s="84"/>
      <c r="B14" s="84"/>
      <c r="C14" s="84"/>
    </row>
    <row r="15" spans="1:4" x14ac:dyDescent="0.3">
      <c r="A15" s="84"/>
      <c r="B15" s="84"/>
      <c r="C15" s="84"/>
    </row>
    <row r="16" spans="1:4" x14ac:dyDescent="0.3">
      <c r="A16" s="84"/>
      <c r="B16" s="84"/>
      <c r="C16" s="84"/>
    </row>
    <row r="17" spans="1:3" x14ac:dyDescent="0.3">
      <c r="A17" s="84"/>
      <c r="B17" s="84"/>
      <c r="C17" s="84"/>
    </row>
    <row r="18" spans="1:3" x14ac:dyDescent="0.3">
      <c r="A18" s="84"/>
      <c r="B18" s="84"/>
      <c r="C18" s="84"/>
    </row>
    <row r="19" spans="1:3" x14ac:dyDescent="0.3">
      <c r="A19" s="84"/>
      <c r="B19" s="84"/>
      <c r="C19" s="84"/>
    </row>
    <row r="20" spans="1:3" x14ac:dyDescent="0.3">
      <c r="A20" s="84"/>
      <c r="B20" s="84"/>
      <c r="C20" s="84"/>
    </row>
    <row r="21" spans="1:3" x14ac:dyDescent="0.3">
      <c r="A21" s="84"/>
      <c r="B21" s="84"/>
      <c r="C21" s="84"/>
    </row>
    <row r="22" spans="1:3" x14ac:dyDescent="0.3">
      <c r="A22" s="84"/>
      <c r="B22" s="84"/>
      <c r="C22" s="84"/>
    </row>
    <row r="23" spans="1:3" x14ac:dyDescent="0.3">
      <c r="A23" s="84"/>
      <c r="B23" s="84"/>
      <c r="C23" s="84"/>
    </row>
    <row r="24" spans="1:3" x14ac:dyDescent="0.3">
      <c r="A24" s="84"/>
      <c r="B24" s="84"/>
      <c r="C24" s="84"/>
    </row>
    <row r="25" spans="1:3" x14ac:dyDescent="0.3">
      <c r="A25" s="84"/>
      <c r="B25" s="84"/>
      <c r="C25" s="84"/>
    </row>
    <row r="26" spans="1:3" x14ac:dyDescent="0.3">
      <c r="A26" s="84"/>
      <c r="B26" s="84"/>
      <c r="C26" s="84"/>
    </row>
    <row r="27" spans="1:3" x14ac:dyDescent="0.3">
      <c r="A27" s="84"/>
      <c r="C27" s="84"/>
    </row>
    <row r="28" spans="1:3" x14ac:dyDescent="0.3">
      <c r="A28" s="84"/>
    </row>
    <row r="29" spans="1:3" x14ac:dyDescent="0.3">
      <c r="A29" s="84"/>
      <c r="B29" s="84"/>
    </row>
    <row r="30" spans="1:3" x14ac:dyDescent="0.3">
      <c r="A30" s="84"/>
      <c r="B30" s="84"/>
      <c r="C30" s="84"/>
    </row>
    <row r="31" spans="1:3" x14ac:dyDescent="0.3">
      <c r="A31" s="84"/>
      <c r="B31" s="84"/>
      <c r="C31" s="84"/>
    </row>
    <row r="32" spans="1:3" x14ac:dyDescent="0.3">
      <c r="A32" s="84"/>
      <c r="B32" s="84"/>
      <c r="C32" s="84"/>
    </row>
    <row r="33" spans="1:3" x14ac:dyDescent="0.3">
      <c r="A33" s="84"/>
      <c r="B33" s="84"/>
      <c r="C33" s="84"/>
    </row>
    <row r="34" spans="1:3" x14ac:dyDescent="0.3">
      <c r="A34" s="84"/>
      <c r="B34" s="84"/>
      <c r="C34" s="84"/>
    </row>
    <row r="35" spans="1:3" x14ac:dyDescent="0.3">
      <c r="A35" s="84"/>
      <c r="B35" s="84"/>
      <c r="C35" s="84"/>
    </row>
    <row r="36" spans="1:3" x14ac:dyDescent="0.3">
      <c r="A36" s="84"/>
      <c r="B36" s="84"/>
      <c r="C36" s="84"/>
    </row>
    <row r="37" spans="1:3" x14ac:dyDescent="0.3">
      <c r="A37" s="84"/>
      <c r="B37" s="84"/>
      <c r="C37" s="84"/>
    </row>
    <row r="38" spans="1:3" x14ac:dyDescent="0.3">
      <c r="A38" s="84"/>
      <c r="B38" s="84"/>
      <c r="C38" s="84"/>
    </row>
    <row r="39" spans="1:3" x14ac:dyDescent="0.3">
      <c r="A39" s="84"/>
      <c r="B39" s="84"/>
      <c r="C39" s="84"/>
    </row>
    <row r="40" spans="1:3" x14ac:dyDescent="0.3">
      <c r="A40" s="84"/>
      <c r="B40" s="84"/>
      <c r="C40" s="84"/>
    </row>
    <row r="41" spans="1:3" x14ac:dyDescent="0.3">
      <c r="A41" s="84"/>
      <c r="B41" s="84"/>
      <c r="C41" s="84"/>
    </row>
    <row r="42" spans="1:3" x14ac:dyDescent="0.3">
      <c r="A42" s="84"/>
      <c r="B42" s="84"/>
      <c r="C42" s="84"/>
    </row>
  </sheetData>
  <mergeCells count="3">
    <mergeCell ref="B7:C7"/>
    <mergeCell ref="B9:C9"/>
    <mergeCell ref="B2:C2"/>
  </mergeCells>
  <dataValidations count="2">
    <dataValidation type="list" allowBlank="1" showInputMessage="1" showErrorMessage="1" sqref="B2:C2" xr:uid="{C3E6E3A3-C706-4E18-A6B6-9D59E9B8F38E}">
      <formula1>L_CCO.contract_2021</formula1>
    </dataValidation>
    <dataValidation type="list" allowBlank="1" showInputMessage="1" showErrorMessage="1" sqref="B4" xr:uid="{278B9B11-D131-4B35-ADDC-A51104210ADB}">
      <formula1>L_Qtr.report_2021</formula1>
    </dataValidation>
  </dataValidations>
  <pageMargins left="0.7" right="0.7" top="0.75" bottom="0.75" header="0.3" footer="0.3"/>
  <pageSetup scale="9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50929-6D2F-41EC-ADEB-DC89B1F7CE76}">
  <sheetPr>
    <tabColor theme="7" tint="0.79998168889431442"/>
    <pageSetUpPr fitToPage="1"/>
  </sheetPr>
  <dimension ref="A4:E27"/>
  <sheetViews>
    <sheetView zoomScale="90" zoomScaleNormal="90" workbookViewId="0">
      <selection activeCell="I20" sqref="I20"/>
    </sheetView>
  </sheetViews>
  <sheetFormatPr defaultColWidth="9.109375" defaultRowHeight="18.75" x14ac:dyDescent="0.3"/>
  <cols>
    <col min="1" max="1" width="8.6640625" style="3" customWidth="1"/>
    <col min="2" max="2" width="28.6640625" style="3" customWidth="1"/>
    <col min="3" max="3" width="8.6640625" style="3" customWidth="1"/>
    <col min="4" max="4" width="28.6640625" style="3" customWidth="1"/>
    <col min="5" max="5" width="32.6640625" style="3" customWidth="1"/>
    <col min="6" max="6" width="2.6640625" style="3" customWidth="1"/>
    <col min="7" max="16384" width="9.109375" style="3"/>
  </cols>
  <sheetData>
    <row r="4" spans="1:5" ht="21" x14ac:dyDescent="0.3">
      <c r="A4" s="1" t="s">
        <v>88</v>
      </c>
      <c r="B4" s="2"/>
      <c r="C4" s="2"/>
      <c r="D4" s="2"/>
      <c r="E4" s="2"/>
    </row>
    <row r="5" spans="1:5" x14ac:dyDescent="0.3">
      <c r="A5" s="4"/>
      <c r="B5" s="2"/>
      <c r="C5" s="2"/>
      <c r="D5" s="2"/>
      <c r="E5" s="2"/>
    </row>
    <row r="6" spans="1:5" x14ac:dyDescent="0.3">
      <c r="A6" s="5" t="s">
        <v>64</v>
      </c>
      <c r="B6" s="2"/>
      <c r="C6" s="2"/>
      <c r="D6" s="2"/>
      <c r="E6" s="2"/>
    </row>
    <row r="7" spans="1:5" ht="56.1" customHeight="1" x14ac:dyDescent="0.3">
      <c r="A7" s="100" t="s">
        <v>65</v>
      </c>
      <c r="B7" s="100"/>
      <c r="C7" s="100"/>
      <c r="D7" s="100"/>
      <c r="E7" s="100"/>
    </row>
    <row r="8" spans="1:5" x14ac:dyDescent="0.3">
      <c r="A8" s="6"/>
      <c r="B8" s="2"/>
      <c r="C8" s="2"/>
      <c r="D8" s="2"/>
      <c r="E8" s="2"/>
    </row>
    <row r="9" spans="1:5" x14ac:dyDescent="0.3">
      <c r="A9" s="5" t="s">
        <v>66</v>
      </c>
      <c r="B9" s="2"/>
      <c r="C9" s="2"/>
      <c r="D9" s="2"/>
      <c r="E9" s="2"/>
    </row>
    <row r="10" spans="1:5" ht="56.1" customHeight="1" x14ac:dyDescent="0.3">
      <c r="A10" s="100" t="s">
        <v>67</v>
      </c>
      <c r="B10" s="100"/>
      <c r="C10" s="100"/>
      <c r="D10" s="100"/>
      <c r="E10" s="100"/>
    </row>
    <row r="11" spans="1:5" x14ac:dyDescent="0.3">
      <c r="A11" s="6"/>
      <c r="B11" s="2"/>
      <c r="C11" s="2"/>
      <c r="D11" s="2"/>
      <c r="E11" s="2"/>
    </row>
    <row r="12" spans="1:5" x14ac:dyDescent="0.3">
      <c r="A12" s="5" t="s">
        <v>90</v>
      </c>
      <c r="B12" s="2"/>
      <c r="C12" s="2"/>
      <c r="D12" s="2"/>
      <c r="E12" s="2"/>
    </row>
    <row r="13" spans="1:5" ht="48" customHeight="1" x14ac:dyDescent="0.3">
      <c r="A13" s="101" t="s">
        <v>211</v>
      </c>
      <c r="B13" s="101"/>
      <c r="C13" s="101"/>
      <c r="D13" s="101"/>
      <c r="E13" s="101"/>
    </row>
    <row r="14" spans="1:5" x14ac:dyDescent="0.3">
      <c r="A14" s="13" t="s">
        <v>163</v>
      </c>
      <c r="B14" s="12" t="s">
        <v>68</v>
      </c>
      <c r="C14" s="8"/>
      <c r="D14" s="7" t="s">
        <v>69</v>
      </c>
      <c r="E14" s="96"/>
    </row>
    <row r="15" spans="1:5" x14ac:dyDescent="0.3">
      <c r="A15" s="14" t="s">
        <v>122</v>
      </c>
      <c r="B15" s="15" t="s">
        <v>125</v>
      </c>
      <c r="C15" s="15"/>
      <c r="D15" s="16" t="s">
        <v>126</v>
      </c>
    </row>
    <row r="16" spans="1:5" x14ac:dyDescent="0.3">
      <c r="A16" s="17" t="s">
        <v>121</v>
      </c>
      <c r="B16" s="18" t="s">
        <v>91</v>
      </c>
      <c r="C16" s="19"/>
      <c r="D16" s="105">
        <v>44422</v>
      </c>
      <c r="E16" s="96" t="s">
        <v>209</v>
      </c>
    </row>
    <row r="17" spans="1:5" x14ac:dyDescent="0.3">
      <c r="A17" s="17" t="s">
        <v>123</v>
      </c>
      <c r="B17" s="18" t="s">
        <v>92</v>
      </c>
      <c r="C17" s="20"/>
      <c r="D17" s="105">
        <v>44514</v>
      </c>
      <c r="E17" s="96" t="s">
        <v>210</v>
      </c>
    </row>
    <row r="18" spans="1:5" x14ac:dyDescent="0.3">
      <c r="A18" s="21" t="s">
        <v>124</v>
      </c>
      <c r="B18" s="22" t="s">
        <v>127</v>
      </c>
      <c r="C18" s="23"/>
      <c r="D18" s="24" t="s">
        <v>126</v>
      </c>
      <c r="E18" s="96"/>
    </row>
    <row r="19" spans="1:5" x14ac:dyDescent="0.3">
      <c r="A19" s="10"/>
      <c r="B19" s="9"/>
      <c r="C19" s="9"/>
      <c r="D19" s="9"/>
      <c r="E19" s="9"/>
    </row>
    <row r="20" spans="1:5" ht="56.1" customHeight="1" x14ac:dyDescent="0.3">
      <c r="A20" s="100" t="s">
        <v>89</v>
      </c>
      <c r="B20" s="100"/>
      <c r="C20" s="100"/>
      <c r="D20" s="100"/>
      <c r="E20" s="100"/>
    </row>
    <row r="21" spans="1:5" x14ac:dyDescent="0.3">
      <c r="A21" s="6"/>
      <c r="B21" s="2"/>
      <c r="C21" s="2"/>
      <c r="D21" s="2"/>
      <c r="E21" s="2"/>
    </row>
    <row r="22" spans="1:5" x14ac:dyDescent="0.3">
      <c r="A22" s="5" t="s">
        <v>70</v>
      </c>
      <c r="B22" s="2"/>
      <c r="C22" s="2"/>
      <c r="D22" s="2"/>
      <c r="E22" s="2"/>
    </row>
    <row r="23" spans="1:5" x14ac:dyDescent="0.3">
      <c r="A23" s="100" t="s">
        <v>71</v>
      </c>
      <c r="B23" s="100"/>
      <c r="C23" s="100"/>
      <c r="D23" s="100"/>
      <c r="E23" s="100"/>
    </row>
    <row r="24" spans="1:5" x14ac:dyDescent="0.3">
      <c r="A24" s="11"/>
    </row>
    <row r="25" spans="1:5" x14ac:dyDescent="0.3">
      <c r="A25" s="11"/>
    </row>
    <row r="26" spans="1:5" x14ac:dyDescent="0.3">
      <c r="A26" s="11"/>
    </row>
    <row r="27" spans="1:5" x14ac:dyDescent="0.3">
      <c r="A27" s="11"/>
    </row>
  </sheetData>
  <mergeCells count="5">
    <mergeCell ref="A7:E7"/>
    <mergeCell ref="A10:E10"/>
    <mergeCell ref="A13:E13"/>
    <mergeCell ref="A20:E20"/>
    <mergeCell ref="A23:E23"/>
  </mergeCells>
  <pageMargins left="0.45" right="0.45" top="0.5" bottom="0.5" header="0.3" footer="0.3"/>
  <pageSetup scale="9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87A11-6F52-4D5D-AD88-3C08EEEEB1A4}">
  <sheetPr>
    <tabColor rgb="FF00B050"/>
  </sheetPr>
  <dimension ref="A1:B52"/>
  <sheetViews>
    <sheetView topLeftCell="A10" zoomScale="90" zoomScaleNormal="90" zoomScaleSheetLayoutView="90" workbookViewId="0">
      <selection activeCell="A32" sqref="A32"/>
    </sheetView>
  </sheetViews>
  <sheetFormatPr defaultColWidth="8.88671875" defaultRowHeight="18" x14ac:dyDescent="0.3"/>
  <cols>
    <col min="1" max="1" width="57.88671875" style="70" customWidth="1"/>
    <col min="2" max="2" width="25.77734375" style="71" customWidth="1"/>
    <col min="3" max="3" width="2.6640625" style="62" customWidth="1"/>
    <col min="4" max="16384" width="8.88671875" style="62"/>
  </cols>
  <sheetData>
    <row r="1" spans="1:2" ht="40.5" x14ac:dyDescent="0.3">
      <c r="A1" s="80" t="s">
        <v>184</v>
      </c>
      <c r="B1" s="79" t="s">
        <v>87</v>
      </c>
    </row>
    <row r="2" spans="1:2" ht="24" customHeight="1" x14ac:dyDescent="0.3">
      <c r="A2" s="63" t="s">
        <v>4</v>
      </c>
      <c r="B2" s="64"/>
    </row>
    <row r="3" spans="1:2" ht="24" customHeight="1" x14ac:dyDescent="0.3">
      <c r="A3" s="63" t="s">
        <v>93</v>
      </c>
      <c r="B3" s="102" t="s">
        <v>179</v>
      </c>
    </row>
    <row r="4" spans="1:2" ht="24" customHeight="1" x14ac:dyDescent="0.3">
      <c r="A4" s="63" t="s">
        <v>81</v>
      </c>
      <c r="B4" s="102"/>
    </row>
    <row r="5" spans="1:2" ht="24" customHeight="1" x14ac:dyDescent="0.3">
      <c r="A5" s="63" t="s">
        <v>120</v>
      </c>
      <c r="B5" s="102"/>
    </row>
    <row r="6" spans="1:2" ht="24" customHeight="1" x14ac:dyDescent="0.3">
      <c r="A6" s="63" t="s">
        <v>109</v>
      </c>
      <c r="B6" s="102"/>
    </row>
    <row r="7" spans="1:2" ht="24" customHeight="1" x14ac:dyDescent="0.3">
      <c r="A7" s="63" t="s">
        <v>97</v>
      </c>
      <c r="B7" s="65"/>
    </row>
    <row r="8" spans="1:2" ht="24" customHeight="1" x14ac:dyDescent="0.3">
      <c r="A8" s="63" t="s">
        <v>96</v>
      </c>
      <c r="B8" s="65"/>
    </row>
    <row r="9" spans="1:2" ht="24" customHeight="1" x14ac:dyDescent="0.3">
      <c r="A9" s="63" t="s">
        <v>98</v>
      </c>
      <c r="B9" s="64"/>
    </row>
    <row r="10" spans="1:2" ht="24" customHeight="1" x14ac:dyDescent="0.3">
      <c r="A10" s="63" t="s">
        <v>82</v>
      </c>
      <c r="B10" s="73"/>
    </row>
    <row r="11" spans="1:2" ht="24" customHeight="1" x14ac:dyDescent="0.3">
      <c r="A11" s="66" t="s">
        <v>6</v>
      </c>
      <c r="B11" s="69"/>
    </row>
    <row r="12" spans="1:2" ht="24" customHeight="1" x14ac:dyDescent="0.3">
      <c r="A12" s="66" t="s">
        <v>7</v>
      </c>
      <c r="B12" s="69"/>
    </row>
    <row r="13" spans="1:2" ht="24" customHeight="1" x14ac:dyDescent="0.3">
      <c r="A13" s="66" t="s">
        <v>8</v>
      </c>
      <c r="B13" s="69"/>
    </row>
    <row r="14" spans="1:2" ht="24" customHeight="1" x14ac:dyDescent="0.3">
      <c r="A14" s="66" t="s">
        <v>181</v>
      </c>
      <c r="B14" s="69"/>
    </row>
    <row r="15" spans="1:2" ht="24" customHeight="1" x14ac:dyDescent="0.3">
      <c r="A15" s="63" t="s">
        <v>83</v>
      </c>
      <c r="B15" s="65"/>
    </row>
    <row r="16" spans="1:2" x14ac:dyDescent="0.3">
      <c r="A16" s="63" t="s">
        <v>101</v>
      </c>
      <c r="B16" s="65"/>
    </row>
    <row r="17" spans="1:2" ht="24" customHeight="1" x14ac:dyDescent="0.3">
      <c r="A17" s="63" t="s">
        <v>100</v>
      </c>
      <c r="B17" s="65"/>
    </row>
    <row r="18" spans="1:2" ht="24" customHeight="1" x14ac:dyDescent="0.3">
      <c r="A18" s="67" t="s">
        <v>9</v>
      </c>
      <c r="B18" s="65"/>
    </row>
    <row r="19" spans="1:2" ht="24" customHeight="1" x14ac:dyDescent="0.3">
      <c r="A19" s="63" t="s">
        <v>86</v>
      </c>
      <c r="B19" s="65"/>
    </row>
    <row r="20" spans="1:2" ht="24" customHeight="1" x14ac:dyDescent="0.3">
      <c r="A20" s="63" t="s">
        <v>84</v>
      </c>
      <c r="B20" s="65"/>
    </row>
    <row r="21" spans="1:2" ht="24" customHeight="1" x14ac:dyDescent="0.3">
      <c r="A21" s="63" t="s">
        <v>85</v>
      </c>
      <c r="B21" s="65"/>
    </row>
    <row r="22" spans="1:2" ht="24" customHeight="1" x14ac:dyDescent="0.3">
      <c r="A22" s="63" t="s">
        <v>10</v>
      </c>
      <c r="B22" s="65"/>
    </row>
    <row r="23" spans="1:2" ht="24" customHeight="1" x14ac:dyDescent="0.3">
      <c r="A23" s="63" t="s">
        <v>11</v>
      </c>
      <c r="B23" s="65"/>
    </row>
    <row r="24" spans="1:2" ht="24" customHeight="1" x14ac:dyDescent="0.3">
      <c r="A24" s="63" t="s">
        <v>130</v>
      </c>
      <c r="B24" s="73"/>
    </row>
    <row r="25" spans="1:2" ht="24" customHeight="1" x14ac:dyDescent="0.3">
      <c r="A25" s="66" t="s">
        <v>134</v>
      </c>
      <c r="B25" s="69"/>
    </row>
    <row r="26" spans="1:2" ht="24" customHeight="1" x14ac:dyDescent="0.3">
      <c r="A26" s="66" t="s">
        <v>180</v>
      </c>
      <c r="B26" s="69"/>
    </row>
    <row r="27" spans="1:2" ht="24" customHeight="1" x14ac:dyDescent="0.3">
      <c r="A27" s="66" t="s">
        <v>133</v>
      </c>
      <c r="B27" s="69"/>
    </row>
    <row r="28" spans="1:2" ht="24" customHeight="1" x14ac:dyDescent="0.3">
      <c r="A28" s="66" t="s">
        <v>132</v>
      </c>
      <c r="B28" s="69"/>
    </row>
    <row r="29" spans="1:2" ht="24" customHeight="1" x14ac:dyDescent="0.3">
      <c r="A29" s="66" t="s">
        <v>131</v>
      </c>
      <c r="B29" s="69"/>
    </row>
    <row r="30" spans="1:2" ht="24" customHeight="1" x14ac:dyDescent="0.3">
      <c r="A30" s="67" t="s">
        <v>104</v>
      </c>
      <c r="B30" s="72"/>
    </row>
    <row r="31" spans="1:2" ht="24" customHeight="1" x14ac:dyDescent="0.3">
      <c r="A31" s="68" t="s">
        <v>12</v>
      </c>
      <c r="B31" s="69"/>
    </row>
    <row r="32" spans="1:2" ht="24" customHeight="1" x14ac:dyDescent="0.3">
      <c r="A32" s="68" t="s">
        <v>13</v>
      </c>
      <c r="B32" s="69"/>
    </row>
    <row r="33" spans="1:2" ht="24" customHeight="1" x14ac:dyDescent="0.3">
      <c r="A33" s="68" t="s">
        <v>14</v>
      </c>
      <c r="B33" s="69"/>
    </row>
    <row r="34" spans="1:2" ht="24" customHeight="1" x14ac:dyDescent="0.3">
      <c r="A34" s="68" t="s">
        <v>15</v>
      </c>
      <c r="B34" s="69"/>
    </row>
    <row r="35" spans="1:2" ht="24" customHeight="1" x14ac:dyDescent="0.3">
      <c r="A35" s="68" t="s">
        <v>16</v>
      </c>
      <c r="B35" s="69"/>
    </row>
    <row r="36" spans="1:2" ht="24" customHeight="1" x14ac:dyDescent="0.3">
      <c r="A36" s="68" t="s">
        <v>17</v>
      </c>
      <c r="B36" s="69"/>
    </row>
    <row r="37" spans="1:2" ht="24" customHeight="1" x14ac:dyDescent="0.3">
      <c r="A37" s="68" t="s">
        <v>18</v>
      </c>
      <c r="B37" s="69"/>
    </row>
    <row r="38" spans="1:2" ht="24" customHeight="1" x14ac:dyDescent="0.3">
      <c r="A38" s="68" t="s">
        <v>19</v>
      </c>
      <c r="B38" s="69"/>
    </row>
    <row r="39" spans="1:2" ht="24" customHeight="1" x14ac:dyDescent="0.3">
      <c r="A39" s="68" t="s">
        <v>20</v>
      </c>
      <c r="B39" s="69"/>
    </row>
    <row r="40" spans="1:2" ht="24" customHeight="1" x14ac:dyDescent="0.3">
      <c r="A40" s="68" t="s">
        <v>21</v>
      </c>
      <c r="B40" s="69"/>
    </row>
    <row r="41" spans="1:2" ht="24" customHeight="1" x14ac:dyDescent="0.3">
      <c r="A41" s="68" t="s">
        <v>22</v>
      </c>
      <c r="B41" s="69"/>
    </row>
    <row r="42" spans="1:2" ht="24" customHeight="1" x14ac:dyDescent="0.3">
      <c r="A42" s="68" t="s">
        <v>23</v>
      </c>
      <c r="B42" s="69"/>
    </row>
    <row r="43" spans="1:2" ht="24" customHeight="1" x14ac:dyDescent="0.3">
      <c r="A43" s="68" t="s">
        <v>24</v>
      </c>
      <c r="B43" s="69"/>
    </row>
    <row r="44" spans="1:2" ht="24" customHeight="1" x14ac:dyDescent="0.3">
      <c r="A44" s="68" t="s">
        <v>25</v>
      </c>
      <c r="B44" s="69"/>
    </row>
    <row r="45" spans="1:2" ht="24" customHeight="1" x14ac:dyDescent="0.3">
      <c r="A45" s="68" t="s">
        <v>26</v>
      </c>
      <c r="B45" s="69"/>
    </row>
    <row r="46" spans="1:2" ht="24" customHeight="1" x14ac:dyDescent="0.3">
      <c r="A46" s="68" t="s">
        <v>27</v>
      </c>
      <c r="B46" s="69"/>
    </row>
    <row r="47" spans="1:2" ht="24" customHeight="1" x14ac:dyDescent="0.3">
      <c r="A47" s="68" t="s">
        <v>28</v>
      </c>
      <c r="B47" s="69"/>
    </row>
    <row r="48" spans="1:2" ht="24" customHeight="1" x14ac:dyDescent="0.3">
      <c r="A48" s="68" t="s">
        <v>29</v>
      </c>
      <c r="B48" s="69"/>
    </row>
    <row r="49" spans="1:2" ht="24" customHeight="1" x14ac:dyDescent="0.3">
      <c r="A49" s="63" t="s">
        <v>112</v>
      </c>
      <c r="B49" s="72"/>
    </row>
    <row r="50" spans="1:2" ht="24" customHeight="1" x14ac:dyDescent="0.3">
      <c r="A50" s="66" t="s">
        <v>182</v>
      </c>
      <c r="B50" s="69"/>
    </row>
    <row r="51" spans="1:2" ht="24" customHeight="1" x14ac:dyDescent="0.3">
      <c r="A51" s="66" t="s">
        <v>182</v>
      </c>
      <c r="B51" s="69"/>
    </row>
    <row r="52" spans="1:2" ht="24" customHeight="1" x14ac:dyDescent="0.3">
      <c r="A52" s="67" t="s">
        <v>30</v>
      </c>
      <c r="B52" s="64"/>
    </row>
  </sheetData>
  <mergeCells count="1">
    <mergeCell ref="B3:B6"/>
  </mergeCells>
  <hyperlinks>
    <hyperlink ref="A30" location="'Technical Specifications'!A21" display="Type of reassessment trigger that led to reassessment" xr:uid="{C39157D3-655D-4284-B05F-5AE18B628E5D}"/>
    <hyperlink ref="A31" location="'Technical Specifications'!A22" display="New hospital visit (%)" xr:uid="{E4F08011-B056-4BFF-AFE4-20C9ACADE683}"/>
    <hyperlink ref="A32" location="'Technical Specifications'!A23" display="New high-risk pregnancy (%)" xr:uid="{98584434-AEF7-4244-9E9F-1982E3B00D75}"/>
    <hyperlink ref="A33" location="'Technical Specifications'!A24" display="New chronic disease (%)" xr:uid="{78BC19C5-7ABC-43A4-ADD6-3C7950A08C70}"/>
    <hyperlink ref="A34" location="'Technical Specifications'!A25" display="New behavioral health (%)" xr:uid="{3407D175-1C4B-44EA-8072-2BD2F072A525}"/>
    <hyperlink ref="A35" location="'Technical Specifications'!A26" display="Opioid drug use (%)" xr:uid="{D8C93A44-EF03-4FC6-936B-CF41E624E293}"/>
    <hyperlink ref="A36" location="'Technical Specifications'!A27" display="IV drug use (%)" xr:uid="{4D7D9BAC-9830-4D61-9B10-6C47579D90F6}"/>
    <hyperlink ref="A37" location="'Technical Specifications'!A28" display="Suicide attempt, ideation, or planning (%)" xr:uid="{22267B52-2323-4E10-ABB5-5600D99E1699}"/>
    <hyperlink ref="A38" location="'Technical Specifications'!A29" display="New I/DD diagnosis (%)" xr:uid="{2C1E2DBD-010A-4B6C-B9A8-173F3B3A2A01}"/>
    <hyperlink ref="A39" location="'Technical Specifications'!A30" display="Adverse child experiences (%)" xr:uid="{6B755753-B7AC-47A7-BDA0-C22DC09D7082}"/>
    <hyperlink ref="A40" location="'Technical Specifications'!A31" display="Homelessness (%)" xr:uid="{49643685-638F-4CD4-AA72-5F3666075A66}"/>
    <hyperlink ref="A41" location="'Technical Specifications'!A32" display="Z code diagnoses within one month (%)" xr:uid="{8284A451-7458-49CC-8436-777358227AF0}"/>
    <hyperlink ref="A42" location="'Technical Specifications'!A33" display="Caregiver placements within 6 months (%)" xr:uid="{DAF0B7B4-DDC7-49B0-82DF-F17774B90304}"/>
    <hyperlink ref="A43" location="'Technical Specifications'!A34" display="Exclusionary practice (%)" xr:uid="{4AA9EB99-4815-46CB-8BA5-D30D4F0FD936}"/>
    <hyperlink ref="A44" location="'Technical Specifications'!A35" display="New/ongoing behavioral health needs (%)" xr:uid="{E862BADE-6684-4986-8990-211D0EE834CF}"/>
    <hyperlink ref="A45" location="'Technical Specifications'!A36" display="Discharge from residential setting (%)" xr:uid="{CA6562A3-5AD7-4B4C-8D55-3EE7771B8988}"/>
    <hyperlink ref="A46" location="'Technical Specifications'!A37" display="Severe alcohol or benzodiazepine usage (%)" xr:uid="{A05881AE-3140-4100-9884-E395B6665FDA}"/>
    <hyperlink ref="A47" location="'Technical Specifications'!A38" display="Readmissions to acute care psychiatric hospital (%)" xr:uid="{96131895-6009-4D9F-82DA-A23D71DDED61}"/>
    <hyperlink ref="A48" location="'Technical Specifications'!A39" display="Readmissions for emergency department for psychiatric reason (%)" xr:uid="{0B24EB95-57BE-4C86-9C38-72CC92E2F1BE}"/>
    <hyperlink ref="A52" location="'Technical Specifications'!A41" display="Members with MA or DSNP plans and LTSS" xr:uid="{15D94FEA-91B2-47D6-A21A-86FAFDF3DD4A}"/>
    <hyperlink ref="A2" location="'Technical Specifications'!A2" display="CCO lives" xr:uid="{7F97127F-EF53-4339-9512-734CBDF02F7A}"/>
    <hyperlink ref="A18" location="'Technical Specifications'!A14" display="ICC assessment Referral - Response within one business day (%)" xr:uid="{D6AB20A3-89A8-441A-AB98-ADA486B7B52D}"/>
    <hyperlink ref="A3" location="'Technical Specifications'!A3" display="Member eligible for care coordination by Race, Ethnicity , Language, and Disability (REALD)" xr:uid="{118D9C4E-0D21-4918-B4D3-325BEAE1BCDD}"/>
    <hyperlink ref="A4" location="'Technical Specifications'!A4" display="Member receiving care coordination by REALD" xr:uid="{CB081956-C5AA-42BE-B95C-CD6FED3C136C}"/>
    <hyperlink ref="A5" location="'Technical Specifications'!A5" display="Member eligible for ICC based on rule" xr:uid="{EAD35536-040D-460C-A4A7-699A7CB16BC5}"/>
    <hyperlink ref="A6" location="'Technical Specifications'!A6" display="Member receiving ICC services by REALD" xr:uid="{DB00DB89-FEC7-41B5-852C-97FEFB7134D0}"/>
    <hyperlink ref="A7" location="'Technical Specifications'!A8" display="Member eligible to receive ICC services (%)" xr:uid="{C306622B-E3CF-4C26-B086-627D7CD1FEF1}"/>
    <hyperlink ref="A8" location="'Technical Specifications'!A8" display="Member receiving ICC services (%)" xr:uid="{85800565-8310-489B-8650-07F94FD837A9}"/>
    <hyperlink ref="A9" location="'Technical Specifications'!A9" display="Member assessed for ICC services who declined or refused" xr:uid="{C16D979D-28A8-483F-95C8-ADA36810A639}"/>
    <hyperlink ref="A10" location="'Technical Specifications'!A10" display="Reason for refusal" xr:uid="{5D9983EB-C144-48B7-8DF4-CAD22384BD2B}"/>
    <hyperlink ref="A15" location="'Technical Specifications'!A11" display="Member screened within required time frames (%)" xr:uid="{07A4DFD6-51BC-4202-A442-A052C7B09555}"/>
    <hyperlink ref="A16" location="'Technical Specifications'!A12" display="Member in Prioritized Population assessed for ICC within 10 days (%)" xr:uid="{D3ECA31B-E6BA-426B-8CE8-821FAC9FF60B}"/>
    <hyperlink ref="A17" location="'Technical Specifications'!A13" display="Other Member assessed for ICC within 30 days (%)" xr:uid="{C0F06CCD-47AD-4BB1-8597-BE214400C395}"/>
    <hyperlink ref="A19" location="'Technical Specifications'!A15" display="ICC assessment completed within 30 days (%)" xr:uid="{ACFA98DA-E543-4420-B0DD-1145D53BA42F}"/>
    <hyperlink ref="A20" location="'Technical Specifications'!A16" display="Member given a health risk re-screening (%)" xr:uid="{D757A810-C211-4066-B191-137921B76C28}"/>
    <hyperlink ref="A21" location="'Technical Specifications'!A17" display="Member rescreened based on triggers within 7 days (%)" xr:uid="{9EB8F7A8-A31F-4A6A-8FE9-915DCCF1B2EC}"/>
    <hyperlink ref="A22" location="'Technical Specifications'!A18" display="Care coordinator assignments within 3 business days (%)" xr:uid="{39F39A73-100B-4C4A-963E-985CC32CBB3B}"/>
    <hyperlink ref="A23" location="'Technical Specifications'!A19" display="ICC services by CCO staff (%)" xr:uid="{6C5C19A9-7D8A-4C1B-BDED-3C8E2FEA60FB}"/>
    <hyperlink ref="A24" location="'Technical Specifications'!A20" display="Member progress on goals (%)" xr:uid="{38D06D3D-7142-4915-9690-203736FA7321}"/>
    <hyperlink ref="A49" location="'Technical Specifications'!A40" display="Type of sentinel event that led to reassessment" xr:uid="{BB3A7701-AFB9-4C1F-96CC-89D42F4C11C0}"/>
    <hyperlink ref="B3:B6" location="'Report 2 of 3 (REALD)'!A1" display="Use Report 2 of 3 (REALD)" xr:uid="{E4FFA223-79AE-4496-86CC-BC5CE0242471}"/>
    <hyperlink ref="A11" location="'Technical Specifications'!B10" display="Not Interested" xr:uid="{A49E938A-6BE4-4495-8AB7-AB3FCF632567}"/>
    <hyperlink ref="A12" location="'Technical Specifications'!B10" display="Did not Respond to Outreach" xr:uid="{AE522E94-3D69-4439-A007-DCB88C55A00D}"/>
    <hyperlink ref="A13" location="'Technical Specifications'!B10" display="Lack of Understanding of ICC Program" xr:uid="{24E4B707-4382-4E59-90A6-30D4B3CCFAB2}"/>
    <hyperlink ref="A14" location="'Technical Specifications'!B10" display="Other - please define" xr:uid="{1DE0530C-B4DC-439B-A2A9-2B067AF67D25}"/>
    <hyperlink ref="A25" location="'Technical Specifications'!B20" display="all identified care plan goals fully met" xr:uid="{665502D4-9D74-4F6F-B4E3-912015154D36}"/>
    <hyperlink ref="A26" location="'Technical Specifications'!B20" display="all identified care plan goals partially met" xr:uid="{94726E71-225D-4C63-AED1-EAAA5C62B10E}"/>
    <hyperlink ref="A27" location="'Technical Specifications'!B20" display="at least half of identified care plan goals fully met" xr:uid="{A2E0780D-AEC7-4B7D-B33D-7D080DC33179}"/>
    <hyperlink ref="A28" location="'Technical Specifications'!B20" display=" at least one identified care plan goal fully met" xr:uid="{62F57DB6-7570-4A61-B8DC-17D5CACF1469}"/>
    <hyperlink ref="A29" location="'Technical Specifications'!B20" display="none of the identified care plan goals met" xr:uid="{1F69BC52-4F20-43F6-BCC5-CA3163230D6B}"/>
    <hyperlink ref="A50" location="'Technical Specifications'!B40" display="Sentinel event - please define (%)" xr:uid="{C1F0D5E8-8ECF-4898-8394-8FA4B0312AE1}"/>
    <hyperlink ref="A51" location="'Technical Specifications'!B40" display="Sentinel event - please define (%)" xr:uid="{52C14C46-045A-489D-8A36-48B60ED2C70D}"/>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79DC0-E935-476B-B4B8-83D536E129AC}">
  <sheetPr>
    <tabColor rgb="FF00B050"/>
  </sheetPr>
  <dimension ref="A1:I48"/>
  <sheetViews>
    <sheetView tabSelected="1" topLeftCell="A22" zoomScale="90" zoomScaleNormal="90" workbookViewId="0">
      <selection activeCell="J45" sqref="J45"/>
    </sheetView>
  </sheetViews>
  <sheetFormatPr defaultColWidth="9.109375" defaultRowHeight="18" x14ac:dyDescent="0.3"/>
  <cols>
    <col min="1" max="1" width="33.44140625" style="48" customWidth="1"/>
    <col min="2" max="2" width="20.6640625" style="43" customWidth="1"/>
    <col min="3" max="3" width="8.6640625" style="49" customWidth="1"/>
    <col min="4" max="4" width="20.6640625" style="43" customWidth="1"/>
    <col min="5" max="5" width="8.6640625" style="49" customWidth="1"/>
    <col min="6" max="6" width="20.6640625" style="43" customWidth="1"/>
    <col min="7" max="7" width="8.6640625" style="49" customWidth="1"/>
    <col min="8" max="8" width="20.6640625" style="43" customWidth="1"/>
    <col min="9" max="9" width="8.6640625" style="49" customWidth="1"/>
    <col min="10" max="10" width="2.6640625" style="43" customWidth="1"/>
    <col min="11" max="16384" width="9.109375" style="43"/>
  </cols>
  <sheetData>
    <row r="1" spans="1:9" ht="44.1" customHeight="1" x14ac:dyDescent="0.3">
      <c r="A1" s="97"/>
      <c r="B1" s="103" t="s">
        <v>93</v>
      </c>
      <c r="C1" s="104"/>
      <c r="D1" s="103" t="s">
        <v>81</v>
      </c>
      <c r="E1" s="104"/>
      <c r="F1" s="103" t="s">
        <v>120</v>
      </c>
      <c r="G1" s="104"/>
      <c r="H1" s="103" t="s">
        <v>109</v>
      </c>
      <c r="I1" s="104"/>
    </row>
    <row r="2" spans="1:9" ht="27" customHeight="1" x14ac:dyDescent="0.3">
      <c r="A2" s="50" t="s">
        <v>5</v>
      </c>
      <c r="B2" s="51"/>
      <c r="C2" s="52" t="s">
        <v>156</v>
      </c>
      <c r="D2" s="53"/>
      <c r="E2" s="52" t="s">
        <v>156</v>
      </c>
      <c r="F2" s="53"/>
      <c r="G2" s="52" t="s">
        <v>156</v>
      </c>
      <c r="H2" s="53"/>
      <c r="I2" s="52" t="s">
        <v>156</v>
      </c>
    </row>
    <row r="3" spans="1:9" x14ac:dyDescent="0.3">
      <c r="A3" s="54" t="s">
        <v>145</v>
      </c>
      <c r="B3" s="55"/>
      <c r="C3" s="56"/>
      <c r="D3" s="55"/>
      <c r="E3" s="56"/>
      <c r="F3" s="55"/>
      <c r="G3" s="56"/>
      <c r="H3" s="55"/>
      <c r="I3" s="56"/>
    </row>
    <row r="4" spans="1:9" ht="36" x14ac:dyDescent="0.3">
      <c r="A4" s="57" t="s">
        <v>138</v>
      </c>
      <c r="B4" s="58"/>
      <c r="C4" s="59" t="e">
        <f>B4/B$2</f>
        <v>#DIV/0!</v>
      </c>
      <c r="D4" s="60"/>
      <c r="E4" s="59" t="e">
        <f>D4/D$2</f>
        <v>#DIV/0!</v>
      </c>
      <c r="F4" s="60"/>
      <c r="G4" s="59" t="e">
        <f>F4/F$2</f>
        <v>#DIV/0!</v>
      </c>
      <c r="H4" s="60"/>
      <c r="I4" s="59" t="e">
        <f>H4/H$2</f>
        <v>#DIV/0!</v>
      </c>
    </row>
    <row r="5" spans="1:9" x14ac:dyDescent="0.3">
      <c r="A5" s="57" t="s">
        <v>141</v>
      </c>
      <c r="B5" s="58"/>
      <c r="C5" s="59" t="e">
        <f t="shared" ref="C5:E13" si="0">B5/B$2</f>
        <v>#DIV/0!</v>
      </c>
      <c r="D5" s="60"/>
      <c r="E5" s="59" t="e">
        <f t="shared" si="0"/>
        <v>#DIV/0!</v>
      </c>
      <c r="F5" s="60"/>
      <c r="G5" s="59" t="e">
        <f t="shared" ref="G5:I5" si="1">F5/F$2</f>
        <v>#DIV/0!</v>
      </c>
      <c r="H5" s="60"/>
      <c r="I5" s="59" t="e">
        <f t="shared" si="1"/>
        <v>#DIV/0!</v>
      </c>
    </row>
    <row r="6" spans="1:9" x14ac:dyDescent="0.3">
      <c r="A6" s="57" t="s">
        <v>139</v>
      </c>
      <c r="B6" s="58"/>
      <c r="C6" s="59" t="e">
        <f t="shared" si="0"/>
        <v>#DIV/0!</v>
      </c>
      <c r="D6" s="60"/>
      <c r="E6" s="59" t="e">
        <f t="shared" si="0"/>
        <v>#DIV/0!</v>
      </c>
      <c r="F6" s="60"/>
      <c r="G6" s="59" t="e">
        <f t="shared" ref="G6:I6" si="2">F6/F$2</f>
        <v>#DIV/0!</v>
      </c>
      <c r="H6" s="60"/>
      <c r="I6" s="59" t="e">
        <f t="shared" si="2"/>
        <v>#DIV/0!</v>
      </c>
    </row>
    <row r="7" spans="1:9" x14ac:dyDescent="0.3">
      <c r="A7" s="57" t="s">
        <v>135</v>
      </c>
      <c r="B7" s="58"/>
      <c r="C7" s="59" t="e">
        <f t="shared" si="0"/>
        <v>#DIV/0!</v>
      </c>
      <c r="D7" s="60"/>
      <c r="E7" s="59" t="e">
        <f t="shared" si="0"/>
        <v>#DIV/0!</v>
      </c>
      <c r="F7" s="60"/>
      <c r="G7" s="59" t="e">
        <f t="shared" ref="G7:I7" si="3">F7/F$2</f>
        <v>#DIV/0!</v>
      </c>
      <c r="H7" s="60"/>
      <c r="I7" s="59" t="e">
        <f t="shared" si="3"/>
        <v>#DIV/0!</v>
      </c>
    </row>
    <row r="8" spans="1:9" x14ac:dyDescent="0.3">
      <c r="A8" s="57" t="s">
        <v>140</v>
      </c>
      <c r="B8" s="58"/>
      <c r="C8" s="59" t="e">
        <f t="shared" si="0"/>
        <v>#DIV/0!</v>
      </c>
      <c r="D8" s="60"/>
      <c r="E8" s="59" t="e">
        <f t="shared" si="0"/>
        <v>#DIV/0!</v>
      </c>
      <c r="F8" s="60"/>
      <c r="G8" s="59" t="e">
        <f t="shared" ref="G8:I8" si="4">F8/F$2</f>
        <v>#DIV/0!</v>
      </c>
      <c r="H8" s="60"/>
      <c r="I8" s="59" t="e">
        <f t="shared" si="4"/>
        <v>#DIV/0!</v>
      </c>
    </row>
    <row r="9" spans="1:9" ht="36" x14ac:dyDescent="0.3">
      <c r="A9" s="57" t="s">
        <v>136</v>
      </c>
      <c r="B9" s="58"/>
      <c r="C9" s="59" t="e">
        <f t="shared" si="0"/>
        <v>#DIV/0!</v>
      </c>
      <c r="D9" s="60"/>
      <c r="E9" s="59" t="e">
        <f t="shared" si="0"/>
        <v>#DIV/0!</v>
      </c>
      <c r="F9" s="60"/>
      <c r="G9" s="59" t="e">
        <f t="shared" ref="G9:I9" si="5">F9/F$2</f>
        <v>#DIV/0!</v>
      </c>
      <c r="H9" s="60"/>
      <c r="I9" s="59" t="e">
        <f t="shared" si="5"/>
        <v>#DIV/0!</v>
      </c>
    </row>
    <row r="10" spans="1:9" x14ac:dyDescent="0.3">
      <c r="A10" s="57" t="s">
        <v>137</v>
      </c>
      <c r="B10" s="58"/>
      <c r="C10" s="59" t="e">
        <f t="shared" si="0"/>
        <v>#DIV/0!</v>
      </c>
      <c r="D10" s="60"/>
      <c r="E10" s="59" t="e">
        <f t="shared" si="0"/>
        <v>#DIV/0!</v>
      </c>
      <c r="F10" s="60"/>
      <c r="G10" s="59" t="e">
        <f t="shared" ref="G10:I10" si="6">F10/F$2</f>
        <v>#DIV/0!</v>
      </c>
      <c r="H10" s="60"/>
      <c r="I10" s="59" t="e">
        <f t="shared" si="6"/>
        <v>#DIV/0!</v>
      </c>
    </row>
    <row r="11" spans="1:9" x14ac:dyDescent="0.3">
      <c r="A11" s="57" t="s">
        <v>143</v>
      </c>
      <c r="B11" s="58"/>
      <c r="C11" s="59" t="e">
        <f t="shared" si="0"/>
        <v>#DIV/0!</v>
      </c>
      <c r="D11" s="60"/>
      <c r="E11" s="59" t="e">
        <f t="shared" si="0"/>
        <v>#DIV/0!</v>
      </c>
      <c r="F11" s="60"/>
      <c r="G11" s="59" t="e">
        <f t="shared" ref="G11:I11" si="7">F11/F$2</f>
        <v>#DIV/0!</v>
      </c>
      <c r="H11" s="60"/>
      <c r="I11" s="59" t="e">
        <f t="shared" si="7"/>
        <v>#DIV/0!</v>
      </c>
    </row>
    <row r="12" spans="1:9" x14ac:dyDescent="0.3">
      <c r="A12" s="57" t="s">
        <v>142</v>
      </c>
      <c r="B12" s="58"/>
      <c r="C12" s="59" t="e">
        <f t="shared" si="0"/>
        <v>#DIV/0!</v>
      </c>
      <c r="D12" s="60"/>
      <c r="E12" s="59" t="e">
        <f t="shared" si="0"/>
        <v>#DIV/0!</v>
      </c>
      <c r="F12" s="60"/>
      <c r="G12" s="59" t="e">
        <f t="shared" ref="G12:I12" si="8">F12/F$2</f>
        <v>#DIV/0!</v>
      </c>
      <c r="H12" s="60"/>
      <c r="I12" s="59" t="e">
        <f t="shared" si="8"/>
        <v>#DIV/0!</v>
      </c>
    </row>
    <row r="13" spans="1:9" x14ac:dyDescent="0.3">
      <c r="A13" s="57" t="s">
        <v>144</v>
      </c>
      <c r="B13" s="58"/>
      <c r="C13" s="59" t="e">
        <f t="shared" si="0"/>
        <v>#DIV/0!</v>
      </c>
      <c r="D13" s="60"/>
      <c r="E13" s="59" t="e">
        <f t="shared" si="0"/>
        <v>#DIV/0!</v>
      </c>
      <c r="F13" s="60"/>
      <c r="G13" s="59" t="e">
        <f t="shared" ref="G13:I13" si="9">F13/F$2</f>
        <v>#DIV/0!</v>
      </c>
      <c r="H13" s="60"/>
      <c r="I13" s="59" t="e">
        <f t="shared" si="9"/>
        <v>#DIV/0!</v>
      </c>
    </row>
    <row r="14" spans="1:9" x14ac:dyDescent="0.3">
      <c r="A14" s="57"/>
      <c r="B14" s="58"/>
      <c r="C14" s="61"/>
      <c r="D14" s="60"/>
      <c r="E14" s="61"/>
      <c r="F14" s="60"/>
      <c r="G14" s="61"/>
      <c r="H14" s="60"/>
      <c r="I14" s="61"/>
    </row>
    <row r="15" spans="1:9" x14ac:dyDescent="0.3">
      <c r="A15" s="54" t="s">
        <v>146</v>
      </c>
      <c r="B15" s="55"/>
      <c r="C15" s="56"/>
      <c r="D15" s="55"/>
      <c r="E15" s="56"/>
      <c r="F15" s="55"/>
      <c r="G15" s="56"/>
      <c r="H15" s="55"/>
      <c r="I15" s="56"/>
    </row>
    <row r="16" spans="1:9" x14ac:dyDescent="0.3">
      <c r="A16" s="57" t="s">
        <v>147</v>
      </c>
      <c r="B16" s="58"/>
      <c r="C16" s="59" t="e">
        <f t="shared" ref="C16:I40" si="10">B16/B$2</f>
        <v>#DIV/0!</v>
      </c>
      <c r="D16" s="60"/>
      <c r="E16" s="59" t="e">
        <f t="shared" si="10"/>
        <v>#DIV/0!</v>
      </c>
      <c r="F16" s="60"/>
      <c r="G16" s="59" t="e">
        <f t="shared" ref="G16:I16" si="11">F16/F$2</f>
        <v>#DIV/0!</v>
      </c>
      <c r="H16" s="60"/>
      <c r="I16" s="59" t="e">
        <f t="shared" si="11"/>
        <v>#DIV/0!</v>
      </c>
    </row>
    <row r="17" spans="1:9" x14ac:dyDescent="0.3">
      <c r="A17" s="57" t="s">
        <v>148</v>
      </c>
      <c r="B17" s="58"/>
      <c r="C17" s="59" t="e">
        <f t="shared" si="10"/>
        <v>#DIV/0!</v>
      </c>
      <c r="D17" s="60"/>
      <c r="E17" s="59" t="e">
        <f t="shared" si="10"/>
        <v>#DIV/0!</v>
      </c>
      <c r="F17" s="60"/>
      <c r="G17" s="59" t="e">
        <f t="shared" ref="G17:I17" si="12">F17/F$2</f>
        <v>#DIV/0!</v>
      </c>
      <c r="H17" s="60"/>
      <c r="I17" s="59" t="e">
        <f t="shared" si="12"/>
        <v>#DIV/0!</v>
      </c>
    </row>
    <row r="18" spans="1:9" x14ac:dyDescent="0.3">
      <c r="A18" s="57" t="s">
        <v>157</v>
      </c>
      <c r="B18" s="58"/>
      <c r="C18" s="59" t="e">
        <f t="shared" si="10"/>
        <v>#DIV/0!</v>
      </c>
      <c r="D18" s="60"/>
      <c r="E18" s="59" t="e">
        <f t="shared" si="10"/>
        <v>#DIV/0!</v>
      </c>
      <c r="F18" s="60"/>
      <c r="G18" s="59" t="e">
        <f t="shared" ref="G18:I18" si="13">F18/F$2</f>
        <v>#DIV/0!</v>
      </c>
      <c r="H18" s="60"/>
      <c r="I18" s="59" t="e">
        <f t="shared" si="13"/>
        <v>#DIV/0!</v>
      </c>
    </row>
    <row r="19" spans="1:9" x14ac:dyDescent="0.3">
      <c r="A19" s="57" t="s">
        <v>164</v>
      </c>
      <c r="B19" s="58"/>
      <c r="C19" s="59" t="e">
        <f t="shared" si="10"/>
        <v>#DIV/0!</v>
      </c>
      <c r="D19" s="60"/>
      <c r="E19" s="59" t="e">
        <f t="shared" si="10"/>
        <v>#DIV/0!</v>
      </c>
      <c r="F19" s="60"/>
      <c r="G19" s="59" t="e">
        <f t="shared" ref="G19:I19" si="14">F19/F$2</f>
        <v>#DIV/0!</v>
      </c>
      <c r="H19" s="60"/>
      <c r="I19" s="59" t="e">
        <f t="shared" si="14"/>
        <v>#DIV/0!</v>
      </c>
    </row>
    <row r="20" spans="1:9" x14ac:dyDescent="0.3">
      <c r="A20" s="57" t="s">
        <v>165</v>
      </c>
      <c r="B20" s="58"/>
      <c r="C20" s="59" t="e">
        <f t="shared" si="10"/>
        <v>#DIV/0!</v>
      </c>
      <c r="D20" s="60"/>
      <c r="E20" s="59" t="e">
        <f t="shared" si="10"/>
        <v>#DIV/0!</v>
      </c>
      <c r="F20" s="60"/>
      <c r="G20" s="59" t="e">
        <f t="shared" ref="G20:I20" si="15">F20/F$2</f>
        <v>#DIV/0!</v>
      </c>
      <c r="H20" s="60"/>
      <c r="I20" s="59" t="e">
        <f t="shared" si="15"/>
        <v>#DIV/0!</v>
      </c>
    </row>
    <row r="21" spans="1:9" x14ac:dyDescent="0.3">
      <c r="A21" s="57" t="s">
        <v>167</v>
      </c>
      <c r="B21" s="58"/>
      <c r="C21" s="59" t="e">
        <f t="shared" si="10"/>
        <v>#DIV/0!</v>
      </c>
      <c r="D21" s="60"/>
      <c r="E21" s="59" t="e">
        <f t="shared" si="10"/>
        <v>#DIV/0!</v>
      </c>
      <c r="F21" s="60"/>
      <c r="G21" s="59" t="e">
        <f t="shared" ref="G21:I21" si="16">F21/F$2</f>
        <v>#DIV/0!</v>
      </c>
      <c r="H21" s="60"/>
      <c r="I21" s="59" t="e">
        <f t="shared" si="16"/>
        <v>#DIV/0!</v>
      </c>
    </row>
    <row r="22" spans="1:9" x14ac:dyDescent="0.3">
      <c r="A22" s="57" t="s">
        <v>166</v>
      </c>
      <c r="B22" s="58"/>
      <c r="C22" s="59" t="e">
        <f t="shared" si="10"/>
        <v>#DIV/0!</v>
      </c>
      <c r="D22" s="60"/>
      <c r="E22" s="59" t="e">
        <f t="shared" si="10"/>
        <v>#DIV/0!</v>
      </c>
      <c r="F22" s="60"/>
      <c r="G22" s="59" t="e">
        <f t="shared" ref="G22:I22" si="17">F22/F$2</f>
        <v>#DIV/0!</v>
      </c>
      <c r="H22" s="60"/>
      <c r="I22" s="59" t="e">
        <f t="shared" si="17"/>
        <v>#DIV/0!</v>
      </c>
    </row>
    <row r="23" spans="1:9" x14ac:dyDescent="0.3">
      <c r="A23" s="57" t="s">
        <v>168</v>
      </c>
      <c r="B23" s="58"/>
      <c r="C23" s="59" t="e">
        <f t="shared" si="10"/>
        <v>#DIV/0!</v>
      </c>
      <c r="D23" s="60"/>
      <c r="E23" s="59" t="e">
        <f t="shared" si="10"/>
        <v>#DIV/0!</v>
      </c>
      <c r="F23" s="60"/>
      <c r="G23" s="59" t="e">
        <f t="shared" ref="G23:I23" si="18">F23/F$2</f>
        <v>#DIV/0!</v>
      </c>
      <c r="H23" s="60"/>
      <c r="I23" s="59" t="e">
        <f t="shared" si="18"/>
        <v>#DIV/0!</v>
      </c>
    </row>
    <row r="24" spans="1:9" x14ac:dyDescent="0.3">
      <c r="A24" s="57" t="s">
        <v>169</v>
      </c>
      <c r="B24" s="58"/>
      <c r="C24" s="59" t="e">
        <f t="shared" si="10"/>
        <v>#DIV/0!</v>
      </c>
      <c r="D24" s="60"/>
      <c r="E24" s="59" t="e">
        <f t="shared" si="10"/>
        <v>#DIV/0!</v>
      </c>
      <c r="F24" s="60"/>
      <c r="G24" s="59" t="e">
        <f t="shared" ref="G24:I24" si="19">F24/F$2</f>
        <v>#DIV/0!</v>
      </c>
      <c r="H24" s="60"/>
      <c r="I24" s="59" t="e">
        <f t="shared" si="19"/>
        <v>#DIV/0!</v>
      </c>
    </row>
    <row r="25" spans="1:9" x14ac:dyDescent="0.3">
      <c r="A25" s="57" t="s">
        <v>170</v>
      </c>
      <c r="B25" s="58"/>
      <c r="C25" s="59" t="e">
        <f t="shared" si="10"/>
        <v>#DIV/0!</v>
      </c>
      <c r="D25" s="60"/>
      <c r="E25" s="59" t="e">
        <f t="shared" si="10"/>
        <v>#DIV/0!</v>
      </c>
      <c r="F25" s="60"/>
      <c r="G25" s="59" t="e">
        <f t="shared" ref="G25:I25" si="20">F25/F$2</f>
        <v>#DIV/0!</v>
      </c>
      <c r="H25" s="60"/>
      <c r="I25" s="59" t="e">
        <f t="shared" si="20"/>
        <v>#DIV/0!</v>
      </c>
    </row>
    <row r="26" spans="1:9" x14ac:dyDescent="0.3">
      <c r="A26" s="57" t="s">
        <v>171</v>
      </c>
      <c r="B26" s="58"/>
      <c r="C26" s="59" t="e">
        <f t="shared" ref="C26" si="21">B26/B$2</f>
        <v>#DIV/0!</v>
      </c>
      <c r="D26" s="60"/>
      <c r="E26" s="59" t="e">
        <f t="shared" ref="E26" si="22">D26/D$2</f>
        <v>#DIV/0!</v>
      </c>
      <c r="F26" s="60"/>
      <c r="G26" s="59" t="e">
        <f t="shared" ref="G26" si="23">F26/F$2</f>
        <v>#DIV/0!</v>
      </c>
      <c r="H26" s="60"/>
      <c r="I26" s="59" t="e">
        <f t="shared" ref="I26" si="24">H26/H$2</f>
        <v>#DIV/0!</v>
      </c>
    </row>
    <row r="27" spans="1:9" x14ac:dyDescent="0.3">
      <c r="A27" s="57" t="s">
        <v>172</v>
      </c>
      <c r="B27" s="58"/>
      <c r="C27" s="59" t="e">
        <f t="shared" ref="C27" si="25">B27/B$2</f>
        <v>#DIV/0!</v>
      </c>
      <c r="D27" s="60"/>
      <c r="E27" s="59" t="e">
        <f t="shared" ref="E27" si="26">D27/D$2</f>
        <v>#DIV/0!</v>
      </c>
      <c r="F27" s="60"/>
      <c r="G27" s="59" t="e">
        <f t="shared" ref="G27" si="27">F27/F$2</f>
        <v>#DIV/0!</v>
      </c>
      <c r="H27" s="60"/>
      <c r="I27" s="59" t="e">
        <f t="shared" ref="I27" si="28">H27/H$2</f>
        <v>#DIV/0!</v>
      </c>
    </row>
    <row r="28" spans="1:9" x14ac:dyDescent="0.3">
      <c r="A28" s="57" t="s">
        <v>161</v>
      </c>
      <c r="B28" s="58"/>
      <c r="C28" s="59" t="e">
        <f t="shared" ref="C28" si="29">B28/B$2</f>
        <v>#DIV/0!</v>
      </c>
      <c r="D28" s="60"/>
      <c r="E28" s="59" t="e">
        <f t="shared" ref="E28" si="30">D28/D$2</f>
        <v>#DIV/0!</v>
      </c>
      <c r="F28" s="60"/>
      <c r="G28" s="59" t="e">
        <f t="shared" ref="G28" si="31">F28/F$2</f>
        <v>#DIV/0!</v>
      </c>
      <c r="H28" s="60"/>
      <c r="I28" s="59" t="e">
        <f t="shared" ref="I28" si="32">H28/H$2</f>
        <v>#DIV/0!</v>
      </c>
    </row>
    <row r="29" spans="1:9" x14ac:dyDescent="0.3">
      <c r="A29" s="57" t="s">
        <v>173</v>
      </c>
      <c r="B29" s="58"/>
      <c r="C29" s="59" t="e">
        <f t="shared" ref="C29" si="33">B29/B$2</f>
        <v>#DIV/0!</v>
      </c>
      <c r="D29" s="60"/>
      <c r="E29" s="59" t="e">
        <f t="shared" ref="E29" si="34">D29/D$2</f>
        <v>#DIV/0!</v>
      </c>
      <c r="F29" s="60"/>
      <c r="G29" s="59" t="e">
        <f t="shared" ref="G29" si="35">F29/F$2</f>
        <v>#DIV/0!</v>
      </c>
      <c r="H29" s="60"/>
      <c r="I29" s="59" t="e">
        <f t="shared" ref="I29" si="36">H29/H$2</f>
        <v>#DIV/0!</v>
      </c>
    </row>
    <row r="30" spans="1:9" x14ac:dyDescent="0.3">
      <c r="A30" s="57" t="s">
        <v>174</v>
      </c>
      <c r="B30" s="58"/>
      <c r="C30" s="59" t="e">
        <f t="shared" ref="C30" si="37">B30/B$2</f>
        <v>#DIV/0!</v>
      </c>
      <c r="D30" s="60"/>
      <c r="E30" s="59" t="e">
        <f t="shared" ref="E30" si="38">D30/D$2</f>
        <v>#DIV/0!</v>
      </c>
      <c r="F30" s="60"/>
      <c r="G30" s="59" t="e">
        <f t="shared" ref="G30" si="39">F30/F$2</f>
        <v>#DIV/0!</v>
      </c>
      <c r="H30" s="60"/>
      <c r="I30" s="59" t="e">
        <f t="shared" ref="I30" si="40">H30/H$2</f>
        <v>#DIV/0!</v>
      </c>
    </row>
    <row r="31" spans="1:9" x14ac:dyDescent="0.3">
      <c r="A31" s="57" t="s">
        <v>175</v>
      </c>
      <c r="B31" s="58"/>
      <c r="C31" s="59" t="e">
        <f t="shared" ref="C31" si="41">B31/B$2</f>
        <v>#DIV/0!</v>
      </c>
      <c r="D31" s="60"/>
      <c r="E31" s="59" t="e">
        <f t="shared" ref="E31" si="42">D31/D$2</f>
        <v>#DIV/0!</v>
      </c>
      <c r="F31" s="60"/>
      <c r="G31" s="59" t="e">
        <f t="shared" ref="G31" si="43">F31/F$2</f>
        <v>#DIV/0!</v>
      </c>
      <c r="H31" s="60"/>
      <c r="I31" s="59" t="e">
        <f t="shared" ref="I31" si="44">H31/H$2</f>
        <v>#DIV/0!</v>
      </c>
    </row>
    <row r="32" spans="1:9" x14ac:dyDescent="0.3">
      <c r="A32" s="57" t="s">
        <v>162</v>
      </c>
      <c r="B32" s="58"/>
      <c r="C32" s="59" t="e">
        <f t="shared" ref="C32" si="45">B32/B$2</f>
        <v>#DIV/0!</v>
      </c>
      <c r="D32" s="60"/>
      <c r="E32" s="59" t="e">
        <f t="shared" ref="E32" si="46">D32/D$2</f>
        <v>#DIV/0!</v>
      </c>
      <c r="F32" s="60"/>
      <c r="G32" s="59" t="e">
        <f t="shared" ref="G32" si="47">F32/F$2</f>
        <v>#DIV/0!</v>
      </c>
      <c r="H32" s="60"/>
      <c r="I32" s="59" t="e">
        <f t="shared" ref="I32" si="48">H32/H$2</f>
        <v>#DIV/0!</v>
      </c>
    </row>
    <row r="33" spans="1:9" x14ac:dyDescent="0.3">
      <c r="A33" s="57" t="s">
        <v>158</v>
      </c>
      <c r="B33" s="58"/>
      <c r="C33" s="59" t="e">
        <f t="shared" ref="C33" si="49">B33/B$2</f>
        <v>#DIV/0!</v>
      </c>
      <c r="D33" s="60"/>
      <c r="E33" s="59" t="e">
        <f t="shared" ref="E33" si="50">D33/D$2</f>
        <v>#DIV/0!</v>
      </c>
      <c r="F33" s="60"/>
      <c r="G33" s="59" t="e">
        <f t="shared" ref="G33" si="51">F33/F$2</f>
        <v>#DIV/0!</v>
      </c>
      <c r="H33" s="60"/>
      <c r="I33" s="59" t="e">
        <f t="shared" ref="I33" si="52">H33/H$2</f>
        <v>#DIV/0!</v>
      </c>
    </row>
    <row r="34" spans="1:9" x14ac:dyDescent="0.3">
      <c r="A34" s="57" t="s">
        <v>159</v>
      </c>
      <c r="B34" s="58"/>
      <c r="C34" s="59" t="e">
        <f t="shared" ref="C34" si="53">B34/B$2</f>
        <v>#DIV/0!</v>
      </c>
      <c r="D34" s="60"/>
      <c r="E34" s="59" t="e">
        <f t="shared" ref="E34" si="54">D34/D$2</f>
        <v>#DIV/0!</v>
      </c>
      <c r="F34" s="60"/>
      <c r="G34" s="59" t="e">
        <f t="shared" ref="G34" si="55">F34/F$2</f>
        <v>#DIV/0!</v>
      </c>
      <c r="H34" s="60"/>
      <c r="I34" s="59" t="e">
        <f t="shared" ref="I34" si="56">H34/H$2</f>
        <v>#DIV/0!</v>
      </c>
    </row>
    <row r="35" spans="1:9" x14ac:dyDescent="0.3">
      <c r="A35" s="57" t="s">
        <v>176</v>
      </c>
      <c r="B35" s="58"/>
      <c r="C35" s="59" t="e">
        <f t="shared" ref="C35" si="57">B35/B$2</f>
        <v>#DIV/0!</v>
      </c>
      <c r="D35" s="60"/>
      <c r="E35" s="59" t="e">
        <f t="shared" ref="E35" si="58">D35/D$2</f>
        <v>#DIV/0!</v>
      </c>
      <c r="F35" s="60"/>
      <c r="G35" s="59" t="e">
        <f t="shared" ref="G35" si="59">F35/F$2</f>
        <v>#DIV/0!</v>
      </c>
      <c r="H35" s="60"/>
      <c r="I35" s="59" t="e">
        <f t="shared" ref="I35" si="60">H35/H$2</f>
        <v>#DIV/0!</v>
      </c>
    </row>
    <row r="36" spans="1:9" x14ac:dyDescent="0.3">
      <c r="A36" s="57" t="s">
        <v>177</v>
      </c>
      <c r="B36" s="58"/>
      <c r="C36" s="59" t="e">
        <f t="shared" ref="C36" si="61">B36/B$2</f>
        <v>#DIV/0!</v>
      </c>
      <c r="D36" s="60"/>
      <c r="E36" s="59" t="e">
        <f t="shared" si="10"/>
        <v>#DIV/0!</v>
      </c>
      <c r="F36" s="60"/>
      <c r="G36" s="59" t="e">
        <f t="shared" ref="G36" si="62">F36/F$2</f>
        <v>#DIV/0!</v>
      </c>
      <c r="H36" s="60"/>
      <c r="I36" s="59" t="e">
        <f t="shared" ref="I36" si="63">H36/H$2</f>
        <v>#DIV/0!</v>
      </c>
    </row>
    <row r="37" spans="1:9" x14ac:dyDescent="0.3">
      <c r="A37" s="57" t="s">
        <v>160</v>
      </c>
      <c r="B37" s="58"/>
      <c r="C37" s="59" t="e">
        <f t="shared" si="10"/>
        <v>#DIV/0!</v>
      </c>
      <c r="D37" s="60"/>
      <c r="E37" s="59" t="e">
        <f t="shared" si="10"/>
        <v>#DIV/0!</v>
      </c>
      <c r="F37" s="60"/>
      <c r="G37" s="59" t="e">
        <f t="shared" ref="G37:I37" si="64">F37/F$2</f>
        <v>#DIV/0!</v>
      </c>
      <c r="H37" s="60"/>
      <c r="I37" s="59" t="e">
        <f t="shared" si="64"/>
        <v>#DIV/0!</v>
      </c>
    </row>
    <row r="38" spans="1:9" x14ac:dyDescent="0.3">
      <c r="A38" s="57" t="s">
        <v>178</v>
      </c>
      <c r="B38" s="58"/>
      <c r="C38" s="59" t="e">
        <f t="shared" si="10"/>
        <v>#DIV/0!</v>
      </c>
      <c r="D38" s="60"/>
      <c r="E38" s="59" t="e">
        <f t="shared" si="10"/>
        <v>#DIV/0!</v>
      </c>
      <c r="F38" s="60"/>
      <c r="G38" s="59" t="e">
        <f t="shared" si="10"/>
        <v>#DIV/0!</v>
      </c>
      <c r="H38" s="60"/>
      <c r="I38" s="59" t="e">
        <f t="shared" si="10"/>
        <v>#DIV/0!</v>
      </c>
    </row>
    <row r="39" spans="1:9" x14ac:dyDescent="0.3">
      <c r="A39" s="57" t="s">
        <v>178</v>
      </c>
      <c r="B39" s="58"/>
      <c r="C39" s="59" t="e">
        <f t="shared" si="10"/>
        <v>#DIV/0!</v>
      </c>
      <c r="D39" s="60"/>
      <c r="E39" s="59" t="e">
        <f t="shared" si="10"/>
        <v>#DIV/0!</v>
      </c>
      <c r="F39" s="60"/>
      <c r="G39" s="59" t="e">
        <f t="shared" si="10"/>
        <v>#DIV/0!</v>
      </c>
      <c r="H39" s="60"/>
      <c r="I39" s="59" t="e">
        <f t="shared" si="10"/>
        <v>#DIV/0!</v>
      </c>
    </row>
    <row r="40" spans="1:9" x14ac:dyDescent="0.3">
      <c r="A40" s="57" t="s">
        <v>178</v>
      </c>
      <c r="B40" s="58"/>
      <c r="C40" s="59" t="e">
        <f t="shared" si="10"/>
        <v>#DIV/0!</v>
      </c>
      <c r="D40" s="60"/>
      <c r="E40" s="59" t="e">
        <f t="shared" si="10"/>
        <v>#DIV/0!</v>
      </c>
      <c r="F40" s="60"/>
      <c r="G40" s="59" t="e">
        <f t="shared" si="10"/>
        <v>#DIV/0!</v>
      </c>
      <c r="H40" s="60"/>
      <c r="I40" s="59" t="e">
        <f t="shared" si="10"/>
        <v>#DIV/0!</v>
      </c>
    </row>
    <row r="41" spans="1:9" x14ac:dyDescent="0.3">
      <c r="A41" s="57"/>
      <c r="B41" s="58"/>
      <c r="C41" s="61"/>
      <c r="D41" s="60"/>
      <c r="E41" s="61"/>
      <c r="F41" s="60"/>
      <c r="G41" s="61"/>
      <c r="H41" s="60"/>
      <c r="I41" s="61"/>
    </row>
    <row r="42" spans="1:9" x14ac:dyDescent="0.3">
      <c r="A42" s="54" t="s">
        <v>149</v>
      </c>
      <c r="B42" s="55"/>
      <c r="C42" s="56"/>
      <c r="D42" s="55"/>
      <c r="E42" s="56"/>
      <c r="F42" s="55"/>
      <c r="G42" s="56"/>
      <c r="H42" s="55"/>
      <c r="I42" s="56"/>
    </row>
    <row r="43" spans="1:9" x14ac:dyDescent="0.3">
      <c r="A43" s="57" t="s">
        <v>155</v>
      </c>
      <c r="B43" s="58"/>
      <c r="C43" s="59" t="e">
        <f t="shared" ref="C43:E48" si="65">B43/B$2</f>
        <v>#DIV/0!</v>
      </c>
      <c r="D43" s="60"/>
      <c r="E43" s="59" t="e">
        <f t="shared" si="65"/>
        <v>#DIV/0!</v>
      </c>
      <c r="F43" s="60"/>
      <c r="G43" s="59" t="e">
        <f t="shared" ref="G43:I43" si="66">F43/F$2</f>
        <v>#DIV/0!</v>
      </c>
      <c r="H43" s="60"/>
      <c r="I43" s="59" t="e">
        <f t="shared" si="66"/>
        <v>#DIV/0!</v>
      </c>
    </row>
    <row r="44" spans="1:9" x14ac:dyDescent="0.3">
      <c r="A44" s="57" t="s">
        <v>154</v>
      </c>
      <c r="B44" s="58"/>
      <c r="C44" s="59" t="e">
        <f t="shared" si="65"/>
        <v>#DIV/0!</v>
      </c>
      <c r="D44" s="60"/>
      <c r="E44" s="59" t="e">
        <f t="shared" si="65"/>
        <v>#DIV/0!</v>
      </c>
      <c r="F44" s="60"/>
      <c r="G44" s="59" t="e">
        <f t="shared" ref="G44:I44" si="67">F44/F$2</f>
        <v>#DIV/0!</v>
      </c>
      <c r="H44" s="60"/>
      <c r="I44" s="59" t="e">
        <f t="shared" si="67"/>
        <v>#DIV/0!</v>
      </c>
    </row>
    <row r="45" spans="1:9" x14ac:dyDescent="0.3">
      <c r="A45" s="57" t="s">
        <v>150</v>
      </c>
      <c r="B45" s="58"/>
      <c r="C45" s="59" t="e">
        <f t="shared" si="65"/>
        <v>#DIV/0!</v>
      </c>
      <c r="D45" s="60"/>
      <c r="E45" s="59" t="e">
        <f t="shared" si="65"/>
        <v>#DIV/0!</v>
      </c>
      <c r="F45" s="60"/>
      <c r="G45" s="59" t="e">
        <f t="shared" ref="G45:I45" si="68">F45/F$2</f>
        <v>#DIV/0!</v>
      </c>
      <c r="H45" s="60"/>
      <c r="I45" s="59" t="e">
        <f t="shared" si="68"/>
        <v>#DIV/0!</v>
      </c>
    </row>
    <row r="46" spans="1:9" ht="36" x14ac:dyDescent="0.3">
      <c r="A46" s="57" t="s">
        <v>153</v>
      </c>
      <c r="B46" s="58"/>
      <c r="C46" s="59" t="e">
        <f t="shared" si="65"/>
        <v>#DIV/0!</v>
      </c>
      <c r="D46" s="60"/>
      <c r="E46" s="59" t="e">
        <f t="shared" si="65"/>
        <v>#DIV/0!</v>
      </c>
      <c r="F46" s="60"/>
      <c r="G46" s="59" t="e">
        <f t="shared" ref="G46:I46" si="69">F46/F$2</f>
        <v>#DIV/0!</v>
      </c>
      <c r="H46" s="60"/>
      <c r="I46" s="59" t="e">
        <f t="shared" si="69"/>
        <v>#DIV/0!</v>
      </c>
    </row>
    <row r="47" spans="1:9" x14ac:dyDescent="0.3">
      <c r="A47" s="57" t="s">
        <v>151</v>
      </c>
      <c r="B47" s="58"/>
      <c r="C47" s="59" t="e">
        <f t="shared" si="65"/>
        <v>#DIV/0!</v>
      </c>
      <c r="D47" s="60"/>
      <c r="E47" s="59" t="e">
        <f t="shared" si="65"/>
        <v>#DIV/0!</v>
      </c>
      <c r="F47" s="60"/>
      <c r="G47" s="59" t="e">
        <f t="shared" ref="G47:I47" si="70">F47/F$2</f>
        <v>#DIV/0!</v>
      </c>
      <c r="H47" s="60"/>
      <c r="I47" s="59" t="e">
        <f t="shared" si="70"/>
        <v>#DIV/0!</v>
      </c>
    </row>
    <row r="48" spans="1:9" x14ac:dyDescent="0.3">
      <c r="A48" s="57" t="s">
        <v>152</v>
      </c>
      <c r="B48" s="58"/>
      <c r="C48" s="59" t="e">
        <f t="shared" si="65"/>
        <v>#DIV/0!</v>
      </c>
      <c r="D48" s="60"/>
      <c r="E48" s="59" t="e">
        <f t="shared" si="65"/>
        <v>#DIV/0!</v>
      </c>
      <c r="F48" s="60"/>
      <c r="G48" s="59" t="e">
        <f t="shared" ref="G48:I48" si="71">F48/F$2</f>
        <v>#DIV/0!</v>
      </c>
      <c r="H48" s="60"/>
      <c r="I48" s="59" t="e">
        <f t="shared" si="71"/>
        <v>#DIV/0!</v>
      </c>
    </row>
  </sheetData>
  <sortState xmlns:xlrd2="http://schemas.microsoft.com/office/spreadsheetml/2017/richdata2" ref="A18:A37">
    <sortCondition ref="A18"/>
  </sortState>
  <mergeCells count="4">
    <mergeCell ref="B1:C1"/>
    <mergeCell ref="D1:E1"/>
    <mergeCell ref="F1:G1"/>
    <mergeCell ref="H1:I1"/>
  </mergeCells>
  <hyperlinks>
    <hyperlink ref="B1" location="'Technical Specifications'!A3" display="Member eligible for care coordination by Race, Ethnicity , Language, and Disability (REALD)" xr:uid="{C067CEE1-4107-43EA-B091-079AEE3DDCCE}"/>
    <hyperlink ref="D1" location="'Technical Specifications'!A4" display="Member receiving care coordination by REALD" xr:uid="{55321B9E-3184-4173-8DB1-2FCEA11022D7}"/>
    <hyperlink ref="H1" location="'Technical Specifications'!A7" display="Demographic information of members receiving ICC by REALD" xr:uid="{5CEB88C8-DE6F-4B7E-B808-2B36683716A1}"/>
    <hyperlink ref="F1" location="'Technical Specifications'!A5" display="Member eligible for ICC based on rule" xr:uid="{B47009BC-72E0-47F4-A7F3-ED00FADD4CAB}"/>
    <hyperlink ref="H1:I1" location="'Technical Specifications'!A6" display="Member receiving ICC services by REALD" xr:uid="{9CBA9804-3A4E-497F-83C6-FA579253F01A}"/>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A1909-7D07-4F71-82B7-129CCCAE0AC7}">
  <sheetPr>
    <tabColor rgb="FF92D050"/>
  </sheetPr>
  <dimension ref="A1:B12"/>
  <sheetViews>
    <sheetView zoomScale="90" zoomScaleNormal="90" workbookViewId="0">
      <selection activeCell="A2" sqref="A2"/>
    </sheetView>
  </sheetViews>
  <sheetFormatPr defaultColWidth="8.88671875" defaultRowHeight="18" x14ac:dyDescent="0.25"/>
  <cols>
    <col min="1" max="1" width="73.33203125" style="27" customWidth="1"/>
    <col min="2" max="2" width="115.21875" style="28" customWidth="1"/>
    <col min="3" max="3" width="2.6640625" style="25" customWidth="1"/>
    <col min="4" max="16384" width="8.88671875" style="25"/>
  </cols>
  <sheetData>
    <row r="1" spans="1:2" ht="24" customHeight="1" x14ac:dyDescent="0.3">
      <c r="A1" s="32" t="s">
        <v>31</v>
      </c>
      <c r="B1" s="33" t="s">
        <v>32</v>
      </c>
    </row>
    <row r="2" spans="1:2" s="26" customFormat="1" ht="54" x14ac:dyDescent="0.25">
      <c r="A2" s="34" t="s">
        <v>113</v>
      </c>
      <c r="B2" s="35"/>
    </row>
    <row r="3" spans="1:2" ht="24" customHeight="1" x14ac:dyDescent="0.25">
      <c r="A3" s="36" t="s">
        <v>72</v>
      </c>
      <c r="B3" s="37"/>
    </row>
    <row r="4" spans="1:2" ht="80.099999999999994" customHeight="1" x14ac:dyDescent="0.25">
      <c r="A4" s="36" t="s">
        <v>73</v>
      </c>
      <c r="B4" s="37"/>
    </row>
    <row r="5" spans="1:2" ht="66" customHeight="1" x14ac:dyDescent="0.25">
      <c r="A5" s="36" t="s">
        <v>74</v>
      </c>
      <c r="B5" s="37"/>
    </row>
    <row r="6" spans="1:2" ht="24" customHeight="1" x14ac:dyDescent="0.25">
      <c r="A6" s="36" t="s">
        <v>75</v>
      </c>
      <c r="B6" s="37"/>
    </row>
    <row r="7" spans="1:2" ht="101.45" customHeight="1" x14ac:dyDescent="0.25">
      <c r="A7" s="34" t="s">
        <v>114</v>
      </c>
      <c r="B7" s="37"/>
    </row>
    <row r="8" spans="1:2" ht="66" customHeight="1" x14ac:dyDescent="0.25">
      <c r="A8" s="34" t="s">
        <v>115</v>
      </c>
      <c r="B8" s="37"/>
    </row>
    <row r="9" spans="1:2" ht="44.1" customHeight="1" x14ac:dyDescent="0.25">
      <c r="A9" s="34" t="s">
        <v>116</v>
      </c>
      <c r="B9" s="37"/>
    </row>
    <row r="10" spans="1:2" ht="66" customHeight="1" x14ac:dyDescent="0.25">
      <c r="A10" s="34" t="s">
        <v>117</v>
      </c>
      <c r="B10" s="37"/>
    </row>
    <row r="11" spans="1:2" ht="44.1" customHeight="1" x14ac:dyDescent="0.25">
      <c r="A11" s="36" t="s">
        <v>118</v>
      </c>
      <c r="B11" s="37"/>
    </row>
    <row r="12" spans="1:2" ht="44.1" customHeight="1" x14ac:dyDescent="0.25">
      <c r="A12" s="36" t="s">
        <v>119</v>
      </c>
      <c r="B12" s="37"/>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966AE-695D-4649-B824-9F22E766A4AB}">
  <sheetPr>
    <tabColor rgb="FF00B0F0"/>
  </sheetPr>
  <dimension ref="A1:C41"/>
  <sheetViews>
    <sheetView topLeftCell="A13" zoomScale="90" zoomScaleNormal="90" workbookViewId="0">
      <selection activeCell="A24" sqref="A24"/>
    </sheetView>
  </sheetViews>
  <sheetFormatPr defaultColWidth="29.21875" defaultRowHeight="18" x14ac:dyDescent="0.3"/>
  <cols>
    <col min="1" max="1" width="53.33203125" style="30" customWidth="1"/>
    <col min="2" max="2" width="113.21875" style="29" customWidth="1"/>
    <col min="3" max="3" width="22.33203125" style="40" bestFit="1" customWidth="1"/>
    <col min="4" max="16384" width="29.21875" style="40"/>
  </cols>
  <sheetData>
    <row r="1" spans="1:3" s="38" customFormat="1" ht="40.5" x14ac:dyDescent="0.3">
      <c r="A1" s="77" t="s">
        <v>183</v>
      </c>
      <c r="B1" s="78" t="s">
        <v>33</v>
      </c>
      <c r="C1" s="77" t="s">
        <v>34</v>
      </c>
    </row>
    <row r="2" spans="1:3" ht="24" customHeight="1" x14ac:dyDescent="0.3">
      <c r="A2" s="74" t="s">
        <v>4</v>
      </c>
      <c r="B2" s="31" t="s">
        <v>76</v>
      </c>
      <c r="C2" s="39" t="s">
        <v>35</v>
      </c>
    </row>
    <row r="3" spans="1:3" ht="48" customHeight="1" x14ac:dyDescent="0.3">
      <c r="A3" s="74" t="s">
        <v>93</v>
      </c>
      <c r="B3" s="31" t="s">
        <v>207</v>
      </c>
      <c r="C3" s="39" t="s">
        <v>35</v>
      </c>
    </row>
    <row r="4" spans="1:3" ht="48" customHeight="1" x14ac:dyDescent="0.3">
      <c r="A4" s="74" t="s">
        <v>81</v>
      </c>
      <c r="B4" s="31" t="s">
        <v>105</v>
      </c>
      <c r="C4" s="39" t="s">
        <v>35</v>
      </c>
    </row>
    <row r="5" spans="1:3" ht="48" customHeight="1" x14ac:dyDescent="0.3">
      <c r="A5" s="74" t="s">
        <v>120</v>
      </c>
      <c r="B5" s="31" t="s">
        <v>208</v>
      </c>
      <c r="C5" s="39" t="s">
        <v>35</v>
      </c>
    </row>
    <row r="6" spans="1:3" ht="24" customHeight="1" x14ac:dyDescent="0.3">
      <c r="A6" s="74" t="s">
        <v>109</v>
      </c>
      <c r="B6" s="31" t="s">
        <v>110</v>
      </c>
      <c r="C6" s="39" t="s">
        <v>35</v>
      </c>
    </row>
    <row r="7" spans="1:3" ht="24" customHeight="1" x14ac:dyDescent="0.3">
      <c r="A7" s="74" t="s">
        <v>97</v>
      </c>
      <c r="B7" s="31" t="s">
        <v>94</v>
      </c>
      <c r="C7" s="39" t="s">
        <v>36</v>
      </c>
    </row>
    <row r="8" spans="1:3" ht="24" customHeight="1" x14ac:dyDescent="0.3">
      <c r="A8" s="74" t="s">
        <v>96</v>
      </c>
      <c r="B8" s="31" t="s">
        <v>95</v>
      </c>
      <c r="C8" s="39" t="s">
        <v>36</v>
      </c>
    </row>
    <row r="9" spans="1:3" ht="24" customHeight="1" x14ac:dyDescent="0.3">
      <c r="A9" s="74" t="s">
        <v>98</v>
      </c>
      <c r="B9" s="31" t="s">
        <v>106</v>
      </c>
      <c r="C9" s="39" t="s">
        <v>35</v>
      </c>
    </row>
    <row r="10" spans="1:3" ht="63.95" customHeight="1" x14ac:dyDescent="0.3">
      <c r="A10" s="74" t="s">
        <v>82</v>
      </c>
      <c r="B10" s="31" t="s">
        <v>128</v>
      </c>
      <c r="C10" s="39" t="s">
        <v>35</v>
      </c>
    </row>
    <row r="11" spans="1:3" ht="24" customHeight="1" x14ac:dyDescent="0.3">
      <c r="A11" s="74" t="s">
        <v>83</v>
      </c>
      <c r="B11" s="31" t="s">
        <v>107</v>
      </c>
      <c r="C11" s="39" t="s">
        <v>36</v>
      </c>
    </row>
    <row r="12" spans="1:3" ht="36" x14ac:dyDescent="0.3">
      <c r="A12" s="74" t="s">
        <v>101</v>
      </c>
      <c r="B12" s="31" t="s">
        <v>77</v>
      </c>
      <c r="C12" s="39" t="s">
        <v>36</v>
      </c>
    </row>
    <row r="13" spans="1:3" ht="36" x14ac:dyDescent="0.3">
      <c r="A13" s="74" t="s">
        <v>100</v>
      </c>
      <c r="B13" s="31" t="s">
        <v>99</v>
      </c>
      <c r="C13" s="39" t="s">
        <v>36</v>
      </c>
    </row>
    <row r="14" spans="1:3" ht="24" customHeight="1" x14ac:dyDescent="0.3">
      <c r="A14" s="75" t="s">
        <v>9</v>
      </c>
      <c r="B14" s="31" t="s">
        <v>102</v>
      </c>
      <c r="C14" s="39" t="s">
        <v>36</v>
      </c>
    </row>
    <row r="15" spans="1:3" ht="24" customHeight="1" x14ac:dyDescent="0.3">
      <c r="A15" s="74" t="s">
        <v>86</v>
      </c>
      <c r="B15" s="31" t="s">
        <v>103</v>
      </c>
      <c r="C15" s="39" t="s">
        <v>36</v>
      </c>
    </row>
    <row r="16" spans="1:3" ht="24" customHeight="1" x14ac:dyDescent="0.3">
      <c r="A16" s="74" t="s">
        <v>84</v>
      </c>
      <c r="B16" s="31" t="s">
        <v>78</v>
      </c>
      <c r="C16" s="39" t="s">
        <v>36</v>
      </c>
    </row>
    <row r="17" spans="1:3" ht="36" x14ac:dyDescent="0.3">
      <c r="A17" s="74" t="s">
        <v>85</v>
      </c>
      <c r="B17" s="31" t="s">
        <v>79</v>
      </c>
      <c r="C17" s="39" t="s">
        <v>36</v>
      </c>
    </row>
    <row r="18" spans="1:3" ht="24" customHeight="1" x14ac:dyDescent="0.3">
      <c r="A18" s="74" t="s">
        <v>10</v>
      </c>
      <c r="B18" s="31" t="s">
        <v>37</v>
      </c>
      <c r="C18" s="39" t="s">
        <v>36</v>
      </c>
    </row>
    <row r="19" spans="1:3" ht="24" customHeight="1" x14ac:dyDescent="0.3">
      <c r="A19" s="74" t="s">
        <v>11</v>
      </c>
      <c r="B19" s="31" t="s">
        <v>38</v>
      </c>
      <c r="C19" s="39" t="s">
        <v>36</v>
      </c>
    </row>
    <row r="20" spans="1:3" ht="63.95" customHeight="1" x14ac:dyDescent="0.3">
      <c r="A20" s="74" t="s">
        <v>130</v>
      </c>
      <c r="B20" s="31" t="s">
        <v>129</v>
      </c>
      <c r="C20" s="39" t="s">
        <v>36</v>
      </c>
    </row>
    <row r="21" spans="1:3" ht="24" customHeight="1" x14ac:dyDescent="0.3">
      <c r="A21" s="74" t="s">
        <v>104</v>
      </c>
      <c r="B21" s="31" t="s">
        <v>80</v>
      </c>
      <c r="C21" s="39" t="s">
        <v>36</v>
      </c>
    </row>
    <row r="22" spans="1:3" ht="24" customHeight="1" x14ac:dyDescent="0.3">
      <c r="A22" s="76" t="s">
        <v>12</v>
      </c>
      <c r="B22" s="41" t="s">
        <v>39</v>
      </c>
      <c r="C22" s="42" t="s">
        <v>36</v>
      </c>
    </row>
    <row r="23" spans="1:3" ht="24" customHeight="1" x14ac:dyDescent="0.3">
      <c r="A23" s="76" t="s">
        <v>13</v>
      </c>
      <c r="B23" s="41" t="s">
        <v>40</v>
      </c>
      <c r="C23" s="42" t="s">
        <v>36</v>
      </c>
    </row>
    <row r="24" spans="1:3" ht="24" customHeight="1" x14ac:dyDescent="0.3">
      <c r="A24" s="76" t="s">
        <v>14</v>
      </c>
      <c r="B24" s="41" t="s">
        <v>41</v>
      </c>
      <c r="C24" s="42" t="s">
        <v>36</v>
      </c>
    </row>
    <row r="25" spans="1:3" ht="24" customHeight="1" x14ac:dyDescent="0.3">
      <c r="A25" s="76" t="s">
        <v>15</v>
      </c>
      <c r="B25" s="41" t="s">
        <v>42</v>
      </c>
      <c r="C25" s="42" t="s">
        <v>36</v>
      </c>
    </row>
    <row r="26" spans="1:3" ht="24" customHeight="1" x14ac:dyDescent="0.3">
      <c r="A26" s="76" t="s">
        <v>16</v>
      </c>
      <c r="B26" s="41" t="s">
        <v>43</v>
      </c>
      <c r="C26" s="42" t="s">
        <v>36</v>
      </c>
    </row>
    <row r="27" spans="1:3" ht="24" customHeight="1" x14ac:dyDescent="0.3">
      <c r="A27" s="76" t="s">
        <v>17</v>
      </c>
      <c r="B27" s="41" t="s">
        <v>44</v>
      </c>
      <c r="C27" s="42" t="s">
        <v>36</v>
      </c>
    </row>
    <row r="28" spans="1:3" ht="24" customHeight="1" x14ac:dyDescent="0.3">
      <c r="A28" s="76" t="s">
        <v>18</v>
      </c>
      <c r="B28" s="41" t="s">
        <v>45</v>
      </c>
      <c r="C28" s="42" t="s">
        <v>36</v>
      </c>
    </row>
    <row r="29" spans="1:3" ht="24" customHeight="1" x14ac:dyDescent="0.3">
      <c r="A29" s="76" t="s">
        <v>19</v>
      </c>
      <c r="B29" s="41" t="s">
        <v>46</v>
      </c>
      <c r="C29" s="42" t="s">
        <v>36</v>
      </c>
    </row>
    <row r="30" spans="1:3" ht="24" customHeight="1" x14ac:dyDescent="0.3">
      <c r="A30" s="76" t="s">
        <v>20</v>
      </c>
      <c r="B30" s="41" t="s">
        <v>47</v>
      </c>
      <c r="C30" s="42" t="s">
        <v>36</v>
      </c>
    </row>
    <row r="31" spans="1:3" ht="24" customHeight="1" x14ac:dyDescent="0.3">
      <c r="A31" s="76" t="s">
        <v>21</v>
      </c>
      <c r="B31" s="41" t="s">
        <v>48</v>
      </c>
      <c r="C31" s="42" t="s">
        <v>36</v>
      </c>
    </row>
    <row r="32" spans="1:3" ht="24" customHeight="1" x14ac:dyDescent="0.3">
      <c r="A32" s="76" t="s">
        <v>22</v>
      </c>
      <c r="B32" s="41" t="s">
        <v>49</v>
      </c>
      <c r="C32" s="42" t="s">
        <v>36</v>
      </c>
    </row>
    <row r="33" spans="1:3" ht="24" customHeight="1" x14ac:dyDescent="0.3">
      <c r="A33" s="76" t="s">
        <v>23</v>
      </c>
      <c r="B33" s="41" t="s">
        <v>50</v>
      </c>
      <c r="C33" s="42" t="s">
        <v>36</v>
      </c>
    </row>
    <row r="34" spans="1:3" ht="24" customHeight="1" x14ac:dyDescent="0.3">
      <c r="A34" s="76" t="s">
        <v>24</v>
      </c>
      <c r="B34" s="41" t="s">
        <v>51</v>
      </c>
      <c r="C34" s="42" t="s">
        <v>36</v>
      </c>
    </row>
    <row r="35" spans="1:3" ht="24" customHeight="1" x14ac:dyDescent="0.3">
      <c r="A35" s="76" t="s">
        <v>25</v>
      </c>
      <c r="B35" s="41" t="s">
        <v>52</v>
      </c>
      <c r="C35" s="42" t="s">
        <v>36</v>
      </c>
    </row>
    <row r="36" spans="1:3" ht="24" customHeight="1" x14ac:dyDescent="0.3">
      <c r="A36" s="76" t="s">
        <v>26</v>
      </c>
      <c r="B36" s="41" t="s">
        <v>53</v>
      </c>
      <c r="C36" s="42" t="s">
        <v>36</v>
      </c>
    </row>
    <row r="37" spans="1:3" ht="24" customHeight="1" x14ac:dyDescent="0.3">
      <c r="A37" s="76" t="s">
        <v>27</v>
      </c>
      <c r="B37" s="41" t="s">
        <v>54</v>
      </c>
      <c r="C37" s="42" t="s">
        <v>36</v>
      </c>
    </row>
    <row r="38" spans="1:3" ht="24" customHeight="1" x14ac:dyDescent="0.3">
      <c r="A38" s="76" t="s">
        <v>28</v>
      </c>
      <c r="B38" s="41" t="s">
        <v>55</v>
      </c>
      <c r="C38" s="42" t="s">
        <v>36</v>
      </c>
    </row>
    <row r="39" spans="1:3" ht="24" customHeight="1" x14ac:dyDescent="0.3">
      <c r="A39" s="76" t="s">
        <v>29</v>
      </c>
      <c r="B39" s="41" t="s">
        <v>56</v>
      </c>
      <c r="C39" s="42" t="s">
        <v>36</v>
      </c>
    </row>
    <row r="40" spans="1:3" ht="63.95" customHeight="1" x14ac:dyDescent="0.3">
      <c r="A40" s="74" t="s">
        <v>112</v>
      </c>
      <c r="B40" s="31" t="s">
        <v>111</v>
      </c>
      <c r="C40" s="39" t="s">
        <v>36</v>
      </c>
    </row>
    <row r="41" spans="1:3" ht="48" customHeight="1" x14ac:dyDescent="0.3">
      <c r="A41" s="74" t="s">
        <v>30</v>
      </c>
      <c r="B41" s="31" t="s">
        <v>57</v>
      </c>
      <c r="C41" s="39" t="s">
        <v>58</v>
      </c>
    </row>
  </sheetData>
  <sortState xmlns:xlrd2="http://schemas.microsoft.com/office/spreadsheetml/2017/richdata2" ref="A2:A21">
    <sortCondition ref="A2:A21"/>
  </sortState>
  <phoneticPr fontId="2" type="noConversion"/>
  <hyperlinks>
    <hyperlink ref="A2" location="'Technical Specifications'!A2" display="CCO lives" xr:uid="{73D44548-F514-4DD4-9153-B3F5805699D9}"/>
    <hyperlink ref="A22" location="'Report 1 of 3 (Data)'!A31" display="New hospital visit (%)" xr:uid="{BC7EE0B6-6B20-4860-9471-F8C15F180D89}"/>
    <hyperlink ref="A23" location="'Report 1 of 3 (Data)'!A32" display="New high-risk pregnancy (%)" xr:uid="{38770397-B572-48E4-96B3-5A0FDFA284F6}"/>
    <hyperlink ref="A24" location="'Report 1 of 3 (Data)'!A33" display="New chronic disease (%)" xr:uid="{6749F75A-1BD3-4012-9D23-4017CE0D2C88}"/>
    <hyperlink ref="A25" location="'Report 1 of 3 (Data)'!A34" display="New behavioral health (%)" xr:uid="{ADD0B5A5-D4D5-44D4-89A3-DC3A3AF24C66}"/>
    <hyperlink ref="A26" location="'Report 1 of 3 (Data)'!A35" display="Opioid drug use (%)" xr:uid="{B4AEBEDD-FB6C-47A5-9768-FD3BFE21EA8E}"/>
    <hyperlink ref="A27" location="'Report 1 of 3 (Data)'!A36" display="IV drug use (%)" xr:uid="{F48F5D19-0A7E-4D1C-A58B-3518CFC8A332}"/>
    <hyperlink ref="A28" location="'Report 1 of 3 (Data)'!A37" display="Suicide attempt, ideation, or planning (%)" xr:uid="{D24381AF-D0FA-462D-AD6E-FB379B903EA5}"/>
    <hyperlink ref="A29" location="'Report 1 of 3 (Data)'!A38" display="New I/DD diagnosis (%)" xr:uid="{CF3EB448-E01B-40A0-8E24-0CAB1D5206B1}"/>
    <hyperlink ref="A30" location="'Report 1 of 3 (Data)'!A39" display="Adverse child experiences (%)" xr:uid="{B9938009-5A1A-4D6E-BD1B-28D88C5A6762}"/>
    <hyperlink ref="A31" location="'Report 1 of 3 (Data)'!A40" display="Homelessness (%)" xr:uid="{A56C8CA4-E185-47CC-B948-3A95D96A4060}"/>
    <hyperlink ref="A32" location="'Report 1 of 3 (Data)'!A41" display="Z code diagnoses within one month (%)" xr:uid="{1FEA68C4-E34C-447C-AB45-381C5FC1598E}"/>
    <hyperlink ref="A33" location="'Report 1 of 3 (Data)'!A42" display="Caregiver placements within 6 months (%)" xr:uid="{2DF627C5-D764-491D-B5FE-12A5F97AE147}"/>
    <hyperlink ref="A34" location="'Report 1 of 3 (Data)'!A43" display="Exclusionary practice (%)" xr:uid="{B7891EA3-FF29-40E8-9B28-3248BC4ABECA}"/>
    <hyperlink ref="A35" location="'Report 1 of 3 (Data)'!A44" display="New/ongoing behavioral health needs (%)" xr:uid="{3913B041-CD66-467F-AAE6-17326C74B392}"/>
    <hyperlink ref="A36" location="'Report 1 of 3 (Data)'!A45" display="Discharge from residential setting (%)" xr:uid="{C43A232F-3527-4DC6-A513-4D91CB62A705}"/>
    <hyperlink ref="A37" location="'Report 1 of 3 (Data)'!A46" display="Severe alcohol or benzodiazepine usage (%)" xr:uid="{CA699E39-D5B3-4C91-A4A8-97E5ABB9ECFC}"/>
    <hyperlink ref="A38" location="'Report 1 of 3 (Data)'!A47" display="Readmissions to acute care psychiatric hospital (%)" xr:uid="{5724F158-D8B6-4B14-8A65-10AF50ADFFBC}"/>
    <hyperlink ref="A39" location="'Report 1 of 3 (Data)'!A48" display="Readmissions for emergency department for psychiatric reason (%)" xr:uid="{A00B8827-6A62-4C69-9F03-D41A48FE66E9}"/>
    <hyperlink ref="A41" location="'Report 1 of 3 (Data)'!A52" display="Members with MA or DSNP plans and LTSS" xr:uid="{DB35BD80-872D-4631-A8F6-16168A387225}"/>
    <hyperlink ref="A14" location="'Report 1 of 3 (Data)'!A18" display="ICC assessment Referral - Response within one business day (%)" xr:uid="{C81F64A7-44F5-479F-927D-08E256B8FD1F}"/>
    <hyperlink ref="A3" location="'Report 2 of 3 (REALD)'!B1" display="Member eligible for care coordination by REALD" xr:uid="{300CCEF4-3B00-4E79-B9FA-C94D0E777D4F}"/>
    <hyperlink ref="A4" location="'Report 2 of 3 (REALD)'!D1" display="Member receiving care coordination by REALD" xr:uid="{5383D296-2D0E-4035-89CB-EDAF2EC6B654}"/>
    <hyperlink ref="A5" location="'Report 2 of 3 (REALD)'!F1" display="Member eligible for ICC services by REALD" xr:uid="{C2FA75C6-B6B5-40A6-9136-CBE7DF9280BD}"/>
    <hyperlink ref="A6" location="'Report 2 of 3 (REALD)'!H1" display="Member receiving ICC services by REALD" xr:uid="{54B901FE-F727-4758-BE2B-81CD6296DDD7}"/>
    <hyperlink ref="A7" location="'Report 1 of 3 (Data)'!A7" display="Member eligible for ICC services (%)" xr:uid="{06F3F16D-68B0-40D7-99DC-4E4A9FA95DDD}"/>
    <hyperlink ref="A8" location="'Report 1 of 3 (Data)'!A8" display="Member receiving ICC services (%)" xr:uid="{161D1EB4-399A-4AE6-8279-5BBE969D71CA}"/>
    <hyperlink ref="A9" location="'Report 1 of 3 (Data)'!A9" display="Member assessed for ICC services who declined or refused" xr:uid="{FDB7B3F6-FBE4-4D0C-A4B1-DE208EFC2FAF}"/>
    <hyperlink ref="A10" location="'Report 1 of 3 (Data)'!A10" display="Reason for refusal" xr:uid="{CA5BB0A2-F05D-443F-BB7F-771FB3EC7B96}"/>
    <hyperlink ref="A11" location="'Report 1 of 3 (Data)'!A15" display="Member screened within required time frames (%)" xr:uid="{BC4F0E61-DA5E-4779-A3E8-E7CCB468F288}"/>
    <hyperlink ref="A12" location="'Report 1 of 3 (Data)'!A16" display="Member in Prioritized Population assessed for ICC within 10 days (%)" xr:uid="{E4CC6A18-58BC-47C4-9770-9C821119B35F}"/>
    <hyperlink ref="A13" location="'Report 1 of 3 (Data)'!A17" display="Other Member assessed for ICC within 30 days (%)" xr:uid="{A3817E31-8391-4397-9B71-C0F5B43EE0EA}"/>
    <hyperlink ref="A15" location="'Report 1 of 3 (Data)'!A19" display="ICC assessment completed within 30 days (%)" xr:uid="{9B1824A8-AB99-4A6D-95A4-CAAE11D6B466}"/>
    <hyperlink ref="A16" location="'Report 1 of 3 (Data)'!A20" display="Member given a health risk re-screening (%)" xr:uid="{91F67AE3-10A8-4DD1-8BE1-9E4D33153097}"/>
    <hyperlink ref="A17" location="'Report 1 of 3 (Data)'!A21" display="Member rescreened based on triggers within 7 days (%)" xr:uid="{98B5CD8D-C48F-451A-A7F0-F4FB846A70F1}"/>
    <hyperlink ref="A18" location="'Report 1 of 3 (Data)'!A22" display="Care coordinator assignments within 3 business days (%)" xr:uid="{9BAB718B-8212-45F9-8686-FE4978EA8E32}"/>
    <hyperlink ref="A19" location="'Report 1 of 3 (Data)'!A23" display="ICC services by CCO staff (%)" xr:uid="{A3BC5C51-CECC-463C-8EAF-8D23E86B7079}"/>
    <hyperlink ref="A20" location="'Report 1 of 3 (Data)'!A24" display="Member progress on goals (%)" xr:uid="{805C4E50-3183-4846-B54D-FC4B9791576E}"/>
    <hyperlink ref="A21" location="'Report 1 of 3 (Data)'!A30" display="Type of reassessment trigger that led to reassessment" xr:uid="{19787828-2E12-42FC-AB4C-EA6690264010}"/>
    <hyperlink ref="A40" location="'Report 1 of 3 (Data)'!A49" display="Type of sentinel event that led to reassessment" xr:uid="{49786297-A1FB-43F4-8A3D-E6F4B7BB24FB}"/>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E8B37-D36F-481B-85F8-80EEA0E5F696}">
  <sheetPr>
    <tabColor rgb="FF00B0F0"/>
  </sheetPr>
  <dimension ref="A1:B5"/>
  <sheetViews>
    <sheetView zoomScale="90" zoomScaleNormal="90" workbookViewId="0">
      <selection activeCell="B1" sqref="B1"/>
    </sheetView>
  </sheetViews>
  <sheetFormatPr defaultColWidth="8.88671875" defaultRowHeight="18" x14ac:dyDescent="0.25"/>
  <cols>
    <col min="1" max="1" width="8.33203125" style="44" bestFit="1" customWidth="1"/>
    <col min="2" max="2" width="56" style="25" bestFit="1" customWidth="1"/>
    <col min="3" max="3" width="2.6640625" style="25" customWidth="1"/>
    <col min="4" max="16384" width="8.88671875" style="25"/>
  </cols>
  <sheetData>
    <row r="1" spans="1:2" s="43" customFormat="1" ht="24" customHeight="1" x14ac:dyDescent="0.3">
      <c r="A1" s="47" t="s">
        <v>59</v>
      </c>
      <c r="B1" s="47" t="s">
        <v>60</v>
      </c>
    </row>
    <row r="2" spans="1:2" s="43" customFormat="1" ht="27.95" customHeight="1" x14ac:dyDescent="0.3">
      <c r="A2" s="45">
        <v>1</v>
      </c>
      <c r="B2" s="46" t="s">
        <v>61</v>
      </c>
    </row>
    <row r="3" spans="1:2" s="43" customFormat="1" ht="27.95" customHeight="1" x14ac:dyDescent="0.3">
      <c r="A3" s="45">
        <v>2</v>
      </c>
      <c r="B3" s="46" t="s">
        <v>62</v>
      </c>
    </row>
    <row r="4" spans="1:2" s="43" customFormat="1" ht="27.95" customHeight="1" x14ac:dyDescent="0.3">
      <c r="A4" s="45">
        <v>3</v>
      </c>
      <c r="B4" s="46" t="s">
        <v>63</v>
      </c>
    </row>
    <row r="5" spans="1:2" s="43" customFormat="1" ht="27.95" customHeight="1" x14ac:dyDescent="0.3">
      <c r="A5" s="45">
        <v>4</v>
      </c>
      <c r="B5" s="46" t="s">
        <v>108</v>
      </c>
    </row>
  </sheetData>
  <hyperlinks>
    <hyperlink ref="B2" r:id="rId1" xr:uid="{20110E93-7190-452E-B6C4-B3D6F6B2612D}"/>
    <hyperlink ref="B4" r:id="rId2" xr:uid="{A127863A-C028-4EC6-9CEB-F3AE70585D93}"/>
    <hyperlink ref="B3" r:id="rId3" xr:uid="{1BC3960D-2E67-4B83-91B6-724EA3425076}"/>
    <hyperlink ref="B5" r:id="rId4" xr:uid="{59D8A030-D5AB-4814-BBD8-A7880151C36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3B63B-55D3-4CE7-B961-B5F106C1BAF0}">
  <sheetPr>
    <tabColor theme="0" tint="-0.499984740745262"/>
  </sheetPr>
  <dimension ref="A1:C17"/>
  <sheetViews>
    <sheetView workbookViewId="0"/>
  </sheetViews>
  <sheetFormatPr defaultRowHeight="18.75" x14ac:dyDescent="0.3"/>
  <cols>
    <col min="1" max="1" width="32.6640625" customWidth="1"/>
    <col min="3" max="3" width="18.109375" bestFit="1" customWidth="1"/>
  </cols>
  <sheetData>
    <row r="1" spans="1:3" x14ac:dyDescent="0.3">
      <c r="A1" s="95" t="s">
        <v>203</v>
      </c>
      <c r="C1" s="95" t="s">
        <v>205</v>
      </c>
    </row>
    <row r="2" spans="1:3" ht="30" x14ac:dyDescent="0.3">
      <c r="A2" s="81" t="s">
        <v>185</v>
      </c>
      <c r="C2" s="81" t="s">
        <v>201</v>
      </c>
    </row>
    <row r="3" spans="1:3" x14ac:dyDescent="0.3">
      <c r="A3" s="81" t="s">
        <v>186</v>
      </c>
      <c r="C3" s="81" t="s">
        <v>202</v>
      </c>
    </row>
    <row r="4" spans="1:3" x14ac:dyDescent="0.3">
      <c r="A4" s="81" t="s">
        <v>190</v>
      </c>
    </row>
    <row r="5" spans="1:3" x14ac:dyDescent="0.3">
      <c r="A5" s="81" t="s">
        <v>191</v>
      </c>
    </row>
    <row r="6" spans="1:3" ht="30" x14ac:dyDescent="0.3">
      <c r="A6" s="81" t="s">
        <v>192</v>
      </c>
    </row>
    <row r="7" spans="1:3" x14ac:dyDescent="0.3">
      <c r="A7" s="81" t="s">
        <v>193</v>
      </c>
    </row>
    <row r="8" spans="1:3" ht="45" x14ac:dyDescent="0.3">
      <c r="A8" s="81" t="s">
        <v>187</v>
      </c>
    </row>
    <row r="9" spans="1:3" ht="30" x14ac:dyDescent="0.3">
      <c r="A9" s="81" t="s">
        <v>188</v>
      </c>
    </row>
    <row r="10" spans="1:3" ht="30" x14ac:dyDescent="0.3">
      <c r="A10" s="81" t="s">
        <v>194</v>
      </c>
    </row>
    <row r="11" spans="1:3" ht="30" x14ac:dyDescent="0.3">
      <c r="A11" s="81" t="s">
        <v>195</v>
      </c>
    </row>
    <row r="12" spans="1:3" ht="30" x14ac:dyDescent="0.3">
      <c r="A12" s="81" t="s">
        <v>196</v>
      </c>
    </row>
    <row r="13" spans="1:3" ht="30" x14ac:dyDescent="0.3">
      <c r="A13" s="81" t="s">
        <v>197</v>
      </c>
    </row>
    <row r="14" spans="1:3" ht="30" x14ac:dyDescent="0.3">
      <c r="A14" s="81" t="s">
        <v>198</v>
      </c>
    </row>
    <row r="15" spans="1:3" ht="30" x14ac:dyDescent="0.3">
      <c r="A15" s="81" t="s">
        <v>199</v>
      </c>
    </row>
    <row r="16" spans="1:3" x14ac:dyDescent="0.3">
      <c r="A16" s="81" t="s">
        <v>200</v>
      </c>
    </row>
    <row r="17" spans="1:1" ht="30" x14ac:dyDescent="0.3">
      <c r="A17" s="81" t="s">
        <v>189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2021-08-13T07:00:00+00:00</Effective_x0020_date>
    <DocumentExpirationDate xmlns="59da1016-2a1b-4f8a-9768-d7a4932f6f16" xsi:nil="true"/>
    <IATopic xmlns="59da1016-2a1b-4f8a-9768-d7a4932f6f16" xsi:nil="true"/>
    <Archive xmlns="47be7094-86b6-4c75-87da-a9bfd340ff09">true</Archive>
    <documentType xmlns="47be7094-86b6-4c75-87da-a9bfd340ff09">Report Template</documentType>
    <Meta_x0020_Keywords xmlns="47be7094-86b6-4c75-87da-a9bfd340ff09" xsi:nil="true"/>
    <URL xmlns="http://schemas.microsoft.com/sharepoint/v3">
      <Url>https://www.oregon.gov/oha/HSD/OHP/CCO/Care-Coordination-Report-Template.xlsx</Url>
      <Description>Care Coordination Report Template, 08-2021</Description>
    </URL>
    <IASubtopic xmlns="59da1016-2a1b-4f8a-9768-d7a4932f6f16" xsi:nil="true"/>
    <Category xmlns="47be7094-86b6-4c75-87da-a9bfd340ff09"/>
    <RoutingRuleDescription xmlns="http://schemas.microsoft.com/sharepoint/v3" xsi:nil="true"/>
    <Contractor xmlns="47be7094-86b6-4c75-87da-a9bfd340ff09">
      <Value>CCO</Value>
    </Contractor>
    <Meta_x0020_Description xmlns="47be7094-86b6-4c75-87da-a9bfd340ff09" xsi:nil="true"/>
    <Contract_x0020_topic xmlns="47be7094-86b6-4c75-87da-a9bfd340ff09">Care Coordination</Contract_x0020_topic>
    <Hide xmlns="47be7094-86b6-4c75-87da-a9bfd340ff09">false</Hid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7A579E-17E1-486B-B12F-D8C0F1660B67}">
  <ds:schemaRefs>
    <ds:schemaRef ds:uri="http://schemas.microsoft.com/sharepoint/v3/contenttype/forms"/>
  </ds:schemaRefs>
</ds:datastoreItem>
</file>

<file path=customXml/itemProps2.xml><?xml version="1.0" encoding="utf-8"?>
<ds:datastoreItem xmlns:ds="http://schemas.openxmlformats.org/officeDocument/2006/customXml" ds:itemID="{7D58AA32-A7F2-4C30-94C0-D1E2718AB8F1}">
  <ds:schemaRefs>
    <ds:schemaRef ds:uri="http://schemas.openxmlformats.org/package/2006/metadata/core-properties"/>
    <ds:schemaRef ds:uri="http://purl.org/dc/terms/"/>
    <ds:schemaRef ds:uri="8c6c9ac7-aa64-4ada-b2cc-cee297e53342"/>
    <ds:schemaRef ds:uri="http://schemas.microsoft.com/office/2006/documentManagement/types"/>
    <ds:schemaRef ds:uri="http://schemas.microsoft.com/office/2006/metadata/properties"/>
    <ds:schemaRef ds:uri="http://purl.org/dc/elements/1.1/"/>
    <ds:schemaRef ds:uri="f569b636-0c4a-497c-9e18-75b9e425dc5e"/>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7411ECFB-B2A6-439C-BD39-E66CDC38553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CCO Info</vt:lpstr>
      <vt:lpstr>Guidance</vt:lpstr>
      <vt:lpstr>Report 1 of 3 (Data)</vt:lpstr>
      <vt:lpstr>Report 2 of 3 (REALD)</vt:lpstr>
      <vt:lpstr>Report 3 of 3 (Narrative)</vt:lpstr>
      <vt:lpstr>Technical Specifications</vt:lpstr>
      <vt:lpstr>OAR Reference</vt:lpstr>
      <vt:lpstr>REF List</vt:lpstr>
      <vt:lpstr>Guidance!_Toc51664361</vt:lpstr>
      <vt:lpstr>Guidance!_Toc51664362</vt:lpstr>
      <vt:lpstr>L_CCO.contract_2021</vt:lpstr>
      <vt:lpstr>L_Qtr.report_2021</vt:lpstr>
      <vt:lpstr>'CCO Info'!Print_Area</vt:lpstr>
      <vt:lpstr>Guidance!Print_Area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Care Coordination Report Template, 08-2021</dc:title>
  <dc:subject/>
  <dc:creator>Office Assistant</dc:creator>
  <cp:keywords/>
  <dc:description/>
  <cp:lastModifiedBy>Cheryl L Henning</cp:lastModifiedBy>
  <cp:revision/>
  <dcterms:created xsi:type="dcterms:W3CDTF">2020-12-29T18:10:48Z</dcterms:created>
  <dcterms:modified xsi:type="dcterms:W3CDTF">2021-08-13T14:59:59Z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WorkflowChangePath">
    <vt:lpwstr>dff07ce7-2fe0-44e5-9d33-eb01c4950507,4;dff07ce7-2fe0-44e5-9d33-eb01c4950507,8;dff07ce7-2fe0-44e5-9d33-eb01c4950507,10;dff07ce7-2fe0-44e5-9d33-eb01c4950507,12;</vt:lpwstr>
  </property>
</Properties>
</file>