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OR0192905\Downloads\new\"/>
    </mc:Choice>
  </mc:AlternateContent>
  <xr:revisionPtr revIDLastSave="0" documentId="13_ncr:1_{28A302B6-0BB5-432E-A95B-DD9113DC5F6E}" xr6:coauthVersionLast="47" xr6:coauthVersionMax="47" xr10:uidLastSave="{00000000-0000-0000-0000-000000000000}"/>
  <bookViews>
    <workbookView xWindow="-120" yWindow="-120" windowWidth="29040" windowHeight="15840" tabRatio="835" activeTab="3" xr2:uid="{A24DE186-6D30-4378-850D-52852E06B816}"/>
  </bookViews>
  <sheets>
    <sheet name="Guidance" sheetId="5" r:id="rId1"/>
    <sheet name="Pre-Service NOABD Criteria" sheetId="4" r:id="rId2"/>
    <sheet name="Post-Service NOABD Criteria" sheetId="6" r:id="rId3"/>
    <sheet name="NOAR Review Criteria" sheetId="8" r:id="rId4"/>
    <sheet name="Grievance Notice Criteria" sheetId="9" r:id="rId5"/>
    <sheet name="Grievance Dismissal Notice" sheetId="16" r:id="rId6"/>
    <sheet name="Appeal Dismissal Notice" sheetId="10" r:id="rId7"/>
    <sheet name="Grievance Withdrawal Notice" sheetId="17" r:id="rId8"/>
    <sheet name="Appeal Acknowledgement Notice" sheetId="12" r:id="rId9"/>
    <sheet name="Appeal Withdrawal Notice" sheetId="11" r:id="rId10"/>
    <sheet name="Appeal Extension Notice" sheetId="13" r:id="rId11"/>
    <sheet name="Denial of Expedited Appeal" sheetId="14" r:id="rId12"/>
  </sheets>
  <definedNames>
    <definedName name="_xlnm._FilterDatabase" localSheetId="6" hidden="1">'Appeal Dismissal Notice'!$A$1:$I$14</definedName>
    <definedName name="_xlnm._FilterDatabase" localSheetId="10" hidden="1">'Appeal Extension Notice'!$A$1:$I$17</definedName>
    <definedName name="_xlnm._FilterDatabase" localSheetId="5" hidden="1">'Grievance Dismissal Notice'!$A$1:$I$13</definedName>
    <definedName name="_xlnm._FilterDatabase" localSheetId="4" hidden="1">'Grievance Notice Criteria'!$A$2:$I$17</definedName>
    <definedName name="_xlnm._FilterDatabase" localSheetId="3" hidden="1">'NOAR Review Criteria'!$A$2:$I$25</definedName>
    <definedName name="_xlnm._FilterDatabase" localSheetId="2" hidden="1">'Post-Service NOABD Criteria'!$A$2:$I$28</definedName>
    <definedName name="_xlnm._FilterDatabase" localSheetId="1" hidden="1">'Pre-Service NOABD Criteria'!$A$2:$I$27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0" i="4" l="1"/>
  <c r="H14" i="14"/>
  <c r="C18" i="14" s="1"/>
  <c r="C17" i="14"/>
  <c r="H17" i="13"/>
  <c r="C21" i="13" s="1"/>
  <c r="C20" i="13"/>
  <c r="C18" i="12"/>
  <c r="H15" i="12"/>
  <c r="C19" i="12" s="1"/>
  <c r="H14" i="11"/>
  <c r="C18" i="11" s="1"/>
  <c r="C17" i="11"/>
  <c r="H14" i="17"/>
  <c r="C18" i="17" s="1"/>
  <c r="C17" i="17"/>
  <c r="C16" i="16"/>
  <c r="H14" i="10"/>
  <c r="C18" i="10" s="1"/>
  <c r="C17" i="10"/>
  <c r="C17" i="16"/>
  <c r="H17" i="9"/>
  <c r="C21" i="9" s="1"/>
  <c r="C20" i="9"/>
  <c r="C31" i="6"/>
  <c r="H27" i="4"/>
  <c r="C31" i="4" s="1"/>
  <c r="H25" i="8"/>
  <c r="C29" i="8" s="1"/>
  <c r="H28" i="6"/>
  <c r="C32" i="6" s="1"/>
  <c r="C20" i="14" l="1"/>
  <c r="C19" i="14"/>
  <c r="C23" i="13"/>
  <c r="C21" i="12"/>
  <c r="C20" i="12"/>
  <c r="C20" i="11"/>
  <c r="C19" i="11"/>
  <c r="C22" i="9"/>
  <c r="C23" i="9"/>
  <c r="C32" i="4"/>
  <c r="C22" i="13"/>
  <c r="C31" i="8"/>
  <c r="C30" i="8"/>
  <c r="C33" i="4"/>
  <c r="C20" i="17"/>
  <c r="C19" i="17"/>
  <c r="C20" i="10"/>
  <c r="C19" i="10"/>
  <c r="C18" i="16"/>
  <c r="C19" i="16"/>
  <c r="C34" i="6"/>
  <c r="C33" i="6"/>
</calcChain>
</file>

<file path=xl/sharedStrings.xml><?xml version="1.0" encoding="utf-8"?>
<sst xmlns="http://schemas.openxmlformats.org/spreadsheetml/2006/main" count="569" uniqueCount="183">
  <si>
    <t>Tab Color Legend</t>
  </si>
  <si>
    <t xml:space="preserve">no color </t>
  </si>
  <si>
    <t>=</t>
  </si>
  <si>
    <t xml:space="preserve">There are changes to the evaluation criteria. Review if required. </t>
  </si>
  <si>
    <t>green</t>
  </si>
  <si>
    <t xml:space="preserve">No changes to the evaluation criteria. Review is not required if attestation is submitted. </t>
  </si>
  <si>
    <t xml:space="preserve">red </t>
  </si>
  <si>
    <t xml:space="preserve">A document is missing and needs to be submitted for review. </t>
  </si>
  <si>
    <t>Font Color Legend</t>
  </si>
  <si>
    <t xml:space="preserve">black </t>
  </si>
  <si>
    <t>Standard language through August 2022</t>
  </si>
  <si>
    <r>
      <t xml:space="preserve">New </t>
    </r>
    <r>
      <rPr>
        <sz val="11"/>
        <color rgb="FFFF0000"/>
        <rFont val="Calibri"/>
        <family val="2"/>
        <scheme val="minor"/>
      </rPr>
      <t>required</t>
    </r>
    <r>
      <rPr>
        <sz val="11"/>
        <color theme="1"/>
        <rFont val="Calibri"/>
        <family val="2"/>
        <scheme val="minor"/>
      </rPr>
      <t xml:space="preserve"> element language introduced September 2022. </t>
    </r>
  </si>
  <si>
    <t>struck</t>
  </si>
  <si>
    <t>Deleted element language as of September 2022.</t>
  </si>
  <si>
    <r>
      <t xml:space="preserve">NOABD Notice Template Evaluation Criteria
</t>
    </r>
    <r>
      <rPr>
        <b/>
        <sz val="12"/>
        <color theme="2" tint="-0.749992370372631"/>
        <rFont val="Calibri"/>
        <family val="2"/>
        <scheme val="minor"/>
      </rPr>
      <t xml:space="preserve">Consistent with OAR 410-141-3885; </t>
    </r>
    <r>
      <rPr>
        <b/>
        <sz val="12"/>
        <rFont val="Calibri"/>
        <family val="2"/>
        <scheme val="minor"/>
      </rPr>
      <t>2022</t>
    </r>
    <r>
      <rPr>
        <b/>
        <sz val="12"/>
        <color theme="2" tint="-0.749992370372631"/>
        <rFont val="Calibri"/>
        <family val="2"/>
        <scheme val="minor"/>
      </rPr>
      <t xml:space="preserve"> Contract, Ex. I, Sec. 3 and 10 </t>
    </r>
    <r>
      <rPr>
        <b/>
        <sz val="18"/>
        <color theme="2" tint="-0.749992370372631"/>
        <rFont val="Calibri"/>
        <family val="2"/>
        <scheme val="minor"/>
      </rPr>
      <t xml:space="preserve">                                                                                                                                                                                   </t>
    </r>
  </si>
  <si>
    <t>MCE USE ONLY</t>
  </si>
  <si>
    <t>OHA Review Results</t>
  </si>
  <si>
    <t>Element #</t>
  </si>
  <si>
    <t>Pre-Service Denial Notice Requirements</t>
  </si>
  <si>
    <t>Oregon Administrative Rule (OAR)</t>
  </si>
  <si>
    <t>2022 Contract</t>
  </si>
  <si>
    <t>MCE Comments</t>
  </si>
  <si>
    <t>OHA Use Only
1st Review Score:
1=Fully Compliant
0=Partially/Not Compliant</t>
  </si>
  <si>
    <t>OHA Reviewer Notes</t>
  </si>
  <si>
    <t>MCE contact information and subcontractor contact information including name, address, and telephone number, if applicable, included in the NOABD notice excluding any cover pages.</t>
  </si>
  <si>
    <t>410-141-3885</t>
  </si>
  <si>
    <t xml:space="preserve">Ex. I, Sec. 3, a. (1-2)  </t>
  </si>
  <si>
    <t>Date of Notice</t>
  </si>
  <si>
    <t>Member’s name, date of birth, address, and OHP member ID number</t>
  </si>
  <si>
    <t>Name of the member’s Primary Care Practitioner (PCP), Primary Care Dentist (PCD), or behavioral health professional if the member has an assigned practitioner or the most specific information available if a member is not assigned to a practitioner due to the clinic/facility model. If the member has not been assigned a practitioner because they enrolled in the MCE within the last 30 days, the NOABD should state PCP, PCD, BH provider assignment has not occurred.</t>
  </si>
  <si>
    <t>Effective date of the adverse benefit determination if different from the date of the notice.</t>
  </si>
  <si>
    <t>Service requested and the adverse benefit determination the MCE intends to make, including whether the MCE is denying, terminating, suspending, or reducing a service.</t>
  </si>
  <si>
    <t>Name of the provider who requested the service.</t>
  </si>
  <si>
    <t>Date service was requested by the provider or member.</t>
  </si>
  <si>
    <t>Diagnosis and procedure codes submitted with the authorization request including a description in plain language if the MCE is denying a requested service because of line placement on the Prioritized List of Health Services or the diagnosis and procedure code do not pair on the Prioritized List.</t>
  </si>
  <si>
    <r>
      <rPr>
        <sz val="12"/>
        <rFont val="Calibri"/>
        <family val="2"/>
        <scheme val="minor"/>
      </rPr>
      <t>Ex. I, Sec. 3, a. (1-2)</t>
    </r>
    <r>
      <rPr>
        <sz val="12"/>
        <color rgb="FFFF0000"/>
        <rFont val="Calibri"/>
        <family val="2"/>
        <scheme val="minor"/>
      </rPr>
      <t xml:space="preserve">  </t>
    </r>
  </si>
  <si>
    <t>Clear and thorough explanation of the specific reasons for the adverse benefit determination.</t>
  </si>
  <si>
    <t>A reference to the specific statutes and administrative rules to the highest level of specificity for each reason and specific circumstance identified in the NOABD notice.</t>
  </si>
  <si>
    <t>Whether the MCE considered other conditions such as co-morbidity factors if the service was below the funding line on the Prioritized List of Health Services and other services pursuant to OAR 410-141-3820 and 410-141-3830.</t>
  </si>
  <si>
    <t xml:space="preserve">The member’s or, if the member provides their written consent as required under OAR 410-141-3890(1), the provider’s right to file a written or oral appeal of the MCE’s adverse benefit determination with the MCE, including information on exhausting the MCE’s one level of appeal, and the procedures to exercise that right. An appeal must be requested within 60 days from the date of the NOABD. </t>
  </si>
  <si>
    <t xml:space="preserve">The MCE has 16 days to review and resolve the appeal from date of receipt with a possible extension of 14 days. If an extension is needed, the plan will call and send a letter to member within 2 calendar days. Reassure member that their appeal will be resolved as soon as their health requires and that they can file a grievance if they do not agree with the extension. </t>
  </si>
  <si>
    <t>410-141-3890</t>
  </si>
  <si>
    <r>
      <rPr>
        <sz val="12"/>
        <rFont val="Calibri"/>
        <family val="2"/>
        <scheme val="minor"/>
      </rPr>
      <t>The member’s or the provider’s right to request a contested case hearing with the Authority only after the MCE’s Appeal Notice of Resolution or where the MCE failed to meet appeal timelines and the procedures to exercise that right.</t>
    </r>
    <r>
      <rPr>
        <sz val="12"/>
        <color rgb="FF333333"/>
        <rFont val="Calibri"/>
        <family val="2"/>
        <scheme val="minor"/>
      </rPr>
      <t xml:space="preserve"> </t>
    </r>
    <r>
      <rPr>
        <sz val="12"/>
        <rFont val="Calibri"/>
        <family val="2"/>
        <scheme val="minor"/>
      </rPr>
      <t xml:space="preserve"> A hearing must be requested within 120 days from the date of the NOAR.</t>
    </r>
  </si>
  <si>
    <r>
      <t>The circumstances under which an appeal process or contested case hearing can be expedited and how the member or the member’s provider may request it.</t>
    </r>
    <r>
      <rPr>
        <sz val="12"/>
        <color theme="8" tint="-0.249977111117893"/>
        <rFont val="Calibri"/>
        <family val="2"/>
        <scheme val="minor"/>
      </rPr>
      <t xml:space="preserve"> </t>
    </r>
    <r>
      <rPr>
        <sz val="12"/>
        <color rgb="FFFF0000"/>
        <rFont val="Calibri"/>
        <family val="2"/>
        <scheme val="minor"/>
      </rPr>
      <t xml:space="preserve">Please include timelines MCE has to reply and that if fast appeal is denied it moves to the normal appeal timeline.   </t>
    </r>
  </si>
  <si>
    <r>
      <t xml:space="preserve">410-141-3885
</t>
    </r>
    <r>
      <rPr>
        <sz val="11"/>
        <color rgb="FFFF0000"/>
        <rFont val="Calibri"/>
        <family val="2"/>
        <scheme val="minor"/>
      </rPr>
      <t>410-141-3895
410-120-1860</t>
    </r>
  </si>
  <si>
    <r>
      <t xml:space="preserve">The member’s right to have benefits continue pending resolution of the appeal or contested case hearing, how to request that benefits be continued, and the circumstances under which the member may be required to pay the cost of these services. </t>
    </r>
    <r>
      <rPr>
        <sz val="12"/>
        <color rgb="FFFF0000"/>
        <rFont val="Calibri"/>
        <family val="2"/>
        <scheme val="minor"/>
      </rPr>
      <t>Member's must ask for this within 10 days of the date of the notice or by the date the decision is effective, whichever is later. Member's may request continuation of benefits orally or in writing.</t>
    </r>
  </si>
  <si>
    <t>Information on requesting help and who to contact.</t>
  </si>
  <si>
    <r>
      <rPr>
        <sz val="11"/>
        <rFont val="Calibri"/>
        <family val="2"/>
        <scheme val="minor"/>
      </rPr>
      <t>Ex. B, Part 3, Sec. 2</t>
    </r>
    <r>
      <rPr>
        <sz val="11"/>
        <color rgb="FFFF0000"/>
        <rFont val="Calibri"/>
        <family val="2"/>
        <scheme val="minor"/>
      </rPr>
      <t xml:space="preserve"> </t>
    </r>
  </si>
  <si>
    <t>The member’s right to be provided upon request and free of charge, reasonable access to and copies of all documents, records, and other information relevant to the member’s adverse benefit determination including any processes, strategies, or evidentiary standards used by the MCE in setting coverage limits or making the adverse benefit determination.</t>
  </si>
  <si>
    <t>To support their appeal, the member's right to give information and testimony in person or in writing, and make legal and factual arguments in person or in writing within the appeal filing timelines.</t>
  </si>
  <si>
    <r>
      <rPr>
        <sz val="11"/>
        <color rgb="FFFF0000"/>
        <rFont val="Calibri"/>
        <family val="2"/>
        <scheme val="minor"/>
      </rPr>
      <t>42 CFR 438.406(b)(4)</t>
    </r>
    <r>
      <rPr>
        <sz val="11"/>
        <color theme="1"/>
        <rFont val="Calibri"/>
        <family val="2"/>
        <scheme val="minor"/>
      </rPr>
      <t xml:space="preserve"> </t>
    </r>
  </si>
  <si>
    <r>
      <rPr>
        <strike/>
        <sz val="12"/>
        <color rgb="FF000000"/>
        <rFont val="Calibri"/>
      </rPr>
      <t xml:space="preserve">The MCE shall provide a copy of the form, Request to Review a Health Care Decision Appeal and Hearing Request form (OHP 3302) or approved facsimile, when the MCE issues a NOABD. 
</t>
    </r>
    <r>
      <rPr>
        <sz val="12"/>
        <color rgb="FFFF0000"/>
        <rFont val="Calibri"/>
      </rPr>
      <t>Enclosure line. Include all required forms (3302, Non-Discrimination Policy, Covid 19 hearing extension, etc...)</t>
    </r>
  </si>
  <si>
    <r>
      <t xml:space="preserve">410-141-3885
</t>
    </r>
    <r>
      <rPr>
        <sz val="11"/>
        <color rgb="FFFF0000"/>
        <rFont val="Calibri"/>
        <family val="2"/>
        <scheme val="minor"/>
      </rPr>
      <t>410-141-3585; 410-141-3880</t>
    </r>
  </si>
  <si>
    <t>Ex. I, Sec. 3, a. (1-2) 
 Ex. B, Part 3, Sec. 4</t>
  </si>
  <si>
    <t>410-141-3585; 410-141-3880</t>
  </si>
  <si>
    <t>Ex. B, Part 3, Sec. 4</t>
  </si>
  <si>
    <t>Language translation information or taglines in prevalent non-English languages.   Materials shall be translated in the prevalent non-English languages as defined in OAR 410-141-3575 in the service area as well as include a tagline in large print (font size 18) explaining the availability of written translation or oral interpretation to understand the information provided, as well as alternate formats, and the toll-free and TTY/TDY telephone number of the MCE’s member/customer service unit.</t>
  </si>
  <si>
    <r>
      <t>410-141-3585;</t>
    </r>
    <r>
      <rPr>
        <sz val="11"/>
        <color rgb="FFFF0000"/>
        <rFont val="Calibri"/>
        <family val="2"/>
        <scheme val="minor"/>
      </rPr>
      <t xml:space="preserve"> </t>
    </r>
    <r>
      <rPr>
        <sz val="11"/>
        <rFont val="Calibri"/>
        <family val="2"/>
        <scheme val="minor"/>
      </rPr>
      <t>410-141-3875</t>
    </r>
  </si>
  <si>
    <t xml:space="preserve">Ex. I, Sec. 3, a. (1)
Ex. B, Part 3, Sec. 4   </t>
  </si>
  <si>
    <t xml:space="preserve">Comply with the Authority’s formatting and readability standards in OAR 410-141-3585 and 42 CFR § 438.10 and be written in plain language sufficiently clear that a layperson could understand the notice and make an informed decision about requesting an appeal and a hearing and following the process to request one. The readability standard used in this review will be the Flesch-Kincaid standard used in Word. </t>
  </si>
  <si>
    <r>
      <t xml:space="preserve">
410-141-3585; </t>
    </r>
    <r>
      <rPr>
        <sz val="11"/>
        <rFont val="Calibri"/>
        <family val="2"/>
        <scheme val="minor"/>
      </rPr>
      <t>410-141-3875;</t>
    </r>
    <r>
      <rPr>
        <sz val="11"/>
        <color theme="1"/>
        <rFont val="Calibri"/>
        <family val="2"/>
        <scheme val="minor"/>
      </rPr>
      <t xml:space="preserve"> 410-141-3885</t>
    </r>
  </si>
  <si>
    <t>TOTAL Pre-Service NOABD Score</t>
  </si>
  <si>
    <t>OHA Use Only</t>
  </si>
  <si>
    <r>
      <t>Total Elements</t>
    </r>
    <r>
      <rPr>
        <sz val="12"/>
        <rFont val="Calibri"/>
        <family val="2"/>
        <scheme val="minor"/>
      </rPr>
      <t xml:space="preserve">: </t>
    </r>
  </si>
  <si>
    <t xml:space="preserve">Compliant Elements:  </t>
  </si>
  <si>
    <t xml:space="preserve">Non-compliant Elements: </t>
  </si>
  <si>
    <t xml:space="preserve">% Compliant: </t>
  </si>
  <si>
    <r>
      <t xml:space="preserve">NOABD Notice Template Evaluation Criteria
</t>
    </r>
    <r>
      <rPr>
        <b/>
        <sz val="12"/>
        <color theme="2" tint="-0.749992370372631"/>
        <rFont val="Calibri"/>
        <family val="2"/>
        <scheme val="minor"/>
      </rPr>
      <t xml:space="preserve">Consistent with OAR 410-141-3885; </t>
    </r>
    <r>
      <rPr>
        <b/>
        <sz val="12"/>
        <rFont val="Calibri"/>
        <family val="2"/>
        <scheme val="minor"/>
      </rPr>
      <t xml:space="preserve">2022 </t>
    </r>
    <r>
      <rPr>
        <b/>
        <sz val="12"/>
        <color theme="2" tint="-0.749992370372631"/>
        <rFont val="Calibri"/>
        <family val="2"/>
        <scheme val="minor"/>
      </rPr>
      <t>Contract, Ex. I, Sec. 3 and 10</t>
    </r>
    <r>
      <rPr>
        <b/>
        <sz val="18"/>
        <color theme="2" tint="-0.749992370372631"/>
        <rFont val="Calibri"/>
        <family val="2"/>
        <scheme val="minor"/>
      </rPr>
      <t xml:space="preserve">                                                                                                                                                                                     </t>
    </r>
  </si>
  <si>
    <t>Post-Service Denial Notice Requirements</t>
  </si>
  <si>
    <t>Member’s name, date of birth, address, and OHP member ID number.</t>
  </si>
  <si>
    <t>Name of the member’s Primary Care Practitioner (PCP), Primary Care Dentist (PCD), or behavioral health professional if the member has an assigned practitioner or the most specific information available if a member is not assigned to a practitioner due to the clinic/facility model; If the member has not been assigned a practitioner because they enrolled in the MCE within the last 30 days, the NOABD should state PCP, PCD, BH provider assignment has not occurred.</t>
  </si>
  <si>
    <t>Effective date (date claim denied) of the adverse benefit determination if different from the date of the notice.</t>
  </si>
  <si>
    <t>Service previously provided and the adverse benefit determination the MCE made.</t>
  </si>
  <si>
    <t>Date the service was provided.</t>
  </si>
  <si>
    <t>Name of the provider who provided the service</t>
  </si>
  <si>
    <t>Diagnosis and procedure codes submitted on the claim including a description in plain language if the MCE is denying the service because of line placement on the Prioritized List of Health Services or the diagnosis and procedure code do not pair on the Prioritized List.</t>
  </si>
  <si>
    <t>A statement that the provider cannot bill the member for a service rendered unless the member signed an OHP Agreement to Pay form (OHP 3165 or 3166).</t>
  </si>
  <si>
    <t xml:space="preserve">The member’s or, if the member provides their written consent as required under OAR 410-141-3890(1), the provider’s right to file a written or oral appeal of the MCE’s adverse benefit determination with the MCE, including information on exhausting the MCE’s one level of appeal, and the procedures to exercise that right.  An appeal must be requested within 60 days from the date of the NOABD. </t>
  </si>
  <si>
    <t xml:space="preserve">The MCE has 16 days to review and resolve the appeal from date of receipt with a possible 14 day extension. If an extension is needed, the plan will call and send a letter to member within 2 calendar days. </t>
  </si>
  <si>
    <r>
      <t>The member’s or the provider’s right to request a contested case hearing with the Authority only after the MCE’s Appeal Notice of Resolution or where the MCE failed to meet appeal timelines and the procedures to exercise that right.</t>
    </r>
    <r>
      <rPr>
        <strike/>
        <sz val="12"/>
        <color rgb="FF333333"/>
        <rFont val="Calibri"/>
        <family val="2"/>
        <scheme val="minor"/>
      </rPr>
      <t xml:space="preserve"> The MCE has 16 days to review and resolve the appeal from date of receipt with a possible 14 day extension.</t>
    </r>
    <r>
      <rPr>
        <sz val="12"/>
        <color rgb="FF333333"/>
        <rFont val="Calibri"/>
        <family val="2"/>
        <scheme val="minor"/>
      </rPr>
      <t xml:space="preserve"> A hearing must be requested within 120 days from the date of the NOAR.</t>
    </r>
  </si>
  <si>
    <t>An explanation to the member that there are circumstances under which an appeal process or contested case hearing can be expedited and how the member or the member’s provider may request it but that an expedited appeal and hearing will not be granted for post-service denials as the service has already been provided.</t>
  </si>
  <si>
    <r>
      <t>The member’s right to have benefits continue pending resolution of the appeal or contested case hearing, how to request that benefits be continued, and the circumstances under which the member may be required to pay the cost of these services.</t>
    </r>
    <r>
      <rPr>
        <sz val="12"/>
        <color rgb="FF0070C0"/>
        <rFont val="Calibri"/>
        <family val="2"/>
        <scheme val="minor"/>
      </rPr>
      <t xml:space="preserve"> </t>
    </r>
    <r>
      <rPr>
        <sz val="12"/>
        <color rgb="FFFF0000"/>
        <rFont val="Calibri"/>
        <family val="2"/>
        <scheme val="minor"/>
      </rPr>
      <t>Member's must ask for this within 10 days of the date of the notice or by the date the decision is effective, whichever is later. Member's may request continuation of benefits orally or in writing.</t>
    </r>
  </si>
  <si>
    <t xml:space="preserve">Ex. B, Part 3, Sec. 2 </t>
  </si>
  <si>
    <t xml:space="preserve">42 CFR 438.406(b)(4) </t>
  </si>
  <si>
    <r>
      <rPr>
        <strike/>
        <sz val="12"/>
        <color rgb="FF333333"/>
        <rFont val="Calibri"/>
      </rPr>
      <t xml:space="preserve">The MCE shall provide a copy of the form, Request to Review a Health Care Decision Appeal and Hearing Request form (OHP 3302) or approved facsimile, when the MCE issues a Notice of Adverse Benefit Determination. </t>
    </r>
    <r>
      <rPr>
        <sz val="12"/>
        <color rgb="FFFF0000"/>
        <rFont val="Calibri"/>
      </rPr>
      <t>Enclosure line. Include all required forms (3302, Non-Discrimination Policy, Covid 19 hearing extension, etc…)</t>
    </r>
  </si>
  <si>
    <r>
      <t xml:space="preserve">Ex. I, Sec. 3, a. (1-2) 
</t>
    </r>
    <r>
      <rPr>
        <sz val="12"/>
        <color rgb="FFFF0000"/>
        <rFont val="Calibri"/>
        <family val="2"/>
        <scheme val="minor"/>
      </rPr>
      <t xml:space="preserve"> Ex. B, Part 3, Sec. 4</t>
    </r>
  </si>
  <si>
    <r>
      <t xml:space="preserve">410-141-3585;
</t>
    </r>
    <r>
      <rPr>
        <sz val="11"/>
        <rFont val="Calibri"/>
        <family val="2"/>
        <scheme val="minor"/>
      </rPr>
      <t>410-141-3880</t>
    </r>
  </si>
  <si>
    <r>
      <t xml:space="preserve">410-141-3585;
</t>
    </r>
    <r>
      <rPr>
        <sz val="11"/>
        <rFont val="Calibri"/>
        <family val="2"/>
        <scheme val="minor"/>
      </rPr>
      <t>410-141-3875</t>
    </r>
  </si>
  <si>
    <r>
      <t xml:space="preserve">
410-141-3585;
</t>
    </r>
    <r>
      <rPr>
        <sz val="11"/>
        <rFont val="Calibri"/>
        <family val="2"/>
        <scheme val="minor"/>
      </rPr>
      <t xml:space="preserve">410-141-3875;
</t>
    </r>
    <r>
      <rPr>
        <sz val="11"/>
        <color theme="1"/>
        <rFont val="Calibri"/>
        <family val="2"/>
        <scheme val="minor"/>
      </rPr>
      <t>410-141-3885</t>
    </r>
  </si>
  <si>
    <t>TOTAL Post-Service NOABD Score</t>
  </si>
  <si>
    <r>
      <t xml:space="preserve">NOAR Notice Template Evaluation Criteria
</t>
    </r>
    <r>
      <rPr>
        <b/>
        <sz val="12"/>
        <rFont val="Calibri"/>
        <family val="2"/>
        <scheme val="minor"/>
      </rPr>
      <t xml:space="preserve">Consistent with OAR 410-141-3885, 410-141-3890; 2022 Contract, Ex. I, Sec. 3 and 10   </t>
    </r>
    <r>
      <rPr>
        <b/>
        <sz val="18"/>
        <rFont val="Calibri"/>
        <family val="2"/>
        <scheme val="minor"/>
      </rPr>
      <t xml:space="preserve">                                                                                                                                                                                      </t>
    </r>
  </si>
  <si>
    <t>NOAR Notice Requirements</t>
  </si>
  <si>
    <t>MCE contact information and subcontractor contact information including name, address, and telephone number, if applicable, included in the NOABD excluding any cover pages.</t>
  </si>
  <si>
    <t>410-141-3885
410-141-3890</t>
  </si>
  <si>
    <t>The date the member filed the appeal with the MCE.</t>
  </si>
  <si>
    <t>The results of the resolution process and the date the MCE completed the resolution. This could be the service being approved or denial upheld.</t>
  </si>
  <si>
    <t xml:space="preserve">
410-141-3890</t>
  </si>
  <si>
    <t xml:space="preserve">Ex. I, Sec. 4  </t>
  </si>
  <si>
    <t>Effective date of the appeal decision if different from the date of the notice</t>
  </si>
  <si>
    <t>Service requested or provided and the adverse benefit determination the MCE made, including whether the MCE is denied, terminated, suspended, or reduced a service.</t>
  </si>
  <si>
    <r>
      <rPr>
        <sz val="12"/>
        <rFont val="Calibri"/>
        <family val="2"/>
        <scheme val="minor"/>
      </rPr>
      <t xml:space="preserve">Ex. I, Sec. 3, a. (1-2) </t>
    </r>
    <r>
      <rPr>
        <sz val="12"/>
        <color rgb="FFFF0000"/>
        <rFont val="Calibri"/>
        <family val="2"/>
        <scheme val="minor"/>
      </rPr>
      <t xml:space="preserve"> </t>
    </r>
  </si>
  <si>
    <t>Name of the provider who performed or requested the service</t>
  </si>
  <si>
    <t>Clear and thorough explanation of the specific reasons for the appeal decision.</t>
  </si>
  <si>
    <t>A reference to the specific statutes and administrative rules to the highest level of specificity for each reason and specific circumstance identified in the notice.</t>
  </si>
  <si>
    <t>The member’s or the provider’s right to request a contested case hearing with the Authority only after the MCE’s Appeal Notice of Resolution and the procedures to exercise that right.  A hearing must be requested within 120 days from the date of the NOAR.</t>
  </si>
  <si>
    <r>
      <t xml:space="preserve">Ex. I, Sec. 4  
</t>
    </r>
    <r>
      <rPr>
        <sz val="12"/>
        <rFont val="Calibri"/>
        <family val="2"/>
        <scheme val="minor"/>
      </rPr>
      <t>Ex. I, Sec. 3, a. (1-2)</t>
    </r>
    <r>
      <rPr>
        <sz val="12"/>
        <color theme="1"/>
        <rFont val="Calibri"/>
        <family val="2"/>
        <scheme val="minor"/>
      </rPr>
      <t xml:space="preserve">
</t>
    </r>
  </si>
  <si>
    <t>The circumstances under which a contested case hearing can be expedited and how the member or the member’s provider may request it. Explanation to the member that an expedited Hearing will not be granted for post-service denials.</t>
  </si>
  <si>
    <r>
      <rPr>
        <strike/>
        <sz val="12"/>
        <color rgb="FF000000"/>
        <rFont val="Calibri"/>
      </rPr>
      <t xml:space="preserve">The MCE shall provide a copy of the: Request to Review a Health Care Decision Appeal and Hearing Request form (OHP 3302) when the MCE issues a Notice of Appeal Resolution.
</t>
    </r>
    <r>
      <rPr>
        <sz val="12"/>
        <color rgb="FFFF0000"/>
        <rFont val="Calibri"/>
      </rPr>
      <t>Enclosure line. Include all required forms (3302, Non-Discrimination Policy, Covid 19 hearing extension, etc…)</t>
    </r>
  </si>
  <si>
    <r>
      <t xml:space="preserve">410-141-3885
410-141-3890 </t>
    </r>
    <r>
      <rPr>
        <strike/>
        <sz val="11"/>
        <rFont val="Calibri"/>
        <family val="2"/>
        <scheme val="minor"/>
      </rPr>
      <t>7/1/22 change</t>
    </r>
    <r>
      <rPr>
        <sz val="11"/>
        <color theme="1"/>
        <rFont val="Calibri"/>
        <family val="2"/>
        <scheme val="minor"/>
      </rPr>
      <t xml:space="preserve">
</t>
    </r>
    <r>
      <rPr>
        <sz val="11"/>
        <color rgb="FFFF0000"/>
        <rFont val="Calibri"/>
        <family val="2"/>
        <scheme val="minor"/>
      </rPr>
      <t>410-141-3585;
410-141-3880</t>
    </r>
  </si>
  <si>
    <r>
      <t xml:space="preserve">Ex. I, Sec. 4  
</t>
    </r>
    <r>
      <rPr>
        <sz val="12"/>
        <color rgb="FFFF0000"/>
        <rFont val="Calibri"/>
        <family val="2"/>
        <scheme val="minor"/>
      </rPr>
      <t>Ex. B, Part 3, Sec. 4</t>
    </r>
  </si>
  <si>
    <r>
      <rPr>
        <sz val="11"/>
        <color theme="1"/>
        <rFont val="Calibri"/>
        <family val="2"/>
        <scheme val="minor"/>
      </rPr>
      <t xml:space="preserve">410-141-3585;
</t>
    </r>
    <r>
      <rPr>
        <sz val="11"/>
        <rFont val="Calibri"/>
        <family val="2"/>
        <scheme val="minor"/>
      </rPr>
      <t>410-141-3880</t>
    </r>
  </si>
  <si>
    <r>
      <t>410-141-3585</t>
    </r>
    <r>
      <rPr>
        <sz val="11"/>
        <rFont val="Calibri"/>
        <family val="2"/>
        <scheme val="minor"/>
      </rPr>
      <t>;
410-141-3875</t>
    </r>
  </si>
  <si>
    <t xml:space="preserve">Comply with the Authority’s formatting and readability standards in OAR 410-141-3585 and 42 CFR § 438.10 and be written in plain language sufficiently clear that a layperson could understand the notice and make an informed decision about requesting a hearing and following the process to request a hearing.  The readability standard used in this review will be the Flesch-Kincaid standard used in Word. </t>
  </si>
  <si>
    <r>
      <t xml:space="preserve">410-141-3585;
</t>
    </r>
    <r>
      <rPr>
        <sz val="11"/>
        <rFont val="Calibri"/>
        <family val="2"/>
        <scheme val="minor"/>
      </rPr>
      <t>410-141-3875;</t>
    </r>
    <r>
      <rPr>
        <sz val="11"/>
        <color rgb="FFFF0000"/>
        <rFont val="Calibri"/>
        <family val="2"/>
        <scheme val="minor"/>
      </rPr>
      <t xml:space="preserve">
</t>
    </r>
    <r>
      <rPr>
        <sz val="11"/>
        <color theme="1"/>
        <rFont val="Calibri"/>
        <family val="2"/>
        <scheme val="minor"/>
      </rPr>
      <t xml:space="preserve">410-141-3885;
410-141-3890
</t>
    </r>
  </si>
  <si>
    <t>TOTAL NOAR Review Score</t>
  </si>
  <si>
    <r>
      <t xml:space="preserve">Grievance Notice Template Evaluation Criteria
</t>
    </r>
    <r>
      <rPr>
        <b/>
        <sz val="12"/>
        <color theme="2" tint="-0.749992370372631"/>
        <rFont val="Calibri"/>
        <family val="2"/>
        <scheme val="minor"/>
      </rPr>
      <t>Consistent with OAR 410-141-3880; 2022 Contract, Ex. I, Sec. 3 and 10</t>
    </r>
    <r>
      <rPr>
        <b/>
        <sz val="18"/>
        <color theme="2" tint="-0.749992370372631"/>
        <rFont val="Calibri"/>
        <family val="2"/>
        <scheme val="minor"/>
      </rPr>
      <t xml:space="preserve">                                                                                                                                                                                    </t>
    </r>
  </si>
  <si>
    <t>Grievance Notice Requirements: Examples of when this notice may be issued: Acknowledgement, Extension, Resolution of Grievance</t>
  </si>
  <si>
    <t>MCE contact information and subcontractor contact information including name, address, and telephone number, if applicable.</t>
  </si>
  <si>
    <t>The date the member filed the grievance.</t>
  </si>
  <si>
    <t>Description of the member's grievance(s).</t>
  </si>
  <si>
    <t>410-141-3880</t>
  </si>
  <si>
    <t xml:space="preserve">Acknowledgement of grievance(s), whether there will be a delay in the grievance resolution and if so that the resolution is due within 30 days from the date the grievance was received by the MCE. </t>
  </si>
  <si>
    <t>If there is a delay in the grievance resolution the notice must specify why the additional time is needed.</t>
  </si>
  <si>
    <t>The notice shall address each aspect of the grievance and explain the reason for the decision.</t>
  </si>
  <si>
    <t>Shall notify members who are dissatisfied with the disposition of a grievance that they may present their grievance to the OHA Client Services Unit or the Authority’s Ombudsperson.</t>
  </si>
  <si>
    <t>Enclosure line. Include all required forms (Non-Discrimination Policy, etc…)</t>
  </si>
  <si>
    <r>
      <t>410-141-3585</t>
    </r>
    <r>
      <rPr>
        <sz val="11"/>
        <rFont val="Calibri"/>
        <family val="2"/>
        <scheme val="minor"/>
      </rPr>
      <t>; 410-141-3880</t>
    </r>
  </si>
  <si>
    <t>Language translation information or taglines in prevalent non-English languages.   Materials shall be translated in the prevalent non-English languages as defined in OAR 410-141-3575 in the service area as well as include a tagline in large print (font size 18) explaining the availability of written translation or oral interpretation to understand the information provided, as well as alternate formats, and the toll-free and TTY/TDY telephone number of the MCE’s member/customer service unit</t>
  </si>
  <si>
    <r>
      <t xml:space="preserve">
410-141-3585</t>
    </r>
    <r>
      <rPr>
        <sz val="11"/>
        <rFont val="Calibri"/>
        <family val="2"/>
        <scheme val="minor"/>
      </rPr>
      <t>; 410-141-3875; 410-141-3880</t>
    </r>
  </si>
  <si>
    <t xml:space="preserve">Comply with the Authority’s formatting and readability standards in OAR 410-141-3585 and 42 CFR § 438.10 and be written in plain language sufficiently clear that a layperson could understand the notice.  The readability standard used in this review will be the Flesch-Kincaid standard used in Word. </t>
  </si>
  <si>
    <t>TOTAL Grievance Notice Score</t>
  </si>
  <si>
    <r>
      <t>Total Elements</t>
    </r>
    <r>
      <rPr>
        <sz val="12"/>
        <rFont val="Calibri"/>
        <family val="2"/>
        <scheme val="minor"/>
      </rPr>
      <t>:</t>
    </r>
  </si>
  <si>
    <r>
      <t xml:space="preserve">Grievance Dismissal Notice Template Evaluation Criteria
</t>
    </r>
    <r>
      <rPr>
        <b/>
        <sz val="12"/>
        <color theme="2" tint="-0.749992370372631"/>
        <rFont val="Calibri"/>
        <family val="2"/>
        <scheme val="minor"/>
      </rPr>
      <t xml:space="preserve">2022 Contract, Ex. I, Sec. 3 and 10 </t>
    </r>
    <r>
      <rPr>
        <b/>
        <sz val="18"/>
        <color theme="2" tint="-0.749992370372631"/>
        <rFont val="Calibri"/>
        <family val="2"/>
        <scheme val="minor"/>
      </rPr>
      <t xml:space="preserve">                                                                                                                                                                                    </t>
    </r>
  </si>
  <si>
    <r>
      <t xml:space="preserve">Dismissal Notice Requirements
</t>
    </r>
    <r>
      <rPr>
        <b/>
        <sz val="12"/>
        <color theme="2" tint="-0.749992370372631"/>
        <rFont val="Calibri"/>
        <family val="2"/>
        <scheme val="minor"/>
      </rPr>
      <t>Example of when this notice may be issued: written consent not received by Member for Representation</t>
    </r>
  </si>
  <si>
    <t>Date grievance was received and what the grievance was about.</t>
  </si>
  <si>
    <t>The reason the grievance is being dismissed.  
Example: If the grievance has been dismissed because someone other than the member requested the grievance without the member's written permission add a statement that once the member provides written permission the grievance can be requested.</t>
  </si>
  <si>
    <r>
      <rPr>
        <sz val="11"/>
        <color rgb="FFFF0000"/>
        <rFont val="Calibri"/>
        <family val="2"/>
        <scheme val="minor"/>
      </rPr>
      <t>410-141-3585;</t>
    </r>
    <r>
      <rPr>
        <sz val="11"/>
        <color theme="1"/>
        <rFont val="Calibri"/>
        <family val="2"/>
        <scheme val="minor"/>
      </rPr>
      <t xml:space="preserve">
</t>
    </r>
    <r>
      <rPr>
        <sz val="11"/>
        <color rgb="FFFF0000"/>
        <rFont val="Calibri"/>
        <family val="2"/>
        <scheme val="minor"/>
      </rPr>
      <t>410-141-3880</t>
    </r>
  </si>
  <si>
    <t xml:space="preserve">Ex. B, Part 3, Sec. 4   </t>
  </si>
  <si>
    <r>
      <t>410-141-3585;</t>
    </r>
    <r>
      <rPr>
        <sz val="11"/>
        <color rgb="FFFF0000"/>
        <rFont val="Calibri"/>
        <family val="2"/>
        <scheme val="minor"/>
      </rPr>
      <t xml:space="preserve"> 
</t>
    </r>
    <r>
      <rPr>
        <sz val="11"/>
        <rFont val="Calibri"/>
        <family val="2"/>
        <scheme val="minor"/>
      </rPr>
      <t>410-141-3875;
410-141-3880</t>
    </r>
  </si>
  <si>
    <t xml:space="preserve">Comply with the Authority’s formatting and readability standards in OAR 410-141-3585 and 42 CFR § 438.10 and be written in plain language sufficiently clear that a layperson could understand the notice.  The readability standard used in this review will be the Flesch-Kincaid standard used in Word. 
</t>
  </si>
  <si>
    <r>
      <t xml:space="preserve">410-141-3585; 
</t>
    </r>
    <r>
      <rPr>
        <sz val="11"/>
        <rFont val="Calibri"/>
        <family val="2"/>
        <scheme val="minor"/>
      </rPr>
      <t>410-141-3875</t>
    </r>
  </si>
  <si>
    <t>TOTAL Dismissal Notice Score</t>
  </si>
  <si>
    <r>
      <t xml:space="preserve">Appeal Dismissal Notice Template Evaluation Criteria
</t>
    </r>
    <r>
      <rPr>
        <b/>
        <sz val="12"/>
        <color theme="2" tint="-0.749992370372631"/>
        <rFont val="Calibri"/>
        <family val="2"/>
        <scheme val="minor"/>
      </rPr>
      <t xml:space="preserve">2022 Contract, Ex. I, Sec. 3 and 10 </t>
    </r>
    <r>
      <rPr>
        <b/>
        <sz val="18"/>
        <color theme="2" tint="-0.749992370372631"/>
        <rFont val="Calibri"/>
        <family val="2"/>
        <scheme val="minor"/>
      </rPr>
      <t xml:space="preserve">                                                                                                                                                                                    </t>
    </r>
  </si>
  <si>
    <t>#</t>
  </si>
  <si>
    <r>
      <t xml:space="preserve">Dismissal Notice Requirements
</t>
    </r>
    <r>
      <rPr>
        <b/>
        <sz val="12"/>
        <color theme="2" tint="-0.749992370372631"/>
        <rFont val="Calibri"/>
        <family val="2"/>
        <scheme val="minor"/>
      </rPr>
      <t>Examples of when this notice may be issued: Past timely filing for appeal, written consent not received by Member for Representation</t>
    </r>
  </si>
  <si>
    <t>Date appeal was received and what the appeal was about.</t>
  </si>
  <si>
    <t>Add name of requesting provider.</t>
  </si>
  <si>
    <t xml:space="preserve">The reason the appeal is being dismissed.  
Example: If appeal is dismissed because member filed untimely (past 60 days) please include a statement that the member can call or write with reason as to why the appeal was late for consideration by the MCE.  
</t>
  </si>
  <si>
    <t xml:space="preserve">Ex. B, Part 3, Sec. 4  </t>
  </si>
  <si>
    <r>
      <t xml:space="preserve">Grievance Withdrawal Notice Template Evaluation Criteria
</t>
    </r>
    <r>
      <rPr>
        <b/>
        <sz val="12"/>
        <color theme="2" tint="-0.749992370372631"/>
        <rFont val="Calibri"/>
        <family val="2"/>
        <scheme val="minor"/>
      </rPr>
      <t xml:space="preserve">2022 Contract, Ex. I, Sec. 3 and 10 </t>
    </r>
    <r>
      <rPr>
        <b/>
        <sz val="18"/>
        <color theme="2" tint="-0.749992370372631"/>
        <rFont val="Calibri"/>
        <family val="2"/>
        <scheme val="minor"/>
      </rPr>
      <t xml:space="preserve">                                                                                                                                                                                     </t>
    </r>
  </si>
  <si>
    <t>Withdrawal Notice Requirements</t>
  </si>
  <si>
    <t>Date the Member/Member Rep. contacted the MCE to withdraw their grievance.</t>
  </si>
  <si>
    <t>If the Member is withdrawing their grievance include a statement that the Member can contact the MCE at anytime if they change their mind and would like to reinstate their grievance.</t>
  </si>
  <si>
    <t>410-141-3585;
410-141-3880</t>
  </si>
  <si>
    <t>TOTAL Withdraw Notice Score</t>
  </si>
  <si>
    <r>
      <t xml:space="preserve">Appeal Acknowledgment Notice Template Evaluation Criteria
</t>
    </r>
    <r>
      <rPr>
        <b/>
        <sz val="12"/>
        <color theme="2" tint="-0.749992370372631"/>
        <rFont val="Calibri"/>
        <family val="2"/>
        <scheme val="minor"/>
      </rPr>
      <t xml:space="preserve">2022 Contract, Ex. I, Sec. 3 and 10   </t>
    </r>
    <r>
      <rPr>
        <b/>
        <sz val="18"/>
        <color theme="2" tint="-0.749992370372631"/>
        <rFont val="Calibri"/>
        <family val="2"/>
        <scheme val="minor"/>
      </rPr>
      <t xml:space="preserve">                                                                                                                                                                                      </t>
    </r>
  </si>
  <si>
    <t>Appeal Acknowledgement Notice Requirements</t>
  </si>
  <si>
    <t>Date appeal was received and what the appeal is about.</t>
  </si>
  <si>
    <t xml:space="preserve">Name of the Requesting Provider. </t>
  </si>
  <si>
    <t>The member’s or the provider’s right to request a contested case hearing with the Authority only after the MCE’s Appeal Notice of Resolution or where the MCE failed to meet appeal timelines and the procedures to exercise that right. A hearing must be requested within 120 days from the date of the NOAR.</t>
  </si>
  <si>
    <r>
      <t xml:space="preserve">The date that the appeal decision is due.  Information that the MCE has 16 days from the date the appeal is received to make a decision with a possible 14 day extension for a total of 30 days.  If the MCE needs the additional 14 days a notice will be sent to the member. </t>
    </r>
    <r>
      <rPr>
        <sz val="12"/>
        <color rgb="FFFF0000"/>
        <rFont val="Calibri"/>
        <family val="2"/>
        <scheme val="minor"/>
      </rPr>
      <t>Reassure member that their appeal will be resolved as soon as their health requires and that they can file a grievance if they do not agree with the extension.</t>
    </r>
    <r>
      <rPr>
        <sz val="12"/>
        <color theme="4"/>
        <rFont val="Calibri"/>
        <family val="2"/>
        <scheme val="minor"/>
      </rPr>
      <t xml:space="preserve"> </t>
    </r>
  </si>
  <si>
    <t>TOTAL Appeal Acknowledgement Notice Score</t>
  </si>
  <si>
    <r>
      <t xml:space="preserve">Appeal Withdrawal Notice Template Evaluation Criteria
</t>
    </r>
    <r>
      <rPr>
        <b/>
        <sz val="12"/>
        <color theme="2" tint="-0.749992370372631"/>
        <rFont val="Calibri"/>
        <family val="2"/>
        <scheme val="minor"/>
      </rPr>
      <t xml:space="preserve">2022 Contract, Ex. I, Sec. 3 and 10 </t>
    </r>
    <r>
      <rPr>
        <b/>
        <sz val="18"/>
        <color theme="2" tint="-0.749992370372631"/>
        <rFont val="Calibri"/>
        <family val="2"/>
        <scheme val="minor"/>
      </rPr>
      <t xml:space="preserve">                                                                                                                                                                                     </t>
    </r>
  </si>
  <si>
    <t>Date the Member/Member Rep. contacted the MCE to withdraw their appeal.</t>
  </si>
  <si>
    <t>Include a statement that the Member has 60 calendar days from the date of the notice denying a requested service (Notice of Adverse Benefit Determination) to ask for/reinstate their appeal. If they have changed their mind and would like an appeal, they need to ask for one before the 60 calendar days have passed.</t>
  </si>
  <si>
    <r>
      <rPr>
        <sz val="11"/>
        <color rgb="FFFF0000"/>
        <rFont val="Calibri"/>
        <family val="2"/>
        <scheme val="minor"/>
      </rPr>
      <t xml:space="preserve">Ex. B, Part 3, Sec. 4  </t>
    </r>
    <r>
      <rPr>
        <sz val="11"/>
        <color theme="1"/>
        <rFont val="Calibri"/>
        <family val="2"/>
        <scheme val="minor"/>
      </rPr>
      <t xml:space="preserve"> </t>
    </r>
  </si>
  <si>
    <r>
      <t xml:space="preserve">Appeal Extension Notice Template Evaluation Criteria
</t>
    </r>
    <r>
      <rPr>
        <b/>
        <sz val="12"/>
        <color theme="2" tint="-0.749992370372631"/>
        <rFont val="Calibri"/>
        <family val="2"/>
        <scheme val="minor"/>
      </rPr>
      <t xml:space="preserve"> 2022 Contract, Ex. I, Sec. 3 and 10 </t>
    </r>
    <r>
      <rPr>
        <b/>
        <sz val="18"/>
        <color theme="2" tint="-0.749992370372631"/>
        <rFont val="Calibri"/>
        <family val="2"/>
        <scheme val="minor"/>
      </rPr>
      <t xml:space="preserve">                                                                                                                                                                                     </t>
    </r>
  </si>
  <si>
    <t xml:space="preserve">Appeal Extension Notice Requirements
</t>
  </si>
  <si>
    <t>Name of Requesting provider.</t>
  </si>
  <si>
    <r>
      <t>A statement that the MCE needs additional time to complete the appeal and that it may take up to 14 more calendar days.  The final decision will not take more than 30 calendar days from the date the MCE received the appeal request.</t>
    </r>
    <r>
      <rPr>
        <sz val="12"/>
        <rFont val="Calibri"/>
        <family val="2"/>
        <scheme val="minor"/>
      </rPr>
      <t xml:space="preserve"> Include date the appeal decision is due.</t>
    </r>
    <r>
      <rPr>
        <sz val="12"/>
        <color theme="1"/>
        <rFont val="Calibri"/>
        <family val="2"/>
        <scheme val="minor"/>
      </rPr>
      <t xml:space="preserve">
</t>
    </r>
  </si>
  <si>
    <t xml:space="preserve">The reason the extension is needed by the MCE. </t>
  </si>
  <si>
    <t xml:space="preserve">A statement that if the member disagrees with the delay that they can file a complaint with the MCE.  Include a copy of the complaint form with the Notice.
</t>
  </si>
  <si>
    <t>Enclosure line. Include all required forms (Non-Discrimination Policy, Complaint Form, etc…)</t>
  </si>
  <si>
    <t>TOTAL Appeal Extension Notice Score</t>
  </si>
  <si>
    <r>
      <t xml:space="preserve">Denial of Expedited Appeal Template Evaluation Criteria
</t>
    </r>
    <r>
      <rPr>
        <b/>
        <sz val="12"/>
        <color theme="2" tint="-0.749992370372631"/>
        <rFont val="Calibri"/>
        <family val="2"/>
        <scheme val="minor"/>
      </rPr>
      <t xml:space="preserve"> 2022 Contract, Ex. I, Sec. 3 and 10 </t>
    </r>
    <r>
      <rPr>
        <b/>
        <sz val="18"/>
        <color theme="2" tint="-0.749992370372631"/>
        <rFont val="Calibri"/>
        <family val="2"/>
        <scheme val="minor"/>
      </rPr>
      <t xml:space="preserve">                                                                                                                                                                                      </t>
    </r>
  </si>
  <si>
    <t xml:space="preserve">Denial of Expedited Appeal Notice Requirements
</t>
  </si>
  <si>
    <t>Date the request for expedited (fast appeal) was received and what the appeal was about.</t>
  </si>
  <si>
    <t xml:space="preserve">A statement that the expedited (fast appeal) has been denied, explanation of when an expedited appeal is granted and that the appeal will be transferred to the standard appeal process.  Include timeframes for standard appeal process.
</t>
  </si>
  <si>
    <t>Enclosure line. Include all required forms (3302, Non-Discrimination Policy, etc…)</t>
  </si>
  <si>
    <t>TOTAL Denial of Expedited Appeal Score</t>
  </si>
  <si>
    <t>Non-Discrimination Policy
1. Must include Language Access Tagline. Tagline must include how a member can access auxilliary aids and services, including materials in alternate formats, other languages, and oral interpretation at no cost to them. Tagline must be a minimum of 18-point font.
2. Overall document font size must be no smaller than 12-point font for regular print.
3. Must be in easily understood language and format. 6th grade reading level or lower using the Flesch-Kincaid readability scale.
4. Must explain CCO's nondiscrimination policy: CCO and its providers comply with applicable state and federal civil rights laws. It cannot treat people unfairly in any of its programs or activities because of a person's:
a. Age;
b. Color;
c. Disability;
d. Gender identity;
e. Marital status;
f. National origin;
g. Race;
h. Religion;
i. Sex; and,
j. Sexual orientation.
5. Must explain how and where to report discrimination and who to contact if the member needs assistance filing a grievance. If member feels they were treated unfairly for any of the above reasons the member can contact any of the following (contact information must be included verbatim):
a. CCO: include contact information for CCO's Non-discrimination coordinator, website (with direct link to complaint form), mailing address, email address and toll-free phone number (TTY). 
b. Oregon Health Authority (OHA) Civil Rights Web: www.oregon.gov/OHA/OEI | Email: OHA.PublicCivilRights@odhsoha.oregon.gov Phone: (844) 882-7889, 711 TTY Mail: Office of Equity and Inclusion Division, 421 SW Oak St., Suite 750, Portland, OR 97204.
c. Bureau of Labor and Industries Civil Rights Division Phone: (971) 673-0764 Email: crdemail@boli.state.or.us Mail: Bureau of Labor and Industries Civil Rights Division, 800 NE Oregon St., Suite 1045, Portland, OR 97232 
d. U.S. Department of Health and Human Services Office for Civil Rights (OCR) Web: https://ocrportal.hhs.gov/ocr/smartscreen/main.jsf Phone: (800) 368-1019, (800) 537-7697 (TDD) Email: OCRComplaint@hhs.gov Mail: Office for Civil Rights, 200 Independence Ave. SW, Room 509F, HHH Bldg., Washington, DC 20201</t>
  </si>
  <si>
    <r>
      <t xml:space="preserve">Non-Discrimination Policy
</t>
    </r>
    <r>
      <rPr>
        <sz val="12"/>
        <color rgb="FFFF0000"/>
        <rFont val="Calibri"/>
        <family val="2"/>
        <scheme val="minor"/>
      </rPr>
      <t>1. Must include Language Access Tagline. Tagline must include how a member can access auxilliary aids and services, including materials in alternate formats, other languages, and oral interpretation at no cost to them. Tagline must be a minimum of 18-point font.
2. Overall document font size must be no smaller than 12-point font for regular print.
3. Must be in easily understood language and format. 6th grade reading level or lower using the Flesch-Kincaid readability scale.
4. Must explain CCO's nondiscrimination policy: CCO and its providers comply with applicable state and federal civil rights laws. It cannot treat people unfairly in any of its programs or activities because of a person's:
a. Age;
b. Color;
c. Disability;
d. Gender identity;
e. Marital status;
f. National origin;
g. Race;
h. Religion;
i. Sex; and,
j. Sexual orientation.
5. Must explain how and where to report discrimination and who to contact if the member needs assistance filing a grievance. If member feels they were treated unfairly for any of the above reasons the member can contact any of the following (contact information must be included verbatim):
a. CCO: include contact information for CCO's Non-discrimination coordinator, website (with direct link to complaint form), mailing address, email address and toll-free phone number (TTY). 
b. Oregon Health Authority (OHA) Civil Rights Web: www.oregon.gov/OHA/OEI | Email: OHA.PublicCivilRights@odhsoha.oregon.gov Phone: (844) 882-7889, 711 TTY Mail: Office of Equity and Inclusion Division, 421 SW Oak St., Suite 750, Portland, OR 97204.
c. Bureau of Labor and Industries Civil Rights Division Phone: (971) 673-0764 Email: crdemail@boli.state.or.us Mail: Bureau of Labor and Industries Civil Rights Division, 800 NE Oregon St., Suite 1045, Portland, OR 97232 
d. U.S. Department of Health and Human Services Office for Civil Rights (OCR) Web: https://ocrportal.hhs.gov/ocr/smartscreen/main.jsf Phone: (800) 368-1019, (800) 537-7697 (TDD) Email: OCRComplaint@hhs.gov Mail: Office for Civil Rights, 200 Independence Ave. SW, Room 509F, HHH Bldg., Washington, DC 20201</t>
    </r>
  </si>
  <si>
    <t>Updated 09/20/22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</si>
</sst>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sz val="11"/>
      <color theme="1"/>
      <name val="Arial"/>
      <family val="2"/>
    </font>
    <font>
      <b/>
      <sz val="12"/>
      <color theme="1"/>
      <name val="Arial"/>
      <family val="2"/>
    </font>
    <font>
      <sz val="9"/>
      <color theme="1"/>
      <name val="Arial"/>
      <family val="2"/>
    </font>
    <font>
      <b/>
      <sz val="11"/>
      <color theme="1"/>
      <name val="Calibri"/>
      <family val="2"/>
      <scheme val="minor"/>
    </font>
    <font>
      <sz val="11"/>
      <name val="Calibri"/>
      <family val="2"/>
      <scheme val="minor"/>
    </font>
    <font>
      <sz val="12"/>
      <color theme="1"/>
      <name val="Calibri"/>
      <family val="2"/>
      <scheme val="minor"/>
    </font>
    <font>
      <sz val="12"/>
      <name val="Calibri"/>
      <family val="2"/>
      <scheme val="minor"/>
    </font>
    <font>
      <sz val="12"/>
      <color rgb="FFFF0000"/>
      <name val="Calibri"/>
      <family val="2"/>
      <scheme val="minor"/>
    </font>
    <font>
      <sz val="8"/>
      <name val="Calibri"/>
      <family val="2"/>
      <scheme val="minor"/>
    </font>
    <font>
      <b/>
      <sz val="12"/>
      <color theme="1"/>
      <name val="Calibri"/>
      <family val="2"/>
      <scheme val="minor"/>
    </font>
    <font>
      <sz val="12"/>
      <color theme="1" tint="0.249977111117893"/>
      <name val="Calibri"/>
      <family val="2"/>
      <scheme val="minor"/>
    </font>
    <font>
      <sz val="12"/>
      <color rgb="FF333333"/>
      <name val="Arial"/>
      <family val="2"/>
    </font>
    <font>
      <sz val="12"/>
      <name val="Arial"/>
      <family val="2"/>
    </font>
    <font>
      <sz val="12"/>
      <color theme="2" tint="-0.749992370372631"/>
      <name val="Calibri"/>
      <family val="2"/>
      <scheme val="minor"/>
    </font>
    <font>
      <b/>
      <sz val="18"/>
      <color theme="2" tint="-0.749992370372631"/>
      <name val="Calibri"/>
      <family val="2"/>
      <scheme val="minor"/>
    </font>
    <font>
      <b/>
      <sz val="12"/>
      <color theme="2" tint="-0.749992370372631"/>
      <name val="Calibri"/>
      <family val="2"/>
      <scheme val="minor"/>
    </font>
    <font>
      <b/>
      <sz val="14"/>
      <color theme="2" tint="-0.749992370372631"/>
      <name val="Calibri"/>
      <family val="2"/>
      <scheme val="minor"/>
    </font>
    <font>
      <sz val="12"/>
      <color rgb="FF333333"/>
      <name val="Calibri"/>
      <family val="2"/>
      <scheme val="minor"/>
    </font>
    <font>
      <b/>
      <sz val="12"/>
      <name val="Calibri"/>
      <family val="2"/>
      <scheme val="minor"/>
    </font>
    <font>
      <sz val="11"/>
      <color rgb="FFFF0000"/>
      <name val="Calibri"/>
      <family val="2"/>
      <scheme val="minor"/>
    </font>
    <font>
      <b/>
      <sz val="14"/>
      <name val="Calibri"/>
      <family val="2"/>
      <scheme val="minor"/>
    </font>
    <font>
      <b/>
      <sz val="18"/>
      <name val="Calibri"/>
      <family val="2"/>
      <scheme val="minor"/>
    </font>
    <font>
      <sz val="12"/>
      <color rgb="FF0070C0"/>
      <name val="Calibri"/>
      <family val="2"/>
      <scheme val="minor"/>
    </font>
    <font>
      <strike/>
      <sz val="12"/>
      <color rgb="FF333333"/>
      <name val="Calibri"/>
      <family val="2"/>
      <scheme val="minor"/>
    </font>
    <font>
      <sz val="12"/>
      <color rgb="FFFF0000"/>
      <name val="Calibri"/>
      <family val="2"/>
    </font>
    <font>
      <sz val="12"/>
      <color theme="8" tint="-0.249977111117893"/>
      <name val="Calibri"/>
      <family val="2"/>
      <scheme val="minor"/>
    </font>
    <font>
      <sz val="12"/>
      <color theme="4"/>
      <name val="Calibri"/>
      <family val="2"/>
      <scheme val="minor"/>
    </font>
    <font>
      <strike/>
      <sz val="11"/>
      <name val="Calibri"/>
      <family val="2"/>
      <scheme val="minor"/>
    </font>
    <font>
      <strike/>
      <sz val="12"/>
      <color rgb="FF000000"/>
      <name val="Calibri"/>
    </font>
    <font>
      <sz val="12"/>
      <color rgb="FFFF0000"/>
      <name val="Calibri"/>
    </font>
    <font>
      <strike/>
      <sz val="12"/>
      <name val="Calibri"/>
    </font>
    <font>
      <strike/>
      <sz val="12"/>
      <color rgb="FF333333"/>
      <name val="Calibri"/>
    </font>
    <font>
      <sz val="12"/>
      <color rgb="FF333333"/>
      <name val="Calibri"/>
    </font>
    <font>
      <sz val="12"/>
      <name val="Calibri"/>
    </font>
  </fonts>
  <fills count="19">
    <fill>
      <patternFill patternType="none"/>
    </fill>
    <fill>
      <patternFill patternType="gray125"/>
    </fill>
    <fill>
      <patternFill patternType="solid">
        <fgColor theme="5"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5" tint="0.79998168889431442"/>
        <bgColor rgb="FF000000"/>
      </patternFill>
    </fill>
    <fill>
      <patternFill patternType="solid">
        <fgColor theme="5"/>
        <bgColor rgb="FF000000"/>
      </patternFill>
    </fill>
    <fill>
      <patternFill patternType="solid">
        <fgColor rgb="FFFCE4D6"/>
        <bgColor indexed="64"/>
      </patternFill>
    </fill>
    <fill>
      <patternFill patternType="solid">
        <fgColor theme="6" tint="0.79998168889431442"/>
        <bgColor theme="6" tint="0.79998168889431442"/>
      </patternFill>
    </fill>
    <fill>
      <patternFill patternType="solid">
        <fgColor rgb="FFE7E6E6"/>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rgb="FF00B050"/>
        <bgColor indexed="64"/>
      </patternFill>
    </fill>
    <fill>
      <patternFill patternType="solid">
        <fgColor rgb="FFFF0000"/>
        <bgColor indexed="64"/>
      </patternFill>
    </fill>
    <fill>
      <patternFill patternType="solid">
        <fgColor rgb="FFFFFF00"/>
        <bgColor indexed="64"/>
      </patternFill>
    </fill>
    <fill>
      <patternFill patternType="solid">
        <fgColor rgb="FFFFFFFF"/>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theme="1" tint="0.499984740745262"/>
      </left>
      <right style="thin">
        <color theme="1" tint="0.499984740745262"/>
      </right>
      <top style="thin">
        <color theme="1" tint="0.499984740745262"/>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s>
  <cellStyleXfs count="1">
    <xf numFmtId="0" fontId="0" fillId="0" borderId="0"/>
  </cellStyleXfs>
  <cellXfs count="387">
    <xf numFmtId="0" fontId="0" fillId="0" borderId="0" xfId="0"/>
    <xf numFmtId="0" fontId="0" fillId="0" borderId="0" xfId="0" applyBorder="1" applyAlignment="1" applyProtection="1">
      <alignment vertical="center"/>
      <protection locked="0"/>
    </xf>
    <xf numFmtId="0" fontId="0" fillId="0" borderId="0" xfId="0" applyFill="1" applyBorder="1" applyAlignment="1" applyProtection="1">
      <alignment vertical="center"/>
      <protection locked="0"/>
    </xf>
    <xf numFmtId="0" fontId="10" fillId="0" borderId="0"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0" fillId="0" borderId="0" xfId="0" applyFill="1" applyBorder="1" applyAlignment="1" applyProtection="1">
      <alignment vertical="center" wrapText="1"/>
      <protection locked="0"/>
    </xf>
    <xf numFmtId="0" fontId="7" fillId="0" borderId="0" xfId="0" applyFont="1" applyFill="1" applyBorder="1" applyAlignment="1" applyProtection="1">
      <alignment horizontal="left" vertical="center" wrapText="1"/>
      <protection locked="0"/>
    </xf>
    <xf numFmtId="0" fontId="6" fillId="0" borderId="0" xfId="0" applyFont="1" applyFill="1" applyBorder="1" applyAlignment="1" applyProtection="1">
      <alignment horizontal="center" vertical="center" wrapText="1"/>
      <protection locked="0"/>
    </xf>
    <xf numFmtId="0" fontId="5" fillId="0" borderId="0" xfId="0" applyFont="1" applyFill="1" applyBorder="1" applyAlignment="1" applyProtection="1">
      <alignment vertical="center" wrapText="1"/>
      <protection locked="0"/>
    </xf>
    <xf numFmtId="0" fontId="8" fillId="0" borderId="0"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left" vertical="center" wrapText="1"/>
      <protection locked="0"/>
    </xf>
    <xf numFmtId="0" fontId="7"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protection locked="0"/>
    </xf>
    <xf numFmtId="0" fontId="1" fillId="0" borderId="0" xfId="0" applyFont="1" applyFill="1" applyBorder="1" applyAlignment="1" applyProtection="1">
      <alignment horizontal="left" vertical="center" wrapText="1"/>
      <protection locked="0"/>
    </xf>
    <xf numFmtId="0" fontId="4" fillId="0" borderId="0" xfId="0" applyFont="1" applyBorder="1" applyAlignment="1" applyProtection="1">
      <alignment vertical="center" wrapText="1"/>
      <protection locked="0"/>
    </xf>
    <xf numFmtId="0" fontId="0" fillId="0" borderId="0" xfId="0" applyBorder="1" applyAlignment="1" applyProtection="1">
      <alignment horizontal="center" vertical="center"/>
      <protection locked="0"/>
    </xf>
    <xf numFmtId="0" fontId="6" fillId="0" borderId="0" xfId="0" applyFont="1" applyFill="1" applyBorder="1" applyAlignment="1" applyProtection="1">
      <alignment vertical="center"/>
      <protection locked="0"/>
    </xf>
    <xf numFmtId="0" fontId="10" fillId="3" borderId="1" xfId="0" applyFont="1" applyFill="1" applyBorder="1" applyAlignment="1">
      <alignment horizontal="center" vertical="center"/>
    </xf>
    <xf numFmtId="0" fontId="16" fillId="6" borderId="1" xfId="0" applyFont="1" applyFill="1" applyBorder="1" applyAlignment="1" applyProtection="1">
      <alignment horizontal="center" vertical="center" wrapText="1"/>
    </xf>
    <xf numFmtId="0" fontId="16" fillId="4" borderId="1" xfId="0" applyFont="1" applyFill="1" applyBorder="1" applyAlignment="1">
      <alignment horizontal="center" vertical="center" wrapText="1"/>
    </xf>
    <xf numFmtId="0" fontId="16" fillId="2" borderId="1" xfId="0" applyFont="1" applyFill="1" applyBorder="1" applyAlignment="1" applyProtection="1">
      <alignment horizontal="center" vertical="center" wrapText="1"/>
    </xf>
    <xf numFmtId="0" fontId="0" fillId="0" borderId="1" xfId="0" applyBorder="1"/>
    <xf numFmtId="0" fontId="0" fillId="3" borderId="1" xfId="0" applyFill="1" applyBorder="1"/>
    <xf numFmtId="0" fontId="0" fillId="0" borderId="1" xfId="0" applyBorder="1" applyAlignment="1">
      <alignment horizontal="center" vertical="center"/>
    </xf>
    <xf numFmtId="0" fontId="0" fillId="3" borderId="1" xfId="0" applyFill="1" applyBorder="1" applyAlignment="1">
      <alignment horizontal="center" vertical="center"/>
    </xf>
    <xf numFmtId="0" fontId="0" fillId="7" borderId="1" xfId="0" applyFill="1" applyBorder="1"/>
    <xf numFmtId="0" fontId="0" fillId="0" borderId="0" xfId="0" applyAlignment="1">
      <alignment horizontal="center" vertical="center"/>
    </xf>
    <xf numFmtId="0" fontId="0" fillId="7" borderId="1" xfId="0" applyFill="1" applyBorder="1" applyAlignment="1">
      <alignment horizontal="center" vertical="center"/>
    </xf>
    <xf numFmtId="0" fontId="10" fillId="7" borderId="1" xfId="0" applyFont="1" applyFill="1" applyBorder="1" applyAlignment="1">
      <alignment horizontal="center" vertical="center"/>
    </xf>
    <xf numFmtId="0" fontId="0" fillId="0" borderId="0" xfId="0" applyFill="1" applyBorder="1"/>
    <xf numFmtId="0" fontId="15" fillId="4" borderId="1" xfId="0" applyFont="1" applyFill="1" applyBorder="1" applyAlignment="1" applyProtection="1">
      <alignment horizontal="center" vertical="center" wrapText="1"/>
    </xf>
    <xf numFmtId="0" fontId="10" fillId="2" borderId="1" xfId="0" applyFont="1" applyFill="1" applyBorder="1" applyAlignment="1" applyProtection="1">
      <alignment horizontal="center" vertical="top" wrapText="1"/>
      <protection locked="0"/>
    </xf>
    <xf numFmtId="0" fontId="6" fillId="0" borderId="0" xfId="0" applyFont="1" applyFill="1" applyBorder="1"/>
    <xf numFmtId="0" fontId="19" fillId="0" borderId="0" xfId="0" applyFont="1" applyFill="1" applyBorder="1" applyAlignment="1">
      <alignment vertical="top" wrapText="1"/>
    </xf>
    <xf numFmtId="0" fontId="7" fillId="0" borderId="0" xfId="0" applyFont="1" applyFill="1" applyBorder="1" applyAlignment="1">
      <alignment vertical="top" wrapText="1"/>
    </xf>
    <xf numFmtId="0" fontId="0" fillId="2" borderId="1" xfId="0" applyFill="1" applyBorder="1"/>
    <xf numFmtId="0" fontId="0" fillId="2" borderId="1" xfId="0" applyFill="1" applyBorder="1" applyAlignment="1">
      <alignment horizontal="center" vertical="center"/>
    </xf>
    <xf numFmtId="0" fontId="6" fillId="0" borderId="0" xfId="0" applyFont="1" applyFill="1" applyBorder="1" applyAlignment="1">
      <alignment wrapText="1"/>
    </xf>
    <xf numFmtId="0" fontId="6" fillId="2" borderId="1" xfId="0" applyFont="1" applyFill="1" applyBorder="1" applyAlignment="1">
      <alignment wrapText="1"/>
    </xf>
    <xf numFmtId="0" fontId="10" fillId="10" borderId="1" xfId="0" applyFont="1" applyFill="1" applyBorder="1" applyAlignment="1">
      <alignment horizontal="center"/>
    </xf>
    <xf numFmtId="0" fontId="10" fillId="2" borderId="1" xfId="0" applyFont="1" applyFill="1" applyBorder="1" applyAlignment="1">
      <alignment horizontal="center"/>
    </xf>
    <xf numFmtId="0" fontId="0" fillId="0" borderId="0" xfId="0" applyAlignment="1" applyProtection="1">
      <alignment vertical="center"/>
      <protection locked="0"/>
    </xf>
    <xf numFmtId="0" fontId="15" fillId="4"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0" fillId="0" borderId="1" xfId="0" applyFill="1" applyBorder="1"/>
    <xf numFmtId="0" fontId="6" fillId="3"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0" fillId="0" borderId="1" xfId="0" applyFill="1" applyBorder="1" applyAlignment="1">
      <alignment horizontal="center" vertical="center"/>
    </xf>
    <xf numFmtId="0" fontId="6" fillId="0" borderId="1" xfId="0" applyFont="1" applyFill="1" applyBorder="1"/>
    <xf numFmtId="0" fontId="4" fillId="2" borderId="1" xfId="0" applyFont="1" applyFill="1" applyBorder="1" applyAlignment="1">
      <alignment horizontal="center" vertical="center"/>
    </xf>
    <xf numFmtId="0" fontId="19" fillId="4" borderId="1" xfId="0" applyFont="1" applyFill="1" applyBorder="1" applyAlignment="1">
      <alignment horizontal="center" vertical="center" wrapText="1"/>
    </xf>
    <xf numFmtId="0" fontId="19" fillId="6" borderId="1" xfId="0" applyFont="1" applyFill="1" applyBorder="1" applyAlignment="1" applyProtection="1">
      <alignment horizontal="center" vertical="center" wrapText="1"/>
    </xf>
    <xf numFmtId="0" fontId="19" fillId="2" borderId="1" xfId="0" applyFont="1" applyFill="1" applyBorder="1" applyAlignment="1" applyProtection="1">
      <alignment horizontal="center" vertical="top" wrapText="1"/>
      <protection locked="0"/>
    </xf>
    <xf numFmtId="0" fontId="19" fillId="2" borderId="1" xfId="0" applyFont="1" applyFill="1" applyBorder="1" applyAlignment="1" applyProtection="1">
      <alignment horizontal="center" vertical="center" wrapText="1"/>
    </xf>
    <xf numFmtId="0" fontId="7" fillId="0" borderId="0" xfId="0" applyFont="1" applyFill="1" applyBorder="1" applyAlignment="1" applyProtection="1">
      <alignment vertical="center"/>
      <protection locked="0"/>
    </xf>
    <xf numFmtId="0" fontId="22" fillId="4" borderId="1" xfId="0" applyFont="1" applyFill="1" applyBorder="1" applyAlignment="1" applyProtection="1">
      <alignment horizontal="center" vertical="center" wrapText="1"/>
    </xf>
    <xf numFmtId="0" fontId="5" fillId="0" borderId="0" xfId="0" applyFont="1" applyFill="1" applyBorder="1" applyAlignment="1" applyProtection="1">
      <alignment vertical="center"/>
      <protection locked="0"/>
    </xf>
    <xf numFmtId="0" fontId="5" fillId="0" borderId="0" xfId="0" applyFont="1" applyFill="1" applyBorder="1"/>
    <xf numFmtId="0" fontId="16" fillId="11" borderId="6" xfId="0" applyFont="1" applyFill="1" applyBorder="1" applyAlignment="1">
      <alignment horizontal="center" vertical="center" wrapText="1"/>
    </xf>
    <xf numFmtId="0" fontId="0" fillId="11" borderId="6" xfId="0" applyFont="1" applyFill="1" applyBorder="1" applyAlignment="1">
      <alignment horizontal="center" vertical="center"/>
    </xf>
    <xf numFmtId="0" fontId="6" fillId="11" borderId="6" xfId="0" applyFont="1" applyFill="1" applyBorder="1" applyAlignment="1">
      <alignment horizontal="center" vertical="center" wrapText="1"/>
    </xf>
    <xf numFmtId="0" fontId="10" fillId="11" borderId="6" xfId="0" applyFont="1" applyFill="1" applyBorder="1" applyAlignment="1">
      <alignment horizontal="center" vertical="center" wrapText="1"/>
    </xf>
    <xf numFmtId="0" fontId="10" fillId="11" borderId="5" xfId="0" applyFont="1" applyFill="1" applyBorder="1" applyAlignment="1">
      <alignment horizontal="center" vertical="center" wrapText="1"/>
    </xf>
    <xf numFmtId="0" fontId="16" fillId="0" borderId="6" xfId="0" applyFont="1" applyBorder="1" applyAlignment="1">
      <alignment horizontal="center" vertical="center" wrapText="1"/>
    </xf>
    <xf numFmtId="0" fontId="0" fillId="0" borderId="6" xfId="0" applyFont="1" applyBorder="1" applyAlignment="1">
      <alignment horizontal="center" vertical="center"/>
    </xf>
    <xf numFmtId="0" fontId="6" fillId="0" borderId="6" xfId="0" applyFont="1" applyBorder="1" applyAlignment="1">
      <alignment horizontal="center" vertical="center" wrapText="1"/>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7" fillId="11" borderId="6" xfId="0" applyFont="1" applyFill="1" applyBorder="1" applyAlignment="1">
      <alignment horizontal="center" vertical="center" wrapText="1"/>
    </xf>
    <xf numFmtId="0" fontId="10" fillId="11" borderId="6" xfId="0" applyFont="1" applyFill="1" applyBorder="1" applyAlignment="1">
      <alignment horizontal="center" vertical="center"/>
    </xf>
    <xf numFmtId="0" fontId="12" fillId="11" borderId="5" xfId="0" applyFont="1" applyFill="1" applyBorder="1" applyAlignment="1">
      <alignment vertical="center" wrapText="1"/>
    </xf>
    <xf numFmtId="0" fontId="7" fillId="0" borderId="6"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5" xfId="0" applyFont="1" applyBorder="1" applyAlignment="1">
      <alignment horizontal="center" vertical="center" wrapText="1"/>
    </xf>
    <xf numFmtId="0" fontId="6" fillId="11" borderId="6" xfId="0" applyFont="1" applyFill="1" applyBorder="1" applyAlignment="1">
      <alignment horizontal="center" vertical="center"/>
    </xf>
    <xf numFmtId="0" fontId="13" fillId="11" borderId="5" xfId="0" applyFont="1" applyFill="1" applyBorder="1" applyAlignment="1">
      <alignment vertical="center" wrapText="1"/>
    </xf>
    <xf numFmtId="0" fontId="11" fillId="11" borderId="6" xfId="0" applyFont="1" applyFill="1" applyBorder="1" applyAlignment="1">
      <alignment horizontal="center" vertical="center" wrapText="1"/>
    </xf>
    <xf numFmtId="0" fontId="6" fillId="0" borderId="6" xfId="0" applyFont="1" applyBorder="1" applyAlignment="1">
      <alignment horizontal="center" vertical="center"/>
    </xf>
    <xf numFmtId="0" fontId="13" fillId="0" borderId="5" xfId="0" applyFont="1" applyBorder="1" applyAlignment="1">
      <alignment vertical="center" wrapText="1"/>
    </xf>
    <xf numFmtId="0" fontId="8" fillId="11" borderId="6" xfId="0" applyFont="1" applyFill="1" applyBorder="1" applyAlignment="1">
      <alignment horizontal="center" vertical="center" wrapText="1"/>
    </xf>
    <xf numFmtId="0" fontId="11" fillId="0" borderId="6" xfId="0" applyFont="1" applyBorder="1" applyAlignment="1">
      <alignment horizontal="center" vertical="center" wrapText="1"/>
    </xf>
    <xf numFmtId="0" fontId="6" fillId="11" borderId="5" xfId="0" applyFont="1" applyFill="1" applyBorder="1" applyAlignment="1">
      <alignment vertical="center" wrapText="1"/>
    </xf>
    <xf numFmtId="0" fontId="12" fillId="0" borderId="5" xfId="0" applyFont="1" applyBorder="1" applyAlignment="1">
      <alignment vertical="center" wrapText="1"/>
    </xf>
    <xf numFmtId="0" fontId="6" fillId="0" borderId="5" xfId="0" applyFont="1" applyBorder="1" applyAlignment="1">
      <alignment horizontal="left" vertical="center" wrapText="1"/>
    </xf>
    <xf numFmtId="0" fontId="0" fillId="0" borderId="6" xfId="0" applyFont="1" applyBorder="1"/>
    <xf numFmtId="0" fontId="0" fillId="0" borderId="5" xfId="0" applyFont="1" applyBorder="1"/>
    <xf numFmtId="0" fontId="0" fillId="11" borderId="6" xfId="0" applyFont="1" applyFill="1" applyBorder="1"/>
    <xf numFmtId="0" fontId="0" fillId="11" borderId="5" xfId="0" applyFont="1" applyFill="1" applyBorder="1"/>
    <xf numFmtId="0" fontId="0" fillId="0" borderId="6" xfId="0" applyFont="1" applyBorder="1" applyAlignment="1">
      <alignment horizontal="center" vertical="center" wrapText="1"/>
    </xf>
    <xf numFmtId="0" fontId="0" fillId="11" borderId="6"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3" xfId="0" applyFont="1" applyBorder="1"/>
    <xf numFmtId="0" fontId="0" fillId="0" borderId="3" xfId="0" applyFont="1" applyBorder="1" applyAlignment="1">
      <alignment horizontal="center" vertical="center"/>
    </xf>
    <xf numFmtId="0" fontId="0" fillId="0" borderId="1" xfId="0" applyFont="1" applyBorder="1"/>
    <xf numFmtId="0" fontId="10" fillId="11" borderId="3" xfId="0" applyFont="1" applyFill="1" applyBorder="1" applyAlignment="1">
      <alignment horizontal="center" vertical="center"/>
    </xf>
    <xf numFmtId="0" fontId="0" fillId="11" borderId="3" xfId="0" applyFont="1" applyFill="1" applyBorder="1" applyAlignment="1">
      <alignment horizontal="center" vertical="center" wrapText="1"/>
    </xf>
    <xf numFmtId="0" fontId="0" fillId="11" borderId="3" xfId="0" applyFont="1" applyFill="1" applyBorder="1"/>
    <xf numFmtId="0" fontId="0" fillId="11" borderId="1" xfId="0" applyFont="1" applyFill="1" applyBorder="1"/>
    <xf numFmtId="0" fontId="5" fillId="11" borderId="6" xfId="0" applyFont="1" applyFill="1" applyBorder="1" applyAlignment="1">
      <alignment horizontal="center" vertical="center"/>
    </xf>
    <xf numFmtId="0" fontId="10" fillId="2" borderId="1" xfId="0" applyFont="1" applyFill="1" applyBorder="1" applyAlignment="1" applyProtection="1">
      <alignment horizontal="center" vertical="center" wrapText="1"/>
      <protection locked="0"/>
    </xf>
    <xf numFmtId="0" fontId="5" fillId="0" borderId="6" xfId="0" applyFont="1" applyBorder="1" applyAlignment="1">
      <alignment horizontal="center" vertical="center"/>
    </xf>
    <xf numFmtId="9" fontId="0" fillId="2" borderId="1" xfId="0" applyNumberFormat="1" applyFill="1" applyBorder="1" applyAlignment="1">
      <alignment horizontal="center" vertical="center"/>
    </xf>
    <xf numFmtId="0" fontId="0" fillId="3" borderId="6" xfId="0" applyFont="1" applyFill="1" applyBorder="1" applyAlignment="1">
      <alignment horizontal="center" vertical="center" wrapText="1"/>
    </xf>
    <xf numFmtId="0" fontId="0" fillId="3" borderId="6" xfId="0" applyFont="1" applyFill="1" applyBorder="1"/>
    <xf numFmtId="0" fontId="0" fillId="3" borderId="5" xfId="0" applyFont="1" applyFill="1" applyBorder="1"/>
    <xf numFmtId="0" fontId="10" fillId="0" borderId="6" xfId="0" applyFont="1" applyFill="1" applyBorder="1" applyAlignment="1">
      <alignment horizontal="center" vertical="center"/>
    </xf>
    <xf numFmtId="0" fontId="0" fillId="0" borderId="6" xfId="0" applyFont="1" applyFill="1" applyBorder="1" applyAlignment="1">
      <alignment horizontal="center" vertical="center" wrapText="1"/>
    </xf>
    <xf numFmtId="0" fontId="0" fillId="0" borderId="6" xfId="0" applyFont="1" applyFill="1" applyBorder="1"/>
    <xf numFmtId="0" fontId="0" fillId="0" borderId="5" xfId="0" applyFont="1" applyFill="1" applyBorder="1"/>
    <xf numFmtId="0" fontId="0" fillId="3" borderId="3" xfId="0" applyFont="1" applyFill="1" applyBorder="1" applyAlignment="1">
      <alignment horizontal="center" vertical="center" wrapText="1"/>
    </xf>
    <xf numFmtId="0" fontId="0" fillId="3" borderId="3" xfId="0" applyFont="1" applyFill="1" applyBorder="1"/>
    <xf numFmtId="0" fontId="0" fillId="3" borderId="1" xfId="0" applyFont="1" applyFill="1" applyBorder="1"/>
    <xf numFmtId="0" fontId="10" fillId="0" borderId="3" xfId="0" applyFont="1" applyBorder="1" applyAlignment="1">
      <alignment horizontal="center" vertical="center"/>
    </xf>
    <xf numFmtId="0" fontId="10" fillId="2" borderId="1" xfId="0" applyFont="1" applyFill="1" applyBorder="1" applyAlignment="1">
      <alignment horizontal="center" vertical="center" wrapText="1"/>
    </xf>
    <xf numFmtId="0" fontId="0" fillId="0" borderId="6" xfId="0" applyFont="1" applyFill="1" applyBorder="1" applyAlignment="1">
      <alignment horizontal="center" vertical="center"/>
    </xf>
    <xf numFmtId="0" fontId="0" fillId="3" borderId="6" xfId="0" applyFont="1" applyFill="1" applyBorder="1" applyAlignment="1">
      <alignment horizontal="center" vertical="center"/>
    </xf>
    <xf numFmtId="0" fontId="0" fillId="3" borderId="3" xfId="0" applyFont="1" applyFill="1" applyBorder="1" applyAlignment="1">
      <alignment horizontal="center" vertical="center"/>
    </xf>
    <xf numFmtId="0" fontId="0" fillId="0" borderId="0" xfId="0" applyFill="1"/>
    <xf numFmtId="0" fontId="0" fillId="0" borderId="3" xfId="0" applyFont="1" applyFill="1" applyBorder="1" applyAlignment="1">
      <alignment horizontal="center" vertical="center" wrapText="1"/>
    </xf>
    <xf numFmtId="0" fontId="0" fillId="0" borderId="3" xfId="0" applyFont="1" applyFill="1" applyBorder="1"/>
    <xf numFmtId="0" fontId="0" fillId="0" borderId="3" xfId="0" applyFont="1" applyFill="1" applyBorder="1" applyAlignment="1">
      <alignment horizontal="center" vertical="center"/>
    </xf>
    <xf numFmtId="0" fontId="0" fillId="0" borderId="1" xfId="0" applyFont="1" applyFill="1" applyBorder="1"/>
    <xf numFmtId="0" fontId="6" fillId="0" borderId="6" xfId="0" applyFont="1" applyFill="1" applyBorder="1" applyAlignment="1">
      <alignment horizontal="center" vertical="center" wrapText="1"/>
    </xf>
    <xf numFmtId="0" fontId="6" fillId="0" borderId="6" xfId="0" applyFont="1" applyFill="1" applyBorder="1" applyAlignment="1">
      <alignment horizontal="center" vertical="center"/>
    </xf>
    <xf numFmtId="0" fontId="19" fillId="0"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0" fillId="0" borderId="3" xfId="0" applyFont="1" applyFill="1" applyBorder="1" applyAlignment="1">
      <alignment wrapText="1"/>
    </xf>
    <xf numFmtId="0" fontId="19" fillId="3" borderId="6"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0" fillId="13" borderId="6" xfId="0" applyFont="1" applyFill="1" applyBorder="1" applyAlignment="1">
      <alignment horizontal="center" vertical="center"/>
    </xf>
    <xf numFmtId="0" fontId="0" fillId="13" borderId="6" xfId="0" applyFont="1" applyFill="1" applyBorder="1"/>
    <xf numFmtId="0" fontId="0" fillId="13" borderId="5" xfId="0" applyFont="1" applyFill="1" applyBorder="1"/>
    <xf numFmtId="0" fontId="6" fillId="13" borderId="6" xfId="0" applyFont="1" applyFill="1" applyBorder="1" applyAlignment="1">
      <alignment horizontal="center" vertical="center" wrapText="1"/>
    </xf>
    <xf numFmtId="0" fontId="0" fillId="13" borderId="6" xfId="0" applyFont="1" applyFill="1" applyBorder="1" applyAlignment="1">
      <alignment horizontal="center" vertical="center" wrapText="1"/>
    </xf>
    <xf numFmtId="0" fontId="5" fillId="13" borderId="6" xfId="0" applyFont="1" applyFill="1" applyBorder="1" applyAlignment="1">
      <alignment horizontal="center" vertical="center" wrapText="1"/>
    </xf>
    <xf numFmtId="0" fontId="7" fillId="13" borderId="6" xfId="0" applyFont="1" applyFill="1" applyBorder="1" applyAlignment="1">
      <alignment horizontal="center" vertical="center" wrapText="1"/>
    </xf>
    <xf numFmtId="0" fontId="8" fillId="13" borderId="6" xfId="0" applyFont="1" applyFill="1" applyBorder="1" applyAlignment="1">
      <alignment horizontal="center" vertical="center" wrapText="1"/>
    </xf>
    <xf numFmtId="0" fontId="5" fillId="13" borderId="6" xfId="0" applyFont="1" applyFill="1" applyBorder="1" applyAlignment="1">
      <alignment horizontal="center" vertical="center"/>
    </xf>
    <xf numFmtId="0" fontId="0" fillId="13" borderId="6" xfId="0" applyFont="1" applyFill="1" applyBorder="1" applyAlignment="1">
      <alignment wrapText="1"/>
    </xf>
    <xf numFmtId="0" fontId="6" fillId="2" borderId="1" xfId="0" applyFont="1" applyFill="1" applyBorder="1" applyAlignment="1" applyProtection="1">
      <alignment horizontal="center" vertical="center" wrapText="1"/>
      <protection locked="0"/>
    </xf>
    <xf numFmtId="9" fontId="6" fillId="2" borderId="1" xfId="0" applyNumberFormat="1" applyFont="1" applyFill="1" applyBorder="1" applyAlignment="1" applyProtection="1">
      <alignment horizontal="center" vertical="center" wrapText="1"/>
      <protection locked="0"/>
    </xf>
    <xf numFmtId="0" fontId="0" fillId="15" borderId="1" xfId="0" applyFill="1" applyBorder="1" applyAlignment="1">
      <alignment horizontal="center" vertical="center"/>
    </xf>
    <xf numFmtId="0" fontId="0" fillId="16" borderId="1" xfId="0" applyFill="1" applyBorder="1" applyAlignment="1">
      <alignment horizontal="center" vertical="center"/>
    </xf>
    <xf numFmtId="0" fontId="18" fillId="0" borderId="0" xfId="0" applyFont="1" applyFill="1" applyBorder="1" applyAlignment="1">
      <alignment vertical="center" wrapText="1"/>
    </xf>
    <xf numFmtId="0" fontId="25" fillId="0" borderId="1" xfId="0" applyFont="1" applyFill="1" applyBorder="1" applyAlignment="1">
      <alignment horizontal="left" vertical="top" wrapText="1"/>
    </xf>
    <xf numFmtId="0" fontId="16" fillId="0" borderId="6" xfId="0" applyFont="1" applyFill="1" applyBorder="1" applyAlignment="1">
      <alignment horizontal="center" vertical="center" wrapText="1"/>
    </xf>
    <xf numFmtId="0" fontId="0" fillId="17" borderId="1" xfId="0" applyFill="1" applyBorder="1" applyAlignment="1">
      <alignment horizontal="center" vertical="center"/>
    </xf>
    <xf numFmtId="0" fontId="20" fillId="17" borderId="1" xfId="0" applyFont="1" applyFill="1" applyBorder="1" applyAlignment="1">
      <alignment horizontal="center" vertical="center"/>
    </xf>
    <xf numFmtId="0" fontId="28" fillId="17" borderId="1" xfId="0" applyFont="1" applyFill="1" applyBorder="1" applyAlignment="1">
      <alignment horizontal="center" vertical="center"/>
    </xf>
    <xf numFmtId="0" fontId="20" fillId="0" borderId="6" xfId="0" applyFont="1" applyFill="1" applyBorder="1" applyAlignment="1">
      <alignment horizontal="center" vertical="center" wrapText="1"/>
    </xf>
    <xf numFmtId="0" fontId="20" fillId="0" borderId="6" xfId="0" applyFont="1" applyFill="1" applyBorder="1" applyAlignment="1">
      <alignment horizontal="center" vertical="center"/>
    </xf>
    <xf numFmtId="0" fontId="20" fillId="18" borderId="6" xfId="0" applyFont="1" applyFill="1" applyBorder="1" applyAlignment="1">
      <alignment horizontal="center" vertical="center"/>
    </xf>
    <xf numFmtId="0" fontId="6" fillId="0" borderId="5" xfId="0" applyFont="1" applyFill="1" applyBorder="1" applyAlignment="1">
      <alignment horizontal="left" vertical="center" wrapText="1"/>
    </xf>
    <xf numFmtId="0" fontId="16" fillId="3" borderId="6"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6" xfId="0" applyFont="1" applyFill="1" applyBorder="1" applyAlignment="1">
      <alignment horizontal="center" vertical="center"/>
    </xf>
    <xf numFmtId="0" fontId="10" fillId="3" borderId="6" xfId="0" applyFont="1" applyFill="1" applyBorder="1" applyAlignment="1">
      <alignment horizontal="center" vertical="center"/>
    </xf>
    <xf numFmtId="0" fontId="6" fillId="3" borderId="5" xfId="0" applyFont="1" applyFill="1" applyBorder="1" applyAlignment="1">
      <alignment horizontal="left" vertical="center" wrapText="1"/>
    </xf>
    <xf numFmtId="0" fontId="10" fillId="3" borderId="6" xfId="0" applyFont="1" applyFill="1" applyBorder="1" applyAlignment="1">
      <alignment vertical="center"/>
    </xf>
    <xf numFmtId="0" fontId="7" fillId="3" borderId="5" xfId="0" applyFont="1" applyFill="1" applyBorder="1" applyAlignment="1">
      <alignment horizontal="left" vertical="center"/>
    </xf>
    <xf numFmtId="0" fontId="7" fillId="3" borderId="5" xfId="0" applyFont="1" applyFill="1" applyBorder="1" applyAlignment="1">
      <alignment horizontal="left" vertical="center" wrapText="1"/>
    </xf>
    <xf numFmtId="0" fontId="19" fillId="3" borderId="6" xfId="0" applyFont="1" applyFill="1" applyBorder="1" applyAlignment="1">
      <alignment horizontal="center" vertical="center"/>
    </xf>
    <xf numFmtId="0" fontId="20" fillId="3" borderId="6"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5" fillId="3" borderId="6" xfId="0" applyFont="1" applyFill="1" applyBorder="1" applyAlignment="1">
      <alignment horizontal="center" vertical="center"/>
    </xf>
    <xf numFmtId="0" fontId="20" fillId="3" borderId="6" xfId="0" applyFont="1" applyFill="1" applyBorder="1" applyAlignment="1">
      <alignment horizontal="center" vertical="center"/>
    </xf>
    <xf numFmtId="0" fontId="0" fillId="17" borderId="1" xfId="0" applyFill="1" applyBorder="1" applyAlignment="1">
      <alignment horizontal="left" vertical="top"/>
    </xf>
    <xf numFmtId="0" fontId="0" fillId="14" borderId="1" xfId="0" applyFill="1" applyBorder="1" applyAlignment="1">
      <alignment horizontal="center"/>
    </xf>
    <xf numFmtId="0" fontId="0" fillId="0" borderId="1" xfId="0" applyBorder="1" applyAlignment="1">
      <alignment horizontal="left" vertical="top"/>
    </xf>
    <xf numFmtId="0" fontId="0" fillId="17" borderId="1" xfId="0" applyFill="1" applyBorder="1" applyAlignment="1">
      <alignment horizontal="center"/>
    </xf>
    <xf numFmtId="0" fontId="7" fillId="3" borderId="3" xfId="0" applyFont="1" applyFill="1" applyBorder="1" applyAlignment="1">
      <alignment vertical="center" wrapText="1"/>
    </xf>
    <xf numFmtId="0" fontId="7" fillId="3" borderId="8" xfId="0" applyFont="1" applyFill="1" applyBorder="1" applyAlignment="1">
      <alignment vertical="center" wrapText="1"/>
    </xf>
    <xf numFmtId="0" fontId="7" fillId="3" borderId="4" xfId="0" applyFont="1" applyFill="1" applyBorder="1" applyAlignment="1">
      <alignment vertical="center" wrapText="1"/>
    </xf>
    <xf numFmtId="0" fontId="19" fillId="8" borderId="3" xfId="0" applyFont="1" applyFill="1" applyBorder="1" applyAlignment="1">
      <alignment horizontal="right" vertical="top" wrapText="1"/>
    </xf>
    <xf numFmtId="0" fontId="19" fillId="8" borderId="4" xfId="0" applyFont="1" applyFill="1" applyBorder="1" applyAlignment="1">
      <alignment horizontal="right" vertical="top" wrapText="1"/>
    </xf>
    <xf numFmtId="0" fontId="7" fillId="8" borderId="3" xfId="0" applyFont="1" applyFill="1" applyBorder="1" applyAlignment="1">
      <alignment horizontal="right" vertical="top" wrapText="1"/>
    </xf>
    <xf numFmtId="0" fontId="7" fillId="8" borderId="4" xfId="0" applyFont="1" applyFill="1" applyBorder="1" applyAlignment="1">
      <alignment horizontal="right" vertical="top" wrapText="1"/>
    </xf>
    <xf numFmtId="0" fontId="19" fillId="9" borderId="1" xfId="0" applyFont="1" applyFill="1" applyBorder="1" applyAlignment="1">
      <alignment horizontal="center" vertical="top" wrapText="1"/>
    </xf>
    <xf numFmtId="0" fontId="7" fillId="0" borderId="3" xfId="0" applyFont="1" applyFill="1" applyBorder="1" applyAlignment="1">
      <alignment vertical="center" wrapText="1"/>
    </xf>
    <xf numFmtId="0" fontId="7" fillId="0" borderId="8" xfId="0" applyFont="1" applyFill="1" applyBorder="1" applyAlignment="1">
      <alignment vertical="center" wrapText="1"/>
    </xf>
    <xf numFmtId="0" fontId="7" fillId="0" borderId="4" xfId="0" applyFont="1" applyFill="1" applyBorder="1" applyAlignment="1">
      <alignment vertical="center" wrapText="1"/>
    </xf>
    <xf numFmtId="0" fontId="31" fillId="3" borderId="3" xfId="0" applyFont="1" applyFill="1" applyBorder="1" applyAlignment="1">
      <alignment vertical="center" wrapText="1"/>
    </xf>
    <xf numFmtId="0" fontId="7" fillId="0" borderId="8" xfId="0" applyFont="1" applyFill="1" applyBorder="1" applyAlignment="1">
      <alignment vertical="center"/>
    </xf>
    <xf numFmtId="0" fontId="7" fillId="0" borderId="4" xfId="0" applyFont="1" applyFill="1" applyBorder="1" applyAlignment="1">
      <alignment vertical="center"/>
    </xf>
    <xf numFmtId="0" fontId="8" fillId="0" borderId="3" xfId="0" applyFont="1" applyFill="1" applyBorder="1" applyAlignment="1">
      <alignment horizontal="left" vertical="top" wrapText="1"/>
    </xf>
    <xf numFmtId="0" fontId="8" fillId="0" borderId="8" xfId="0" applyFont="1" applyFill="1" applyBorder="1" applyAlignment="1">
      <alignment horizontal="left" vertical="top" wrapText="1"/>
    </xf>
    <xf numFmtId="0" fontId="8" fillId="0" borderId="4" xfId="0" applyFont="1" applyFill="1" applyBorder="1" applyAlignment="1">
      <alignment horizontal="left" vertical="top" wrapText="1"/>
    </xf>
    <xf numFmtId="0" fontId="7" fillId="11" borderId="3" xfId="0" applyFont="1" applyFill="1" applyBorder="1" applyAlignment="1">
      <alignment vertical="center" wrapText="1"/>
    </xf>
    <xf numFmtId="0" fontId="7" fillId="11" borderId="8" xfId="0" applyFont="1" applyFill="1" applyBorder="1" applyAlignment="1">
      <alignment vertical="center" wrapText="1"/>
    </xf>
    <xf numFmtId="0" fontId="7" fillId="11" borderId="4" xfId="0" applyFont="1" applyFill="1" applyBorder="1" applyAlignment="1">
      <alignment vertical="center" wrapText="1"/>
    </xf>
    <xf numFmtId="0" fontId="7" fillId="0" borderId="3" xfId="0" applyFont="1" applyBorder="1" applyAlignment="1">
      <alignment vertical="center" wrapText="1"/>
    </xf>
    <xf numFmtId="0" fontId="7" fillId="0" borderId="8" xfId="0" applyFont="1" applyBorder="1" applyAlignment="1">
      <alignment vertical="center" wrapText="1"/>
    </xf>
    <xf numFmtId="0" fontId="7" fillId="0" borderId="4" xfId="0" applyFont="1" applyBorder="1" applyAlignment="1">
      <alignment vertical="center" wrapText="1"/>
    </xf>
    <xf numFmtId="0" fontId="18" fillId="3" borderId="3" xfId="0" applyFont="1" applyFill="1" applyBorder="1" applyAlignment="1">
      <alignment vertical="center" wrapText="1"/>
    </xf>
    <xf numFmtId="0" fontId="18" fillId="3" borderId="8" xfId="0" applyFont="1" applyFill="1" applyBorder="1" applyAlignment="1">
      <alignment vertical="center" wrapText="1"/>
    </xf>
    <xf numFmtId="0" fontId="18" fillId="3" borderId="4" xfId="0" applyFont="1" applyFill="1" applyBorder="1" applyAlignment="1">
      <alignment vertical="center" wrapText="1"/>
    </xf>
    <xf numFmtId="0" fontId="25" fillId="18" borderId="3" xfId="0" applyFont="1" applyFill="1" applyBorder="1" applyAlignment="1">
      <alignment vertical="center" wrapText="1"/>
    </xf>
    <xf numFmtId="0" fontId="18" fillId="18" borderId="8" xfId="0" applyFont="1" applyFill="1" applyBorder="1" applyAlignment="1">
      <alignment vertical="center" wrapText="1"/>
    </xf>
    <xf numFmtId="0" fontId="18" fillId="18" borderId="4" xfId="0" applyFont="1" applyFill="1" applyBorder="1" applyAlignment="1">
      <alignment vertical="center" wrapText="1"/>
    </xf>
    <xf numFmtId="0" fontId="15" fillId="5" borderId="1" xfId="0" applyFont="1" applyFill="1" applyBorder="1" applyAlignment="1" applyProtection="1">
      <alignment horizontal="center" vertical="center" wrapText="1"/>
    </xf>
    <xf numFmtId="0" fontId="15" fillId="2" borderId="1" xfId="0" applyFont="1" applyFill="1" applyBorder="1" applyAlignment="1" applyProtection="1">
      <alignment horizontal="center" vertical="center" wrapText="1"/>
    </xf>
    <xf numFmtId="0" fontId="10" fillId="2" borderId="3" xfId="0" applyFont="1" applyFill="1" applyBorder="1" applyAlignment="1">
      <alignment vertical="center"/>
    </xf>
    <xf numFmtId="0" fontId="10" fillId="2" borderId="8" xfId="0" applyFont="1" applyFill="1" applyBorder="1" applyAlignment="1">
      <alignment vertical="center"/>
    </xf>
    <xf numFmtId="0" fontId="10" fillId="2" borderId="4" xfId="0" applyFont="1" applyFill="1" applyBorder="1" applyAlignment="1">
      <alignment vertical="center"/>
    </xf>
    <xf numFmtId="0" fontId="7" fillId="11" borderId="3" xfId="0" applyFont="1" applyFill="1" applyBorder="1" applyAlignment="1">
      <alignment horizontal="left" vertical="center" wrapText="1"/>
    </xf>
    <xf numFmtId="0" fontId="7" fillId="11" borderId="8" xfId="0" applyFont="1" applyFill="1" applyBorder="1" applyAlignment="1">
      <alignment horizontal="left" vertical="center" wrapText="1"/>
    </xf>
    <xf numFmtId="0" fontId="7" fillId="11" borderId="4" xfId="0" applyFont="1" applyFill="1" applyBorder="1" applyAlignment="1">
      <alignment horizontal="left" vertical="center" wrapText="1"/>
    </xf>
    <xf numFmtId="0" fontId="17" fillId="6" borderId="3" xfId="0" applyFont="1" applyFill="1" applyBorder="1" applyAlignment="1" applyProtection="1">
      <alignment horizontal="center" vertical="center"/>
    </xf>
    <xf numFmtId="0" fontId="17" fillId="6" borderId="8" xfId="0" applyFont="1" applyFill="1" applyBorder="1" applyAlignment="1" applyProtection="1">
      <alignment horizontal="center" vertical="center"/>
    </xf>
    <xf numFmtId="0" fontId="17" fillId="6" borderId="4" xfId="0" applyFont="1" applyFill="1" applyBorder="1" applyAlignment="1" applyProtection="1">
      <alignment horizontal="center" vertical="center"/>
    </xf>
    <xf numFmtId="0" fontId="7" fillId="0" borderId="3" xfId="0" applyFont="1" applyBorder="1" applyAlignment="1">
      <alignment horizontal="left" vertical="center" wrapText="1"/>
    </xf>
    <xf numFmtId="0" fontId="7" fillId="0" borderId="8" xfId="0" applyFont="1" applyBorder="1" applyAlignment="1">
      <alignment horizontal="left" vertical="center" wrapText="1"/>
    </xf>
    <xf numFmtId="0" fontId="7" fillId="0" borderId="4" xfId="0" applyFont="1" applyBorder="1" applyAlignment="1">
      <alignment horizontal="left" vertical="center" wrapText="1"/>
    </xf>
    <xf numFmtId="0" fontId="7" fillId="11" borderId="3" xfId="0" applyFont="1" applyFill="1" applyBorder="1" applyAlignment="1">
      <alignment vertical="center"/>
    </xf>
    <xf numFmtId="0" fontId="7" fillId="11" borderId="8" xfId="0" applyFont="1" applyFill="1" applyBorder="1" applyAlignment="1">
      <alignment vertical="center"/>
    </xf>
    <xf numFmtId="0" fontId="7" fillId="11" borderId="4" xfId="0" applyFont="1" applyFill="1" applyBorder="1" applyAlignment="1">
      <alignment vertical="center"/>
    </xf>
    <xf numFmtId="0" fontId="7" fillId="0" borderId="3" xfId="0" applyFont="1" applyBorder="1" applyAlignment="1">
      <alignment vertical="center"/>
    </xf>
    <xf numFmtId="0" fontId="7" fillId="0" borderId="8" xfId="0" applyFont="1" applyBorder="1" applyAlignment="1">
      <alignment vertical="center"/>
    </xf>
    <xf numFmtId="0" fontId="7" fillId="0" borderId="4" xfId="0" applyFont="1" applyBorder="1" applyAlignment="1">
      <alignment vertical="center"/>
    </xf>
    <xf numFmtId="0" fontId="7" fillId="8" borderId="1" xfId="0" applyFont="1" applyFill="1" applyBorder="1" applyAlignment="1">
      <alignment horizontal="right" vertical="top" wrapText="1"/>
    </xf>
    <xf numFmtId="0" fontId="10" fillId="2" borderId="3" xfId="0" applyFont="1" applyFill="1" applyBorder="1" applyAlignment="1">
      <alignment horizontal="left" vertical="center"/>
    </xf>
    <xf numFmtId="0" fontId="10" fillId="2" borderId="8" xfId="0" applyFont="1" applyFill="1" applyBorder="1" applyAlignment="1">
      <alignment horizontal="left" vertical="center"/>
    </xf>
    <xf numFmtId="0" fontId="10" fillId="2" borderId="4" xfId="0" applyFont="1" applyFill="1" applyBorder="1" applyAlignment="1">
      <alignment horizontal="left" vertical="center"/>
    </xf>
    <xf numFmtId="0" fontId="19" fillId="9" borderId="1" xfId="0" applyFont="1" applyFill="1" applyBorder="1" applyAlignment="1">
      <alignment horizontal="center" vertical="center" wrapText="1"/>
    </xf>
    <xf numFmtId="0" fontId="19" fillId="8" borderId="1" xfId="0" applyFont="1" applyFill="1" applyBorder="1" applyAlignment="1">
      <alignment horizontal="right" vertical="top" wrapText="1"/>
    </xf>
    <xf numFmtId="0" fontId="18" fillId="0" borderId="3" xfId="0" applyFont="1" applyFill="1" applyBorder="1" applyAlignment="1">
      <alignment vertical="top" wrapText="1"/>
    </xf>
    <xf numFmtId="0" fontId="18" fillId="0" borderId="8" xfId="0" applyFont="1" applyFill="1" applyBorder="1" applyAlignment="1">
      <alignment vertical="top" wrapText="1"/>
    </xf>
    <xf numFmtId="0" fontId="18" fillId="0" borderId="4" xfId="0" applyFont="1" applyFill="1" applyBorder="1" applyAlignment="1">
      <alignment vertical="top" wrapText="1"/>
    </xf>
    <xf numFmtId="0" fontId="18" fillId="3" borderId="3" xfId="0" applyFont="1" applyFill="1" applyBorder="1" applyAlignment="1">
      <alignment vertical="top" wrapText="1"/>
    </xf>
    <xf numFmtId="0" fontId="18" fillId="3" borderId="8" xfId="0" applyFont="1" applyFill="1" applyBorder="1" applyAlignment="1">
      <alignment vertical="top" wrapText="1"/>
    </xf>
    <xf numFmtId="0" fontId="18" fillId="3" borderId="4" xfId="0" applyFont="1" applyFill="1" applyBorder="1" applyAlignment="1">
      <alignment vertical="top" wrapText="1"/>
    </xf>
    <xf numFmtId="0" fontId="33" fillId="0" borderId="3" xfId="0" applyFont="1" applyFill="1" applyBorder="1" applyAlignment="1">
      <alignment vertical="top" wrapText="1"/>
    </xf>
    <xf numFmtId="0" fontId="8" fillId="3" borderId="3" xfId="0" applyFont="1" applyFill="1" applyBorder="1" applyAlignment="1">
      <alignment vertical="center" wrapText="1"/>
    </xf>
    <xf numFmtId="0" fontId="8" fillId="3" borderId="8" xfId="0" applyFont="1" applyFill="1" applyBorder="1" applyAlignment="1">
      <alignment vertical="center"/>
    </xf>
    <xf numFmtId="0" fontId="8" fillId="3" borderId="4" xfId="0" applyFont="1" applyFill="1" applyBorder="1" applyAlignment="1">
      <alignment vertical="center"/>
    </xf>
    <xf numFmtId="0" fontId="18" fillId="12" borderId="3" xfId="0" applyFont="1" applyFill="1" applyBorder="1" applyAlignment="1">
      <alignment vertical="top" wrapText="1"/>
    </xf>
    <xf numFmtId="0" fontId="18" fillId="12" borderId="8" xfId="0" applyFont="1" applyFill="1" applyBorder="1" applyAlignment="1">
      <alignment vertical="top" wrapText="1"/>
    </xf>
    <xf numFmtId="0" fontId="18" fillId="12" borderId="4" xfId="0" applyFont="1" applyFill="1" applyBorder="1" applyAlignment="1">
      <alignment vertical="top" wrapText="1"/>
    </xf>
    <xf numFmtId="0" fontId="8" fillId="3" borderId="3" xfId="0" applyFont="1" applyFill="1" applyBorder="1" applyAlignment="1">
      <alignment vertical="top" wrapText="1"/>
    </xf>
    <xf numFmtId="0" fontId="18" fillId="0" borderId="3" xfId="0" applyFont="1" applyFill="1" applyBorder="1" applyAlignment="1">
      <alignment vertical="top"/>
    </xf>
    <xf numFmtId="0" fontId="18" fillId="0" borderId="8" xfId="0" applyFont="1" applyFill="1" applyBorder="1" applyAlignment="1">
      <alignment vertical="top"/>
    </xf>
    <xf numFmtId="0" fontId="18" fillId="0" borderId="4" xfId="0" applyFont="1" applyFill="1" applyBorder="1" applyAlignment="1">
      <alignment vertical="top"/>
    </xf>
    <xf numFmtId="0" fontId="18" fillId="12" borderId="3" xfId="0" applyFont="1" applyFill="1" applyBorder="1" applyAlignment="1">
      <alignment vertical="top"/>
    </xf>
    <xf numFmtId="0" fontId="18" fillId="12" borderId="8" xfId="0" applyFont="1" applyFill="1" applyBorder="1" applyAlignment="1">
      <alignment vertical="top"/>
    </xf>
    <xf numFmtId="0" fontId="18" fillId="12" borderId="4" xfId="0" applyFont="1" applyFill="1" applyBorder="1" applyAlignment="1">
      <alignment vertical="top"/>
    </xf>
    <xf numFmtId="0" fontId="15" fillId="5" borderId="2" xfId="0" applyFont="1" applyFill="1" applyBorder="1" applyAlignment="1" applyProtection="1">
      <alignment horizontal="center" vertical="center" wrapText="1"/>
    </xf>
    <xf numFmtId="0" fontId="17" fillId="6" borderId="3" xfId="0" applyFont="1" applyFill="1" applyBorder="1" applyAlignment="1" applyProtection="1">
      <alignment horizontal="center" vertical="center" wrapText="1"/>
    </xf>
    <xf numFmtId="0" fontId="17" fillId="6" borderId="8" xfId="0" applyFont="1" applyFill="1" applyBorder="1" applyAlignment="1" applyProtection="1">
      <alignment horizontal="center" vertical="center" wrapText="1"/>
    </xf>
    <xf numFmtId="0" fontId="17" fillId="6" borderId="4" xfId="0" applyFont="1" applyFill="1" applyBorder="1" applyAlignment="1" applyProtection="1">
      <alignment horizontal="center" vertical="center" wrapText="1"/>
    </xf>
    <xf numFmtId="0" fontId="18" fillId="12" borderId="3" xfId="0" applyFont="1" applyFill="1" applyBorder="1" applyAlignment="1">
      <alignment horizontal="left" vertical="top" wrapText="1"/>
    </xf>
    <xf numFmtId="0" fontId="18" fillId="12" borderId="8" xfId="0" applyFont="1" applyFill="1" applyBorder="1" applyAlignment="1">
      <alignment horizontal="left" vertical="top" wrapText="1"/>
    </xf>
    <xf numFmtId="0" fontId="18" fillId="12" borderId="4" xfId="0" applyFont="1" applyFill="1" applyBorder="1" applyAlignment="1">
      <alignment horizontal="left" vertical="top" wrapText="1"/>
    </xf>
    <xf numFmtId="0" fontId="14" fillId="0" borderId="3" xfId="0" applyFont="1" applyFill="1" applyBorder="1" applyAlignment="1">
      <alignment horizontal="left" vertical="top" wrapText="1"/>
    </xf>
    <xf numFmtId="0" fontId="14" fillId="0" borderId="8" xfId="0" applyFont="1" applyFill="1" applyBorder="1" applyAlignment="1">
      <alignment horizontal="left" vertical="top" wrapText="1"/>
    </xf>
    <xf numFmtId="0" fontId="14" fillId="0" borderId="4" xfId="0" applyFont="1" applyFill="1" applyBorder="1" applyAlignment="1">
      <alignment horizontal="left" vertical="top" wrapText="1"/>
    </xf>
    <xf numFmtId="0" fontId="7" fillId="0" borderId="3" xfId="0" applyFont="1" applyFill="1" applyBorder="1" applyAlignment="1">
      <alignment vertical="top" wrapText="1"/>
    </xf>
    <xf numFmtId="0" fontId="7" fillId="0" borderId="8" xfId="0" applyFont="1" applyFill="1" applyBorder="1" applyAlignment="1">
      <alignment vertical="top" wrapText="1"/>
    </xf>
    <xf numFmtId="0" fontId="7" fillId="0" borderId="4" xfId="0" applyFont="1" applyFill="1" applyBorder="1" applyAlignment="1">
      <alignment vertical="top" wrapText="1"/>
    </xf>
    <xf numFmtId="0" fontId="34" fillId="0" borderId="3" xfId="0" applyFont="1" applyFill="1" applyBorder="1" applyAlignment="1">
      <alignment vertical="top" wrapText="1"/>
    </xf>
    <xf numFmtId="0" fontId="7" fillId="13" borderId="3" xfId="0" applyFont="1" applyFill="1" applyBorder="1" applyAlignment="1">
      <alignment vertical="top" wrapText="1"/>
    </xf>
    <xf numFmtId="0" fontId="7" fillId="13" borderId="8" xfId="0" applyFont="1" applyFill="1" applyBorder="1" applyAlignment="1">
      <alignment vertical="top" wrapText="1"/>
    </xf>
    <xf numFmtId="0" fontId="7" fillId="13" borderId="4" xfId="0" applyFont="1" applyFill="1" applyBorder="1" applyAlignment="1">
      <alignment vertical="top" wrapText="1"/>
    </xf>
    <xf numFmtId="0" fontId="10" fillId="2" borderId="3" xfId="0" applyFont="1" applyFill="1" applyBorder="1" applyAlignment="1"/>
    <xf numFmtId="0" fontId="10" fillId="2" borderId="8" xfId="0" applyFont="1" applyFill="1" applyBorder="1" applyAlignment="1"/>
    <xf numFmtId="0" fontId="10" fillId="2" borderId="4" xfId="0" applyFont="1" applyFill="1" applyBorder="1" applyAlignment="1"/>
    <xf numFmtId="0" fontId="22" fillId="5" borderId="1" xfId="0" applyFont="1" applyFill="1" applyBorder="1" applyAlignment="1" applyProtection="1">
      <alignment horizontal="center" vertical="center" wrapText="1"/>
    </xf>
    <xf numFmtId="0" fontId="7" fillId="0" borderId="3" xfId="0" applyFont="1" applyFill="1" applyBorder="1" applyAlignment="1">
      <alignment vertical="top"/>
    </xf>
    <xf numFmtId="0" fontId="7" fillId="0" borderId="8" xfId="0" applyFont="1" applyFill="1" applyBorder="1" applyAlignment="1">
      <alignment vertical="top"/>
    </xf>
    <xf numFmtId="0" fontId="7" fillId="0" borderId="4" xfId="0" applyFont="1" applyFill="1" applyBorder="1" applyAlignment="1">
      <alignment vertical="top"/>
    </xf>
    <xf numFmtId="0" fontId="7" fillId="13" borderId="3" xfId="0" applyFont="1" applyFill="1" applyBorder="1" applyAlignment="1">
      <alignment vertical="top"/>
    </xf>
    <xf numFmtId="0" fontId="7" fillId="13" borderId="8" xfId="0" applyFont="1" applyFill="1" applyBorder="1" applyAlignment="1">
      <alignment vertical="top"/>
    </xf>
    <xf numFmtId="0" fontId="7" fillId="13" borderId="4" xfId="0" applyFont="1" applyFill="1" applyBorder="1" applyAlignment="1">
      <alignment vertical="top"/>
    </xf>
    <xf numFmtId="0" fontId="7" fillId="0" borderId="3" xfId="0" applyFont="1" applyFill="1" applyBorder="1" applyAlignment="1">
      <alignment horizontal="left" vertical="top" wrapText="1"/>
    </xf>
    <xf numFmtId="0" fontId="7" fillId="0" borderId="8" xfId="0" applyFont="1" applyFill="1" applyBorder="1" applyAlignment="1">
      <alignment horizontal="left" vertical="top" wrapText="1"/>
    </xf>
    <xf numFmtId="0" fontId="7" fillId="0" borderId="4" xfId="0" applyFont="1" applyFill="1" applyBorder="1" applyAlignment="1">
      <alignment horizontal="left" vertical="top" wrapText="1"/>
    </xf>
    <xf numFmtId="0" fontId="7" fillId="3" borderId="3" xfId="0" applyFont="1" applyFill="1" applyBorder="1" applyAlignment="1">
      <alignment vertical="top" wrapText="1"/>
    </xf>
    <xf numFmtId="0" fontId="7" fillId="3" borderId="8" xfId="0" applyFont="1" applyFill="1" applyBorder="1" applyAlignment="1">
      <alignment vertical="top" wrapText="1"/>
    </xf>
    <xf numFmtId="0" fontId="7" fillId="3" borderId="4" xfId="0" applyFont="1" applyFill="1" applyBorder="1" applyAlignment="1">
      <alignment vertical="top" wrapText="1"/>
    </xf>
    <xf numFmtId="0" fontId="22" fillId="2" borderId="1" xfId="0" applyFont="1" applyFill="1" applyBorder="1" applyAlignment="1" applyProtection="1">
      <alignment horizontal="center" vertical="center" wrapText="1"/>
    </xf>
    <xf numFmtId="0" fontId="21" fillId="6" borderId="3" xfId="0" applyFont="1" applyFill="1" applyBorder="1" applyAlignment="1" applyProtection="1">
      <alignment horizontal="center" vertical="center"/>
    </xf>
    <xf numFmtId="0" fontId="21" fillId="6" borderId="8" xfId="0" applyFont="1" applyFill="1" applyBorder="1" applyAlignment="1" applyProtection="1">
      <alignment horizontal="center" vertical="center"/>
    </xf>
    <xf numFmtId="0" fontId="21" fillId="6" borderId="4" xfId="0" applyFont="1" applyFill="1" applyBorder="1" applyAlignment="1" applyProtection="1">
      <alignment horizontal="center" vertical="center"/>
    </xf>
    <xf numFmtId="0" fontId="18" fillId="11" borderId="3" xfId="0" applyFont="1" applyFill="1" applyBorder="1" applyAlignment="1">
      <alignment vertical="center" wrapText="1"/>
    </xf>
    <xf numFmtId="0" fontId="18" fillId="11" borderId="8" xfId="0" applyFont="1" applyFill="1" applyBorder="1" applyAlignment="1">
      <alignment vertical="center" wrapText="1"/>
    </xf>
    <xf numFmtId="0" fontId="18" fillId="11" borderId="4" xfId="0" applyFont="1" applyFill="1" applyBorder="1" applyAlignment="1">
      <alignment vertical="center" wrapText="1"/>
    </xf>
    <xf numFmtId="0" fontId="6" fillId="0" borderId="3" xfId="0" applyFont="1" applyBorder="1" applyAlignment="1">
      <alignment vertical="center" wrapText="1"/>
    </xf>
    <xf numFmtId="0" fontId="6" fillId="0" borderId="8" xfId="0" applyFont="1" applyBorder="1" applyAlignment="1">
      <alignment vertical="center" wrapText="1"/>
    </xf>
    <xf numFmtId="0" fontId="6" fillId="0" borderId="4" xfId="0" applyFont="1" applyBorder="1" applyAlignment="1">
      <alignment vertical="center" wrapText="1"/>
    </xf>
    <xf numFmtId="0" fontId="18" fillId="0" borderId="3" xfId="0" applyFont="1" applyBorder="1" applyAlignment="1">
      <alignment vertical="center" wrapText="1"/>
    </xf>
    <xf numFmtId="0" fontId="18" fillId="0" borderId="8" xfId="0" applyFont="1" applyBorder="1" applyAlignment="1">
      <alignment vertical="center" wrapText="1"/>
    </xf>
    <xf numFmtId="0" fontId="18" fillId="0" borderId="4" xfId="0" applyFont="1" applyBorder="1" applyAlignment="1">
      <alignment vertical="center" wrapText="1"/>
    </xf>
    <xf numFmtId="0" fontId="8" fillId="0" borderId="3" xfId="0" applyFont="1" applyFill="1" applyBorder="1" applyAlignment="1">
      <alignment horizontal="left" vertical="center" wrapText="1"/>
    </xf>
    <xf numFmtId="0" fontId="6" fillId="0" borderId="8" xfId="0" applyFont="1" applyFill="1" applyBorder="1" applyAlignment="1">
      <alignment horizontal="left" vertical="center"/>
    </xf>
    <xf numFmtId="0" fontId="6" fillId="0" borderId="4" xfId="0" applyFont="1" applyFill="1" applyBorder="1" applyAlignment="1">
      <alignment horizontal="left" vertical="center"/>
    </xf>
    <xf numFmtId="0" fontId="6" fillId="11" borderId="3" xfId="0" applyFont="1" applyFill="1" applyBorder="1" applyAlignment="1">
      <alignment vertical="center"/>
    </xf>
    <xf numFmtId="0" fontId="6" fillId="11" borderId="8" xfId="0" applyFont="1" applyFill="1" applyBorder="1" applyAlignment="1">
      <alignment vertical="center"/>
    </xf>
    <xf numFmtId="0" fontId="6" fillId="11" borderId="4" xfId="0" applyFont="1" applyFill="1" applyBorder="1" applyAlignment="1">
      <alignment vertical="center"/>
    </xf>
    <xf numFmtId="0" fontId="6" fillId="0" borderId="3" xfId="0" applyFont="1" applyBorder="1" applyAlignment="1">
      <alignment vertical="center"/>
    </xf>
    <xf numFmtId="0" fontId="6" fillId="0" borderId="8" xfId="0" applyFont="1" applyBorder="1" applyAlignment="1">
      <alignment vertical="center"/>
    </xf>
    <xf numFmtId="0" fontId="6" fillId="0" borderId="4" xfId="0" applyFont="1" applyBorder="1" applyAlignment="1">
      <alignment vertical="center"/>
    </xf>
    <xf numFmtId="0" fontId="6" fillId="11" borderId="3" xfId="0" applyFont="1" applyFill="1" applyBorder="1" applyAlignment="1">
      <alignment vertical="center" wrapText="1"/>
    </xf>
    <xf numFmtId="0" fontId="6" fillId="11" borderId="8" xfId="0" applyFont="1" applyFill="1" applyBorder="1" applyAlignment="1">
      <alignment vertical="center" wrapText="1"/>
    </xf>
    <xf numFmtId="0" fontId="6" fillId="11" borderId="4" xfId="0" applyFont="1" applyFill="1" applyBorder="1" applyAlignment="1">
      <alignment vertical="center" wrapText="1"/>
    </xf>
    <xf numFmtId="0" fontId="21" fillId="6" borderId="3" xfId="0" applyFont="1" applyFill="1" applyBorder="1" applyAlignment="1" applyProtection="1">
      <alignment horizontal="center" vertical="center" wrapText="1"/>
    </xf>
    <xf numFmtId="0" fontId="21" fillId="6" borderId="8" xfId="0" applyFont="1" applyFill="1" applyBorder="1" applyAlignment="1" applyProtection="1">
      <alignment horizontal="center" vertical="center" wrapText="1"/>
    </xf>
    <xf numFmtId="0" fontId="21" fillId="6" borderId="4" xfId="0" applyFont="1" applyFill="1" applyBorder="1" applyAlignment="1" applyProtection="1">
      <alignment horizontal="center" vertical="center" wrapText="1"/>
    </xf>
    <xf numFmtId="0" fontId="7" fillId="11" borderId="3" xfId="0" applyFont="1" applyFill="1" applyBorder="1" applyAlignment="1">
      <alignment horizontal="left" vertical="top" wrapText="1"/>
    </xf>
    <xf numFmtId="0" fontId="7" fillId="11" borderId="8" xfId="0" applyFont="1" applyFill="1" applyBorder="1" applyAlignment="1">
      <alignment horizontal="left" vertical="top" wrapText="1"/>
    </xf>
    <xf numFmtId="0" fontId="7" fillId="11" borderId="4" xfId="0" applyFont="1" applyFill="1" applyBorder="1" applyAlignment="1">
      <alignment horizontal="left" vertical="top" wrapText="1"/>
    </xf>
    <xf numFmtId="0" fontId="8" fillId="0" borderId="3" xfId="0" applyFont="1" applyFill="1" applyBorder="1" applyAlignment="1">
      <alignment vertical="center" wrapText="1"/>
    </xf>
    <xf numFmtId="0" fontId="15" fillId="5"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7" fillId="6" borderId="3" xfId="0" applyFont="1" applyFill="1" applyBorder="1" applyAlignment="1">
      <alignment horizontal="center" vertical="center" wrapText="1"/>
    </xf>
    <xf numFmtId="0" fontId="17" fillId="6" borderId="8" xfId="0" applyFont="1" applyFill="1" applyBorder="1" applyAlignment="1">
      <alignment horizontal="center" vertical="center" wrapText="1"/>
    </xf>
    <xf numFmtId="0" fontId="17" fillId="6" borderId="4" xfId="0" applyFont="1" applyFill="1" applyBorder="1" applyAlignment="1">
      <alignment horizontal="center" vertical="center" wrapText="1"/>
    </xf>
    <xf numFmtId="0" fontId="7" fillId="0" borderId="3" xfId="0" applyFont="1" applyBorder="1" applyAlignment="1">
      <alignment horizontal="left" vertical="top" wrapText="1"/>
    </xf>
    <xf numFmtId="0" fontId="7" fillId="0" borderId="8" xfId="0" applyFont="1" applyBorder="1" applyAlignment="1">
      <alignment horizontal="left" vertical="top" wrapText="1"/>
    </xf>
    <xf numFmtId="0" fontId="7" fillId="0" borderId="4" xfId="0" applyFont="1" applyBorder="1" applyAlignment="1">
      <alignment horizontal="left" vertical="top" wrapText="1"/>
    </xf>
    <xf numFmtId="0" fontId="7" fillId="11" borderId="3" xfId="0" applyFont="1" applyFill="1" applyBorder="1" applyAlignment="1">
      <alignment horizontal="left" vertical="top"/>
    </xf>
    <xf numFmtId="0" fontId="7" fillId="11" borderId="8" xfId="0" applyFont="1" applyFill="1" applyBorder="1" applyAlignment="1">
      <alignment horizontal="left" vertical="top"/>
    </xf>
    <xf numFmtId="0" fontId="7" fillId="11" borderId="4" xfId="0" applyFont="1" applyFill="1" applyBorder="1" applyAlignment="1">
      <alignment horizontal="left" vertical="top"/>
    </xf>
    <xf numFmtId="0" fontId="10" fillId="2" borderId="1" xfId="0" applyFont="1" applyFill="1" applyBorder="1" applyAlignment="1"/>
    <xf numFmtId="0" fontId="19" fillId="9" borderId="7" xfId="0" applyFont="1" applyFill="1" applyBorder="1" applyAlignment="1">
      <alignment horizontal="center" vertical="center" wrapText="1"/>
    </xf>
    <xf numFmtId="0" fontId="19" fillId="9" borderId="0" xfId="0" applyFont="1" applyFill="1" applyBorder="1" applyAlignment="1">
      <alignment horizontal="center" vertical="center" wrapText="1"/>
    </xf>
    <xf numFmtId="0" fontId="7" fillId="0" borderId="8" xfId="0" applyFont="1" applyFill="1" applyBorder="1" applyAlignment="1">
      <alignment horizontal="left" vertical="center" wrapText="1"/>
    </xf>
    <xf numFmtId="0" fontId="7" fillId="0" borderId="4" xfId="0" applyFont="1" applyFill="1" applyBorder="1" applyAlignment="1">
      <alignment horizontal="left" vertical="center" wrapText="1"/>
    </xf>
    <xf numFmtId="0" fontId="8" fillId="0" borderId="8" xfId="0" applyFont="1" applyFill="1" applyBorder="1" applyAlignment="1">
      <alignment vertical="center" wrapText="1"/>
    </xf>
    <xf numFmtId="0" fontId="8" fillId="0" borderId="4" xfId="0" applyFont="1" applyFill="1" applyBorder="1" applyAlignment="1">
      <alignment vertical="center" wrapText="1"/>
    </xf>
    <xf numFmtId="0" fontId="14" fillId="7" borderId="3" xfId="0" applyFont="1" applyFill="1" applyBorder="1" applyAlignment="1" applyProtection="1">
      <alignment horizontal="left" vertical="center" wrapText="1"/>
    </xf>
    <xf numFmtId="0" fontId="14" fillId="7" borderId="8" xfId="0" applyFont="1" applyFill="1" applyBorder="1" applyAlignment="1" applyProtection="1">
      <alignment horizontal="left" vertical="center" wrapText="1"/>
    </xf>
    <xf numFmtId="0" fontId="14" fillId="7" borderId="4" xfId="0" applyFont="1" applyFill="1" applyBorder="1" applyAlignment="1" applyProtection="1">
      <alignment horizontal="left" vertical="center" wrapText="1"/>
    </xf>
    <xf numFmtId="0" fontId="18" fillId="3" borderId="3" xfId="0" applyFont="1" applyFill="1" applyBorder="1" applyAlignment="1">
      <alignment vertical="center"/>
    </xf>
    <xf numFmtId="0" fontId="18" fillId="3" borderId="8" xfId="0" applyFont="1" applyFill="1" applyBorder="1" applyAlignment="1">
      <alignment vertical="center"/>
    </xf>
    <xf numFmtId="0" fontId="18" fillId="3" borderId="4" xfId="0" applyFont="1" applyFill="1" applyBorder="1" applyAlignment="1">
      <alignment vertical="center"/>
    </xf>
    <xf numFmtId="0" fontId="18" fillId="7" borderId="3" xfId="0" applyFont="1" applyFill="1" applyBorder="1" applyAlignment="1">
      <alignment vertical="center" wrapText="1"/>
    </xf>
    <xf numFmtId="0" fontId="18" fillId="7" borderId="8" xfId="0" applyFont="1" applyFill="1" applyBorder="1" applyAlignment="1">
      <alignment vertical="center" wrapText="1"/>
    </xf>
    <xf numFmtId="0" fontId="18" fillId="7" borderId="4" xfId="0" applyFont="1" applyFill="1" applyBorder="1" applyAlignment="1">
      <alignment vertical="center" wrapText="1"/>
    </xf>
    <xf numFmtId="0" fontId="8" fillId="3" borderId="8" xfId="0" applyFont="1" applyFill="1" applyBorder="1" applyAlignment="1">
      <alignment vertical="center" wrapText="1"/>
    </xf>
    <xf numFmtId="0" fontId="8" fillId="3" borderId="4" xfId="0" applyFont="1" applyFill="1" applyBorder="1" applyAlignment="1">
      <alignment vertical="center" wrapText="1"/>
    </xf>
    <xf numFmtId="0" fontId="7" fillId="3" borderId="3" xfId="0" applyFont="1" applyFill="1" applyBorder="1" applyAlignment="1">
      <alignment horizontal="left" vertical="top" wrapText="1"/>
    </xf>
    <xf numFmtId="0" fontId="7" fillId="3" borderId="8" xfId="0" applyFont="1" applyFill="1" applyBorder="1" applyAlignment="1">
      <alignment horizontal="left" vertical="top" wrapText="1"/>
    </xf>
    <xf numFmtId="0" fontId="7" fillId="3" borderId="4" xfId="0" applyFont="1" applyFill="1" applyBorder="1" applyAlignment="1">
      <alignment horizontal="left" vertical="top" wrapText="1"/>
    </xf>
    <xf numFmtId="0" fontId="6" fillId="0" borderId="3" xfId="0" applyFont="1" applyFill="1" applyBorder="1" applyAlignment="1">
      <alignment vertical="center" wrapText="1"/>
    </xf>
    <xf numFmtId="0" fontId="6" fillId="0" borderId="8" xfId="0" applyFont="1" applyFill="1" applyBorder="1" applyAlignment="1">
      <alignment vertical="center" wrapText="1"/>
    </xf>
    <xf numFmtId="0" fontId="6" fillId="0" borderId="4" xfId="0" applyFont="1" applyFill="1" applyBorder="1" applyAlignment="1">
      <alignment vertical="center" wrapText="1"/>
    </xf>
    <xf numFmtId="0" fontId="7" fillId="7" borderId="3" xfId="0" applyFont="1" applyFill="1" applyBorder="1" applyAlignment="1">
      <alignment vertical="center" wrapText="1"/>
    </xf>
    <xf numFmtId="0" fontId="7" fillId="7" borderId="8" xfId="0" applyFont="1" applyFill="1" applyBorder="1" applyAlignment="1">
      <alignment vertical="center" wrapText="1"/>
    </xf>
    <xf numFmtId="0" fontId="7" fillId="7" borderId="4" xfId="0" applyFont="1" applyFill="1" applyBorder="1" applyAlignment="1">
      <alignment vertical="center" wrapText="1"/>
    </xf>
    <xf numFmtId="0" fontId="7" fillId="3" borderId="3" xfId="0" applyFont="1" applyFill="1" applyBorder="1" applyAlignment="1">
      <alignment vertical="center"/>
    </xf>
    <xf numFmtId="0" fontId="7" fillId="3" borderId="8" xfId="0" applyFont="1" applyFill="1" applyBorder="1" applyAlignment="1">
      <alignment vertical="center"/>
    </xf>
    <xf numFmtId="0" fontId="7" fillId="3" borderId="4" xfId="0" applyFont="1" applyFill="1" applyBorder="1" applyAlignment="1">
      <alignment vertical="center"/>
    </xf>
    <xf numFmtId="0" fontId="7" fillId="7" borderId="3" xfId="0" applyFont="1" applyFill="1" applyBorder="1" applyAlignment="1" applyProtection="1">
      <alignment horizontal="left" vertical="center" wrapText="1"/>
    </xf>
    <xf numFmtId="0" fontId="7" fillId="7" borderId="8" xfId="0" applyFont="1" applyFill="1" applyBorder="1" applyAlignment="1" applyProtection="1">
      <alignment horizontal="left" vertical="center" wrapText="1"/>
    </xf>
    <xf numFmtId="0" fontId="7" fillId="7" borderId="4" xfId="0" applyFont="1" applyFill="1" applyBorder="1" applyAlignment="1" applyProtection="1">
      <alignment horizontal="left" vertical="center" wrapText="1"/>
    </xf>
    <xf numFmtId="0" fontId="8" fillId="3" borderId="8" xfId="0" applyFont="1" applyFill="1" applyBorder="1" applyAlignment="1">
      <alignment horizontal="left" vertical="top" wrapText="1"/>
    </xf>
    <xf numFmtId="0" fontId="8" fillId="3" borderId="4" xfId="0" applyFont="1" applyFill="1" applyBorder="1" applyAlignment="1">
      <alignment horizontal="left" vertical="top" wrapText="1"/>
    </xf>
    <xf numFmtId="0" fontId="6" fillId="3" borderId="3" xfId="0" applyFont="1" applyFill="1" applyBorder="1" applyAlignment="1">
      <alignment horizontal="left" vertical="top" wrapText="1"/>
    </xf>
    <xf numFmtId="0" fontId="6" fillId="3" borderId="8" xfId="0" applyFont="1" applyFill="1" applyBorder="1" applyAlignment="1">
      <alignment horizontal="left" vertical="top" wrapText="1"/>
    </xf>
    <xf numFmtId="0" fontId="6" fillId="3" borderId="4" xfId="0" applyFont="1" applyFill="1" applyBorder="1" applyAlignment="1">
      <alignment horizontal="left" vertical="top" wrapText="1"/>
    </xf>
    <xf numFmtId="0" fontId="7" fillId="3" borderId="3" xfId="0" applyFont="1" applyFill="1" applyBorder="1" applyAlignment="1">
      <alignment horizontal="left" vertical="top"/>
    </xf>
    <xf numFmtId="0" fontId="7" fillId="3" borderId="8" xfId="0" applyFont="1" applyFill="1" applyBorder="1" applyAlignment="1">
      <alignment horizontal="left" vertical="top"/>
    </xf>
    <xf numFmtId="0" fontId="7" fillId="3" borderId="4" xfId="0" applyFont="1" applyFill="1" applyBorder="1" applyAlignment="1">
      <alignment horizontal="left" vertical="top"/>
    </xf>
    <xf numFmtId="0" fontId="7" fillId="0" borderId="3" xfId="0" applyFont="1" applyFill="1" applyBorder="1" applyAlignment="1" applyProtection="1">
      <alignment horizontal="left" vertical="top" wrapText="1"/>
    </xf>
    <xf numFmtId="0" fontId="7" fillId="0" borderId="8" xfId="0" applyFont="1" applyFill="1" applyBorder="1" applyAlignment="1" applyProtection="1">
      <alignment horizontal="left" vertical="top" wrapText="1"/>
    </xf>
    <xf numFmtId="0" fontId="7" fillId="0" borderId="4" xfId="0" applyFont="1" applyFill="1" applyBorder="1" applyAlignment="1" applyProtection="1">
      <alignment horizontal="left" vertical="top" wrapText="1"/>
    </xf>
    <xf numFmtId="0" fontId="14" fillId="7" borderId="3" xfId="0" applyFont="1" applyFill="1" applyBorder="1" applyAlignment="1" applyProtection="1">
      <alignment horizontal="left" vertical="top" wrapText="1"/>
    </xf>
    <xf numFmtId="0" fontId="14" fillId="7" borderId="8" xfId="0" applyFont="1" applyFill="1" applyBorder="1" applyAlignment="1" applyProtection="1">
      <alignment horizontal="left" vertical="top" wrapText="1"/>
    </xf>
    <xf numFmtId="0" fontId="14" fillId="7" borderId="4" xfId="0" applyFont="1" applyFill="1" applyBorder="1" applyAlignment="1" applyProtection="1">
      <alignment horizontal="left" vertical="top" wrapText="1"/>
    </xf>
    <xf numFmtId="0" fontId="18" fillId="3" borderId="3" xfId="0" applyFont="1" applyFill="1" applyBorder="1" applyAlignment="1">
      <alignment vertical="top"/>
    </xf>
    <xf numFmtId="0" fontId="18" fillId="3" borderId="8" xfId="0" applyFont="1" applyFill="1" applyBorder="1" applyAlignment="1">
      <alignment vertical="top"/>
    </xf>
    <xf numFmtId="0" fontId="18" fillId="3" borderId="4" xfId="0" applyFont="1" applyFill="1" applyBorder="1" applyAlignment="1">
      <alignment vertical="top"/>
    </xf>
    <xf numFmtId="0" fontId="18" fillId="7" borderId="3" xfId="0" applyFont="1" applyFill="1" applyBorder="1" applyAlignment="1">
      <alignment vertical="top" wrapText="1"/>
    </xf>
    <xf numFmtId="0" fontId="18" fillId="7" borderId="8" xfId="0" applyFont="1" applyFill="1" applyBorder="1" applyAlignment="1">
      <alignment vertical="top" wrapText="1"/>
    </xf>
    <xf numFmtId="0" fontId="18" fillId="7" borderId="4" xfId="0" applyFont="1" applyFill="1" applyBorder="1" applyAlignment="1">
      <alignment vertical="top" wrapText="1"/>
    </xf>
    <xf numFmtId="0" fontId="6" fillId="3" borderId="3" xfId="0" applyFont="1" applyFill="1" applyBorder="1" applyAlignment="1">
      <alignment vertical="top" wrapText="1"/>
    </xf>
    <xf numFmtId="0" fontId="6" fillId="3" borderId="8" xfId="0" applyFont="1" applyFill="1" applyBorder="1" applyAlignment="1">
      <alignment vertical="top" wrapText="1"/>
    </xf>
    <xf numFmtId="0" fontId="6" fillId="3" borderId="4" xfId="0" applyFont="1" applyFill="1" applyBorder="1" applyAlignment="1">
      <alignment vertical="top" wrapText="1"/>
    </xf>
    <xf numFmtId="0" fontId="8" fillId="0" borderId="3" xfId="0" applyFont="1" applyFill="1" applyBorder="1" applyAlignment="1">
      <alignment vertical="top" wrapText="1"/>
    </xf>
    <xf numFmtId="0" fontId="8" fillId="0" borderId="8" xfId="0" applyFont="1" applyFill="1" applyBorder="1" applyAlignment="1">
      <alignment vertical="top" wrapText="1"/>
    </xf>
    <xf numFmtId="0" fontId="8" fillId="0" borderId="4" xfId="0" applyFont="1" applyFill="1" applyBorder="1" applyAlignment="1">
      <alignment vertical="top" wrapText="1"/>
    </xf>
  </cellXfs>
  <cellStyles count="1">
    <cellStyle name="Normal" xfId="0" builtinId="0"/>
  </cellStyles>
  <dxfs count="0"/>
  <tableStyles count="0" defaultTableStyle="TableStyleMedium2" defaultPivotStyle="PivotStyleLight16"/>
  <colors>
    <mruColors>
      <color rgb="FFCC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28575</xdr:rowOff>
    </xdr:from>
    <xdr:to>
      <xdr:col>13</xdr:col>
      <xdr:colOff>133350</xdr:colOff>
      <xdr:row>35</xdr:row>
      <xdr:rowOff>161925</xdr:rowOff>
    </xdr:to>
    <xdr:sp macro="" textlink="">
      <xdr:nvSpPr>
        <xdr:cNvPr id="111" name="TextBox 1">
          <a:extLst>
            <a:ext uri="{FF2B5EF4-FFF2-40B4-BE49-F238E27FC236}">
              <a16:creationId xmlns:a16="http://schemas.microsoft.com/office/drawing/2014/main" id="{F85D94E8-BE56-4247-97E1-09C6C3CFA8B3}"/>
            </a:ext>
          </a:extLst>
        </xdr:cNvPr>
        <xdr:cNvSpPr txBox="1"/>
      </xdr:nvSpPr>
      <xdr:spPr>
        <a:xfrm>
          <a:off x="28575" y="28575"/>
          <a:ext cx="8029575" cy="6800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a:solidFill>
                <a:schemeClr val="dk1"/>
              </a:solidFill>
              <a:effectLst/>
              <a:latin typeface="+mn-lt"/>
              <a:ea typeface="+mn-ea"/>
              <a:cs typeface="+mn-cs"/>
            </a:rPr>
            <a:t>Grievance and Appeal </a:t>
          </a:r>
          <a:r>
            <a:rPr lang="en-US" sz="1400" b="1">
              <a:solidFill>
                <a:sysClr val="windowText" lastClr="000000"/>
              </a:solidFill>
              <a:effectLst/>
              <a:latin typeface="+mn-lt"/>
              <a:ea typeface="+mn-ea"/>
              <a:cs typeface="+mn-cs"/>
            </a:rPr>
            <a:t>(G&amp;A) </a:t>
          </a:r>
          <a:r>
            <a:rPr lang="en-US" sz="1400" b="1">
              <a:solidFill>
                <a:schemeClr val="dk1"/>
              </a:solidFill>
              <a:effectLst/>
              <a:latin typeface="+mn-lt"/>
              <a:ea typeface="+mn-ea"/>
              <a:cs typeface="+mn-cs"/>
            </a:rPr>
            <a:t>Member Notice Templates</a:t>
          </a:r>
          <a:endParaRPr lang="en-US" sz="1400">
            <a:solidFill>
              <a:schemeClr val="dk1"/>
            </a:solidFill>
            <a:effectLst/>
            <a:latin typeface="+mn-lt"/>
            <a:ea typeface="+mn-ea"/>
            <a:cs typeface="+mn-cs"/>
          </a:endParaRPr>
        </a:p>
        <a:p>
          <a:endParaRPr lang="en-US" sz="1200">
            <a:solidFill>
              <a:schemeClr val="dk1"/>
            </a:solidFill>
            <a:effectLst/>
            <a:latin typeface="+mn-lt"/>
            <a:ea typeface="+mn-ea"/>
            <a:cs typeface="+mn-cs"/>
          </a:endParaRPr>
        </a:p>
        <a:p>
          <a:pPr eaLnBrk="1" fontAlgn="auto" latinLnBrk="0" hangingPunct="1"/>
          <a:r>
            <a:rPr lang="en-US" sz="1200">
              <a:solidFill>
                <a:schemeClr val="dk1"/>
              </a:solidFill>
              <a:effectLst/>
              <a:latin typeface="+mn-lt"/>
              <a:ea typeface="+mn-ea"/>
              <a:cs typeface="+mn-cs"/>
            </a:rPr>
            <a:t>This</a:t>
          </a:r>
          <a:r>
            <a:rPr lang="en-US" sz="1200" baseline="0">
              <a:solidFill>
                <a:schemeClr val="dk1"/>
              </a:solidFill>
              <a:effectLst/>
              <a:latin typeface="+mn-lt"/>
              <a:ea typeface="+mn-ea"/>
              <a:cs typeface="+mn-cs"/>
            </a:rPr>
            <a:t> Excel file consists of tabs for each G&amp;A Member Notice Template and the corresponding evaluation criteria.  This file</a:t>
          </a:r>
          <a:r>
            <a:rPr lang="en-US" sz="1200">
              <a:solidFill>
                <a:schemeClr val="dk1"/>
              </a:solidFill>
              <a:effectLst/>
              <a:latin typeface="+mn-lt"/>
              <a:ea typeface="+mn-ea"/>
              <a:cs typeface="+mn-cs"/>
            </a:rPr>
            <a:t> will be posted on the CCO Contract Forms webpage (https://www.oregon.gov/oha/HSD/OHP/Pages/CCO-Contract-Forms.aspx) </a:t>
          </a:r>
          <a:r>
            <a:rPr lang="en-US" sz="1200">
              <a:solidFill>
                <a:sysClr val="windowText" lastClr="000000"/>
              </a:solidFill>
              <a:effectLst/>
              <a:latin typeface="+mn-lt"/>
              <a:ea typeface="+mn-ea"/>
              <a:cs typeface="+mn-cs"/>
            </a:rPr>
            <a:t>and DCO Contract Forms webpage</a:t>
          </a:r>
          <a:r>
            <a:rPr lang="en-US" sz="1200" baseline="0">
              <a:solidFill>
                <a:sysClr val="windowText" lastClr="000000"/>
              </a:solidFill>
              <a:effectLst/>
              <a:latin typeface="+mn-lt"/>
              <a:ea typeface="+mn-ea"/>
              <a:cs typeface="+mn-cs"/>
            </a:rPr>
            <a:t> (https://www.oregon.gov/oha/HSD/OHP/Pages/DCO-Contract-Forms.aspx)</a:t>
          </a:r>
          <a:r>
            <a:rPr lang="en-US" sz="1200">
              <a:solidFill>
                <a:sysClr val="windowText" lastClr="000000"/>
              </a:solidFill>
              <a:effectLst/>
              <a:latin typeface="+mn-lt"/>
              <a:ea typeface="+mn-ea"/>
              <a:cs typeface="+mn-cs"/>
            </a:rPr>
            <a:t>.</a:t>
          </a:r>
        </a:p>
        <a:p>
          <a:pPr eaLnBrk="1" fontAlgn="auto" latinLnBrk="0" hangingPunct="1"/>
          <a:endParaRPr lang="en-US" sz="1200">
            <a:solidFill>
              <a:srgbClr val="FF0000"/>
            </a:solidFill>
            <a:effectLst/>
            <a:latin typeface="+mn-lt"/>
            <a:ea typeface="+mn-ea"/>
            <a:cs typeface="+mn-cs"/>
          </a:endParaRPr>
        </a:p>
        <a:p>
          <a:pPr eaLnBrk="1" fontAlgn="auto" latinLnBrk="0" hangingPunct="1"/>
          <a:r>
            <a:rPr lang="en-US" sz="1200">
              <a:solidFill>
                <a:schemeClr val="dk1"/>
              </a:solidFill>
              <a:effectLst/>
              <a:latin typeface="+mn-lt"/>
              <a:ea typeface="+mn-ea"/>
              <a:cs typeface="+mn-cs"/>
            </a:rPr>
            <a:t>For</a:t>
          </a:r>
          <a:r>
            <a:rPr lang="en-US" sz="1200" baseline="0">
              <a:solidFill>
                <a:schemeClr val="dk1"/>
              </a:solidFill>
              <a:effectLst/>
              <a:latin typeface="+mn-lt"/>
              <a:ea typeface="+mn-ea"/>
              <a:cs typeface="+mn-cs"/>
            </a:rPr>
            <a:t> submission guidance, p</a:t>
          </a:r>
          <a:r>
            <a:rPr lang="en-US" sz="1200">
              <a:solidFill>
                <a:schemeClr val="dk1"/>
              </a:solidFill>
              <a:effectLst/>
              <a:latin typeface="+mn-lt"/>
              <a:ea typeface="+mn-ea"/>
              <a:cs typeface="+mn-cs"/>
            </a:rPr>
            <a:t>lease</a:t>
          </a:r>
          <a:r>
            <a:rPr lang="en-US" sz="1200" baseline="0">
              <a:solidFill>
                <a:schemeClr val="dk1"/>
              </a:solidFill>
              <a:effectLst/>
              <a:latin typeface="+mn-lt"/>
              <a:ea typeface="+mn-ea"/>
              <a:cs typeface="+mn-cs"/>
            </a:rPr>
            <a:t> see the Member Notice Template Submission and Review Guidelines </a:t>
          </a:r>
          <a:r>
            <a:rPr lang="en-US" sz="1200" baseline="0">
              <a:solidFill>
                <a:sysClr val="windowText" lastClr="000000"/>
              </a:solidFill>
              <a:effectLst/>
              <a:latin typeface="+mn-lt"/>
              <a:ea typeface="+mn-ea"/>
              <a:cs typeface="+mn-cs"/>
            </a:rPr>
            <a:t>(https://www.oregon.gov/oha/HSD/OHP/CCO/Member%20Notice%20Template%20Submission%20and%20Review%20Guidelines%202022.pdf) also posted on the CCO and DCO </a:t>
          </a:r>
          <a:r>
            <a:rPr lang="en-US" sz="1200" baseline="0">
              <a:solidFill>
                <a:schemeClr val="dk1"/>
              </a:solidFill>
              <a:effectLst/>
              <a:latin typeface="+mn-lt"/>
              <a:ea typeface="+mn-ea"/>
              <a:cs typeface="+mn-cs"/>
            </a:rPr>
            <a:t>Contract Forms webpages. </a:t>
          </a:r>
          <a:endParaRPr lang="en-US" sz="1200">
            <a:effectLst/>
            <a:latin typeface="+mn-lt"/>
          </a:endParaRPr>
        </a:p>
        <a:p>
          <a:pPr eaLnBrk="1" fontAlgn="auto" latinLnBrk="0" hangingPunct="1"/>
          <a:endParaRPr lang="en-US" sz="1200" baseline="0">
            <a:solidFill>
              <a:schemeClr val="dk1"/>
            </a:solidFill>
            <a:effectLst/>
            <a:latin typeface="+mn-lt"/>
            <a:ea typeface="+mn-ea"/>
            <a:cs typeface="+mn-cs"/>
          </a:endParaRPr>
        </a:p>
        <a:p>
          <a:pPr eaLnBrk="1" fontAlgn="auto" latinLnBrk="0" hangingPunct="1"/>
          <a:r>
            <a:rPr lang="en-US" sz="1200" baseline="0">
              <a:solidFill>
                <a:schemeClr val="dk1"/>
              </a:solidFill>
              <a:effectLst/>
              <a:latin typeface="+mn-lt"/>
              <a:ea typeface="+mn-ea"/>
              <a:cs typeface="+mn-cs"/>
            </a:rPr>
            <a:t>Th</a:t>
          </a:r>
          <a:r>
            <a:rPr lang="en-US" sz="1200" baseline="0">
              <a:solidFill>
                <a:sysClr val="windowText" lastClr="000000"/>
              </a:solidFill>
              <a:effectLst/>
              <a:latin typeface="+mn-lt"/>
              <a:ea typeface="+mn-ea"/>
              <a:cs typeface="+mn-cs"/>
            </a:rPr>
            <a:t>is</a:t>
          </a:r>
          <a:r>
            <a:rPr lang="en-US" sz="1200" baseline="0">
              <a:solidFill>
                <a:schemeClr val="dk1"/>
              </a:solidFill>
              <a:effectLst/>
              <a:latin typeface="+mn-lt"/>
              <a:ea typeface="+mn-ea"/>
              <a:cs typeface="+mn-cs"/>
            </a:rPr>
            <a:t> Excel file includes t</a:t>
          </a:r>
          <a:r>
            <a:rPr lang="en-US" sz="1200">
              <a:solidFill>
                <a:schemeClr val="dk1"/>
              </a:solidFill>
              <a:effectLst/>
              <a:latin typeface="+mn-lt"/>
              <a:ea typeface="+mn-ea"/>
              <a:cs typeface="+mn-cs"/>
            </a:rPr>
            <a:t>he full list of criteria that will be used to evaluate each</a:t>
          </a:r>
          <a:r>
            <a:rPr lang="en-US" sz="1200" baseline="0">
              <a:solidFill>
                <a:schemeClr val="dk1"/>
              </a:solidFill>
              <a:effectLst/>
              <a:latin typeface="+mn-lt"/>
              <a:ea typeface="+mn-ea"/>
              <a:cs typeface="+mn-cs"/>
            </a:rPr>
            <a:t> </a:t>
          </a:r>
          <a:r>
            <a:rPr lang="en-US" sz="1200" strike="noStrike" baseline="0">
              <a:solidFill>
                <a:sysClr val="windowText" lastClr="000000"/>
              </a:solidFill>
              <a:effectLst/>
              <a:latin typeface="+mn-lt"/>
              <a:ea typeface="+mn-ea"/>
              <a:cs typeface="+mn-cs"/>
            </a:rPr>
            <a:t>MCE's</a:t>
          </a:r>
          <a:r>
            <a:rPr lang="en-US" sz="1200">
              <a:solidFill>
                <a:schemeClr val="dk1"/>
              </a:solidFill>
              <a:effectLst/>
              <a:latin typeface="+mn-lt"/>
              <a:ea typeface="+mn-ea"/>
              <a:cs typeface="+mn-cs"/>
            </a:rPr>
            <a:t> Member Notice Template</a:t>
          </a:r>
          <a:r>
            <a:rPr lang="en-US" sz="1200" baseline="0">
              <a:solidFill>
                <a:schemeClr val="dk1"/>
              </a:solidFill>
              <a:effectLst/>
              <a:latin typeface="+mn-lt"/>
              <a:ea typeface="+mn-ea"/>
              <a:cs typeface="+mn-cs"/>
            </a:rPr>
            <a:t> submissions</a:t>
          </a:r>
          <a:r>
            <a:rPr lang="en-US" sz="1200">
              <a:solidFill>
                <a:schemeClr val="dk1"/>
              </a:solidFill>
              <a:effectLst/>
              <a:latin typeface="+mn-lt"/>
              <a:ea typeface="+mn-ea"/>
              <a:cs typeface="+mn-cs"/>
            </a:rPr>
            <a:t>. </a:t>
          </a:r>
          <a:r>
            <a:rPr lang="en-US" sz="1200" u="sng">
              <a:solidFill>
                <a:schemeClr val="dk1"/>
              </a:solidFill>
              <a:effectLst/>
              <a:latin typeface="+mn-lt"/>
              <a:ea typeface="+mn-ea"/>
              <a:cs typeface="+mn-cs"/>
            </a:rPr>
            <a:t>Each tab includes </a:t>
          </a:r>
          <a:r>
            <a:rPr lang="en-US" sz="1200" u="sng">
              <a:solidFill>
                <a:sysClr val="windowText" lastClr="000000"/>
              </a:solidFill>
              <a:effectLst/>
              <a:latin typeface="+mn-lt"/>
              <a:ea typeface="+mn-ea"/>
              <a:cs typeface="+mn-cs"/>
            </a:rPr>
            <a:t>an optional comment </a:t>
          </a:r>
          <a:r>
            <a:rPr lang="en-US" sz="1200" u="sng" strike="noStrike" baseline="0">
              <a:solidFill>
                <a:sysClr val="windowText" lastClr="000000"/>
              </a:solidFill>
              <a:effectLst/>
              <a:latin typeface="+mn-lt"/>
              <a:ea typeface="+mn-ea"/>
              <a:cs typeface="+mn-cs"/>
            </a:rPr>
            <a:t>column </a:t>
          </a:r>
          <a:r>
            <a:rPr lang="en-US" sz="1200" u="sng" baseline="0">
              <a:solidFill>
                <a:schemeClr val="dk1"/>
              </a:solidFill>
              <a:effectLst/>
              <a:latin typeface="+mn-lt"/>
              <a:ea typeface="+mn-ea"/>
              <a:cs typeface="+mn-cs"/>
            </a:rPr>
            <a:t>(C</a:t>
          </a:r>
          <a:r>
            <a:rPr lang="en-US" sz="1200" u="sng">
              <a:solidFill>
                <a:schemeClr val="dk1"/>
              </a:solidFill>
              <a:effectLst/>
              <a:latin typeface="+mn-lt"/>
              <a:ea typeface="+mn-ea"/>
              <a:cs typeface="+mn-cs"/>
            </a:rPr>
            <a:t>olumn G). </a:t>
          </a:r>
          <a:endParaRPr lang="en-US" sz="1200" strike="sngStrike">
            <a:effectLst/>
            <a:latin typeface="+mn-lt"/>
          </a:endParaRPr>
        </a:p>
        <a:p>
          <a:endParaRPr lang="en-US" sz="1200" b="1">
            <a:solidFill>
              <a:schemeClr val="dk1"/>
            </a:solidFill>
            <a:effectLst/>
            <a:latin typeface="+mn-lt"/>
            <a:ea typeface="+mn-ea"/>
            <a:cs typeface="+mn-cs"/>
          </a:endParaRPr>
        </a:p>
        <a:p>
          <a:r>
            <a:rPr lang="en-US" sz="1200" b="1">
              <a:solidFill>
                <a:schemeClr val="dk1"/>
              </a:solidFill>
              <a:effectLst/>
              <a:latin typeface="+mn-lt"/>
              <a:ea typeface="+mn-ea"/>
              <a:cs typeface="+mn-cs"/>
            </a:rPr>
            <a:t>Each </a:t>
          </a:r>
          <a:r>
            <a:rPr lang="en-US" sz="1200" b="1">
              <a:solidFill>
                <a:sysClr val="windowText" lastClr="000000"/>
              </a:solidFill>
              <a:effectLst/>
              <a:latin typeface="+mn-lt"/>
              <a:ea typeface="+mn-ea"/>
              <a:cs typeface="+mn-cs"/>
            </a:rPr>
            <a:t>MCE's</a:t>
          </a:r>
          <a:r>
            <a:rPr lang="en-US" sz="1200" b="1">
              <a:solidFill>
                <a:schemeClr val="dk1"/>
              </a:solidFill>
              <a:effectLst/>
              <a:latin typeface="+mn-lt"/>
              <a:ea typeface="+mn-ea"/>
              <a:cs typeface="+mn-cs"/>
            </a:rPr>
            <a:t> G&amp;A Member Notice Templates must be submitted by </a:t>
          </a:r>
          <a:r>
            <a:rPr lang="en-US" sz="1200" b="1" strike="noStrike" baseline="0">
              <a:solidFill>
                <a:sysClr val="windowText" lastClr="000000"/>
              </a:solidFill>
              <a:effectLst/>
              <a:latin typeface="+mn-lt"/>
              <a:ea typeface="+mn-ea"/>
              <a:cs typeface="+mn-cs"/>
            </a:rPr>
            <a:t>August 1, 2022 </a:t>
          </a:r>
          <a:r>
            <a:rPr lang="en-US" sz="1200" b="1">
              <a:solidFill>
                <a:schemeClr val="dk1"/>
              </a:solidFill>
              <a:effectLst/>
              <a:latin typeface="+mn-lt"/>
              <a:ea typeface="+mn-ea"/>
              <a:cs typeface="+mn-cs"/>
            </a:rPr>
            <a:t>to the appropriate deliverables mailbox at </a:t>
          </a:r>
          <a:r>
            <a:rPr lang="en-US" sz="1200" b="1" u="none">
              <a:solidFill>
                <a:schemeClr val="dk1"/>
              </a:solidFill>
              <a:effectLst/>
              <a:latin typeface="+mn-lt"/>
              <a:ea typeface="+mn-ea"/>
              <a:cs typeface="+mn-cs"/>
            </a:rPr>
            <a:t>CCO.MCODeliverableReports@dhsoha.state.or.us</a:t>
          </a:r>
          <a:r>
            <a:rPr lang="en-US" sz="1200" b="1" u="none" baseline="0">
              <a:solidFill>
                <a:schemeClr val="dk1"/>
              </a:solidFill>
              <a:effectLst/>
              <a:latin typeface="+mn-lt"/>
              <a:ea typeface="+mn-ea"/>
              <a:cs typeface="+mn-cs"/>
            </a:rPr>
            <a:t>  </a:t>
          </a:r>
          <a:r>
            <a:rPr lang="en-US" sz="1200" b="1" u="none">
              <a:solidFill>
                <a:schemeClr val="dk1"/>
              </a:solidFill>
              <a:effectLst/>
              <a:latin typeface="+mn-lt"/>
              <a:ea typeface="+mn-ea"/>
              <a:cs typeface="+mn-cs"/>
            </a:rPr>
            <a:t>or</a:t>
          </a:r>
          <a:r>
            <a:rPr lang="en-US" sz="1200" b="1" u="none" baseline="0">
              <a:solidFill>
                <a:schemeClr val="dk1"/>
              </a:solidFill>
              <a:effectLst/>
              <a:latin typeface="+mn-lt"/>
              <a:ea typeface="+mn-ea"/>
              <a:cs typeface="+mn-cs"/>
            </a:rPr>
            <a:t>  DCO.DeliverableReports@dhsoha.state.or.us</a:t>
          </a:r>
          <a:r>
            <a:rPr lang="en-US" sz="1200" b="1">
              <a:solidFill>
                <a:schemeClr val="dk1"/>
              </a:solidFill>
              <a:effectLst/>
              <a:latin typeface="+mn-lt"/>
              <a:ea typeface="+mn-ea"/>
              <a:cs typeface="+mn-cs"/>
            </a:rPr>
            <a:t> </a:t>
          </a:r>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 </a:t>
          </a:r>
        </a:p>
        <a:p>
          <a:r>
            <a:rPr lang="en-US" sz="1200">
              <a:solidFill>
                <a:schemeClr val="dk1"/>
              </a:solidFill>
              <a:effectLst/>
              <a:latin typeface="+mn-lt"/>
              <a:ea typeface="+mn-ea"/>
              <a:cs typeface="+mn-cs"/>
            </a:rPr>
            <a:t>OHA will provide the evaluation results to each </a:t>
          </a:r>
          <a:r>
            <a:rPr lang="en-US" sz="1200">
              <a:solidFill>
                <a:sysClr val="windowText" lastClr="000000"/>
              </a:solidFill>
              <a:effectLst/>
              <a:latin typeface="+mn-lt"/>
              <a:ea typeface="+mn-ea"/>
              <a:cs typeface="+mn-cs"/>
            </a:rPr>
            <a:t>MCE</a:t>
          </a:r>
          <a:r>
            <a:rPr lang="en-US" sz="1200">
              <a:solidFill>
                <a:schemeClr val="dk1"/>
              </a:solidFill>
              <a:effectLst/>
              <a:latin typeface="+mn-lt"/>
              <a:ea typeface="+mn-ea"/>
              <a:cs typeface="+mn-cs"/>
            </a:rPr>
            <a:t> within 30 days of receipt of the Notice templates. If the notice templates cannot be approved as submitted, the results will include identification of the deficiencies and the deadline for submitting the corrected notices to OHA.</a:t>
          </a:r>
        </a:p>
        <a:p>
          <a:r>
            <a:rPr lang="en-US" sz="1200">
              <a:solidFill>
                <a:schemeClr val="dk1"/>
              </a:solidFill>
              <a:effectLst/>
              <a:latin typeface="+mn-lt"/>
              <a:ea typeface="+mn-ea"/>
              <a:cs typeface="+mn-cs"/>
            </a:rPr>
            <a:t> </a:t>
          </a:r>
        </a:p>
        <a:p>
          <a:r>
            <a:rPr lang="en-US" sz="1200">
              <a:solidFill>
                <a:schemeClr val="dk1"/>
              </a:solidFill>
              <a:effectLst/>
              <a:latin typeface="+mn-lt"/>
              <a:ea typeface="+mn-ea"/>
              <a:cs typeface="+mn-cs"/>
            </a:rPr>
            <a:t>The</a:t>
          </a:r>
          <a:r>
            <a:rPr lang="en-US" sz="1200" baseline="0">
              <a:solidFill>
                <a:schemeClr val="dk1"/>
              </a:solidFill>
              <a:effectLst/>
              <a:latin typeface="+mn-lt"/>
              <a:ea typeface="+mn-ea"/>
              <a:cs typeface="+mn-cs"/>
            </a:rPr>
            <a:t> CCO Contract </a:t>
          </a:r>
          <a:r>
            <a:rPr lang="en-US" sz="1200" baseline="0">
              <a:solidFill>
                <a:sysClr val="windowText" lastClr="000000"/>
              </a:solidFill>
              <a:effectLst/>
              <a:latin typeface="+mn-lt"/>
              <a:ea typeface="+mn-ea"/>
              <a:cs typeface="+mn-cs"/>
            </a:rPr>
            <a:t>(</a:t>
          </a:r>
          <a:r>
            <a:rPr lang="en-US" sz="1200" strike="noStrike" baseline="0">
              <a:solidFill>
                <a:sysClr val="windowText" lastClr="000000"/>
              </a:solidFill>
              <a:effectLst/>
              <a:latin typeface="+mn-lt"/>
              <a:ea typeface="+mn-ea"/>
              <a:cs typeface="+mn-cs"/>
            </a:rPr>
            <a:t>https://www.oregon.gov/oha/HSD/OHP/Documents/2022-CCO-Contract-Template.pdf</a:t>
          </a:r>
          <a:r>
            <a:rPr lang="en-US" sz="1200">
              <a:solidFill>
                <a:sysClr val="windowText" lastClr="000000"/>
              </a:solidFill>
              <a:effectLst/>
              <a:latin typeface="+mn-lt"/>
              <a:ea typeface="+mn-ea"/>
              <a:cs typeface="+mn-cs"/>
            </a:rPr>
            <a:t>) and DCO Contract (https://www.oregon.gov/oha/HSD/OHP/Documents/Final-2022-DCO-Contract-Template.pdf), </a:t>
          </a:r>
          <a:r>
            <a:rPr lang="en-US" sz="1200">
              <a:solidFill>
                <a:schemeClr val="dk1"/>
              </a:solidFill>
              <a:effectLst/>
              <a:latin typeface="+mn-lt"/>
              <a:ea typeface="+mn-ea"/>
              <a:cs typeface="+mn-cs"/>
            </a:rPr>
            <a:t>and Oregon</a:t>
          </a:r>
          <a:r>
            <a:rPr lang="en-US" sz="1200" baseline="0">
              <a:solidFill>
                <a:schemeClr val="dk1"/>
              </a:solidFill>
              <a:effectLst/>
              <a:latin typeface="+mn-lt"/>
              <a:ea typeface="+mn-ea"/>
              <a:cs typeface="+mn-cs"/>
            </a:rPr>
            <a:t> Administrative Rule </a:t>
          </a:r>
          <a:r>
            <a:rPr lang="en-US" sz="1200">
              <a:solidFill>
                <a:schemeClr val="dk1"/>
              </a:solidFill>
              <a:effectLst/>
              <a:latin typeface="+mn-lt"/>
              <a:ea typeface="+mn-ea"/>
              <a:cs typeface="+mn-cs"/>
            </a:rPr>
            <a:t>(OAR) citations for the Notice requirements are as follows: OAR 410-141-3875 through 410-141-3910 and 2022  Contract, </a:t>
          </a:r>
          <a:r>
            <a:rPr lang="en-US" sz="1200" b="0" i="0" u="none" strike="noStrike">
              <a:solidFill>
                <a:schemeClr val="dk1"/>
              </a:solidFill>
              <a:effectLst/>
              <a:latin typeface="+mn-lt"/>
              <a:ea typeface="+mn-ea"/>
              <a:cs typeface="+mn-cs"/>
            </a:rPr>
            <a:t>Ex. I, Sec. 10, Para. a (1-3)</a:t>
          </a:r>
          <a:r>
            <a:rPr lang="en-US" sz="1200">
              <a:solidFill>
                <a:schemeClr val="dk1"/>
              </a:solidFill>
              <a:effectLst/>
              <a:latin typeface="+mn-lt"/>
              <a:ea typeface="+mn-ea"/>
              <a:cs typeface="+mn-cs"/>
            </a:rPr>
            <a:t>.</a:t>
          </a:r>
          <a:r>
            <a:rPr lang="en-US" sz="1200" baseline="0">
              <a:solidFill>
                <a:schemeClr val="dk1"/>
              </a:solidFill>
              <a:effectLst/>
              <a:latin typeface="+mn-lt"/>
              <a:ea typeface="+mn-ea"/>
              <a:cs typeface="+mn-cs"/>
            </a:rPr>
            <a:t> In the instances where a rule or Contract citation has not been provided, OHA Quality Assurance has defined the requirement. </a:t>
          </a:r>
        </a:p>
        <a:p>
          <a:endParaRPr lang="en-US" sz="1200" baseline="0">
            <a:solidFill>
              <a:schemeClr val="dk1"/>
            </a:solidFill>
            <a:effectLst/>
            <a:latin typeface="+mn-lt"/>
            <a:ea typeface="+mn-ea"/>
            <a:cs typeface="+mn-cs"/>
          </a:endParaRPr>
        </a:p>
        <a:p>
          <a:r>
            <a:rPr lang="en-US" sz="1200">
              <a:solidFill>
                <a:sysClr val="windowText" lastClr="000000"/>
              </a:solidFill>
              <a:effectLst/>
              <a:latin typeface="+mn-lt"/>
              <a:ea typeface="+mn-ea"/>
              <a:cs typeface="+mn-cs"/>
            </a:rPr>
            <a:t>OHA requests that</a:t>
          </a:r>
          <a:r>
            <a:rPr lang="en-US" sz="1200" baseline="0">
              <a:solidFill>
                <a:sysClr val="windowText" lastClr="000000"/>
              </a:solidFill>
              <a:effectLst/>
              <a:latin typeface="+mn-lt"/>
              <a:ea typeface="+mn-ea"/>
              <a:cs typeface="+mn-cs"/>
            </a:rPr>
            <a:t> MCEs</a:t>
          </a:r>
          <a:r>
            <a:rPr lang="en-US" sz="1200">
              <a:solidFill>
                <a:sysClr val="windowText" lastClr="000000"/>
              </a:solidFill>
              <a:effectLst/>
              <a:latin typeface="+mn-lt"/>
              <a:ea typeface="+mn-ea"/>
              <a:cs typeface="+mn-cs"/>
            </a:rPr>
            <a:t> use the</a:t>
          </a:r>
          <a:r>
            <a:rPr lang="en-US" sz="1200" baseline="0">
              <a:solidFill>
                <a:sysClr val="windowText" lastClr="000000"/>
              </a:solidFill>
              <a:effectLst/>
              <a:latin typeface="+mn-lt"/>
              <a:ea typeface="+mn-ea"/>
              <a:cs typeface="+mn-cs"/>
            </a:rPr>
            <a:t> </a:t>
          </a:r>
          <a:r>
            <a:rPr lang="en-US" sz="1200">
              <a:solidFill>
                <a:sysClr val="windowText" lastClr="000000"/>
              </a:solidFill>
              <a:effectLst/>
              <a:latin typeface="+mn-lt"/>
              <a:ea typeface="+mn-ea"/>
              <a:cs typeface="+mn-cs"/>
            </a:rPr>
            <a:t>naming convention "MCE_NameOfNotice_Version_YYYYMMDD". The date should be the date the MCE submits the deliverable to OHA. (ex: MCE_MNT_v01_20220429)</a:t>
          </a:r>
        </a:p>
        <a:p>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Tabs marked in green do not have any changes to requirements for 2022. Please note some citations may have changed.</a:t>
          </a:r>
          <a:r>
            <a:rPr lang="en-US" sz="1200" baseline="0">
              <a:solidFill>
                <a:schemeClr val="dk1"/>
              </a:solidFill>
              <a:effectLst/>
              <a:latin typeface="+mn-lt"/>
              <a:ea typeface="+mn-ea"/>
              <a:cs typeface="+mn-cs"/>
            </a:rPr>
            <a:t> Any changes will be listed in </a:t>
          </a:r>
          <a:r>
            <a:rPr lang="en-US" sz="1200" baseline="0">
              <a:solidFill>
                <a:srgbClr val="FF0000"/>
              </a:solidFill>
              <a:effectLst/>
              <a:latin typeface="+mn-lt"/>
              <a:ea typeface="+mn-ea"/>
              <a:cs typeface="+mn-cs"/>
            </a:rPr>
            <a:t>red text</a:t>
          </a:r>
          <a:r>
            <a:rPr lang="en-US" sz="1200" baseline="0">
              <a:solidFill>
                <a:schemeClr val="dk1"/>
              </a:solidFill>
              <a:effectLst/>
              <a:latin typeface="+mn-lt"/>
              <a:ea typeface="+mn-ea"/>
              <a:cs typeface="+mn-cs"/>
            </a:rPr>
            <a:t>. </a:t>
          </a:r>
          <a:endParaRPr lang="en-US" sz="120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371AF-1B82-41B0-B624-E85EE46E00CD}">
  <dimension ref="O2:Y12"/>
  <sheetViews>
    <sheetView workbookViewId="0">
      <selection activeCell="W18" sqref="W18"/>
    </sheetView>
  </sheetViews>
  <sheetFormatPr defaultRowHeight="15" x14ac:dyDescent="0.25"/>
  <sheetData>
    <row r="2" spans="15:25" x14ac:dyDescent="0.25">
      <c r="O2" s="174" t="s">
        <v>0</v>
      </c>
      <c r="P2" s="174"/>
      <c r="Q2" s="174"/>
      <c r="R2" s="174"/>
      <c r="S2" s="174"/>
      <c r="T2" s="174"/>
      <c r="U2" s="174"/>
      <c r="V2" s="174"/>
      <c r="W2" s="174"/>
      <c r="X2" s="174"/>
      <c r="Y2" s="174"/>
    </row>
    <row r="3" spans="15:25" x14ac:dyDescent="0.25">
      <c r="O3" s="27" t="s">
        <v>1</v>
      </c>
      <c r="P3" s="27" t="s">
        <v>2</v>
      </c>
      <c r="Q3" s="175" t="s">
        <v>3</v>
      </c>
      <c r="R3" s="175"/>
      <c r="S3" s="175"/>
      <c r="T3" s="175"/>
      <c r="U3" s="175"/>
      <c r="V3" s="175"/>
      <c r="W3" s="175"/>
      <c r="X3" s="175"/>
      <c r="Y3" s="175"/>
    </row>
    <row r="4" spans="15:25" x14ac:dyDescent="0.25">
      <c r="O4" s="148" t="s">
        <v>4</v>
      </c>
      <c r="P4" s="27" t="s">
        <v>2</v>
      </c>
      <c r="Q4" s="175" t="s">
        <v>5</v>
      </c>
      <c r="R4" s="175"/>
      <c r="S4" s="175"/>
      <c r="T4" s="175"/>
      <c r="U4" s="175"/>
      <c r="V4" s="175"/>
      <c r="W4" s="175"/>
      <c r="X4" s="175"/>
      <c r="Y4" s="175"/>
    </row>
    <row r="5" spans="15:25" x14ac:dyDescent="0.25">
      <c r="O5" s="149" t="s">
        <v>6</v>
      </c>
      <c r="P5" s="27" t="s">
        <v>2</v>
      </c>
      <c r="Q5" s="175" t="s">
        <v>7</v>
      </c>
      <c r="R5" s="175"/>
      <c r="S5" s="175"/>
      <c r="T5" s="175"/>
      <c r="U5" s="175"/>
      <c r="V5" s="175"/>
      <c r="W5" s="175"/>
      <c r="X5" s="175"/>
      <c r="Y5" s="175"/>
    </row>
    <row r="7" spans="15:25" x14ac:dyDescent="0.25">
      <c r="O7" s="176" t="s">
        <v>8</v>
      </c>
      <c r="P7" s="176"/>
      <c r="Q7" s="176"/>
      <c r="R7" s="176"/>
      <c r="S7" s="176"/>
      <c r="T7" s="176"/>
      <c r="U7" s="176"/>
      <c r="V7" s="176"/>
      <c r="W7" s="176"/>
      <c r="X7" s="176"/>
      <c r="Y7" s="176"/>
    </row>
    <row r="8" spans="15:25" x14ac:dyDescent="0.25">
      <c r="O8" s="153" t="s">
        <v>9</v>
      </c>
      <c r="P8" s="153" t="s">
        <v>2</v>
      </c>
      <c r="Q8" s="173" t="s">
        <v>10</v>
      </c>
      <c r="R8" s="173"/>
      <c r="S8" s="173"/>
      <c r="T8" s="173"/>
      <c r="U8" s="173"/>
      <c r="V8" s="173"/>
      <c r="W8" s="173"/>
      <c r="X8" s="173"/>
      <c r="Y8" s="173"/>
    </row>
    <row r="9" spans="15:25" x14ac:dyDescent="0.25">
      <c r="O9" s="154" t="s">
        <v>6</v>
      </c>
      <c r="P9" s="153" t="s">
        <v>2</v>
      </c>
      <c r="Q9" s="173" t="s">
        <v>11</v>
      </c>
      <c r="R9" s="173"/>
      <c r="S9" s="173"/>
      <c r="T9" s="173"/>
      <c r="U9" s="173"/>
      <c r="V9" s="173"/>
      <c r="W9" s="173"/>
      <c r="X9" s="173"/>
      <c r="Y9" s="173"/>
    </row>
    <row r="10" spans="15:25" x14ac:dyDescent="0.25">
      <c r="O10" s="155" t="s">
        <v>12</v>
      </c>
      <c r="P10" s="153" t="s">
        <v>2</v>
      </c>
      <c r="Q10" s="173" t="s">
        <v>13</v>
      </c>
      <c r="R10" s="173"/>
      <c r="S10" s="173"/>
      <c r="T10" s="173"/>
      <c r="U10" s="173"/>
      <c r="V10" s="173"/>
      <c r="W10" s="173"/>
      <c r="X10" s="173"/>
      <c r="Y10" s="173"/>
    </row>
    <row r="12" spans="15:25" x14ac:dyDescent="0.25">
      <c r="O12" t="s">
        <v>182</v>
      </c>
    </row>
  </sheetData>
  <mergeCells count="8">
    <mergeCell ref="Q8:Y8"/>
    <mergeCell ref="Q9:Y9"/>
    <mergeCell ref="Q10:Y10"/>
    <mergeCell ref="O2:Y2"/>
    <mergeCell ref="Q3:Y3"/>
    <mergeCell ref="Q4:Y4"/>
    <mergeCell ref="Q5:Y5"/>
    <mergeCell ref="O7:Y7"/>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346EF-9FCD-4F9E-BF41-A09F99CDA870}">
  <sheetPr>
    <tabColor theme="9"/>
  </sheetPr>
  <dimension ref="A1:I29"/>
  <sheetViews>
    <sheetView topLeftCell="A10" zoomScale="90" zoomScaleNormal="90" workbookViewId="0">
      <selection activeCell="B11" sqref="B11:D11"/>
    </sheetView>
  </sheetViews>
  <sheetFormatPr defaultColWidth="9.140625" defaultRowHeight="15" zeroHeight="1" x14ac:dyDescent="0.25"/>
  <cols>
    <col min="1" max="1" width="9.28515625" customWidth="1"/>
    <col min="2" max="2" width="16.28515625" customWidth="1"/>
    <col min="3" max="3" width="8.28515625" customWidth="1"/>
    <col min="4" max="4" width="163.28515625" customWidth="1"/>
    <col min="5" max="8" width="20.7109375" customWidth="1"/>
    <col min="9" max="9" width="63.28515625" customWidth="1"/>
    <col min="10" max="16384" width="9.140625" style="33"/>
  </cols>
  <sheetData>
    <row r="1" spans="1:9" s="2" customFormat="1" ht="46.5" customHeight="1" x14ac:dyDescent="0.25">
      <c r="A1" s="206" t="s">
        <v>162</v>
      </c>
      <c r="B1" s="206"/>
      <c r="C1" s="206"/>
      <c r="D1" s="206"/>
      <c r="E1" s="206"/>
      <c r="F1" s="206"/>
      <c r="G1" s="34" t="s">
        <v>15</v>
      </c>
      <c r="H1" s="207" t="s">
        <v>16</v>
      </c>
      <c r="I1" s="207"/>
    </row>
    <row r="2" spans="1:9" ht="88.35" customHeight="1" x14ac:dyDescent="0.25">
      <c r="A2" s="22" t="s">
        <v>17</v>
      </c>
      <c r="B2" s="253" t="s">
        <v>150</v>
      </c>
      <c r="C2" s="254"/>
      <c r="D2" s="255"/>
      <c r="E2" s="22" t="s">
        <v>19</v>
      </c>
      <c r="F2" s="22" t="s">
        <v>20</v>
      </c>
      <c r="G2" s="23" t="s">
        <v>21</v>
      </c>
      <c r="H2" s="35" t="s">
        <v>22</v>
      </c>
      <c r="I2" s="24" t="s">
        <v>23</v>
      </c>
    </row>
    <row r="3" spans="1:9" ht="44.25" customHeight="1" x14ac:dyDescent="0.25">
      <c r="A3" s="21">
        <v>1</v>
      </c>
      <c r="B3" s="177" t="s">
        <v>117</v>
      </c>
      <c r="C3" s="178"/>
      <c r="D3" s="179"/>
      <c r="E3" s="28"/>
      <c r="F3" s="26"/>
      <c r="G3" s="26"/>
      <c r="H3" s="28"/>
      <c r="I3" s="26"/>
    </row>
    <row r="4" spans="1:9" ht="26.25" customHeight="1" x14ac:dyDescent="0.25">
      <c r="A4" s="32">
        <v>2</v>
      </c>
      <c r="B4" s="358" t="s">
        <v>27</v>
      </c>
      <c r="C4" s="359"/>
      <c r="D4" s="360"/>
      <c r="E4" s="31"/>
      <c r="F4" s="29"/>
      <c r="G4" s="29"/>
      <c r="H4" s="31"/>
      <c r="I4" s="29"/>
    </row>
    <row r="5" spans="1:9" ht="21.75" customHeight="1" x14ac:dyDescent="0.25">
      <c r="A5" s="21">
        <v>3</v>
      </c>
      <c r="B5" s="355" t="s">
        <v>69</v>
      </c>
      <c r="C5" s="356"/>
      <c r="D5" s="357"/>
      <c r="E5" s="28"/>
      <c r="F5" s="26"/>
      <c r="G5" s="26"/>
      <c r="H5" s="28"/>
      <c r="I5" s="26"/>
    </row>
    <row r="6" spans="1:9" ht="94.5" customHeight="1" x14ac:dyDescent="0.25">
      <c r="A6" s="32">
        <v>4</v>
      </c>
      <c r="B6" s="352" t="s">
        <v>70</v>
      </c>
      <c r="C6" s="353"/>
      <c r="D6" s="354"/>
      <c r="E6" s="31"/>
      <c r="F6" s="29"/>
      <c r="G6" s="29"/>
      <c r="H6" s="31"/>
      <c r="I6" s="29"/>
    </row>
    <row r="7" spans="1:9" ht="24" customHeight="1" x14ac:dyDescent="0.25">
      <c r="A7" s="21">
        <v>5</v>
      </c>
      <c r="B7" s="177" t="s">
        <v>145</v>
      </c>
      <c r="C7" s="178"/>
      <c r="D7" s="179"/>
      <c r="E7" s="28"/>
      <c r="F7" s="26"/>
      <c r="G7" s="26"/>
      <c r="H7" s="28"/>
      <c r="I7" s="26"/>
    </row>
    <row r="8" spans="1:9" ht="36.75" customHeight="1" x14ac:dyDescent="0.25">
      <c r="A8" s="32">
        <v>6</v>
      </c>
      <c r="B8" s="197" t="s">
        <v>163</v>
      </c>
      <c r="C8" s="198"/>
      <c r="D8" s="199"/>
      <c r="E8" s="25"/>
      <c r="F8" s="25"/>
      <c r="G8" s="25"/>
      <c r="H8" s="27"/>
      <c r="I8" s="25"/>
    </row>
    <row r="9" spans="1:9" ht="63" customHeight="1" x14ac:dyDescent="0.25">
      <c r="A9" s="21">
        <v>7</v>
      </c>
      <c r="B9" s="177" t="s">
        <v>164</v>
      </c>
      <c r="C9" s="178"/>
      <c r="D9" s="179"/>
      <c r="E9" s="26"/>
      <c r="F9" s="26"/>
      <c r="G9" s="26"/>
      <c r="H9" s="28"/>
      <c r="I9" s="26"/>
    </row>
    <row r="10" spans="1:9" ht="63" customHeight="1" x14ac:dyDescent="0.25">
      <c r="A10" s="51">
        <v>8</v>
      </c>
      <c r="B10" s="316" t="s">
        <v>125</v>
      </c>
      <c r="C10" s="186"/>
      <c r="D10" s="187"/>
      <c r="E10" s="156" t="s">
        <v>153</v>
      </c>
      <c r="F10" s="111" t="s">
        <v>165</v>
      </c>
      <c r="G10" s="26"/>
      <c r="H10" s="28"/>
      <c r="I10" s="26"/>
    </row>
    <row r="11" spans="1:9" customFormat="1" ht="409.5" customHeight="1" x14ac:dyDescent="0.25">
      <c r="A11" s="32">
        <v>9</v>
      </c>
      <c r="B11" s="185" t="s">
        <v>181</v>
      </c>
      <c r="C11" s="189"/>
      <c r="D11" s="190"/>
      <c r="E11" s="93" t="s">
        <v>86</v>
      </c>
      <c r="F11" s="93" t="s">
        <v>137</v>
      </c>
      <c r="G11" s="89"/>
      <c r="H11" s="69"/>
      <c r="I11" s="90"/>
    </row>
    <row r="12" spans="1:9" customFormat="1" ht="86.25" customHeight="1" x14ac:dyDescent="0.25">
      <c r="A12" s="21">
        <v>10</v>
      </c>
      <c r="B12" s="313" t="s">
        <v>56</v>
      </c>
      <c r="C12" s="314"/>
      <c r="D12" s="315"/>
      <c r="E12" s="94" t="s">
        <v>138</v>
      </c>
      <c r="F12" s="94" t="s">
        <v>58</v>
      </c>
      <c r="G12" s="91"/>
      <c r="H12" s="64"/>
      <c r="I12" s="92"/>
    </row>
    <row r="13" spans="1:9" ht="54.75" customHeight="1" x14ac:dyDescent="0.25">
      <c r="A13" s="32">
        <v>11</v>
      </c>
      <c r="B13" s="322" t="s">
        <v>139</v>
      </c>
      <c r="C13" s="323"/>
      <c r="D13" s="324"/>
      <c r="E13" s="95" t="s">
        <v>140</v>
      </c>
      <c r="F13" s="95" t="s">
        <v>58</v>
      </c>
      <c r="G13" s="96"/>
      <c r="H13" s="97"/>
      <c r="I13" s="98"/>
    </row>
    <row r="14" spans="1:9" ht="21" customHeight="1" x14ac:dyDescent="0.25">
      <c r="A14" s="44"/>
      <c r="B14" s="269" t="s">
        <v>154</v>
      </c>
      <c r="C14" s="270"/>
      <c r="D14" s="271"/>
      <c r="E14" s="39"/>
      <c r="F14" s="39"/>
      <c r="G14" s="39"/>
      <c r="H14" s="54">
        <f>SUM(H3:H13)</f>
        <v>0</v>
      </c>
      <c r="I14" s="39"/>
    </row>
    <row r="15" spans="1:9" x14ac:dyDescent="0.25"/>
    <row r="16" spans="1:9" ht="15.75" x14ac:dyDescent="0.25">
      <c r="A16" s="230" t="s">
        <v>62</v>
      </c>
      <c r="B16" s="230"/>
      <c r="C16" s="230"/>
      <c r="D16" s="37"/>
    </row>
    <row r="17" spans="1:4" ht="15.75" x14ac:dyDescent="0.25">
      <c r="A17" s="231" t="s">
        <v>131</v>
      </c>
      <c r="B17" s="231"/>
      <c r="C17" s="54">
        <f>A13</f>
        <v>11</v>
      </c>
      <c r="D17" s="37"/>
    </row>
    <row r="18" spans="1:4" ht="15.75" x14ac:dyDescent="0.25">
      <c r="A18" s="226" t="s">
        <v>64</v>
      </c>
      <c r="B18" s="226"/>
      <c r="C18" s="40">
        <f>H14</f>
        <v>0</v>
      </c>
      <c r="D18" s="38"/>
    </row>
    <row r="19" spans="1:4" ht="15.75" x14ac:dyDescent="0.25">
      <c r="A19" s="226" t="s">
        <v>65</v>
      </c>
      <c r="B19" s="226"/>
      <c r="C19" s="40">
        <f>C17-C18</f>
        <v>11</v>
      </c>
      <c r="D19" s="38"/>
    </row>
    <row r="20" spans="1:4" ht="15.75" x14ac:dyDescent="0.25">
      <c r="A20" s="226" t="s">
        <v>66</v>
      </c>
      <c r="B20" s="226"/>
      <c r="C20" s="106">
        <f>C18/C17</f>
        <v>0</v>
      </c>
      <c r="D20" s="38"/>
    </row>
    <row r="21" spans="1:4" x14ac:dyDescent="0.25"/>
    <row r="22" spans="1:4" x14ac:dyDescent="0.25"/>
    <row r="23" spans="1:4" x14ac:dyDescent="0.25"/>
    <row r="24" spans="1:4" x14ac:dyDescent="0.25"/>
    <row r="25" spans="1:4" x14ac:dyDescent="0.25"/>
    <row r="26" spans="1:4" x14ac:dyDescent="0.25"/>
    <row r="27" spans="1:4" x14ac:dyDescent="0.25"/>
    <row r="28" spans="1:4" x14ac:dyDescent="0.25"/>
    <row r="29" spans="1:4" x14ac:dyDescent="0.25"/>
  </sheetData>
  <mergeCells count="20">
    <mergeCell ref="A1:F1"/>
    <mergeCell ref="H1:I1"/>
    <mergeCell ref="B11:D11"/>
    <mergeCell ref="B12:D12"/>
    <mergeCell ref="B13:D13"/>
    <mergeCell ref="B5:D5"/>
    <mergeCell ref="B4:D4"/>
    <mergeCell ref="B3:D3"/>
    <mergeCell ref="B2:D2"/>
    <mergeCell ref="B10:D10"/>
    <mergeCell ref="A16:C16"/>
    <mergeCell ref="A17:B17"/>
    <mergeCell ref="A18:B18"/>
    <mergeCell ref="A19:B19"/>
    <mergeCell ref="A20:B20"/>
    <mergeCell ref="B14:D14"/>
    <mergeCell ref="B9:D9"/>
    <mergeCell ref="B8:D8"/>
    <mergeCell ref="B7:D7"/>
    <mergeCell ref="B6:D6"/>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4468A-00C2-44C4-9528-E418E262195B}">
  <dimension ref="A1:J25"/>
  <sheetViews>
    <sheetView topLeftCell="A10" zoomScale="90" zoomScaleNormal="90" workbookViewId="0">
      <selection activeCell="B14" sqref="B14:D14"/>
    </sheetView>
  </sheetViews>
  <sheetFormatPr defaultColWidth="9.140625" defaultRowHeight="15" zeroHeight="1" x14ac:dyDescent="0.25"/>
  <cols>
    <col min="1" max="1" width="9.28515625" customWidth="1"/>
    <col min="2" max="2" width="13.85546875" customWidth="1"/>
    <col min="3" max="3" width="5.85546875" customWidth="1"/>
    <col min="4" max="4" width="170.7109375" customWidth="1"/>
    <col min="5" max="8" width="20.7109375" customWidth="1"/>
    <col min="9" max="9" width="61.140625" customWidth="1"/>
    <col min="10" max="16384" width="9.140625" style="33"/>
  </cols>
  <sheetData>
    <row r="1" spans="1:10" s="2" customFormat="1" ht="46.5" customHeight="1" x14ac:dyDescent="0.25">
      <c r="A1" s="206" t="s">
        <v>166</v>
      </c>
      <c r="B1" s="206"/>
      <c r="C1" s="206"/>
      <c r="D1" s="206"/>
      <c r="E1" s="206"/>
      <c r="F1" s="206"/>
      <c r="G1" s="34" t="s">
        <v>15</v>
      </c>
      <c r="H1" s="207" t="s">
        <v>16</v>
      </c>
      <c r="I1" s="207"/>
    </row>
    <row r="2" spans="1:10" ht="84.6" customHeight="1" x14ac:dyDescent="0.25">
      <c r="A2" s="22" t="s">
        <v>17</v>
      </c>
      <c r="B2" s="253" t="s">
        <v>167</v>
      </c>
      <c r="C2" s="254"/>
      <c r="D2" s="255"/>
      <c r="E2" s="22" t="s">
        <v>19</v>
      </c>
      <c r="F2" s="22" t="s">
        <v>20</v>
      </c>
      <c r="G2" s="23" t="s">
        <v>21</v>
      </c>
      <c r="H2" s="35" t="s">
        <v>22</v>
      </c>
      <c r="I2" s="24" t="s">
        <v>23</v>
      </c>
    </row>
    <row r="3" spans="1:10" ht="44.25" customHeight="1" x14ac:dyDescent="0.25">
      <c r="A3" s="21">
        <v>1</v>
      </c>
      <c r="B3" s="346" t="s">
        <v>117</v>
      </c>
      <c r="C3" s="347"/>
      <c r="D3" s="348"/>
      <c r="E3" s="28"/>
      <c r="F3" s="26"/>
      <c r="G3" s="26"/>
      <c r="H3" s="26"/>
      <c r="I3" s="26"/>
    </row>
    <row r="4" spans="1:10" ht="27.6" customHeight="1" x14ac:dyDescent="0.25">
      <c r="A4" s="51">
        <v>2</v>
      </c>
      <c r="B4" s="369" t="s">
        <v>27</v>
      </c>
      <c r="C4" s="370"/>
      <c r="D4" s="371"/>
      <c r="E4" s="52"/>
      <c r="F4" s="49"/>
      <c r="G4" s="49"/>
      <c r="H4" s="49"/>
      <c r="I4" s="49"/>
    </row>
    <row r="5" spans="1:10" ht="28.5" customHeight="1" x14ac:dyDescent="0.25">
      <c r="A5" s="21">
        <v>3</v>
      </c>
      <c r="B5" s="366" t="s">
        <v>69</v>
      </c>
      <c r="C5" s="367"/>
      <c r="D5" s="368"/>
      <c r="E5" s="28"/>
      <c r="F5" s="26"/>
      <c r="G5" s="26"/>
      <c r="H5" s="26"/>
      <c r="I5" s="26"/>
    </row>
    <row r="6" spans="1:10" ht="69.95" customHeight="1" x14ac:dyDescent="0.25">
      <c r="A6" s="51">
        <v>4</v>
      </c>
      <c r="B6" s="279" t="s">
        <v>70</v>
      </c>
      <c r="C6" s="280"/>
      <c r="D6" s="281"/>
      <c r="E6" s="52"/>
      <c r="F6" s="49"/>
      <c r="G6" s="49"/>
      <c r="H6" s="49"/>
      <c r="I6" s="49"/>
    </row>
    <row r="7" spans="1:10" ht="21" customHeight="1" x14ac:dyDescent="0.25">
      <c r="A7" s="21">
        <v>5</v>
      </c>
      <c r="B7" s="346" t="s">
        <v>145</v>
      </c>
      <c r="C7" s="347"/>
      <c r="D7" s="348"/>
      <c r="E7" s="28"/>
      <c r="F7" s="26"/>
      <c r="G7" s="26"/>
      <c r="H7" s="26"/>
      <c r="I7" s="26"/>
    </row>
    <row r="8" spans="1:10" ht="27.95" customHeight="1" x14ac:dyDescent="0.25">
      <c r="A8" s="51">
        <v>6</v>
      </c>
      <c r="B8" s="279" t="s">
        <v>168</v>
      </c>
      <c r="C8" s="280"/>
      <c r="D8" s="281"/>
      <c r="E8" s="52"/>
      <c r="F8" s="49"/>
      <c r="G8" s="49"/>
      <c r="H8" s="49"/>
      <c r="I8" s="49"/>
    </row>
    <row r="9" spans="1:10" ht="55.5" customHeight="1" x14ac:dyDescent="0.25">
      <c r="A9" s="21">
        <v>7</v>
      </c>
      <c r="B9" s="363" t="s">
        <v>169</v>
      </c>
      <c r="C9" s="364"/>
      <c r="D9" s="365"/>
      <c r="E9" s="26"/>
      <c r="F9" s="26"/>
      <c r="G9" s="26"/>
      <c r="H9" s="26"/>
      <c r="I9" s="26"/>
    </row>
    <row r="10" spans="1:10" ht="30.6" customHeight="1" x14ac:dyDescent="0.25">
      <c r="A10" s="51">
        <v>8</v>
      </c>
      <c r="B10" s="279" t="s">
        <v>170</v>
      </c>
      <c r="C10" s="280"/>
      <c r="D10" s="281"/>
      <c r="E10" s="49"/>
      <c r="F10" s="49"/>
      <c r="G10" s="49"/>
      <c r="H10" s="49"/>
      <c r="I10" s="49"/>
    </row>
    <row r="11" spans="1:10" ht="62.1" customHeight="1" x14ac:dyDescent="0.25">
      <c r="A11" s="21">
        <v>9</v>
      </c>
      <c r="B11" s="346" t="s">
        <v>159</v>
      </c>
      <c r="C11" s="361"/>
      <c r="D11" s="362"/>
      <c r="E11" s="28" t="s">
        <v>25</v>
      </c>
      <c r="F11" s="50" t="s">
        <v>26</v>
      </c>
      <c r="G11" s="26"/>
      <c r="H11" s="26"/>
      <c r="I11" s="26"/>
    </row>
    <row r="12" spans="1:10" s="36" customFormat="1" ht="36.950000000000003" customHeight="1" x14ac:dyDescent="0.25">
      <c r="A12" s="51">
        <v>10</v>
      </c>
      <c r="B12" s="279" t="s">
        <v>171</v>
      </c>
      <c r="C12" s="280"/>
      <c r="D12" s="281"/>
      <c r="E12" s="53"/>
      <c r="F12" s="53"/>
      <c r="G12" s="53"/>
      <c r="H12" s="53"/>
      <c r="I12" s="53"/>
    </row>
    <row r="13" spans="1:10" s="36" customFormat="1" ht="36.950000000000003" customHeight="1" x14ac:dyDescent="0.25">
      <c r="A13" s="51">
        <v>11</v>
      </c>
      <c r="B13" s="298" t="s">
        <v>172</v>
      </c>
      <c r="C13" s="331"/>
      <c r="D13" s="332"/>
      <c r="E13" s="156" t="s">
        <v>153</v>
      </c>
      <c r="F13" s="156" t="s">
        <v>137</v>
      </c>
      <c r="G13" s="53"/>
      <c r="H13" s="53"/>
      <c r="I13" s="53"/>
    </row>
    <row r="14" spans="1:10" customFormat="1" ht="409.5" customHeight="1" x14ac:dyDescent="0.25">
      <c r="A14" s="21">
        <v>12</v>
      </c>
      <c r="B14" s="185" t="s">
        <v>181</v>
      </c>
      <c r="C14" s="189"/>
      <c r="D14" s="190"/>
      <c r="E14" s="107" t="s">
        <v>86</v>
      </c>
      <c r="F14" s="107" t="s">
        <v>137</v>
      </c>
      <c r="G14" s="108"/>
      <c r="H14" s="120"/>
      <c r="I14" s="109"/>
      <c r="J14" s="122"/>
    </row>
    <row r="15" spans="1:10" customFormat="1" ht="86.25" customHeight="1" x14ac:dyDescent="0.25">
      <c r="A15" s="51">
        <v>13</v>
      </c>
      <c r="B15" s="279" t="s">
        <v>56</v>
      </c>
      <c r="C15" s="280"/>
      <c r="D15" s="281"/>
      <c r="E15" s="111" t="s">
        <v>138</v>
      </c>
      <c r="F15" s="111" t="s">
        <v>58</v>
      </c>
      <c r="G15" s="112"/>
      <c r="H15" s="119"/>
      <c r="I15" s="113"/>
      <c r="J15" s="122"/>
    </row>
    <row r="16" spans="1:10" ht="54.75" customHeight="1" x14ac:dyDescent="0.25">
      <c r="A16" s="21">
        <v>14</v>
      </c>
      <c r="B16" s="346" t="s">
        <v>139</v>
      </c>
      <c r="C16" s="347"/>
      <c r="D16" s="348"/>
      <c r="E16" s="114" t="s">
        <v>140</v>
      </c>
      <c r="F16" s="114" t="s">
        <v>58</v>
      </c>
      <c r="G16" s="115"/>
      <c r="H16" s="121"/>
      <c r="I16" s="116"/>
    </row>
    <row r="17" spans="1:9" ht="15.75" hidden="1" x14ac:dyDescent="0.25">
      <c r="A17" s="44"/>
      <c r="B17" s="269" t="s">
        <v>173</v>
      </c>
      <c r="C17" s="270"/>
      <c r="D17" s="271"/>
      <c r="E17" s="39"/>
      <c r="F17" s="39"/>
      <c r="G17" s="39"/>
      <c r="H17" s="54">
        <f>SUM(H3:H16)</f>
        <v>0</v>
      </c>
      <c r="I17" s="39"/>
    </row>
    <row r="18" spans="1:9" x14ac:dyDescent="0.25"/>
    <row r="19" spans="1:9" ht="15.75" x14ac:dyDescent="0.25">
      <c r="A19" s="230" t="s">
        <v>62</v>
      </c>
      <c r="B19" s="230"/>
      <c r="C19" s="230"/>
      <c r="D19" s="37"/>
    </row>
    <row r="20" spans="1:9" ht="15.75" x14ac:dyDescent="0.25">
      <c r="A20" s="231" t="s">
        <v>131</v>
      </c>
      <c r="B20" s="231"/>
      <c r="C20" s="54">
        <f>A16</f>
        <v>14</v>
      </c>
      <c r="D20" s="37"/>
    </row>
    <row r="21" spans="1:9" ht="15.75" x14ac:dyDescent="0.25">
      <c r="A21" s="226" t="s">
        <v>64</v>
      </c>
      <c r="B21" s="226"/>
      <c r="C21" s="40">
        <f>H17</f>
        <v>0</v>
      </c>
      <c r="D21" s="38"/>
    </row>
    <row r="22" spans="1:9" ht="15.75" x14ac:dyDescent="0.25">
      <c r="A22" s="226" t="s">
        <v>65</v>
      </c>
      <c r="B22" s="226"/>
      <c r="C22" s="40">
        <f>C20-C21</f>
        <v>14</v>
      </c>
      <c r="D22" s="38"/>
    </row>
    <row r="23" spans="1:9" ht="15.75" x14ac:dyDescent="0.25">
      <c r="A23" s="226" t="s">
        <v>66</v>
      </c>
      <c r="B23" s="226"/>
      <c r="C23" s="106">
        <f>C21/C20</f>
        <v>0</v>
      </c>
      <c r="D23" s="38"/>
    </row>
    <row r="24" spans="1:9" x14ac:dyDescent="0.25"/>
    <row r="25" spans="1:9" x14ac:dyDescent="0.25"/>
  </sheetData>
  <mergeCells count="23">
    <mergeCell ref="A21:B21"/>
    <mergeCell ref="A22:B22"/>
    <mergeCell ref="A23:B23"/>
    <mergeCell ref="A19:C19"/>
    <mergeCell ref="B2:D2"/>
    <mergeCell ref="B10:D10"/>
    <mergeCell ref="B17:D17"/>
    <mergeCell ref="A20:B20"/>
    <mergeCell ref="B13:D13"/>
    <mergeCell ref="A1:F1"/>
    <mergeCell ref="H1:I1"/>
    <mergeCell ref="B14:D14"/>
    <mergeCell ref="B15:D15"/>
    <mergeCell ref="B16:D16"/>
    <mergeCell ref="B12:D12"/>
    <mergeCell ref="B11:D11"/>
    <mergeCell ref="B9:D9"/>
    <mergeCell ref="B8:D8"/>
    <mergeCell ref="B7:D7"/>
    <mergeCell ref="B6:D6"/>
    <mergeCell ref="B5:D5"/>
    <mergeCell ref="B4:D4"/>
    <mergeCell ref="B3:D3"/>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08A76-6F14-4386-BF75-9A8133B7884E}">
  <sheetPr>
    <tabColor theme="9"/>
  </sheetPr>
  <dimension ref="A1:J29"/>
  <sheetViews>
    <sheetView zoomScale="90" zoomScaleNormal="90" workbookViewId="0">
      <selection activeCell="B11" sqref="B11:D11"/>
    </sheetView>
  </sheetViews>
  <sheetFormatPr defaultColWidth="9.140625" defaultRowHeight="15" zeroHeight="1" x14ac:dyDescent="0.25"/>
  <cols>
    <col min="1" max="1" width="9.28515625" customWidth="1"/>
    <col min="2" max="2" width="15.5703125" customWidth="1"/>
    <col min="3" max="3" width="6.5703125" customWidth="1"/>
    <col min="4" max="4" width="168" customWidth="1"/>
    <col min="5" max="8" width="20.7109375" customWidth="1"/>
    <col min="9" max="9" width="66" customWidth="1"/>
    <col min="10" max="16384" width="9.140625" style="33"/>
  </cols>
  <sheetData>
    <row r="1" spans="1:10" s="2" customFormat="1" ht="46.5" customHeight="1" x14ac:dyDescent="0.25">
      <c r="A1" s="206" t="s">
        <v>174</v>
      </c>
      <c r="B1" s="206"/>
      <c r="C1" s="206"/>
      <c r="D1" s="206"/>
      <c r="E1" s="206"/>
      <c r="F1" s="206"/>
      <c r="G1" s="34" t="s">
        <v>15</v>
      </c>
      <c r="H1" s="207" t="s">
        <v>16</v>
      </c>
      <c r="I1" s="207"/>
    </row>
    <row r="2" spans="1:10" ht="88.35" customHeight="1" x14ac:dyDescent="0.25">
      <c r="A2" s="22" t="s">
        <v>17</v>
      </c>
      <c r="B2" s="253" t="s">
        <v>175</v>
      </c>
      <c r="C2" s="254"/>
      <c r="D2" s="255"/>
      <c r="E2" s="22" t="s">
        <v>19</v>
      </c>
      <c r="F2" s="22" t="s">
        <v>20</v>
      </c>
      <c r="G2" s="23" t="s">
        <v>21</v>
      </c>
      <c r="H2" s="35" t="s">
        <v>22</v>
      </c>
      <c r="I2" s="24" t="s">
        <v>23</v>
      </c>
    </row>
    <row r="3" spans="1:10" ht="30.95" customHeight="1" x14ac:dyDescent="0.25">
      <c r="A3" s="21">
        <v>1</v>
      </c>
      <c r="B3" s="346" t="s">
        <v>117</v>
      </c>
      <c r="C3" s="347"/>
      <c r="D3" s="348"/>
      <c r="E3" s="26"/>
      <c r="F3" s="26"/>
      <c r="G3" s="26"/>
      <c r="H3" s="26"/>
      <c r="I3" s="26"/>
    </row>
    <row r="4" spans="1:10" ht="21.75" customHeight="1" x14ac:dyDescent="0.25">
      <c r="A4" s="32">
        <v>2</v>
      </c>
      <c r="B4" s="372" t="s">
        <v>27</v>
      </c>
      <c r="C4" s="373"/>
      <c r="D4" s="374"/>
      <c r="E4" s="25"/>
      <c r="F4" s="25"/>
      <c r="G4" s="25"/>
      <c r="H4" s="25"/>
      <c r="I4" s="25"/>
    </row>
    <row r="5" spans="1:10" ht="15.75" x14ac:dyDescent="0.25">
      <c r="A5" s="21">
        <v>3</v>
      </c>
      <c r="B5" s="375" t="s">
        <v>69</v>
      </c>
      <c r="C5" s="376"/>
      <c r="D5" s="377"/>
      <c r="E5" s="26"/>
      <c r="F5" s="26"/>
      <c r="G5" s="26"/>
      <c r="H5" s="26"/>
      <c r="I5" s="26"/>
    </row>
    <row r="6" spans="1:10" ht="73.5" customHeight="1" x14ac:dyDescent="0.25">
      <c r="A6" s="32">
        <v>4</v>
      </c>
      <c r="B6" s="378" t="s">
        <v>70</v>
      </c>
      <c r="C6" s="379"/>
      <c r="D6" s="380"/>
      <c r="E6" s="25"/>
      <c r="F6" s="25"/>
      <c r="G6" s="25"/>
      <c r="H6" s="25"/>
      <c r="I6" s="25"/>
    </row>
    <row r="7" spans="1:10" ht="18.95" customHeight="1" x14ac:dyDescent="0.25">
      <c r="A7" s="21">
        <v>5</v>
      </c>
      <c r="B7" s="235" t="s">
        <v>176</v>
      </c>
      <c r="C7" s="236"/>
      <c r="D7" s="237"/>
      <c r="E7" s="26"/>
      <c r="F7" s="26"/>
      <c r="G7" s="26"/>
      <c r="H7" s="26"/>
      <c r="I7" s="26"/>
    </row>
    <row r="8" spans="1:10" ht="25.5" customHeight="1" x14ac:dyDescent="0.25">
      <c r="A8" s="32">
        <v>6</v>
      </c>
      <c r="B8" s="378" t="s">
        <v>168</v>
      </c>
      <c r="C8" s="379"/>
      <c r="D8" s="380"/>
      <c r="E8" s="25"/>
      <c r="F8" s="25"/>
      <c r="G8" s="25"/>
      <c r="H8" s="25"/>
      <c r="I8" s="25"/>
    </row>
    <row r="9" spans="1:10" ht="45.6" customHeight="1" x14ac:dyDescent="0.25">
      <c r="A9" s="21">
        <v>7</v>
      </c>
      <c r="B9" s="381" t="s">
        <v>177</v>
      </c>
      <c r="C9" s="382"/>
      <c r="D9" s="383"/>
      <c r="E9" s="26"/>
      <c r="F9" s="26"/>
      <c r="G9" s="26"/>
      <c r="H9" s="26"/>
      <c r="I9" s="26"/>
    </row>
    <row r="10" spans="1:10" ht="45.6" customHeight="1" x14ac:dyDescent="0.25">
      <c r="A10" s="51">
        <v>8</v>
      </c>
      <c r="B10" s="384" t="s">
        <v>178</v>
      </c>
      <c r="C10" s="385"/>
      <c r="D10" s="386"/>
      <c r="E10" s="156" t="s">
        <v>153</v>
      </c>
      <c r="F10" s="156" t="s">
        <v>55</v>
      </c>
      <c r="G10" s="26"/>
      <c r="H10" s="26"/>
      <c r="I10" s="26"/>
    </row>
    <row r="11" spans="1:10" customFormat="1" ht="409.5" customHeight="1" x14ac:dyDescent="0.25">
      <c r="A11" s="51">
        <v>9</v>
      </c>
      <c r="B11" s="185" t="s">
        <v>181</v>
      </c>
      <c r="C11" s="189"/>
      <c r="D11" s="190"/>
      <c r="E11" s="111" t="s">
        <v>86</v>
      </c>
      <c r="F11" s="111" t="s">
        <v>55</v>
      </c>
      <c r="G11" s="112"/>
      <c r="H11" s="119"/>
      <c r="I11" s="113"/>
      <c r="J11" s="122"/>
    </row>
    <row r="12" spans="1:10" customFormat="1" ht="86.25" customHeight="1" x14ac:dyDescent="0.25">
      <c r="A12" s="21">
        <v>10</v>
      </c>
      <c r="B12" s="346" t="s">
        <v>56</v>
      </c>
      <c r="C12" s="347"/>
      <c r="D12" s="348"/>
      <c r="E12" s="107" t="s">
        <v>138</v>
      </c>
      <c r="F12" s="107" t="s">
        <v>58</v>
      </c>
      <c r="G12" s="108"/>
      <c r="H12" s="120"/>
      <c r="I12" s="109"/>
      <c r="J12" s="122"/>
    </row>
    <row r="13" spans="1:10" ht="54.75" customHeight="1" x14ac:dyDescent="0.25">
      <c r="A13" s="51">
        <v>11</v>
      </c>
      <c r="B13" s="279" t="s">
        <v>139</v>
      </c>
      <c r="C13" s="280"/>
      <c r="D13" s="281"/>
      <c r="E13" s="123" t="s">
        <v>140</v>
      </c>
      <c r="F13" s="123" t="s">
        <v>58</v>
      </c>
      <c r="G13" s="124"/>
      <c r="H13" s="125"/>
      <c r="I13" s="126"/>
    </row>
    <row r="14" spans="1:10" ht="15.75" x14ac:dyDescent="0.25">
      <c r="A14" s="44"/>
      <c r="B14" s="269" t="s">
        <v>179</v>
      </c>
      <c r="C14" s="270"/>
      <c r="D14" s="271"/>
      <c r="E14" s="39"/>
      <c r="F14" s="39"/>
      <c r="G14" s="39"/>
      <c r="H14" s="54">
        <f>SUM(H3:H13)</f>
        <v>0</v>
      </c>
      <c r="I14" s="39"/>
    </row>
    <row r="15" spans="1:10" x14ac:dyDescent="0.25"/>
    <row r="16" spans="1:10" ht="22.5" customHeight="1" x14ac:dyDescent="0.25">
      <c r="A16" s="230" t="s">
        <v>62</v>
      </c>
      <c r="B16" s="230"/>
      <c r="C16" s="230"/>
      <c r="D16" s="37"/>
    </row>
    <row r="17" spans="1:4" ht="15.75" x14ac:dyDescent="0.25">
      <c r="A17" s="231" t="s">
        <v>131</v>
      </c>
      <c r="B17" s="231"/>
      <c r="C17" s="54">
        <f>A13</f>
        <v>11</v>
      </c>
      <c r="D17" s="37"/>
    </row>
    <row r="18" spans="1:4" ht="15.75" x14ac:dyDescent="0.25">
      <c r="A18" s="226" t="s">
        <v>64</v>
      </c>
      <c r="B18" s="226"/>
      <c r="C18" s="40">
        <f>H14</f>
        <v>0</v>
      </c>
      <c r="D18" s="38"/>
    </row>
    <row r="19" spans="1:4" ht="15.75" x14ac:dyDescent="0.25">
      <c r="A19" s="226" t="s">
        <v>65</v>
      </c>
      <c r="B19" s="226"/>
      <c r="C19" s="40">
        <f>C17-C18</f>
        <v>11</v>
      </c>
      <c r="D19" s="38"/>
    </row>
    <row r="20" spans="1:4" ht="15.75" x14ac:dyDescent="0.25">
      <c r="A20" s="226" t="s">
        <v>66</v>
      </c>
      <c r="B20" s="226"/>
      <c r="C20" s="106">
        <f>C18/C17</f>
        <v>0</v>
      </c>
      <c r="D20" s="38"/>
    </row>
    <row r="21" spans="1:4" x14ac:dyDescent="0.25"/>
    <row r="22" spans="1:4" x14ac:dyDescent="0.25"/>
    <row r="23" spans="1:4" x14ac:dyDescent="0.25"/>
    <row r="24" spans="1:4" x14ac:dyDescent="0.25"/>
    <row r="25" spans="1:4" x14ac:dyDescent="0.25"/>
    <row r="26" spans="1:4" x14ac:dyDescent="0.25"/>
    <row r="27" spans="1:4" x14ac:dyDescent="0.25"/>
    <row r="28" spans="1:4" x14ac:dyDescent="0.25"/>
    <row r="29" spans="1:4" x14ac:dyDescent="0.25"/>
  </sheetData>
  <mergeCells count="20">
    <mergeCell ref="A16:C16"/>
    <mergeCell ref="A17:B17"/>
    <mergeCell ref="A18:B18"/>
    <mergeCell ref="A19:B19"/>
    <mergeCell ref="A20:B20"/>
    <mergeCell ref="B14:D14"/>
    <mergeCell ref="B2:D2"/>
    <mergeCell ref="A1:F1"/>
    <mergeCell ref="H1:I1"/>
    <mergeCell ref="B11:D11"/>
    <mergeCell ref="B12:D12"/>
    <mergeCell ref="B13:D13"/>
    <mergeCell ref="B3:D3"/>
    <mergeCell ref="B4:D4"/>
    <mergeCell ref="B5:D5"/>
    <mergeCell ref="B6:D6"/>
    <mergeCell ref="B7:D7"/>
    <mergeCell ref="B8:D8"/>
    <mergeCell ref="B9:D9"/>
    <mergeCell ref="B10:D1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A3CCD-11EB-47C9-90E5-DC2A12B4C57A}">
  <dimension ref="A1:I50"/>
  <sheetViews>
    <sheetView zoomScale="80" zoomScaleNormal="80" zoomScalePageLayoutView="80" workbookViewId="0">
      <selection activeCell="B24" sqref="B24:D24"/>
    </sheetView>
  </sheetViews>
  <sheetFormatPr defaultColWidth="9.140625" defaultRowHeight="15" zeroHeight="1" x14ac:dyDescent="0.25"/>
  <cols>
    <col min="1" max="1" width="11.7109375" style="18" customWidth="1"/>
    <col min="2" max="2" width="15" style="18" customWidth="1"/>
    <col min="3" max="3" width="14.140625" style="18" customWidth="1"/>
    <col min="4" max="4" width="158.85546875" style="1" customWidth="1"/>
    <col min="5" max="6" width="20.85546875" style="19" customWidth="1"/>
    <col min="7" max="7" width="27.5703125" style="19" customWidth="1"/>
    <col min="8" max="8" width="20.7109375" style="6" customWidth="1"/>
    <col min="9" max="9" width="68.5703125" style="1" customWidth="1"/>
    <col min="10" max="16384" width="9.140625" style="1"/>
  </cols>
  <sheetData>
    <row r="1" spans="1:9" ht="46.5" customHeight="1" x14ac:dyDescent="0.25">
      <c r="A1" s="206" t="s">
        <v>14</v>
      </c>
      <c r="B1" s="206"/>
      <c r="C1" s="206"/>
      <c r="D1" s="206"/>
      <c r="E1" s="206"/>
      <c r="F1" s="206"/>
      <c r="G1" s="34" t="s">
        <v>15</v>
      </c>
      <c r="H1" s="207" t="s">
        <v>16</v>
      </c>
      <c r="I1" s="207"/>
    </row>
    <row r="2" spans="1:9" s="20" customFormat="1" ht="78.75" x14ac:dyDescent="0.25">
      <c r="A2" s="22" t="s">
        <v>17</v>
      </c>
      <c r="B2" s="214" t="s">
        <v>18</v>
      </c>
      <c r="C2" s="215"/>
      <c r="D2" s="216"/>
      <c r="E2" s="56" t="s">
        <v>19</v>
      </c>
      <c r="F2" s="56" t="s">
        <v>20</v>
      </c>
      <c r="G2" s="23" t="s">
        <v>21</v>
      </c>
      <c r="H2" s="35" t="s">
        <v>22</v>
      </c>
      <c r="I2" s="24" t="s">
        <v>23</v>
      </c>
    </row>
    <row r="3" spans="1:9" s="20" customFormat="1" ht="37.5" customHeight="1" x14ac:dyDescent="0.25">
      <c r="A3" s="63">
        <v>1</v>
      </c>
      <c r="B3" s="211" t="s">
        <v>24</v>
      </c>
      <c r="C3" s="212"/>
      <c r="D3" s="213"/>
      <c r="E3" s="103" t="s">
        <v>25</v>
      </c>
      <c r="F3" s="73" t="s">
        <v>26</v>
      </c>
      <c r="G3" s="65"/>
      <c r="H3" s="66"/>
      <c r="I3" s="67"/>
    </row>
    <row r="4" spans="1:9" s="20" customFormat="1" ht="20.25" customHeight="1" x14ac:dyDescent="0.25">
      <c r="A4" s="68">
        <v>2</v>
      </c>
      <c r="B4" s="217" t="s">
        <v>27</v>
      </c>
      <c r="C4" s="218"/>
      <c r="D4" s="219"/>
      <c r="E4" s="105" t="s">
        <v>25</v>
      </c>
      <c r="F4" s="76" t="s">
        <v>26</v>
      </c>
      <c r="G4" s="70"/>
      <c r="H4" s="71"/>
      <c r="I4" s="72"/>
    </row>
    <row r="5" spans="1:9" s="20" customFormat="1" ht="26.25" customHeight="1" x14ac:dyDescent="0.25">
      <c r="A5" s="63">
        <v>3</v>
      </c>
      <c r="B5" s="220" t="s">
        <v>28</v>
      </c>
      <c r="C5" s="221"/>
      <c r="D5" s="222"/>
      <c r="E5" s="103" t="s">
        <v>25</v>
      </c>
      <c r="F5" s="73" t="s">
        <v>26</v>
      </c>
      <c r="G5" s="73"/>
      <c r="H5" s="74"/>
      <c r="I5" s="75"/>
    </row>
    <row r="6" spans="1:9" s="20" customFormat="1" ht="84" customHeight="1" x14ac:dyDescent="0.25">
      <c r="A6" s="68">
        <v>4</v>
      </c>
      <c r="B6" s="197" t="s">
        <v>29</v>
      </c>
      <c r="C6" s="198"/>
      <c r="D6" s="199"/>
      <c r="E6" s="105" t="s">
        <v>25</v>
      </c>
      <c r="F6" s="76" t="s">
        <v>26</v>
      </c>
      <c r="G6" s="76"/>
      <c r="H6" s="77"/>
      <c r="I6" s="78"/>
    </row>
    <row r="7" spans="1:9" s="20" customFormat="1" ht="27" customHeight="1" x14ac:dyDescent="0.25">
      <c r="A7" s="63">
        <v>5</v>
      </c>
      <c r="B7" s="194" t="s">
        <v>30</v>
      </c>
      <c r="C7" s="195"/>
      <c r="D7" s="196"/>
      <c r="E7" s="103" t="s">
        <v>25</v>
      </c>
      <c r="F7" s="73" t="s">
        <v>26</v>
      </c>
      <c r="G7" s="79"/>
      <c r="H7" s="74"/>
      <c r="I7" s="80"/>
    </row>
    <row r="8" spans="1:9" s="20" customFormat="1" ht="37.5" customHeight="1" x14ac:dyDescent="0.25">
      <c r="A8" s="68">
        <v>6</v>
      </c>
      <c r="B8" s="197" t="s">
        <v>31</v>
      </c>
      <c r="C8" s="198"/>
      <c r="D8" s="199"/>
      <c r="E8" s="105" t="s">
        <v>25</v>
      </c>
      <c r="F8" s="76" t="s">
        <v>26</v>
      </c>
      <c r="G8" s="70"/>
      <c r="H8" s="77"/>
      <c r="I8" s="78"/>
    </row>
    <row r="9" spans="1:9" s="20" customFormat="1" ht="19.5" customHeight="1" x14ac:dyDescent="0.25">
      <c r="A9" s="63">
        <v>7</v>
      </c>
      <c r="B9" s="220" t="s">
        <v>32</v>
      </c>
      <c r="C9" s="221"/>
      <c r="D9" s="222"/>
      <c r="E9" s="103" t="s">
        <v>25</v>
      </c>
      <c r="F9" s="73" t="s">
        <v>26</v>
      </c>
      <c r="G9" s="81"/>
      <c r="H9" s="66"/>
      <c r="I9" s="67"/>
    </row>
    <row r="10" spans="1:9" s="20" customFormat="1" ht="15.75" x14ac:dyDescent="0.25">
      <c r="A10" s="68">
        <v>8</v>
      </c>
      <c r="B10" s="223" t="s">
        <v>33</v>
      </c>
      <c r="C10" s="224"/>
      <c r="D10" s="225"/>
      <c r="E10" s="105" t="s">
        <v>25</v>
      </c>
      <c r="F10" s="76" t="s">
        <v>26</v>
      </c>
      <c r="G10" s="82"/>
      <c r="H10" s="71"/>
      <c r="I10" s="83"/>
    </row>
    <row r="11" spans="1:9" s="20" customFormat="1" ht="53.25" customHeight="1" x14ac:dyDescent="0.25">
      <c r="A11" s="63">
        <v>9</v>
      </c>
      <c r="B11" s="194" t="s">
        <v>34</v>
      </c>
      <c r="C11" s="195"/>
      <c r="D11" s="196"/>
      <c r="E11" s="64" t="s">
        <v>25</v>
      </c>
      <c r="F11" s="84" t="s">
        <v>35</v>
      </c>
      <c r="G11" s="81"/>
      <c r="H11" s="66"/>
      <c r="I11" s="67"/>
    </row>
    <row r="12" spans="1:9" s="20" customFormat="1" ht="20.25" customHeight="1" x14ac:dyDescent="0.25">
      <c r="A12" s="68">
        <v>10</v>
      </c>
      <c r="B12" s="197" t="s">
        <v>36</v>
      </c>
      <c r="C12" s="198"/>
      <c r="D12" s="199"/>
      <c r="E12" s="69" t="s">
        <v>25</v>
      </c>
      <c r="F12" s="70" t="s">
        <v>26</v>
      </c>
      <c r="G12" s="85"/>
      <c r="H12" s="77"/>
      <c r="I12" s="78"/>
    </row>
    <row r="13" spans="1:9" s="20" customFormat="1" ht="32.25" customHeight="1" x14ac:dyDescent="0.25">
      <c r="A13" s="63">
        <v>11</v>
      </c>
      <c r="B13" s="194" t="s">
        <v>37</v>
      </c>
      <c r="C13" s="195"/>
      <c r="D13" s="196"/>
      <c r="E13" s="64" t="s">
        <v>25</v>
      </c>
      <c r="F13" s="65" t="s">
        <v>26</v>
      </c>
      <c r="G13" s="79"/>
      <c r="H13" s="74"/>
      <c r="I13" s="86"/>
    </row>
    <row r="14" spans="1:9" s="20" customFormat="1" ht="42.75" customHeight="1" x14ac:dyDescent="0.25">
      <c r="A14" s="68">
        <v>12</v>
      </c>
      <c r="B14" s="197" t="s">
        <v>38</v>
      </c>
      <c r="C14" s="198"/>
      <c r="D14" s="199"/>
      <c r="E14" s="69" t="s">
        <v>25</v>
      </c>
      <c r="F14" s="70" t="s">
        <v>26</v>
      </c>
      <c r="G14" s="82"/>
      <c r="H14" s="71"/>
      <c r="I14" s="87"/>
    </row>
    <row r="15" spans="1:9" s="20" customFormat="1" ht="95.25" customHeight="1" x14ac:dyDescent="0.25">
      <c r="A15" s="63">
        <v>13</v>
      </c>
      <c r="B15" s="194" t="s">
        <v>39</v>
      </c>
      <c r="C15" s="195"/>
      <c r="D15" s="196"/>
      <c r="E15" s="64" t="s">
        <v>25</v>
      </c>
      <c r="F15" s="65" t="s">
        <v>26</v>
      </c>
      <c r="G15" s="81"/>
      <c r="H15" s="66"/>
      <c r="I15" s="67"/>
    </row>
    <row r="16" spans="1:9" s="20" customFormat="1" ht="68.25" customHeight="1" x14ac:dyDescent="0.25">
      <c r="A16" s="129">
        <v>14</v>
      </c>
      <c r="B16" s="203" t="s">
        <v>40</v>
      </c>
      <c r="C16" s="204"/>
      <c r="D16" s="205"/>
      <c r="E16" s="158" t="s">
        <v>41</v>
      </c>
      <c r="F16" s="70"/>
      <c r="G16" s="82"/>
      <c r="H16" s="71"/>
      <c r="I16" s="88"/>
    </row>
    <row r="17" spans="1:9" s="20" customFormat="1" ht="68.25" customHeight="1" x14ac:dyDescent="0.25">
      <c r="A17" s="160">
        <v>15</v>
      </c>
      <c r="B17" s="200" t="s">
        <v>42</v>
      </c>
      <c r="C17" s="201"/>
      <c r="D17" s="202"/>
      <c r="E17" s="120" t="s">
        <v>25</v>
      </c>
      <c r="F17" s="161" t="s">
        <v>26</v>
      </c>
      <c r="G17" s="162"/>
      <c r="H17" s="163"/>
      <c r="I17" s="164"/>
    </row>
    <row r="18" spans="1:9" s="20" customFormat="1" ht="53.25" customHeight="1" x14ac:dyDescent="0.25">
      <c r="A18" s="152">
        <v>16</v>
      </c>
      <c r="B18" s="185" t="s">
        <v>43</v>
      </c>
      <c r="C18" s="186"/>
      <c r="D18" s="187"/>
      <c r="E18" s="111" t="s">
        <v>44</v>
      </c>
      <c r="F18" s="127" t="s">
        <v>26</v>
      </c>
      <c r="G18" s="128"/>
      <c r="H18" s="110"/>
      <c r="I18" s="159"/>
    </row>
    <row r="19" spans="1:9" s="33" customFormat="1" ht="72" customHeight="1" x14ac:dyDescent="0.25">
      <c r="A19" s="160">
        <v>17</v>
      </c>
      <c r="B19" s="177" t="s">
        <v>45</v>
      </c>
      <c r="C19" s="178"/>
      <c r="D19" s="179"/>
      <c r="E19" s="120" t="s">
        <v>25</v>
      </c>
      <c r="F19" s="161" t="s">
        <v>26</v>
      </c>
      <c r="G19" s="165"/>
      <c r="H19" s="163"/>
      <c r="I19" s="166"/>
    </row>
    <row r="20" spans="1:9" s="33" customFormat="1" ht="24" customHeight="1" x14ac:dyDescent="0.25">
      <c r="A20" s="152">
        <v>18</v>
      </c>
      <c r="B20" s="185" t="s">
        <v>46</v>
      </c>
      <c r="C20" s="186"/>
      <c r="D20" s="187"/>
      <c r="E20" s="119"/>
      <c r="F20" s="157" t="s">
        <v>47</v>
      </c>
      <c r="G20" s="112"/>
      <c r="H20" s="119"/>
      <c r="I20" s="113"/>
    </row>
    <row r="21" spans="1:9" s="20" customFormat="1" ht="68.25" customHeight="1" x14ac:dyDescent="0.25">
      <c r="A21" s="160">
        <v>19</v>
      </c>
      <c r="B21" s="177" t="s">
        <v>48</v>
      </c>
      <c r="C21" s="178"/>
      <c r="D21" s="179"/>
      <c r="E21" s="120" t="s">
        <v>25</v>
      </c>
      <c r="F21" s="161" t="s">
        <v>26</v>
      </c>
      <c r="G21" s="162"/>
      <c r="H21" s="163"/>
      <c r="I21" s="167"/>
    </row>
    <row r="22" spans="1:9" s="20" customFormat="1" ht="68.25" customHeight="1" x14ac:dyDescent="0.25">
      <c r="A22" s="129">
        <v>20</v>
      </c>
      <c r="B22" s="191" t="s">
        <v>49</v>
      </c>
      <c r="C22" s="192"/>
      <c r="D22" s="193"/>
      <c r="E22" s="119" t="s">
        <v>50</v>
      </c>
      <c r="F22" s="127"/>
      <c r="G22" s="128"/>
      <c r="H22" s="110"/>
      <c r="I22" s="159"/>
    </row>
    <row r="23" spans="1:9" s="33" customFormat="1" ht="66.75" customHeight="1" x14ac:dyDescent="0.25">
      <c r="A23" s="160">
        <v>21</v>
      </c>
      <c r="B23" s="188" t="s">
        <v>51</v>
      </c>
      <c r="C23" s="178"/>
      <c r="D23" s="179"/>
      <c r="E23" s="107" t="s">
        <v>52</v>
      </c>
      <c r="F23" s="161" t="s">
        <v>53</v>
      </c>
      <c r="G23" s="108"/>
      <c r="H23" s="120"/>
      <c r="I23" s="109"/>
    </row>
    <row r="24" spans="1:9" s="33" customFormat="1" ht="409.5" customHeight="1" x14ac:dyDescent="0.25">
      <c r="A24" s="152">
        <v>22</v>
      </c>
      <c r="B24" s="185" t="s">
        <v>181</v>
      </c>
      <c r="C24" s="189"/>
      <c r="D24" s="190"/>
      <c r="E24" s="111" t="s">
        <v>54</v>
      </c>
      <c r="F24" s="119" t="s">
        <v>55</v>
      </c>
      <c r="G24" s="112"/>
      <c r="H24" s="119"/>
      <c r="I24" s="113"/>
    </row>
    <row r="25" spans="1:9" s="33" customFormat="1" ht="84.75" customHeight="1" x14ac:dyDescent="0.25">
      <c r="A25" s="160">
        <v>23</v>
      </c>
      <c r="B25" s="177" t="s">
        <v>56</v>
      </c>
      <c r="C25" s="178"/>
      <c r="D25" s="179"/>
      <c r="E25" s="114" t="s">
        <v>57</v>
      </c>
      <c r="F25" s="114" t="s">
        <v>58</v>
      </c>
      <c r="G25" s="115"/>
      <c r="H25" s="121"/>
      <c r="I25" s="116"/>
    </row>
    <row r="26" spans="1:9" s="33" customFormat="1" ht="70.5" customHeight="1" x14ac:dyDescent="0.25">
      <c r="A26" s="152">
        <v>24</v>
      </c>
      <c r="B26" s="185" t="s">
        <v>59</v>
      </c>
      <c r="C26" s="186"/>
      <c r="D26" s="187"/>
      <c r="E26" s="111" t="s">
        <v>60</v>
      </c>
      <c r="F26" s="111" t="s">
        <v>58</v>
      </c>
      <c r="G26" s="112"/>
      <c r="H26" s="119"/>
      <c r="I26" s="113"/>
    </row>
    <row r="27" spans="1:9" s="2" customFormat="1" ht="24" customHeight="1" x14ac:dyDescent="0.25">
      <c r="A27" s="43"/>
      <c r="B27" s="208" t="s">
        <v>61</v>
      </c>
      <c r="C27" s="209"/>
      <c r="D27" s="210"/>
      <c r="E27" s="39"/>
      <c r="F27" s="40"/>
      <c r="G27" s="39"/>
      <c r="H27" s="54">
        <f>SUM(H3:H26)</f>
        <v>0</v>
      </c>
      <c r="I27" s="39"/>
    </row>
    <row r="28" spans="1:9" s="2" customFormat="1" ht="15.75" customHeight="1" x14ac:dyDescent="0.25">
      <c r="A28" s="3"/>
      <c r="B28" s="3"/>
      <c r="C28" s="3"/>
      <c r="D28" s="8"/>
      <c r="E28" s="9"/>
      <c r="F28" s="11"/>
      <c r="G28" s="11"/>
      <c r="H28" s="6"/>
      <c r="I28" s="10"/>
    </row>
    <row r="29" spans="1:9" s="2" customFormat="1" ht="15.75" customHeight="1" x14ac:dyDescent="0.25">
      <c r="A29" s="184" t="s">
        <v>62</v>
      </c>
      <c r="B29" s="184"/>
      <c r="C29" s="184"/>
      <c r="D29" s="37"/>
      <c r="E29" s="37"/>
      <c r="F29" s="9"/>
      <c r="G29" s="9"/>
      <c r="H29" s="6"/>
      <c r="I29" s="10"/>
    </row>
    <row r="30" spans="1:9" s="2" customFormat="1" ht="15.75" customHeight="1" x14ac:dyDescent="0.25">
      <c r="A30" s="180" t="s">
        <v>63</v>
      </c>
      <c r="B30" s="181"/>
      <c r="C30" s="104">
        <f>A26</f>
        <v>24</v>
      </c>
      <c r="D30" s="37"/>
      <c r="E30" s="37"/>
      <c r="F30" s="13"/>
      <c r="G30" s="13"/>
      <c r="H30" s="6"/>
    </row>
    <row r="31" spans="1:9" s="2" customFormat="1" ht="15.75" customHeight="1" x14ac:dyDescent="0.25">
      <c r="A31" s="182" t="s">
        <v>64</v>
      </c>
      <c r="B31" s="183"/>
      <c r="C31" s="146">
        <f>H27</f>
        <v>0</v>
      </c>
      <c r="D31" s="38"/>
      <c r="E31" s="38"/>
      <c r="F31" s="5"/>
      <c r="G31" s="5"/>
      <c r="H31" s="6"/>
      <c r="I31" s="7"/>
    </row>
    <row r="32" spans="1:9" s="2" customFormat="1" ht="15.75" customHeight="1" x14ac:dyDescent="0.25">
      <c r="A32" s="182" t="s">
        <v>65</v>
      </c>
      <c r="B32" s="183"/>
      <c r="C32" s="146">
        <f>C30-C31</f>
        <v>24</v>
      </c>
      <c r="D32" s="38"/>
      <c r="E32" s="38"/>
      <c r="F32" s="4"/>
      <c r="G32" s="4"/>
      <c r="H32" s="6"/>
      <c r="I32" s="7"/>
    </row>
    <row r="33" spans="1:9" s="2" customFormat="1" ht="15.75" x14ac:dyDescent="0.25">
      <c r="A33" s="182" t="s">
        <v>66</v>
      </c>
      <c r="B33" s="183"/>
      <c r="C33" s="147">
        <f>C31/C30</f>
        <v>0</v>
      </c>
      <c r="D33" s="38"/>
      <c r="E33" s="38"/>
      <c r="F33" s="4"/>
      <c r="G33" s="4"/>
      <c r="H33" s="6"/>
      <c r="I33" s="7"/>
    </row>
    <row r="34" spans="1:9" s="2" customFormat="1" ht="15.75" x14ac:dyDescent="0.25">
      <c r="A34" s="3"/>
      <c r="B34" s="3"/>
      <c r="C34" s="3"/>
      <c r="D34" s="12"/>
      <c r="E34" s="4"/>
      <c r="F34" s="13"/>
      <c r="G34" s="13"/>
      <c r="H34" s="6"/>
      <c r="I34" s="7"/>
    </row>
    <row r="35" spans="1:9" s="2" customFormat="1" ht="15.75" x14ac:dyDescent="0.25">
      <c r="A35" s="3"/>
      <c r="B35" s="3"/>
      <c r="C35" s="3"/>
      <c r="D35" s="8"/>
      <c r="E35" s="9"/>
      <c r="F35" s="13"/>
      <c r="G35" s="13"/>
      <c r="H35" s="6"/>
      <c r="I35" s="7"/>
    </row>
    <row r="36" spans="1:9" s="2" customFormat="1" ht="15.75" x14ac:dyDescent="0.25">
      <c r="A36" s="3"/>
      <c r="B36" s="3"/>
      <c r="C36" s="3"/>
      <c r="D36" s="8"/>
      <c r="E36" s="9"/>
      <c r="F36" s="13"/>
      <c r="G36" s="13"/>
      <c r="H36" s="6"/>
      <c r="I36" s="7"/>
    </row>
    <row r="37" spans="1:9" s="2" customFormat="1" ht="15.75" hidden="1" x14ac:dyDescent="0.25">
      <c r="A37" s="3"/>
      <c r="B37" s="3"/>
      <c r="C37" s="3"/>
      <c r="D37" s="12"/>
      <c r="E37" s="4"/>
      <c r="F37" s="13"/>
      <c r="G37" s="13"/>
      <c r="H37" s="6"/>
      <c r="I37" s="7"/>
    </row>
    <row r="38" spans="1:9" s="2" customFormat="1" ht="15.75" hidden="1" x14ac:dyDescent="0.25">
      <c r="A38" s="3"/>
      <c r="B38" s="3"/>
      <c r="C38" s="3"/>
      <c r="D38" s="12"/>
      <c r="E38" s="5"/>
      <c r="F38" s="4"/>
      <c r="G38" s="4"/>
      <c r="H38" s="6"/>
      <c r="I38" s="7"/>
    </row>
    <row r="39" spans="1:9" s="2" customFormat="1" ht="15.75" hidden="1" x14ac:dyDescent="0.25">
      <c r="A39" s="3"/>
      <c r="B39" s="3"/>
      <c r="C39" s="3"/>
      <c r="D39" s="12"/>
      <c r="E39" s="9"/>
      <c r="F39" s="9"/>
      <c r="G39" s="9"/>
      <c r="H39" s="6"/>
      <c r="I39" s="7"/>
    </row>
    <row r="40" spans="1:9" s="2" customFormat="1" ht="15.75" hidden="1" x14ac:dyDescent="0.25">
      <c r="A40" s="3"/>
      <c r="B40" s="3"/>
      <c r="C40" s="3"/>
      <c r="D40" s="12"/>
      <c r="E40" s="9"/>
      <c r="F40" s="9"/>
      <c r="G40" s="9"/>
      <c r="H40" s="6"/>
      <c r="I40" s="7"/>
    </row>
    <row r="41" spans="1:9" s="2" customFormat="1" ht="15.75" hidden="1" x14ac:dyDescent="0.25">
      <c r="A41" s="3"/>
      <c r="B41" s="3"/>
      <c r="C41" s="3"/>
      <c r="D41" s="12"/>
      <c r="E41" s="4"/>
      <c r="F41" s="9"/>
      <c r="G41" s="9"/>
      <c r="H41" s="6"/>
    </row>
    <row r="42" spans="1:9" s="2" customFormat="1" ht="15.75" hidden="1" x14ac:dyDescent="0.25">
      <c r="A42" s="3"/>
      <c r="B42" s="3"/>
      <c r="C42" s="3"/>
      <c r="D42" s="8"/>
      <c r="E42" s="9"/>
      <c r="F42" s="9"/>
      <c r="G42" s="9"/>
      <c r="H42" s="6"/>
      <c r="I42" s="7"/>
    </row>
    <row r="43" spans="1:9" s="2" customFormat="1" ht="15.75" hidden="1" x14ac:dyDescent="0.25">
      <c r="A43" s="3"/>
      <c r="B43" s="3"/>
      <c r="C43" s="3"/>
      <c r="D43" s="8"/>
      <c r="E43" s="9"/>
      <c r="F43" s="9"/>
      <c r="G43" s="9"/>
      <c r="H43" s="6"/>
      <c r="I43" s="7"/>
    </row>
    <row r="44" spans="1:9" s="2" customFormat="1" ht="15.75" hidden="1" x14ac:dyDescent="0.25">
      <c r="A44" s="3"/>
      <c r="B44" s="3"/>
      <c r="C44" s="3"/>
      <c r="D44" s="8"/>
      <c r="E44" s="9"/>
      <c r="F44" s="9"/>
      <c r="G44" s="9"/>
      <c r="H44" s="6"/>
    </row>
    <row r="45" spans="1:9" s="2" customFormat="1" ht="15.75" hidden="1" x14ac:dyDescent="0.25">
      <c r="A45" s="14"/>
      <c r="B45" s="14"/>
      <c r="C45" s="14"/>
      <c r="D45" s="12"/>
      <c r="E45" s="15"/>
      <c r="F45" s="16"/>
      <c r="G45" s="16"/>
      <c r="H45" s="6"/>
      <c r="I45" s="7"/>
    </row>
    <row r="46" spans="1:9" ht="15.75" hidden="1" x14ac:dyDescent="0.25">
      <c r="A46" s="14"/>
      <c r="B46" s="14"/>
      <c r="C46" s="14"/>
      <c r="D46" s="17"/>
      <c r="E46" s="15"/>
      <c r="F46" s="16"/>
      <c r="G46" s="16"/>
      <c r="I46" s="7"/>
    </row>
    <row r="47" spans="1:9" x14ac:dyDescent="0.25"/>
    <row r="48" spans="1:9" x14ac:dyDescent="0.25"/>
    <row r="49" x14ac:dyDescent="0.25"/>
    <row r="50" x14ac:dyDescent="0.25"/>
  </sheetData>
  <mergeCells count="33">
    <mergeCell ref="A1:F1"/>
    <mergeCell ref="H1:I1"/>
    <mergeCell ref="A32:B32"/>
    <mergeCell ref="A33:B33"/>
    <mergeCell ref="B27:D27"/>
    <mergeCell ref="B3:D3"/>
    <mergeCell ref="B2:D2"/>
    <mergeCell ref="B4:D4"/>
    <mergeCell ref="B5:D5"/>
    <mergeCell ref="B6:D6"/>
    <mergeCell ref="B7:D7"/>
    <mergeCell ref="B8:D8"/>
    <mergeCell ref="B9:D9"/>
    <mergeCell ref="B10:D10"/>
    <mergeCell ref="B11:D11"/>
    <mergeCell ref="B12:D12"/>
    <mergeCell ref="B13:D13"/>
    <mergeCell ref="B14:D14"/>
    <mergeCell ref="B15:D15"/>
    <mergeCell ref="B17:D17"/>
    <mergeCell ref="B18:D18"/>
    <mergeCell ref="B16:D16"/>
    <mergeCell ref="B19:D19"/>
    <mergeCell ref="A30:B30"/>
    <mergeCell ref="A31:B31"/>
    <mergeCell ref="A29:C29"/>
    <mergeCell ref="B20:D20"/>
    <mergeCell ref="B23:D23"/>
    <mergeCell ref="B24:D24"/>
    <mergeCell ref="B26:D26"/>
    <mergeCell ref="B21:D21"/>
    <mergeCell ref="B25:D25"/>
    <mergeCell ref="B22:D22"/>
  </mergeCells>
  <phoneticPr fontId="9" type="noConversion"/>
  <printOptions headings="1" gridLines="1"/>
  <pageMargins left="0.25" right="0.25" top="0.75" bottom="0.75" header="0.3" footer="0.3"/>
  <pageSetup paperSize="17" scale="6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D6396-FE38-4F46-BCCF-6B1461883A72}">
  <sheetPr>
    <tabColor theme="9"/>
  </sheetPr>
  <dimension ref="A1:I45"/>
  <sheetViews>
    <sheetView zoomScale="60" zoomScaleNormal="60" workbookViewId="0">
      <selection activeCell="H25" sqref="H25"/>
    </sheetView>
  </sheetViews>
  <sheetFormatPr defaultColWidth="9.140625" defaultRowHeight="15" zeroHeight="1" x14ac:dyDescent="0.25"/>
  <cols>
    <col min="1" max="1" width="11.7109375" customWidth="1"/>
    <col min="2" max="2" width="14" customWidth="1"/>
    <col min="3" max="3" width="6.28515625" customWidth="1"/>
    <col min="4" max="4" width="190.42578125" customWidth="1"/>
    <col min="5" max="6" width="20.85546875" customWidth="1"/>
    <col min="7" max="7" width="23.42578125" customWidth="1"/>
    <col min="8" max="8" width="20.7109375" customWidth="1"/>
    <col min="9" max="9" width="68.7109375" customWidth="1"/>
    <col min="10" max="16384" width="9.140625" style="33"/>
  </cols>
  <sheetData>
    <row r="1" spans="1:9" ht="44.25" customHeight="1" x14ac:dyDescent="0.25">
      <c r="A1" s="252" t="s">
        <v>67</v>
      </c>
      <c r="B1" s="252"/>
      <c r="C1" s="252"/>
      <c r="D1" s="252"/>
      <c r="E1" s="252"/>
      <c r="F1" s="252"/>
      <c r="G1" s="34" t="s">
        <v>15</v>
      </c>
      <c r="H1" s="207" t="s">
        <v>16</v>
      </c>
      <c r="I1" s="207"/>
    </row>
    <row r="2" spans="1:9" ht="81.95" customHeight="1" x14ac:dyDescent="0.25">
      <c r="A2" s="22" t="s">
        <v>17</v>
      </c>
      <c r="B2" s="253" t="s">
        <v>68</v>
      </c>
      <c r="C2" s="254"/>
      <c r="D2" s="255"/>
      <c r="E2" s="22" t="s">
        <v>19</v>
      </c>
      <c r="F2" s="22" t="s">
        <v>20</v>
      </c>
      <c r="G2" s="23" t="s">
        <v>21</v>
      </c>
      <c r="H2" s="35" t="s">
        <v>22</v>
      </c>
      <c r="I2" s="24" t="s">
        <v>23</v>
      </c>
    </row>
    <row r="3" spans="1:9" ht="40.5" customHeight="1" x14ac:dyDescent="0.25">
      <c r="A3" s="74">
        <v>1</v>
      </c>
      <c r="B3" s="256" t="s">
        <v>24</v>
      </c>
      <c r="C3" s="257"/>
      <c r="D3" s="258"/>
      <c r="E3" s="64" t="s">
        <v>25</v>
      </c>
      <c r="F3" s="65" t="s">
        <v>26</v>
      </c>
      <c r="G3" s="91"/>
      <c r="H3" s="91"/>
      <c r="I3" s="92"/>
    </row>
    <row r="4" spans="1:9" ht="21" customHeight="1" x14ac:dyDescent="0.25">
      <c r="A4" s="71">
        <v>2</v>
      </c>
      <c r="B4" s="259" t="s">
        <v>27</v>
      </c>
      <c r="C4" s="260"/>
      <c r="D4" s="261"/>
      <c r="E4" s="69" t="s">
        <v>25</v>
      </c>
      <c r="F4" s="70" t="s">
        <v>26</v>
      </c>
      <c r="G4" s="89"/>
      <c r="H4" s="89"/>
      <c r="I4" s="90"/>
    </row>
    <row r="5" spans="1:9" ht="22.5" customHeight="1" x14ac:dyDescent="0.25">
      <c r="A5" s="74">
        <v>3</v>
      </c>
      <c r="B5" s="249" t="s">
        <v>69</v>
      </c>
      <c r="C5" s="250"/>
      <c r="D5" s="251"/>
      <c r="E5" s="64" t="s">
        <v>25</v>
      </c>
      <c r="F5" s="65" t="s">
        <v>26</v>
      </c>
      <c r="G5" s="91"/>
      <c r="H5" s="91"/>
      <c r="I5" s="92"/>
    </row>
    <row r="6" spans="1:9" ht="94.5" customHeight="1" x14ac:dyDescent="0.25">
      <c r="A6" s="71">
        <v>4</v>
      </c>
      <c r="B6" s="232" t="s">
        <v>70</v>
      </c>
      <c r="C6" s="233"/>
      <c r="D6" s="234"/>
      <c r="E6" s="69" t="s">
        <v>25</v>
      </c>
      <c r="F6" s="70" t="s">
        <v>26</v>
      </c>
      <c r="G6" s="89"/>
      <c r="H6" s="89"/>
      <c r="I6" s="90"/>
    </row>
    <row r="7" spans="1:9" ht="24.75" customHeight="1" x14ac:dyDescent="0.25">
      <c r="A7" s="74">
        <v>5</v>
      </c>
      <c r="B7" s="242" t="s">
        <v>71</v>
      </c>
      <c r="C7" s="243"/>
      <c r="D7" s="244"/>
      <c r="E7" s="64" t="s">
        <v>25</v>
      </c>
      <c r="F7" s="65" t="s">
        <v>26</v>
      </c>
      <c r="G7" s="91"/>
      <c r="H7" s="91"/>
      <c r="I7" s="92"/>
    </row>
    <row r="8" spans="1:9" ht="24.75" customHeight="1" x14ac:dyDescent="0.25">
      <c r="A8" s="71">
        <v>6</v>
      </c>
      <c r="B8" s="246" t="s">
        <v>72</v>
      </c>
      <c r="C8" s="247"/>
      <c r="D8" s="248"/>
      <c r="E8" s="69" t="s">
        <v>25</v>
      </c>
      <c r="F8" s="70" t="s">
        <v>26</v>
      </c>
      <c r="G8" s="89"/>
      <c r="H8" s="89"/>
      <c r="I8" s="90"/>
    </row>
    <row r="9" spans="1:9" ht="24" customHeight="1" x14ac:dyDescent="0.25">
      <c r="A9" s="74">
        <v>7</v>
      </c>
      <c r="B9" s="249" t="s">
        <v>73</v>
      </c>
      <c r="C9" s="250"/>
      <c r="D9" s="251"/>
      <c r="E9" s="64" t="s">
        <v>25</v>
      </c>
      <c r="F9" s="65" t="s">
        <v>26</v>
      </c>
      <c r="G9" s="91"/>
      <c r="H9" s="91"/>
      <c r="I9" s="92"/>
    </row>
    <row r="10" spans="1:9" ht="24" customHeight="1" x14ac:dyDescent="0.25">
      <c r="A10" s="71">
        <v>8</v>
      </c>
      <c r="B10" s="246" t="s">
        <v>74</v>
      </c>
      <c r="C10" s="247"/>
      <c r="D10" s="248"/>
      <c r="E10" s="69" t="s">
        <v>25</v>
      </c>
      <c r="F10" s="70" t="s">
        <v>26</v>
      </c>
      <c r="G10" s="89"/>
      <c r="H10" s="89"/>
      <c r="I10" s="90"/>
    </row>
    <row r="11" spans="1:9" ht="63" customHeight="1" x14ac:dyDescent="0.25">
      <c r="A11" s="74">
        <v>9</v>
      </c>
      <c r="B11" s="242" t="s">
        <v>75</v>
      </c>
      <c r="C11" s="243"/>
      <c r="D11" s="244"/>
      <c r="E11" s="64" t="s">
        <v>25</v>
      </c>
      <c r="F11" s="84" t="s">
        <v>35</v>
      </c>
      <c r="G11" s="91"/>
      <c r="H11" s="91"/>
      <c r="I11" s="92"/>
    </row>
    <row r="12" spans="1:9" ht="31.5" customHeight="1" x14ac:dyDescent="0.25">
      <c r="A12" s="71">
        <v>10</v>
      </c>
      <c r="B12" s="232" t="s">
        <v>36</v>
      </c>
      <c r="C12" s="233"/>
      <c r="D12" s="234"/>
      <c r="E12" s="69" t="s">
        <v>25</v>
      </c>
      <c r="F12" s="70" t="s">
        <v>26</v>
      </c>
      <c r="G12" s="89"/>
      <c r="H12" s="89"/>
      <c r="I12" s="90"/>
    </row>
    <row r="13" spans="1:9" ht="31.5" customHeight="1" x14ac:dyDescent="0.25">
      <c r="A13" s="74">
        <v>11</v>
      </c>
      <c r="B13" s="242" t="s">
        <v>37</v>
      </c>
      <c r="C13" s="243"/>
      <c r="D13" s="244"/>
      <c r="E13" s="64" t="s">
        <v>25</v>
      </c>
      <c r="F13" s="65" t="s">
        <v>26</v>
      </c>
      <c r="G13" s="91"/>
      <c r="H13" s="91"/>
      <c r="I13" s="92"/>
    </row>
    <row r="14" spans="1:9" ht="47.25" customHeight="1" x14ac:dyDescent="0.25">
      <c r="A14" s="71">
        <v>12</v>
      </c>
      <c r="B14" s="232" t="s">
        <v>38</v>
      </c>
      <c r="C14" s="233"/>
      <c r="D14" s="234"/>
      <c r="E14" s="69" t="s">
        <v>25</v>
      </c>
      <c r="F14" s="70" t="s">
        <v>26</v>
      </c>
      <c r="G14" s="89"/>
      <c r="H14" s="89"/>
      <c r="I14" s="90"/>
    </row>
    <row r="15" spans="1:9" ht="31.5" customHeight="1" x14ac:dyDescent="0.25">
      <c r="A15" s="74">
        <v>13</v>
      </c>
      <c r="B15" s="242" t="s">
        <v>76</v>
      </c>
      <c r="C15" s="243"/>
      <c r="D15" s="244"/>
      <c r="E15" s="64" t="s">
        <v>25</v>
      </c>
      <c r="F15" s="91"/>
      <c r="G15" s="91"/>
      <c r="H15" s="91"/>
      <c r="I15" s="92"/>
    </row>
    <row r="16" spans="1:9" ht="72" customHeight="1" x14ac:dyDescent="0.25">
      <c r="A16" s="71">
        <v>14</v>
      </c>
      <c r="B16" s="232" t="s">
        <v>77</v>
      </c>
      <c r="C16" s="233"/>
      <c r="D16" s="234"/>
      <c r="E16" s="119" t="s">
        <v>25</v>
      </c>
      <c r="F16" s="127" t="s">
        <v>26</v>
      </c>
      <c r="G16" s="112"/>
      <c r="H16" s="112"/>
      <c r="I16" s="113"/>
    </row>
    <row r="17" spans="1:9" ht="72" customHeight="1" x14ac:dyDescent="0.25">
      <c r="A17" s="168">
        <v>15</v>
      </c>
      <c r="B17" s="245" t="s">
        <v>78</v>
      </c>
      <c r="C17" s="236"/>
      <c r="D17" s="237"/>
      <c r="E17" s="169" t="s">
        <v>41</v>
      </c>
      <c r="F17" s="170" t="s">
        <v>26</v>
      </c>
      <c r="G17" s="108"/>
      <c r="H17" s="108"/>
      <c r="I17" s="109"/>
    </row>
    <row r="18" spans="1:9" ht="67.5" customHeight="1" x14ac:dyDescent="0.25">
      <c r="A18" s="110">
        <v>16</v>
      </c>
      <c r="B18" s="232" t="s">
        <v>79</v>
      </c>
      <c r="C18" s="233"/>
      <c r="D18" s="234"/>
      <c r="E18" s="119" t="s">
        <v>25</v>
      </c>
      <c r="F18" s="127" t="s">
        <v>26</v>
      </c>
      <c r="G18" s="112"/>
      <c r="H18" s="112"/>
      <c r="I18" s="113"/>
    </row>
    <row r="19" spans="1:9" ht="63" customHeight="1" x14ac:dyDescent="0.25">
      <c r="A19" s="163">
        <v>17</v>
      </c>
      <c r="B19" s="235" t="s">
        <v>80</v>
      </c>
      <c r="C19" s="236"/>
      <c r="D19" s="237"/>
      <c r="E19" s="120" t="s">
        <v>25</v>
      </c>
      <c r="F19" s="161" t="s">
        <v>26</v>
      </c>
      <c r="G19" s="108"/>
      <c r="H19" s="108"/>
      <c r="I19" s="109"/>
    </row>
    <row r="20" spans="1:9" ht="69.75" customHeight="1" x14ac:dyDescent="0.25">
      <c r="A20" s="110">
        <v>18</v>
      </c>
      <c r="B20" s="232" t="s">
        <v>81</v>
      </c>
      <c r="C20" s="233"/>
      <c r="D20" s="234"/>
      <c r="E20" s="119" t="s">
        <v>25</v>
      </c>
      <c r="F20" s="127" t="s">
        <v>26</v>
      </c>
      <c r="G20" s="112"/>
      <c r="H20" s="112"/>
      <c r="I20" s="113"/>
    </row>
    <row r="21" spans="1:9" ht="30.75" customHeight="1" x14ac:dyDescent="0.25">
      <c r="A21" s="163">
        <v>19</v>
      </c>
      <c r="B21" s="235" t="s">
        <v>46</v>
      </c>
      <c r="C21" s="236"/>
      <c r="D21" s="237"/>
      <c r="E21" s="120"/>
      <c r="F21" s="171" t="s">
        <v>82</v>
      </c>
      <c r="G21" s="108"/>
      <c r="H21" s="108"/>
      <c r="I21" s="109"/>
    </row>
    <row r="22" spans="1:9" ht="69.75" customHeight="1" x14ac:dyDescent="0.25">
      <c r="A22" s="110">
        <v>20</v>
      </c>
      <c r="B22" s="232" t="s">
        <v>48</v>
      </c>
      <c r="C22" s="233"/>
      <c r="D22" s="234"/>
      <c r="E22" s="119" t="s">
        <v>25</v>
      </c>
      <c r="F22" s="127" t="s">
        <v>26</v>
      </c>
      <c r="G22" s="112"/>
      <c r="H22" s="112"/>
      <c r="I22" s="113"/>
    </row>
    <row r="23" spans="1:9" ht="69.75" customHeight="1" x14ac:dyDescent="0.25">
      <c r="A23" s="168">
        <v>21</v>
      </c>
      <c r="B23" s="245" t="s">
        <v>49</v>
      </c>
      <c r="C23" s="236"/>
      <c r="D23" s="237"/>
      <c r="E23" s="172" t="s">
        <v>83</v>
      </c>
      <c r="F23" s="161"/>
      <c r="G23" s="108"/>
      <c r="H23" s="108"/>
      <c r="I23" s="109"/>
    </row>
    <row r="24" spans="1:9" ht="47.25" customHeight="1" x14ac:dyDescent="0.25">
      <c r="A24" s="110">
        <v>22</v>
      </c>
      <c r="B24" s="238" t="s">
        <v>84</v>
      </c>
      <c r="C24" s="233"/>
      <c r="D24" s="234"/>
      <c r="E24" s="111" t="s">
        <v>52</v>
      </c>
      <c r="F24" s="127" t="s">
        <v>85</v>
      </c>
      <c r="G24" s="112"/>
      <c r="H24" s="112"/>
      <c r="I24" s="113"/>
    </row>
    <row r="25" spans="1:9" ht="409.5" customHeight="1" x14ac:dyDescent="0.25">
      <c r="A25" s="163">
        <v>23</v>
      </c>
      <c r="B25" s="239" t="s">
        <v>180</v>
      </c>
      <c r="C25" s="240"/>
      <c r="D25" s="241"/>
      <c r="E25" s="107" t="s">
        <v>86</v>
      </c>
      <c r="F25" s="120" t="s">
        <v>55</v>
      </c>
      <c r="G25" s="108"/>
      <c r="H25" s="108"/>
      <c r="I25" s="109"/>
    </row>
    <row r="26" spans="1:9" ht="84.75" customHeight="1" x14ac:dyDescent="0.25">
      <c r="A26" s="152">
        <v>24</v>
      </c>
      <c r="B26" s="185" t="s">
        <v>56</v>
      </c>
      <c r="C26" s="186"/>
      <c r="D26" s="187"/>
      <c r="E26" s="123" t="s">
        <v>87</v>
      </c>
      <c r="F26" s="123" t="s">
        <v>58</v>
      </c>
      <c r="G26" s="124"/>
      <c r="H26" s="125"/>
      <c r="I26" s="126"/>
    </row>
    <row r="27" spans="1:9" ht="70.5" customHeight="1" x14ac:dyDescent="0.25">
      <c r="A27" s="160">
        <v>25</v>
      </c>
      <c r="B27" s="177" t="s">
        <v>59</v>
      </c>
      <c r="C27" s="178"/>
      <c r="D27" s="179"/>
      <c r="E27" s="107" t="s">
        <v>88</v>
      </c>
      <c r="F27" s="107" t="s">
        <v>58</v>
      </c>
      <c r="G27" s="108"/>
      <c r="H27" s="120"/>
      <c r="I27" s="109"/>
    </row>
    <row r="28" spans="1:9" ht="19.5" customHeight="1" x14ac:dyDescent="0.25">
      <c r="A28" s="43"/>
      <c r="B28" s="227" t="s">
        <v>89</v>
      </c>
      <c r="C28" s="228"/>
      <c r="D28" s="229"/>
      <c r="E28" s="39"/>
      <c r="F28" s="40"/>
      <c r="G28" s="39"/>
      <c r="H28" s="54">
        <f>SUBTOTAL(109,'Post-Service NOABD Criteria'!$H$3:$H$27)</f>
        <v>0</v>
      </c>
      <c r="I28" s="39"/>
    </row>
    <row r="29" spans="1:9" x14ac:dyDescent="0.25"/>
    <row r="30" spans="1:9" ht="15.75" x14ac:dyDescent="0.25">
      <c r="A30" s="230" t="s">
        <v>62</v>
      </c>
      <c r="B30" s="230"/>
      <c r="C30" s="230"/>
      <c r="D30" s="37"/>
    </row>
    <row r="31" spans="1:9" ht="15.75" x14ac:dyDescent="0.25">
      <c r="A31" s="231" t="s">
        <v>63</v>
      </c>
      <c r="B31" s="231"/>
      <c r="C31" s="54">
        <f>A27</f>
        <v>25</v>
      </c>
      <c r="D31" s="37"/>
    </row>
    <row r="32" spans="1:9" ht="15.75" x14ac:dyDescent="0.25">
      <c r="A32" s="226" t="s">
        <v>64</v>
      </c>
      <c r="B32" s="226"/>
      <c r="C32" s="40">
        <f>H28</f>
        <v>0</v>
      </c>
      <c r="D32" s="38"/>
    </row>
    <row r="33" spans="1:4" ht="15.75" x14ac:dyDescent="0.25">
      <c r="A33" s="226" t="s">
        <v>65</v>
      </c>
      <c r="B33" s="226"/>
      <c r="C33" s="40">
        <f>C31-C32</f>
        <v>25</v>
      </c>
      <c r="D33" s="38"/>
    </row>
    <row r="34" spans="1:4" ht="15.75" hidden="1" x14ac:dyDescent="0.25">
      <c r="A34" s="226" t="s">
        <v>66</v>
      </c>
      <c r="B34" s="226"/>
      <c r="C34" s="106">
        <f>C32/C31</f>
        <v>0</v>
      </c>
      <c r="D34" s="38"/>
    </row>
    <row r="35" spans="1:4" x14ac:dyDescent="0.25"/>
    <row r="36" spans="1:4" x14ac:dyDescent="0.25"/>
    <row r="37" spans="1:4" x14ac:dyDescent="0.25"/>
    <row r="38" spans="1:4" x14ac:dyDescent="0.25"/>
    <row r="39" spans="1:4" x14ac:dyDescent="0.25"/>
    <row r="41" spans="1:4" x14ac:dyDescent="0.25"/>
    <row r="42" spans="1:4" x14ac:dyDescent="0.25"/>
    <row r="43" spans="1:4" x14ac:dyDescent="0.25"/>
    <row r="44" spans="1:4" x14ac:dyDescent="0.25"/>
    <row r="45" spans="1:4" x14ac:dyDescent="0.25"/>
  </sheetData>
  <mergeCells count="34">
    <mergeCell ref="A1:F1"/>
    <mergeCell ref="H1:I1"/>
    <mergeCell ref="B2:D2"/>
    <mergeCell ref="B3:D3"/>
    <mergeCell ref="B4:D4"/>
    <mergeCell ref="B5:D5"/>
    <mergeCell ref="B6:D6"/>
    <mergeCell ref="B7:D7"/>
    <mergeCell ref="B8:D8"/>
    <mergeCell ref="B9:D9"/>
    <mergeCell ref="B10:D10"/>
    <mergeCell ref="B11:D11"/>
    <mergeCell ref="B12:D12"/>
    <mergeCell ref="B13:D13"/>
    <mergeCell ref="B14:D14"/>
    <mergeCell ref="B20:D20"/>
    <mergeCell ref="B21:D21"/>
    <mergeCell ref="B24:D24"/>
    <mergeCell ref="B25:D25"/>
    <mergeCell ref="B15:D15"/>
    <mergeCell ref="B16:D16"/>
    <mergeCell ref="B18:D18"/>
    <mergeCell ref="B19:D19"/>
    <mergeCell ref="B22:D22"/>
    <mergeCell ref="B23:D23"/>
    <mergeCell ref="B17:D17"/>
    <mergeCell ref="A33:B33"/>
    <mergeCell ref="A34:B34"/>
    <mergeCell ref="B26:D26"/>
    <mergeCell ref="B27:D27"/>
    <mergeCell ref="B28:D28"/>
    <mergeCell ref="A30:C30"/>
    <mergeCell ref="A31:B31"/>
    <mergeCell ref="A32:B32"/>
  </mergeCells>
  <phoneticPr fontId="9"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C37BC-6AC3-47F3-860A-E456C6277C2F}">
  <sheetPr>
    <tabColor theme="9"/>
  </sheetPr>
  <dimension ref="A1:I37"/>
  <sheetViews>
    <sheetView tabSelected="1" topLeftCell="B1" zoomScale="90" zoomScaleNormal="90" workbookViewId="0">
      <selection activeCell="B22" sqref="B22:D22"/>
    </sheetView>
  </sheetViews>
  <sheetFormatPr defaultColWidth="9.140625" defaultRowHeight="15" zeroHeight="1" x14ac:dyDescent="0.25"/>
  <cols>
    <col min="1" max="1" width="11.7109375" customWidth="1"/>
    <col min="2" max="2" width="15" customWidth="1"/>
    <col min="3" max="3" width="6.42578125" customWidth="1"/>
    <col min="4" max="4" width="177.7109375" customWidth="1"/>
    <col min="5" max="5" width="20.7109375" customWidth="1"/>
    <col min="6" max="6" width="19.28515625" customWidth="1"/>
    <col min="7" max="7" width="22.140625" customWidth="1"/>
    <col min="8" max="8" width="20.7109375" customWidth="1"/>
    <col min="9" max="9" width="46.140625" customWidth="1"/>
    <col min="10" max="16384" width="9.140625" style="33"/>
  </cols>
  <sheetData>
    <row r="1" spans="1:9" s="61" customFormat="1" ht="46.5" customHeight="1" x14ac:dyDescent="0.25">
      <c r="A1" s="272" t="s">
        <v>90</v>
      </c>
      <c r="B1" s="272"/>
      <c r="C1" s="272"/>
      <c r="D1" s="272"/>
      <c r="E1" s="272"/>
      <c r="F1" s="272"/>
      <c r="G1" s="60" t="s">
        <v>15</v>
      </c>
      <c r="H1" s="285" t="s">
        <v>16</v>
      </c>
      <c r="I1" s="285"/>
    </row>
    <row r="2" spans="1:9" s="59" customFormat="1" ht="86.25" customHeight="1" x14ac:dyDescent="0.25">
      <c r="A2" s="56" t="s">
        <v>17</v>
      </c>
      <c r="B2" s="286" t="s">
        <v>91</v>
      </c>
      <c r="C2" s="287"/>
      <c r="D2" s="288"/>
      <c r="E2" s="56" t="s">
        <v>19</v>
      </c>
      <c r="F2" s="56" t="s">
        <v>20</v>
      </c>
      <c r="G2" s="55" t="s">
        <v>21</v>
      </c>
      <c r="H2" s="57" t="s">
        <v>22</v>
      </c>
      <c r="I2" s="58" t="s">
        <v>23</v>
      </c>
    </row>
    <row r="3" spans="1:9" ht="47.25" customHeight="1" x14ac:dyDescent="0.25">
      <c r="A3" s="133">
        <v>1</v>
      </c>
      <c r="B3" s="282" t="s">
        <v>92</v>
      </c>
      <c r="C3" s="283"/>
      <c r="D3" s="284"/>
      <c r="E3" s="134" t="s">
        <v>93</v>
      </c>
      <c r="F3" s="135" t="s">
        <v>26</v>
      </c>
      <c r="G3" s="108"/>
      <c r="H3" s="120"/>
      <c r="I3" s="109"/>
    </row>
    <row r="4" spans="1:9" ht="31.5" x14ac:dyDescent="0.25">
      <c r="A4" s="129">
        <v>2</v>
      </c>
      <c r="B4" s="279" t="s">
        <v>27</v>
      </c>
      <c r="C4" s="280"/>
      <c r="D4" s="281"/>
      <c r="E4" s="130" t="s">
        <v>93</v>
      </c>
      <c r="F4" s="131" t="s">
        <v>26</v>
      </c>
      <c r="G4" s="112"/>
      <c r="H4" s="119"/>
      <c r="I4" s="113"/>
    </row>
    <row r="5" spans="1:9" ht="31.5" x14ac:dyDescent="0.25">
      <c r="A5" s="133">
        <v>3</v>
      </c>
      <c r="B5" s="276" t="s">
        <v>28</v>
      </c>
      <c r="C5" s="277"/>
      <c r="D5" s="278"/>
      <c r="E5" s="141" t="s">
        <v>93</v>
      </c>
      <c r="F5" s="142" t="s">
        <v>26</v>
      </c>
      <c r="G5" s="137"/>
      <c r="H5" s="136"/>
      <c r="I5" s="138"/>
    </row>
    <row r="6" spans="1:9" ht="80.25" customHeight="1" x14ac:dyDescent="0.25">
      <c r="A6" s="129">
        <v>4</v>
      </c>
      <c r="B6" s="262" t="s">
        <v>70</v>
      </c>
      <c r="C6" s="263"/>
      <c r="D6" s="264"/>
      <c r="E6" s="130" t="s">
        <v>93</v>
      </c>
      <c r="F6" s="131" t="s">
        <v>26</v>
      </c>
      <c r="G6" s="112"/>
      <c r="H6" s="119"/>
      <c r="I6" s="113"/>
    </row>
    <row r="7" spans="1:9" ht="21" customHeight="1" x14ac:dyDescent="0.25">
      <c r="A7" s="133">
        <v>5</v>
      </c>
      <c r="B7" s="276" t="s">
        <v>94</v>
      </c>
      <c r="C7" s="277"/>
      <c r="D7" s="278"/>
      <c r="E7" s="141"/>
      <c r="F7" s="142"/>
      <c r="G7" s="137"/>
      <c r="H7" s="136"/>
      <c r="I7" s="138"/>
    </row>
    <row r="8" spans="1:9" ht="33.75" customHeight="1" x14ac:dyDescent="0.25">
      <c r="A8" s="129">
        <v>6</v>
      </c>
      <c r="B8" s="262" t="s">
        <v>95</v>
      </c>
      <c r="C8" s="263"/>
      <c r="D8" s="264"/>
      <c r="E8" s="130" t="s">
        <v>96</v>
      </c>
      <c r="F8" s="131" t="s">
        <v>97</v>
      </c>
      <c r="G8" s="112"/>
      <c r="H8" s="119"/>
      <c r="I8" s="113"/>
    </row>
    <row r="9" spans="1:9" ht="30" x14ac:dyDescent="0.25">
      <c r="A9" s="133">
        <v>7</v>
      </c>
      <c r="B9" s="266" t="s">
        <v>98</v>
      </c>
      <c r="C9" s="267"/>
      <c r="D9" s="268"/>
      <c r="E9" s="141" t="s">
        <v>93</v>
      </c>
      <c r="F9" s="142" t="s">
        <v>97</v>
      </c>
      <c r="G9" s="137"/>
      <c r="H9" s="136"/>
      <c r="I9" s="138"/>
    </row>
    <row r="10" spans="1:9" ht="38.25" customHeight="1" x14ac:dyDescent="0.25">
      <c r="A10" s="129">
        <v>8</v>
      </c>
      <c r="B10" s="262" t="s">
        <v>99</v>
      </c>
      <c r="C10" s="263"/>
      <c r="D10" s="264"/>
      <c r="E10" s="130" t="s">
        <v>93</v>
      </c>
      <c r="F10" s="131" t="s">
        <v>26</v>
      </c>
      <c r="G10" s="112"/>
      <c r="H10" s="119"/>
      <c r="I10" s="113"/>
    </row>
    <row r="11" spans="1:9" ht="66.75" customHeight="1" x14ac:dyDescent="0.25">
      <c r="A11" s="133">
        <v>9</v>
      </c>
      <c r="B11" s="266" t="s">
        <v>34</v>
      </c>
      <c r="C11" s="267"/>
      <c r="D11" s="268"/>
      <c r="E11" s="141" t="s">
        <v>93</v>
      </c>
      <c r="F11" s="143" t="s">
        <v>100</v>
      </c>
      <c r="G11" s="137"/>
      <c r="H11" s="136"/>
      <c r="I11" s="138"/>
    </row>
    <row r="12" spans="1:9" ht="31.5" x14ac:dyDescent="0.25">
      <c r="A12" s="129">
        <v>10</v>
      </c>
      <c r="B12" s="273" t="s">
        <v>101</v>
      </c>
      <c r="C12" s="274"/>
      <c r="D12" s="275"/>
      <c r="E12" s="130" t="s">
        <v>93</v>
      </c>
      <c r="F12" s="127" t="s">
        <v>26</v>
      </c>
      <c r="G12" s="112"/>
      <c r="H12" s="119"/>
      <c r="I12" s="113"/>
    </row>
    <row r="13" spans="1:9" ht="30" x14ac:dyDescent="0.25">
      <c r="A13" s="133">
        <v>11</v>
      </c>
      <c r="B13" s="266" t="s">
        <v>102</v>
      </c>
      <c r="C13" s="267"/>
      <c r="D13" s="268"/>
      <c r="E13" s="141" t="s">
        <v>93</v>
      </c>
      <c r="F13" s="139" t="s">
        <v>97</v>
      </c>
      <c r="G13" s="137"/>
      <c r="H13" s="136"/>
      <c r="I13" s="138"/>
    </row>
    <row r="14" spans="1:9" ht="36" customHeight="1" x14ac:dyDescent="0.25">
      <c r="A14" s="129">
        <v>12</v>
      </c>
      <c r="B14" s="262" t="s">
        <v>103</v>
      </c>
      <c r="C14" s="263"/>
      <c r="D14" s="264"/>
      <c r="E14" s="130" t="s">
        <v>93</v>
      </c>
      <c r="F14" s="127" t="s">
        <v>97</v>
      </c>
      <c r="G14" s="112"/>
      <c r="H14" s="119"/>
      <c r="I14" s="113"/>
    </row>
    <row r="15" spans="1:9" ht="54.75" customHeight="1" x14ac:dyDescent="0.25">
      <c r="A15" s="133">
        <v>13</v>
      </c>
      <c r="B15" s="266" t="s">
        <v>38</v>
      </c>
      <c r="C15" s="267"/>
      <c r="D15" s="268"/>
      <c r="E15" s="141" t="s">
        <v>93</v>
      </c>
      <c r="F15" s="139" t="s">
        <v>26</v>
      </c>
      <c r="G15" s="137"/>
      <c r="H15" s="136"/>
      <c r="I15" s="138"/>
    </row>
    <row r="16" spans="1:9" ht="63" x14ac:dyDescent="0.25">
      <c r="A16" s="129">
        <v>14</v>
      </c>
      <c r="B16" s="262" t="s">
        <v>104</v>
      </c>
      <c r="C16" s="263"/>
      <c r="D16" s="264"/>
      <c r="E16" s="130" t="s">
        <v>93</v>
      </c>
      <c r="F16" s="127" t="s">
        <v>105</v>
      </c>
      <c r="G16" s="112"/>
      <c r="H16" s="119"/>
      <c r="I16" s="113"/>
    </row>
    <row r="17" spans="1:9" ht="54.75" customHeight="1" x14ac:dyDescent="0.25">
      <c r="A17" s="133">
        <v>15</v>
      </c>
      <c r="B17" s="266" t="s">
        <v>106</v>
      </c>
      <c r="C17" s="267"/>
      <c r="D17" s="268"/>
      <c r="E17" s="141" t="s">
        <v>93</v>
      </c>
      <c r="F17" s="139" t="s">
        <v>97</v>
      </c>
      <c r="G17" s="137"/>
      <c r="H17" s="136"/>
      <c r="I17" s="138"/>
    </row>
    <row r="18" spans="1:9" ht="82.5" customHeight="1" x14ac:dyDescent="0.25">
      <c r="A18" s="129">
        <v>16</v>
      </c>
      <c r="B18" s="185" t="s">
        <v>45</v>
      </c>
      <c r="C18" s="186"/>
      <c r="D18" s="187"/>
      <c r="E18" s="130" t="s">
        <v>93</v>
      </c>
      <c r="F18" s="127" t="s">
        <v>97</v>
      </c>
      <c r="G18" s="112"/>
      <c r="H18" s="119"/>
      <c r="I18" s="113"/>
    </row>
    <row r="19" spans="1:9" ht="21.75" customHeight="1" x14ac:dyDescent="0.25">
      <c r="A19" s="133">
        <v>17</v>
      </c>
      <c r="B19" s="266" t="s">
        <v>46</v>
      </c>
      <c r="C19" s="267"/>
      <c r="D19" s="268"/>
      <c r="E19" s="144"/>
      <c r="F19" s="144" t="s">
        <v>82</v>
      </c>
      <c r="G19" s="137"/>
      <c r="H19" s="136"/>
      <c r="I19" s="138"/>
    </row>
    <row r="20" spans="1:9" ht="67.5" customHeight="1" x14ac:dyDescent="0.25">
      <c r="A20" s="129">
        <v>18</v>
      </c>
      <c r="B20" s="262" t="s">
        <v>48</v>
      </c>
      <c r="C20" s="263"/>
      <c r="D20" s="264"/>
      <c r="E20" s="130" t="s">
        <v>93</v>
      </c>
      <c r="F20" s="127" t="s">
        <v>26</v>
      </c>
      <c r="G20" s="112"/>
      <c r="H20" s="119"/>
      <c r="I20" s="113"/>
    </row>
    <row r="21" spans="1:9" ht="75" x14ac:dyDescent="0.25">
      <c r="A21" s="133">
        <v>19</v>
      </c>
      <c r="B21" s="265" t="s">
        <v>107</v>
      </c>
      <c r="C21" s="263"/>
      <c r="D21" s="264"/>
      <c r="E21" s="111" t="s">
        <v>108</v>
      </c>
      <c r="F21" s="127" t="s">
        <v>109</v>
      </c>
      <c r="G21" s="137"/>
      <c r="H21" s="136"/>
      <c r="I21" s="138"/>
    </row>
    <row r="22" spans="1:9" ht="409.5" customHeight="1" x14ac:dyDescent="0.25">
      <c r="A22" s="129">
        <v>20</v>
      </c>
      <c r="B22" s="185" t="s">
        <v>181</v>
      </c>
      <c r="C22" s="189"/>
      <c r="D22" s="190"/>
      <c r="E22" s="111" t="s">
        <v>110</v>
      </c>
      <c r="F22" s="119" t="s">
        <v>55</v>
      </c>
      <c r="G22" s="112"/>
      <c r="H22" s="119"/>
      <c r="I22" s="113"/>
    </row>
    <row r="23" spans="1:9" ht="90" customHeight="1" x14ac:dyDescent="0.25">
      <c r="A23" s="133">
        <v>21</v>
      </c>
      <c r="B23" s="266" t="s">
        <v>56</v>
      </c>
      <c r="C23" s="267"/>
      <c r="D23" s="268"/>
      <c r="E23" s="140" t="s">
        <v>111</v>
      </c>
      <c r="F23" s="140" t="s">
        <v>58</v>
      </c>
      <c r="G23" s="145"/>
      <c r="H23" s="136"/>
      <c r="I23" s="138"/>
    </row>
    <row r="24" spans="1:9" ht="75" customHeight="1" x14ac:dyDescent="0.25">
      <c r="A24" s="129">
        <v>22</v>
      </c>
      <c r="B24" s="262" t="s">
        <v>112</v>
      </c>
      <c r="C24" s="263"/>
      <c r="D24" s="264"/>
      <c r="E24" s="123" t="s">
        <v>113</v>
      </c>
      <c r="F24" s="123" t="s">
        <v>58</v>
      </c>
      <c r="G24" s="132"/>
      <c r="H24" s="125"/>
      <c r="I24" s="126"/>
    </row>
    <row r="25" spans="1:9" ht="15.75" x14ac:dyDescent="0.25">
      <c r="A25" s="44"/>
      <c r="B25" s="269" t="s">
        <v>114</v>
      </c>
      <c r="C25" s="270"/>
      <c r="D25" s="271"/>
      <c r="E25" s="39"/>
      <c r="F25" s="39"/>
      <c r="G25" s="39"/>
      <c r="H25" s="54">
        <f>SUBTOTAL(109,'NOAR Review Criteria'!$H$3:$H$24)</f>
        <v>0</v>
      </c>
      <c r="I25" s="39"/>
    </row>
    <row r="26" spans="1:9" x14ac:dyDescent="0.25"/>
    <row r="27" spans="1:9" ht="15.75" x14ac:dyDescent="0.25">
      <c r="A27" s="230" t="s">
        <v>62</v>
      </c>
      <c r="B27" s="230"/>
      <c r="C27" s="230"/>
      <c r="D27" s="37"/>
    </row>
    <row r="28" spans="1:9" ht="15.75" x14ac:dyDescent="0.25">
      <c r="A28" s="231" t="s">
        <v>63</v>
      </c>
      <c r="B28" s="231"/>
      <c r="C28" s="54">
        <v>22</v>
      </c>
      <c r="D28" s="37"/>
    </row>
    <row r="29" spans="1:9" ht="15.75" x14ac:dyDescent="0.25">
      <c r="A29" s="226" t="s">
        <v>64</v>
      </c>
      <c r="B29" s="226"/>
      <c r="C29" s="40">
        <f>H25</f>
        <v>0</v>
      </c>
      <c r="D29" s="38"/>
    </row>
    <row r="30" spans="1:9" ht="15.75" x14ac:dyDescent="0.25">
      <c r="A30" s="226" t="s">
        <v>65</v>
      </c>
      <c r="B30" s="226"/>
      <c r="C30" s="40">
        <f>C28-C29</f>
        <v>22</v>
      </c>
      <c r="D30" s="38"/>
    </row>
    <row r="31" spans="1:9" ht="15.75" x14ac:dyDescent="0.25">
      <c r="A31" s="226" t="s">
        <v>66</v>
      </c>
      <c r="B31" s="226"/>
      <c r="C31" s="106">
        <f>C29/C28</f>
        <v>0</v>
      </c>
      <c r="D31" s="38"/>
    </row>
    <row r="32" spans="1:9" x14ac:dyDescent="0.25"/>
    <row r="33" x14ac:dyDescent="0.25"/>
    <row r="34" x14ac:dyDescent="0.25"/>
    <row r="35" x14ac:dyDescent="0.25"/>
    <row r="36" x14ac:dyDescent="0.25"/>
    <row r="37" x14ac:dyDescent="0.25"/>
  </sheetData>
  <mergeCells count="31">
    <mergeCell ref="H1:I1"/>
    <mergeCell ref="B2:D2"/>
    <mergeCell ref="B6:D6"/>
    <mergeCell ref="B7:D7"/>
    <mergeCell ref="B8:D8"/>
    <mergeCell ref="B9:D9"/>
    <mergeCell ref="A1:F1"/>
    <mergeCell ref="B17:D17"/>
    <mergeCell ref="B18:D18"/>
    <mergeCell ref="B19:D19"/>
    <mergeCell ref="B10:D10"/>
    <mergeCell ref="B11:D11"/>
    <mergeCell ref="B12:D12"/>
    <mergeCell ref="B13:D13"/>
    <mergeCell ref="B14:D14"/>
    <mergeCell ref="B5:D5"/>
    <mergeCell ref="B4:D4"/>
    <mergeCell ref="B3:D3"/>
    <mergeCell ref="B15:D15"/>
    <mergeCell ref="B16:D16"/>
    <mergeCell ref="A31:B31"/>
    <mergeCell ref="B25:D25"/>
    <mergeCell ref="A27:C27"/>
    <mergeCell ref="A28:B28"/>
    <mergeCell ref="A29:B29"/>
    <mergeCell ref="A30:B30"/>
    <mergeCell ref="B20:D20"/>
    <mergeCell ref="B21:D21"/>
    <mergeCell ref="B22:D22"/>
    <mergeCell ref="B23:D23"/>
    <mergeCell ref="B24:D2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133EE-A95F-46BE-8945-DE1F1FE012D5}">
  <sheetPr>
    <tabColor theme="9"/>
  </sheetPr>
  <dimension ref="A1:I32"/>
  <sheetViews>
    <sheetView topLeftCell="A10" zoomScale="90" zoomScaleNormal="90" workbookViewId="0">
      <selection activeCell="B14" sqref="B14:D14"/>
    </sheetView>
  </sheetViews>
  <sheetFormatPr defaultColWidth="9.140625" defaultRowHeight="15" zeroHeight="1" x14ac:dyDescent="0.25"/>
  <cols>
    <col min="1" max="1" width="11.7109375" customWidth="1"/>
    <col min="2" max="2" width="17.42578125" customWidth="1"/>
    <col min="3" max="3" width="6.5703125" customWidth="1"/>
    <col min="4" max="4" width="168.7109375" customWidth="1"/>
    <col min="5" max="5" width="20.7109375" style="30" customWidth="1"/>
    <col min="6" max="6" width="20.7109375" customWidth="1"/>
    <col min="7" max="7" width="21.7109375" customWidth="1"/>
    <col min="8" max="8" width="20.7109375" customWidth="1"/>
    <col min="9" max="9" width="45.28515625" customWidth="1"/>
    <col min="10" max="16384" width="9.140625" style="33"/>
  </cols>
  <sheetData>
    <row r="1" spans="1:9" s="2" customFormat="1" ht="46.5" customHeight="1" x14ac:dyDescent="0.25">
      <c r="A1" s="206" t="s">
        <v>115</v>
      </c>
      <c r="B1" s="206"/>
      <c r="C1" s="206"/>
      <c r="D1" s="206"/>
      <c r="E1" s="206"/>
      <c r="F1" s="206"/>
      <c r="G1" s="34" t="s">
        <v>15</v>
      </c>
      <c r="H1" s="207" t="s">
        <v>16</v>
      </c>
      <c r="I1" s="207"/>
    </row>
    <row r="2" spans="1:9" s="62" customFormat="1" ht="83.25" customHeight="1" x14ac:dyDescent="0.25">
      <c r="A2" s="56" t="s">
        <v>17</v>
      </c>
      <c r="B2" s="310" t="s">
        <v>116</v>
      </c>
      <c r="C2" s="311"/>
      <c r="D2" s="312"/>
      <c r="E2" s="56" t="s">
        <v>19</v>
      </c>
      <c r="F2" s="56" t="s">
        <v>20</v>
      </c>
      <c r="G2" s="55" t="s">
        <v>21</v>
      </c>
      <c r="H2" s="57" t="s">
        <v>22</v>
      </c>
      <c r="I2" s="58" t="s">
        <v>23</v>
      </c>
    </row>
    <row r="3" spans="1:9" ht="31.5" customHeight="1" x14ac:dyDescent="0.25">
      <c r="A3" s="74">
        <v>1</v>
      </c>
      <c r="B3" s="194" t="s">
        <v>117</v>
      </c>
      <c r="C3" s="195"/>
      <c r="D3" s="196"/>
      <c r="E3" s="64"/>
      <c r="F3" s="91"/>
      <c r="G3" s="91"/>
      <c r="H3" s="91"/>
      <c r="I3" s="92"/>
    </row>
    <row r="4" spans="1:9" ht="22.5" customHeight="1" x14ac:dyDescent="0.25">
      <c r="A4" s="71">
        <v>2</v>
      </c>
      <c r="B4" s="217" t="s">
        <v>27</v>
      </c>
      <c r="C4" s="218"/>
      <c r="D4" s="219"/>
      <c r="E4" s="69"/>
      <c r="F4" s="89"/>
      <c r="G4" s="89"/>
      <c r="H4" s="89"/>
      <c r="I4" s="90"/>
    </row>
    <row r="5" spans="1:9" ht="23.25" customHeight="1" x14ac:dyDescent="0.25">
      <c r="A5" s="74">
        <v>3</v>
      </c>
      <c r="B5" s="220" t="s">
        <v>69</v>
      </c>
      <c r="C5" s="221"/>
      <c r="D5" s="222"/>
      <c r="E5" s="64"/>
      <c r="F5" s="91"/>
      <c r="G5" s="91"/>
      <c r="H5" s="91"/>
      <c r="I5" s="92"/>
    </row>
    <row r="6" spans="1:9" ht="94.5" customHeight="1" x14ac:dyDescent="0.25">
      <c r="A6" s="71">
        <v>4</v>
      </c>
      <c r="B6" s="197" t="s">
        <v>70</v>
      </c>
      <c r="C6" s="198"/>
      <c r="D6" s="199"/>
      <c r="E6" s="69"/>
      <c r="F6" s="89"/>
      <c r="G6" s="89"/>
      <c r="H6" s="89"/>
      <c r="I6" s="90"/>
    </row>
    <row r="7" spans="1:9" ht="24" customHeight="1" x14ac:dyDescent="0.25">
      <c r="A7" s="74">
        <v>5</v>
      </c>
      <c r="B7" s="301" t="s">
        <v>118</v>
      </c>
      <c r="C7" s="302"/>
      <c r="D7" s="303"/>
      <c r="E7" s="64"/>
      <c r="F7" s="91"/>
      <c r="G7" s="91"/>
      <c r="H7" s="91"/>
      <c r="I7" s="92"/>
    </row>
    <row r="8" spans="1:9" ht="24" customHeight="1" x14ac:dyDescent="0.25">
      <c r="A8" s="71">
        <v>6</v>
      </c>
      <c r="B8" s="304" t="s">
        <v>119</v>
      </c>
      <c r="C8" s="305"/>
      <c r="D8" s="306"/>
      <c r="E8" s="69" t="s">
        <v>120</v>
      </c>
      <c r="F8" s="89"/>
      <c r="G8" s="89"/>
      <c r="H8" s="89"/>
      <c r="I8" s="90"/>
    </row>
    <row r="9" spans="1:9" ht="47.25" customHeight="1" x14ac:dyDescent="0.25">
      <c r="A9" s="74">
        <v>7</v>
      </c>
      <c r="B9" s="307" t="s">
        <v>121</v>
      </c>
      <c r="C9" s="308"/>
      <c r="D9" s="309"/>
      <c r="E9" s="64" t="s">
        <v>120</v>
      </c>
      <c r="F9" s="91"/>
      <c r="G9" s="91"/>
      <c r="H9" s="91"/>
      <c r="I9" s="92"/>
    </row>
    <row r="10" spans="1:9" ht="31.5" customHeight="1" x14ac:dyDescent="0.25">
      <c r="A10" s="71">
        <v>8</v>
      </c>
      <c r="B10" s="292" t="s">
        <v>122</v>
      </c>
      <c r="C10" s="293"/>
      <c r="D10" s="294"/>
      <c r="E10" s="69" t="s">
        <v>120</v>
      </c>
      <c r="F10" s="89"/>
      <c r="G10" s="89"/>
      <c r="H10" s="89"/>
      <c r="I10" s="90"/>
    </row>
    <row r="11" spans="1:9" ht="31.5" customHeight="1" x14ac:dyDescent="0.25">
      <c r="A11" s="74">
        <v>9</v>
      </c>
      <c r="B11" s="289" t="s">
        <v>123</v>
      </c>
      <c r="C11" s="290"/>
      <c r="D11" s="291"/>
      <c r="E11" s="64" t="s">
        <v>120</v>
      </c>
      <c r="F11" s="91"/>
      <c r="G11" s="91"/>
      <c r="H11" s="91"/>
      <c r="I11" s="92"/>
    </row>
    <row r="12" spans="1:9" ht="47.25" customHeight="1" x14ac:dyDescent="0.25">
      <c r="A12" s="71">
        <v>10</v>
      </c>
      <c r="B12" s="295" t="s">
        <v>124</v>
      </c>
      <c r="C12" s="296"/>
      <c r="D12" s="297"/>
      <c r="E12" s="69" t="s">
        <v>120</v>
      </c>
      <c r="F12" s="89"/>
      <c r="G12" s="89"/>
      <c r="H12" s="89"/>
      <c r="I12" s="90"/>
    </row>
    <row r="13" spans="1:9" ht="30" x14ac:dyDescent="0.25">
      <c r="A13" s="74">
        <v>11</v>
      </c>
      <c r="B13" s="298" t="s">
        <v>125</v>
      </c>
      <c r="C13" s="299"/>
      <c r="D13" s="300"/>
      <c r="E13" s="156" t="s">
        <v>54</v>
      </c>
      <c r="F13" s="157" t="s">
        <v>55</v>
      </c>
      <c r="G13" s="91"/>
      <c r="H13" s="91"/>
      <c r="I13" s="92"/>
    </row>
    <row r="14" spans="1:9" ht="408.75" customHeight="1" x14ac:dyDescent="0.25">
      <c r="A14" s="74">
        <v>12</v>
      </c>
      <c r="B14" s="185" t="s">
        <v>181</v>
      </c>
      <c r="C14" s="189"/>
      <c r="D14" s="190"/>
      <c r="E14" s="94" t="s">
        <v>126</v>
      </c>
      <c r="F14" s="64" t="s">
        <v>55</v>
      </c>
      <c r="G14" s="91"/>
      <c r="H14" s="91"/>
      <c r="I14" s="92"/>
    </row>
    <row r="15" spans="1:9" ht="94.5" customHeight="1" x14ac:dyDescent="0.25">
      <c r="A15" s="71">
        <v>13</v>
      </c>
      <c r="B15" s="292" t="s">
        <v>127</v>
      </c>
      <c r="C15" s="293"/>
      <c r="D15" s="294"/>
      <c r="E15" s="93" t="s">
        <v>128</v>
      </c>
      <c r="F15" s="93" t="s">
        <v>58</v>
      </c>
      <c r="G15" s="89"/>
      <c r="H15" s="89"/>
      <c r="I15" s="90"/>
    </row>
    <row r="16" spans="1:9" ht="63" customHeight="1" x14ac:dyDescent="0.25">
      <c r="A16" s="99">
        <v>14</v>
      </c>
      <c r="B16" s="289" t="s">
        <v>129</v>
      </c>
      <c r="C16" s="290"/>
      <c r="D16" s="291"/>
      <c r="E16" s="100" t="s">
        <v>57</v>
      </c>
      <c r="F16" s="100" t="s">
        <v>58</v>
      </c>
      <c r="G16" s="101"/>
      <c r="H16" s="101"/>
      <c r="I16" s="102"/>
    </row>
    <row r="17" spans="1:9" ht="15.75" x14ac:dyDescent="0.25">
      <c r="A17" s="44"/>
      <c r="B17" s="269" t="s">
        <v>130</v>
      </c>
      <c r="C17" s="270"/>
      <c r="D17" s="271"/>
      <c r="E17" s="40"/>
      <c r="F17" s="39"/>
      <c r="G17" s="39"/>
      <c r="H17" s="54">
        <f>SUM(H3:H16)</f>
        <v>0</v>
      </c>
      <c r="I17" s="39"/>
    </row>
    <row r="18" spans="1:9" x14ac:dyDescent="0.25"/>
    <row r="19" spans="1:9" ht="15.75" x14ac:dyDescent="0.25">
      <c r="A19" s="230" t="s">
        <v>62</v>
      </c>
      <c r="B19" s="230"/>
      <c r="C19" s="230"/>
      <c r="D19" s="37"/>
    </row>
    <row r="20" spans="1:9" ht="15.75" x14ac:dyDescent="0.25">
      <c r="A20" s="231" t="s">
        <v>131</v>
      </c>
      <c r="B20" s="231"/>
      <c r="C20" s="54">
        <f>A16</f>
        <v>14</v>
      </c>
      <c r="D20" s="37"/>
    </row>
    <row r="21" spans="1:9" ht="15.75" x14ac:dyDescent="0.25">
      <c r="A21" s="226" t="s">
        <v>64</v>
      </c>
      <c r="B21" s="226"/>
      <c r="C21" s="40">
        <f>H17</f>
        <v>0</v>
      </c>
      <c r="D21" s="38"/>
    </row>
    <row r="22" spans="1:9" ht="15.75" x14ac:dyDescent="0.25">
      <c r="A22" s="226" t="s">
        <v>65</v>
      </c>
      <c r="B22" s="226"/>
      <c r="C22" s="40">
        <f>C20-C21</f>
        <v>14</v>
      </c>
      <c r="D22" s="38"/>
    </row>
    <row r="23" spans="1:9" ht="15.75" x14ac:dyDescent="0.25">
      <c r="A23" s="226" t="s">
        <v>66</v>
      </c>
      <c r="B23" s="226"/>
      <c r="C23" s="106">
        <f>C21/C20</f>
        <v>0</v>
      </c>
      <c r="D23" s="38"/>
    </row>
    <row r="24" spans="1:9" x14ac:dyDescent="0.25"/>
    <row r="25" spans="1:9" x14ac:dyDescent="0.25"/>
    <row r="26" spans="1:9" x14ac:dyDescent="0.25"/>
    <row r="27" spans="1:9" x14ac:dyDescent="0.25"/>
    <row r="28" spans="1:9" x14ac:dyDescent="0.25"/>
    <row r="29" spans="1:9" x14ac:dyDescent="0.25"/>
    <row r="30" spans="1:9" x14ac:dyDescent="0.25"/>
    <row r="32" spans="1:9" x14ac:dyDescent="0.25"/>
  </sheetData>
  <mergeCells count="23">
    <mergeCell ref="A1:F1"/>
    <mergeCell ref="H1:I1"/>
    <mergeCell ref="B2:D2"/>
    <mergeCell ref="B3:D3"/>
    <mergeCell ref="B4:D4"/>
    <mergeCell ref="B5:D5"/>
    <mergeCell ref="B6:D6"/>
    <mergeCell ref="B7:D7"/>
    <mergeCell ref="B8:D8"/>
    <mergeCell ref="B9:D9"/>
    <mergeCell ref="B10:D10"/>
    <mergeCell ref="B11:D11"/>
    <mergeCell ref="B12:D12"/>
    <mergeCell ref="B13:D13"/>
    <mergeCell ref="B15:D15"/>
    <mergeCell ref="B14:D14"/>
    <mergeCell ref="A22:B22"/>
    <mergeCell ref="A23:B23"/>
    <mergeCell ref="B16:D16"/>
    <mergeCell ref="B17:D17"/>
    <mergeCell ref="A19:C19"/>
    <mergeCell ref="A20:B20"/>
    <mergeCell ref="A21:B21"/>
  </mergeCells>
  <phoneticPr fontId="9"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620DA-6AB4-4446-B88B-1D2D7CB0C466}">
  <dimension ref="A1:I30"/>
  <sheetViews>
    <sheetView topLeftCell="A10" zoomScale="90" zoomScaleNormal="90" workbookViewId="0">
      <selection activeCell="B10" sqref="B10:D10"/>
    </sheetView>
  </sheetViews>
  <sheetFormatPr defaultColWidth="9.140625" defaultRowHeight="15" zeroHeight="1" x14ac:dyDescent="0.25"/>
  <cols>
    <col min="1" max="1" width="11.5703125" customWidth="1"/>
    <col min="2" max="2" width="18" customWidth="1"/>
    <col min="3" max="3" width="7.28515625" customWidth="1"/>
    <col min="4" max="4" width="168.28515625" customWidth="1"/>
    <col min="5" max="6" width="20.7109375" customWidth="1"/>
    <col min="7" max="7" width="18.140625" customWidth="1"/>
    <col min="8" max="8" width="20.7109375" customWidth="1"/>
    <col min="9" max="9" width="38.140625" customWidth="1"/>
  </cols>
  <sheetData>
    <row r="1" spans="1:9" s="45" customFormat="1" ht="46.5" customHeight="1" x14ac:dyDescent="0.25">
      <c r="A1" s="317" t="s">
        <v>132</v>
      </c>
      <c r="B1" s="317"/>
      <c r="C1" s="317"/>
      <c r="D1" s="317"/>
      <c r="E1" s="317"/>
      <c r="F1" s="317"/>
      <c r="G1" s="46" t="s">
        <v>15</v>
      </c>
      <c r="H1" s="318" t="s">
        <v>16</v>
      </c>
      <c r="I1" s="318"/>
    </row>
    <row r="2" spans="1:9" ht="87.6" customHeight="1" x14ac:dyDescent="0.25">
      <c r="A2" s="47" t="s">
        <v>17</v>
      </c>
      <c r="B2" s="319" t="s">
        <v>133</v>
      </c>
      <c r="C2" s="320"/>
      <c r="D2" s="321"/>
      <c r="E2" s="47" t="s">
        <v>19</v>
      </c>
      <c r="F2" s="47" t="s">
        <v>20</v>
      </c>
      <c r="G2" s="23" t="s">
        <v>21</v>
      </c>
      <c r="H2" s="35" t="s">
        <v>22</v>
      </c>
      <c r="I2" s="48" t="s">
        <v>23</v>
      </c>
    </row>
    <row r="3" spans="1:9" ht="36" customHeight="1" x14ac:dyDescent="0.25">
      <c r="A3" s="74">
        <v>1</v>
      </c>
      <c r="B3" s="211" t="s">
        <v>117</v>
      </c>
      <c r="C3" s="212"/>
      <c r="D3" s="213"/>
      <c r="E3" s="64"/>
      <c r="F3" s="91"/>
      <c r="G3" s="91"/>
      <c r="H3" s="91"/>
      <c r="I3" s="92"/>
    </row>
    <row r="4" spans="1:9" ht="24" customHeight="1" x14ac:dyDescent="0.25">
      <c r="A4" s="71">
        <v>2</v>
      </c>
      <c r="B4" s="217" t="s">
        <v>27</v>
      </c>
      <c r="C4" s="218"/>
      <c r="D4" s="219"/>
      <c r="E4" s="69"/>
      <c r="F4" s="89"/>
      <c r="G4" s="89"/>
      <c r="H4" s="89"/>
      <c r="I4" s="90"/>
    </row>
    <row r="5" spans="1:9" ht="25.5" customHeight="1" x14ac:dyDescent="0.25">
      <c r="A5" s="74">
        <v>3</v>
      </c>
      <c r="B5" s="220" t="s">
        <v>69</v>
      </c>
      <c r="C5" s="221"/>
      <c r="D5" s="222"/>
      <c r="E5" s="64"/>
      <c r="F5" s="91"/>
      <c r="G5" s="91"/>
      <c r="H5" s="91"/>
      <c r="I5" s="92"/>
    </row>
    <row r="6" spans="1:9" ht="72" customHeight="1" x14ac:dyDescent="0.25">
      <c r="A6" s="71">
        <v>4</v>
      </c>
      <c r="B6" s="197" t="s">
        <v>70</v>
      </c>
      <c r="C6" s="198"/>
      <c r="D6" s="199"/>
      <c r="E6" s="69"/>
      <c r="F6" s="89"/>
      <c r="G6" s="89"/>
      <c r="H6" s="89"/>
      <c r="I6" s="90"/>
    </row>
    <row r="7" spans="1:9" ht="27" customHeight="1" x14ac:dyDescent="0.25">
      <c r="A7" s="74">
        <v>5</v>
      </c>
      <c r="B7" s="194" t="s">
        <v>134</v>
      </c>
      <c r="C7" s="195"/>
      <c r="D7" s="196"/>
      <c r="E7" s="64"/>
      <c r="F7" s="91"/>
      <c r="G7" s="91"/>
      <c r="H7" s="91"/>
      <c r="I7" s="92"/>
    </row>
    <row r="8" spans="1:9" ht="67.5" customHeight="1" x14ac:dyDescent="0.25">
      <c r="A8" s="71">
        <v>6</v>
      </c>
      <c r="B8" s="197" t="s">
        <v>135</v>
      </c>
      <c r="C8" s="293"/>
      <c r="D8" s="294"/>
      <c r="E8" s="89"/>
      <c r="F8" s="89"/>
      <c r="G8" s="89"/>
      <c r="H8" s="89"/>
      <c r="I8" s="90"/>
    </row>
    <row r="9" spans="1:9" ht="30" x14ac:dyDescent="0.25">
      <c r="A9" s="110">
        <v>7</v>
      </c>
      <c r="B9" s="316" t="s">
        <v>125</v>
      </c>
      <c r="C9" s="189"/>
      <c r="D9" s="190"/>
      <c r="E9" s="111" t="s">
        <v>136</v>
      </c>
      <c r="F9" s="156" t="s">
        <v>137</v>
      </c>
      <c r="G9" s="91"/>
      <c r="H9" s="91"/>
      <c r="I9" s="92"/>
    </row>
    <row r="10" spans="1:9" ht="409.5" customHeight="1" x14ac:dyDescent="0.25">
      <c r="A10" s="74">
        <v>8</v>
      </c>
      <c r="B10" s="185" t="s">
        <v>181</v>
      </c>
      <c r="C10" s="189"/>
      <c r="D10" s="190"/>
      <c r="E10" s="94" t="s">
        <v>86</v>
      </c>
      <c r="F10" s="94" t="s">
        <v>137</v>
      </c>
      <c r="G10" s="91"/>
      <c r="H10" s="91"/>
      <c r="I10" s="92"/>
    </row>
    <row r="11" spans="1:9" ht="84" customHeight="1" x14ac:dyDescent="0.25">
      <c r="A11" s="71">
        <v>9</v>
      </c>
      <c r="B11" s="197" t="s">
        <v>56</v>
      </c>
      <c r="C11" s="198"/>
      <c r="D11" s="199"/>
      <c r="E11" s="93" t="s">
        <v>138</v>
      </c>
      <c r="F11" s="93" t="s">
        <v>58</v>
      </c>
      <c r="G11" s="89"/>
      <c r="H11" s="89"/>
      <c r="I11" s="90"/>
    </row>
    <row r="12" spans="1:9" ht="56.25" customHeight="1" x14ac:dyDescent="0.25">
      <c r="A12" s="99">
        <v>10</v>
      </c>
      <c r="B12" s="313" t="s">
        <v>139</v>
      </c>
      <c r="C12" s="314"/>
      <c r="D12" s="315"/>
      <c r="E12" s="100" t="s">
        <v>140</v>
      </c>
      <c r="F12" s="100" t="s">
        <v>58</v>
      </c>
      <c r="G12" s="101"/>
      <c r="H12" s="101"/>
      <c r="I12" s="102"/>
    </row>
    <row r="13" spans="1:9" ht="15.75" x14ac:dyDescent="0.25">
      <c r="A13" s="44"/>
      <c r="B13" s="269" t="s">
        <v>141</v>
      </c>
      <c r="C13" s="270"/>
      <c r="D13" s="271"/>
      <c r="E13" s="39"/>
      <c r="F13" s="39"/>
      <c r="G13" s="39"/>
      <c r="H13" s="39"/>
      <c r="I13" s="39"/>
    </row>
    <row r="14" spans="1:9" x14ac:dyDescent="0.25"/>
    <row r="15" spans="1:9" ht="15.75" x14ac:dyDescent="0.25">
      <c r="A15" s="184" t="s">
        <v>62</v>
      </c>
      <c r="B15" s="184"/>
      <c r="C15" s="184"/>
      <c r="D15" s="37"/>
    </row>
    <row r="16" spans="1:9" ht="15.75" x14ac:dyDescent="0.25">
      <c r="A16" s="231" t="s">
        <v>131</v>
      </c>
      <c r="B16" s="231"/>
      <c r="C16" s="54">
        <f>A12</f>
        <v>10</v>
      </c>
      <c r="D16" s="37"/>
    </row>
    <row r="17" spans="1:4" ht="15.75" x14ac:dyDescent="0.25">
      <c r="A17" s="226" t="s">
        <v>64</v>
      </c>
      <c r="B17" s="226"/>
      <c r="C17" s="40">
        <f>H13</f>
        <v>0</v>
      </c>
      <c r="D17" s="38"/>
    </row>
    <row r="18" spans="1:4" ht="15.75" x14ac:dyDescent="0.25">
      <c r="A18" s="226" t="s">
        <v>65</v>
      </c>
      <c r="B18" s="226"/>
      <c r="C18" s="40">
        <f>C16-C17</f>
        <v>10</v>
      </c>
      <c r="D18" s="38"/>
    </row>
    <row r="19" spans="1:4" ht="15.75" x14ac:dyDescent="0.25">
      <c r="A19" s="226" t="s">
        <v>66</v>
      </c>
      <c r="B19" s="226"/>
      <c r="C19" s="106">
        <f>C17/C16</f>
        <v>0</v>
      </c>
      <c r="D19" s="38"/>
    </row>
    <row r="20" spans="1:4" x14ac:dyDescent="0.25"/>
    <row r="21" spans="1:4" x14ac:dyDescent="0.25"/>
    <row r="22" spans="1:4" x14ac:dyDescent="0.25"/>
    <row r="23" spans="1:4" x14ac:dyDescent="0.25"/>
    <row r="24" spans="1:4" x14ac:dyDescent="0.25"/>
    <row r="25" spans="1:4" x14ac:dyDescent="0.25"/>
    <row r="26" spans="1:4" x14ac:dyDescent="0.25"/>
    <row r="27" spans="1:4" x14ac:dyDescent="0.25"/>
    <row r="28" spans="1:4" x14ac:dyDescent="0.25"/>
    <row r="30" spans="1:4" x14ac:dyDescent="0.25"/>
  </sheetData>
  <mergeCells count="19">
    <mergeCell ref="H1:I1"/>
    <mergeCell ref="B2:D2"/>
    <mergeCell ref="B3:D3"/>
    <mergeCell ref="B4:D4"/>
    <mergeCell ref="B5:D5"/>
    <mergeCell ref="B9:D9"/>
    <mergeCell ref="A17:B17"/>
    <mergeCell ref="A18:B18"/>
    <mergeCell ref="B6:D6"/>
    <mergeCell ref="A1:F1"/>
    <mergeCell ref="B7:D7"/>
    <mergeCell ref="B8:D8"/>
    <mergeCell ref="B13:D13"/>
    <mergeCell ref="B10:D10"/>
    <mergeCell ref="A19:B19"/>
    <mergeCell ref="B11:D11"/>
    <mergeCell ref="B12:D12"/>
    <mergeCell ref="A15:C15"/>
    <mergeCell ref="A16:B16"/>
  </mergeCells>
  <phoneticPr fontId="9" type="noConversion"/>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FA5C4-AA8E-47D3-8EE9-A26FA7A01709}">
  <sheetPr>
    <tabColor theme="9"/>
  </sheetPr>
  <dimension ref="A1:I27"/>
  <sheetViews>
    <sheetView topLeftCell="B10" zoomScale="90" zoomScaleNormal="90" workbookViewId="0">
      <selection activeCell="B11" sqref="B11:D11"/>
    </sheetView>
  </sheetViews>
  <sheetFormatPr defaultColWidth="9.140625" defaultRowHeight="15" zeroHeight="1" x14ac:dyDescent="0.25"/>
  <cols>
    <col min="1" max="1" width="11.5703125" customWidth="1"/>
    <col min="2" max="2" width="19.140625" customWidth="1"/>
    <col min="3" max="3" width="7.85546875" customWidth="1"/>
    <col min="4" max="4" width="170.42578125" customWidth="1"/>
    <col min="5" max="6" width="20.7109375" customWidth="1"/>
    <col min="7" max="7" width="15.7109375" customWidth="1"/>
    <col min="8" max="8" width="20.7109375" customWidth="1"/>
    <col min="9" max="9" width="38.140625" customWidth="1"/>
    <col min="10" max="16384" width="9.140625" style="33"/>
  </cols>
  <sheetData>
    <row r="1" spans="1:9" s="2" customFormat="1" ht="46.5" customHeight="1" x14ac:dyDescent="0.25">
      <c r="A1" s="206" t="s">
        <v>142</v>
      </c>
      <c r="B1" s="206"/>
      <c r="C1" s="206"/>
      <c r="D1" s="206"/>
      <c r="E1" s="206"/>
      <c r="F1" s="206"/>
      <c r="G1" s="34" t="s">
        <v>15</v>
      </c>
      <c r="H1" s="207" t="s">
        <v>16</v>
      </c>
      <c r="I1" s="207"/>
    </row>
    <row r="2" spans="1:9" ht="86.25" customHeight="1" x14ac:dyDescent="0.25">
      <c r="A2" s="22" t="s">
        <v>143</v>
      </c>
      <c r="B2" s="253" t="s">
        <v>144</v>
      </c>
      <c r="C2" s="254"/>
      <c r="D2" s="255"/>
      <c r="E2" s="22" t="s">
        <v>19</v>
      </c>
      <c r="F2" s="22" t="s">
        <v>20</v>
      </c>
      <c r="G2" s="23" t="s">
        <v>21</v>
      </c>
      <c r="H2" s="35" t="s">
        <v>22</v>
      </c>
      <c r="I2" s="24" t="s">
        <v>23</v>
      </c>
    </row>
    <row r="3" spans="1:9" ht="37.5" customHeight="1" x14ac:dyDescent="0.25">
      <c r="A3" s="74">
        <v>1</v>
      </c>
      <c r="B3" s="313" t="s">
        <v>117</v>
      </c>
      <c r="C3" s="314"/>
      <c r="D3" s="315"/>
      <c r="E3" s="64"/>
      <c r="F3" s="91"/>
      <c r="G3" s="91"/>
      <c r="H3" s="91"/>
      <c r="I3" s="92"/>
    </row>
    <row r="4" spans="1:9" ht="24.75" customHeight="1" x14ac:dyDescent="0.25">
      <c r="A4" s="71">
        <v>2</v>
      </c>
      <c r="B4" s="322" t="s">
        <v>27</v>
      </c>
      <c r="C4" s="323"/>
      <c r="D4" s="324"/>
      <c r="E4" s="69"/>
      <c r="F4" s="89"/>
      <c r="G4" s="89"/>
      <c r="H4" s="89"/>
      <c r="I4" s="90"/>
    </row>
    <row r="5" spans="1:9" ht="19.5" customHeight="1" x14ac:dyDescent="0.25">
      <c r="A5" s="74">
        <v>3</v>
      </c>
      <c r="B5" s="325" t="s">
        <v>69</v>
      </c>
      <c r="C5" s="326"/>
      <c r="D5" s="327"/>
      <c r="E5" s="64"/>
      <c r="F5" s="91"/>
      <c r="G5" s="91"/>
      <c r="H5" s="91"/>
      <c r="I5" s="92"/>
    </row>
    <row r="6" spans="1:9" ht="73.5" customHeight="1" x14ac:dyDescent="0.25">
      <c r="A6" s="71">
        <v>4</v>
      </c>
      <c r="B6" s="322" t="s">
        <v>70</v>
      </c>
      <c r="C6" s="323"/>
      <c r="D6" s="324"/>
      <c r="E6" s="69"/>
      <c r="F6" s="89"/>
      <c r="G6" s="89"/>
      <c r="H6" s="89"/>
      <c r="I6" s="90"/>
    </row>
    <row r="7" spans="1:9" ht="26.25" customHeight="1" x14ac:dyDescent="0.25">
      <c r="A7" s="74">
        <v>5</v>
      </c>
      <c r="B7" s="313" t="s">
        <v>145</v>
      </c>
      <c r="C7" s="314"/>
      <c r="D7" s="315"/>
      <c r="E7" s="64"/>
      <c r="F7" s="91"/>
      <c r="G7" s="91"/>
      <c r="H7" s="91"/>
      <c r="I7" s="92"/>
    </row>
    <row r="8" spans="1:9" ht="23.25" customHeight="1" x14ac:dyDescent="0.25">
      <c r="A8" s="71">
        <v>6</v>
      </c>
      <c r="B8" s="322" t="s">
        <v>146</v>
      </c>
      <c r="C8" s="323"/>
      <c r="D8" s="324"/>
      <c r="E8" s="69"/>
      <c r="F8" s="89"/>
      <c r="G8" s="89"/>
      <c r="H8" s="89"/>
      <c r="I8" s="90"/>
    </row>
    <row r="9" spans="1:9" customFormat="1" ht="61.5" customHeight="1" x14ac:dyDescent="0.25">
      <c r="A9" s="74">
        <v>7</v>
      </c>
      <c r="B9" s="313" t="s">
        <v>147</v>
      </c>
      <c r="C9" s="314"/>
      <c r="D9" s="315"/>
      <c r="E9" s="91"/>
      <c r="F9" s="91"/>
      <c r="G9" s="91"/>
      <c r="H9" s="91"/>
      <c r="I9" s="92"/>
    </row>
    <row r="10" spans="1:9" customFormat="1" ht="61.5" customHeight="1" x14ac:dyDescent="0.25">
      <c r="A10" s="110">
        <v>8</v>
      </c>
      <c r="B10" s="298" t="s">
        <v>125</v>
      </c>
      <c r="C10" s="331"/>
      <c r="D10" s="332"/>
      <c r="E10" s="111" t="s">
        <v>136</v>
      </c>
      <c r="F10" s="156" t="s">
        <v>148</v>
      </c>
      <c r="G10" s="91"/>
      <c r="H10" s="91"/>
      <c r="I10" s="92"/>
    </row>
    <row r="11" spans="1:9" customFormat="1" ht="409.5" customHeight="1" x14ac:dyDescent="0.25">
      <c r="A11" s="71">
        <v>9</v>
      </c>
      <c r="B11" s="185" t="s">
        <v>181</v>
      </c>
      <c r="C11" s="189"/>
      <c r="D11" s="190"/>
      <c r="E11" s="93" t="s">
        <v>86</v>
      </c>
      <c r="F11" s="93" t="s">
        <v>137</v>
      </c>
      <c r="G11" s="89"/>
      <c r="H11" s="89"/>
      <c r="I11" s="90"/>
    </row>
    <row r="12" spans="1:9" customFormat="1" ht="86.25" customHeight="1" x14ac:dyDescent="0.25">
      <c r="A12" s="74">
        <v>10</v>
      </c>
      <c r="B12" s="313" t="s">
        <v>56</v>
      </c>
      <c r="C12" s="314"/>
      <c r="D12" s="315"/>
      <c r="E12" s="94" t="s">
        <v>138</v>
      </c>
      <c r="F12" s="94" t="s">
        <v>58</v>
      </c>
      <c r="G12" s="91"/>
      <c r="H12" s="91"/>
      <c r="I12" s="92"/>
    </row>
    <row r="13" spans="1:9" ht="54.75" customHeight="1" x14ac:dyDescent="0.25">
      <c r="A13" s="117">
        <v>11</v>
      </c>
      <c r="B13" s="322" t="s">
        <v>139</v>
      </c>
      <c r="C13" s="323"/>
      <c r="D13" s="324"/>
      <c r="E13" s="95" t="s">
        <v>140</v>
      </c>
      <c r="F13" s="95" t="s">
        <v>58</v>
      </c>
      <c r="G13" s="96"/>
      <c r="H13" s="96"/>
      <c r="I13" s="98"/>
    </row>
    <row r="14" spans="1:9" ht="15.75" x14ac:dyDescent="0.25">
      <c r="A14" s="44"/>
      <c r="B14" s="328" t="s">
        <v>141</v>
      </c>
      <c r="C14" s="328"/>
      <c r="D14" s="328"/>
      <c r="E14" s="39"/>
      <c r="F14" s="39"/>
      <c r="G14" s="39"/>
      <c r="H14" s="54">
        <f>SUM(H3:H13)</f>
        <v>0</v>
      </c>
      <c r="I14" s="39"/>
    </row>
    <row r="15" spans="1:9" x14ac:dyDescent="0.25"/>
    <row r="16" spans="1:9" ht="15.75" x14ac:dyDescent="0.25">
      <c r="A16" s="329" t="s">
        <v>62</v>
      </c>
      <c r="B16" s="330"/>
      <c r="C16" s="330"/>
      <c r="D16" s="37"/>
    </row>
    <row r="17" spans="1:4" ht="15.75" x14ac:dyDescent="0.25">
      <c r="A17" s="231" t="s">
        <v>63</v>
      </c>
      <c r="B17" s="231"/>
      <c r="C17" s="54">
        <f>A13</f>
        <v>11</v>
      </c>
      <c r="D17" s="37"/>
    </row>
    <row r="18" spans="1:4" ht="15.75" x14ac:dyDescent="0.25">
      <c r="A18" s="226" t="s">
        <v>64</v>
      </c>
      <c r="B18" s="226"/>
      <c r="C18" s="40">
        <f>H14</f>
        <v>0</v>
      </c>
      <c r="D18" s="38"/>
    </row>
    <row r="19" spans="1:4" ht="15.75" x14ac:dyDescent="0.25">
      <c r="A19" s="226" t="s">
        <v>65</v>
      </c>
      <c r="B19" s="226"/>
      <c r="C19" s="40">
        <f>C17-C18</f>
        <v>11</v>
      </c>
      <c r="D19" s="38"/>
    </row>
    <row r="20" spans="1:4" ht="15.75" x14ac:dyDescent="0.25">
      <c r="A20" s="226" t="s">
        <v>66</v>
      </c>
      <c r="B20" s="226"/>
      <c r="C20" s="106">
        <f>C18/C17</f>
        <v>0</v>
      </c>
      <c r="D20" s="38"/>
    </row>
    <row r="21" spans="1:4" x14ac:dyDescent="0.25"/>
    <row r="22" spans="1:4" x14ac:dyDescent="0.25"/>
    <row r="23" spans="1:4" x14ac:dyDescent="0.25"/>
    <row r="24" spans="1:4" x14ac:dyDescent="0.25"/>
    <row r="25" spans="1:4" x14ac:dyDescent="0.25"/>
    <row r="27" spans="1:4" x14ac:dyDescent="0.25"/>
  </sheetData>
  <mergeCells count="20">
    <mergeCell ref="A1:F1"/>
    <mergeCell ref="H1:I1"/>
    <mergeCell ref="B2:D2"/>
    <mergeCell ref="A16:C16"/>
    <mergeCell ref="A17:B17"/>
    <mergeCell ref="B10:D10"/>
    <mergeCell ref="A18:B18"/>
    <mergeCell ref="A19:B19"/>
    <mergeCell ref="A20:B20"/>
    <mergeCell ref="B3:D3"/>
    <mergeCell ref="B4:D4"/>
    <mergeCell ref="B5:D5"/>
    <mergeCell ref="B6:D6"/>
    <mergeCell ref="B7:D7"/>
    <mergeCell ref="B8:D8"/>
    <mergeCell ref="B9:D9"/>
    <mergeCell ref="B11:D11"/>
    <mergeCell ref="B12:D12"/>
    <mergeCell ref="B13:D13"/>
    <mergeCell ref="B14:D14"/>
  </mergeCells>
  <phoneticPr fontId="9" type="noConversion"/>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DC462-E3FF-4E37-B3FC-C68B736A5588}">
  <dimension ref="A1:I31"/>
  <sheetViews>
    <sheetView topLeftCell="A10" zoomScale="90" zoomScaleNormal="90" workbookViewId="0">
      <selection activeCell="B11" sqref="B11:D11"/>
    </sheetView>
  </sheetViews>
  <sheetFormatPr defaultColWidth="9.140625" defaultRowHeight="15" zeroHeight="1" x14ac:dyDescent="0.25"/>
  <cols>
    <col min="1" max="1" width="9.28515625" customWidth="1"/>
    <col min="2" max="2" width="16.140625" customWidth="1"/>
    <col min="3" max="3" width="6.5703125" customWidth="1"/>
    <col min="4" max="4" width="163.7109375" customWidth="1"/>
    <col min="5" max="8" width="20.7109375" customWidth="1"/>
    <col min="9" max="9" width="63.28515625" customWidth="1"/>
    <col min="10" max="16384" width="9.140625" style="33"/>
  </cols>
  <sheetData>
    <row r="1" spans="1:9" s="2" customFormat="1" ht="46.5" customHeight="1" x14ac:dyDescent="0.25">
      <c r="A1" s="206" t="s">
        <v>149</v>
      </c>
      <c r="B1" s="206"/>
      <c r="C1" s="206"/>
      <c r="D1" s="206"/>
      <c r="E1" s="206"/>
      <c r="F1" s="206"/>
      <c r="G1" s="34" t="s">
        <v>15</v>
      </c>
      <c r="H1" s="207" t="s">
        <v>16</v>
      </c>
      <c r="I1" s="207"/>
    </row>
    <row r="2" spans="1:9" ht="88.35" customHeight="1" x14ac:dyDescent="0.25">
      <c r="A2" s="22" t="s">
        <v>17</v>
      </c>
      <c r="B2" s="253" t="s">
        <v>150</v>
      </c>
      <c r="C2" s="254"/>
      <c r="D2" s="255"/>
      <c r="E2" s="22" t="s">
        <v>19</v>
      </c>
      <c r="F2" s="22" t="s">
        <v>20</v>
      </c>
      <c r="G2" s="23" t="s">
        <v>21</v>
      </c>
      <c r="H2" s="35" t="s">
        <v>22</v>
      </c>
      <c r="I2" s="24" t="s">
        <v>23</v>
      </c>
    </row>
    <row r="3" spans="1:9" ht="44.25" customHeight="1" x14ac:dyDescent="0.25">
      <c r="A3" s="21">
        <v>1</v>
      </c>
      <c r="B3" s="177" t="s">
        <v>117</v>
      </c>
      <c r="C3" s="178"/>
      <c r="D3" s="179"/>
      <c r="E3" s="28"/>
      <c r="F3" s="26"/>
      <c r="G3" s="26"/>
      <c r="H3" s="28"/>
      <c r="I3" s="26"/>
    </row>
    <row r="4" spans="1:9" ht="26.25" customHeight="1" x14ac:dyDescent="0.25">
      <c r="A4" s="32">
        <v>2</v>
      </c>
      <c r="B4" s="335" t="s">
        <v>27</v>
      </c>
      <c r="C4" s="336"/>
      <c r="D4" s="337"/>
      <c r="E4" s="31"/>
      <c r="F4" s="29"/>
      <c r="G4" s="29"/>
      <c r="H4" s="31"/>
      <c r="I4" s="29"/>
    </row>
    <row r="5" spans="1:9" ht="21.75" customHeight="1" x14ac:dyDescent="0.25">
      <c r="A5" s="21">
        <v>3</v>
      </c>
      <c r="B5" s="338" t="s">
        <v>69</v>
      </c>
      <c r="C5" s="339"/>
      <c r="D5" s="340"/>
      <c r="E5" s="28"/>
      <c r="F5" s="26"/>
      <c r="G5" s="26"/>
      <c r="H5" s="28"/>
      <c r="I5" s="26"/>
    </row>
    <row r="6" spans="1:9" ht="94.5" customHeight="1" x14ac:dyDescent="0.25">
      <c r="A6" s="32">
        <v>4</v>
      </c>
      <c r="B6" s="341" t="s">
        <v>70</v>
      </c>
      <c r="C6" s="342"/>
      <c r="D6" s="343"/>
      <c r="E6" s="31"/>
      <c r="F6" s="29"/>
      <c r="G6" s="29"/>
      <c r="H6" s="31"/>
      <c r="I6" s="29"/>
    </row>
    <row r="7" spans="1:9" ht="24" customHeight="1" x14ac:dyDescent="0.25">
      <c r="A7" s="21">
        <v>5</v>
      </c>
      <c r="B7" s="200" t="s">
        <v>134</v>
      </c>
      <c r="C7" s="201"/>
      <c r="D7" s="202"/>
      <c r="E7" s="28"/>
      <c r="F7" s="26"/>
      <c r="G7" s="26"/>
      <c r="H7" s="28"/>
      <c r="I7" s="26"/>
    </row>
    <row r="8" spans="1:9" ht="36.75" customHeight="1" x14ac:dyDescent="0.25">
      <c r="A8" s="32">
        <v>6</v>
      </c>
      <c r="B8" s="292" t="s">
        <v>151</v>
      </c>
      <c r="C8" s="293"/>
      <c r="D8" s="294"/>
      <c r="E8" s="25"/>
      <c r="F8" s="25"/>
      <c r="G8" s="25"/>
      <c r="H8" s="27"/>
      <c r="I8" s="25"/>
    </row>
    <row r="9" spans="1:9" ht="47.25" customHeight="1" x14ac:dyDescent="0.25">
      <c r="A9" s="21">
        <v>7</v>
      </c>
      <c r="B9" s="177" t="s">
        <v>152</v>
      </c>
      <c r="C9" s="344"/>
      <c r="D9" s="345"/>
      <c r="E9" s="26"/>
      <c r="F9" s="26"/>
      <c r="G9" s="26"/>
      <c r="H9" s="28"/>
      <c r="I9" s="26"/>
    </row>
    <row r="10" spans="1:9" ht="47.25" customHeight="1" x14ac:dyDescent="0.25">
      <c r="A10" s="51">
        <v>8</v>
      </c>
      <c r="B10" s="316" t="s">
        <v>125</v>
      </c>
      <c r="C10" s="333"/>
      <c r="D10" s="334"/>
      <c r="E10" s="156" t="s">
        <v>153</v>
      </c>
      <c r="F10" s="156" t="s">
        <v>137</v>
      </c>
      <c r="G10" s="26"/>
      <c r="H10" s="28"/>
      <c r="I10" s="26"/>
    </row>
    <row r="11" spans="1:9" customFormat="1" ht="409.5" customHeight="1" x14ac:dyDescent="0.25">
      <c r="A11" s="32">
        <v>9</v>
      </c>
      <c r="B11" s="185" t="s">
        <v>181</v>
      </c>
      <c r="C11" s="189"/>
      <c r="D11" s="190"/>
      <c r="E11" s="93" t="s">
        <v>86</v>
      </c>
      <c r="F11" s="93" t="s">
        <v>137</v>
      </c>
      <c r="G11" s="89"/>
      <c r="H11" s="69"/>
      <c r="I11" s="90"/>
    </row>
    <row r="12" spans="1:9" customFormat="1" ht="86.25" customHeight="1" x14ac:dyDescent="0.25">
      <c r="A12" s="21">
        <v>10</v>
      </c>
      <c r="B12" s="313" t="s">
        <v>56</v>
      </c>
      <c r="C12" s="314"/>
      <c r="D12" s="315"/>
      <c r="E12" s="94" t="s">
        <v>138</v>
      </c>
      <c r="F12" s="94" t="s">
        <v>58</v>
      </c>
      <c r="G12" s="91"/>
      <c r="H12" s="64"/>
      <c r="I12" s="92"/>
    </row>
    <row r="13" spans="1:9" ht="54.75" customHeight="1" x14ac:dyDescent="0.25">
      <c r="A13" s="32">
        <v>11</v>
      </c>
      <c r="B13" s="322" t="s">
        <v>139</v>
      </c>
      <c r="C13" s="323"/>
      <c r="D13" s="324"/>
      <c r="E13" s="95" t="s">
        <v>140</v>
      </c>
      <c r="F13" s="95" t="s">
        <v>58</v>
      </c>
      <c r="G13" s="96"/>
      <c r="H13" s="97"/>
      <c r="I13" s="98"/>
    </row>
    <row r="14" spans="1:9" ht="15.75" x14ac:dyDescent="0.25">
      <c r="A14" s="44"/>
      <c r="B14" s="269" t="s">
        <v>154</v>
      </c>
      <c r="C14" s="270"/>
      <c r="D14" s="271"/>
      <c r="E14" s="39"/>
      <c r="F14" s="39"/>
      <c r="G14" s="39"/>
      <c r="H14" s="54">
        <f>SUM(H3:H13)</f>
        <v>0</v>
      </c>
      <c r="I14" s="39"/>
    </row>
    <row r="15" spans="1:9" x14ac:dyDescent="0.25"/>
    <row r="16" spans="1:9" ht="15.75" x14ac:dyDescent="0.25">
      <c r="A16" s="230" t="s">
        <v>62</v>
      </c>
      <c r="B16" s="230"/>
      <c r="C16" s="230"/>
      <c r="D16" s="37"/>
    </row>
    <row r="17" spans="1:4" customFormat="1" ht="15.75" x14ac:dyDescent="0.25">
      <c r="A17" s="231" t="s">
        <v>131</v>
      </c>
      <c r="B17" s="231"/>
      <c r="C17" s="54">
        <f>A13</f>
        <v>11</v>
      </c>
      <c r="D17" s="37"/>
    </row>
    <row r="18" spans="1:4" customFormat="1" ht="15.75" x14ac:dyDescent="0.25">
      <c r="A18" s="226" t="s">
        <v>64</v>
      </c>
      <c r="B18" s="226"/>
      <c r="C18" s="40">
        <f>H14</f>
        <v>0</v>
      </c>
      <c r="D18" s="38"/>
    </row>
    <row r="19" spans="1:4" customFormat="1" ht="15.75" x14ac:dyDescent="0.25">
      <c r="A19" s="226" t="s">
        <v>65</v>
      </c>
      <c r="B19" s="226"/>
      <c r="C19" s="40">
        <f>C17-C18</f>
        <v>11</v>
      </c>
      <c r="D19" s="38"/>
    </row>
    <row r="20" spans="1:4" customFormat="1" ht="15.75" x14ac:dyDescent="0.25">
      <c r="A20" s="226" t="s">
        <v>66</v>
      </c>
      <c r="B20" s="226"/>
      <c r="C20" s="106">
        <f>C18/C17</f>
        <v>0</v>
      </c>
      <c r="D20" s="38"/>
    </row>
    <row r="21" spans="1:4" x14ac:dyDescent="0.25"/>
    <row r="22" spans="1:4" x14ac:dyDescent="0.25"/>
    <row r="23" spans="1:4" x14ac:dyDescent="0.25"/>
    <row r="24" spans="1:4" x14ac:dyDescent="0.25"/>
    <row r="25" spans="1:4" x14ac:dyDescent="0.25"/>
    <row r="26" spans="1:4" x14ac:dyDescent="0.25"/>
    <row r="27" spans="1:4" x14ac:dyDescent="0.25"/>
    <row r="28" spans="1:4" x14ac:dyDescent="0.25"/>
    <row r="29" spans="1:4" x14ac:dyDescent="0.25"/>
    <row r="30" spans="1:4" x14ac:dyDescent="0.25"/>
    <row r="31" spans="1:4" x14ac:dyDescent="0.25"/>
  </sheetData>
  <mergeCells count="20">
    <mergeCell ref="A1:F1"/>
    <mergeCell ref="H1:I1"/>
    <mergeCell ref="B2:D2"/>
    <mergeCell ref="A20:B20"/>
    <mergeCell ref="B3:D3"/>
    <mergeCell ref="B11:D11"/>
    <mergeCell ref="B12:D12"/>
    <mergeCell ref="B13:D13"/>
    <mergeCell ref="B4:D4"/>
    <mergeCell ref="B5:D5"/>
    <mergeCell ref="B6:D6"/>
    <mergeCell ref="B7:D7"/>
    <mergeCell ref="B8:D8"/>
    <mergeCell ref="B9:D9"/>
    <mergeCell ref="B14:D14"/>
    <mergeCell ref="A16:C16"/>
    <mergeCell ref="A17:B17"/>
    <mergeCell ref="A18:B18"/>
    <mergeCell ref="A19:B19"/>
    <mergeCell ref="B10:D10"/>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097BA-4961-4A43-8364-BCCAE74EFBAD}">
  <dimension ref="A1:K29"/>
  <sheetViews>
    <sheetView topLeftCell="A10" zoomScale="90" zoomScaleNormal="90" workbookViewId="0">
      <selection activeCell="B12" sqref="B12:D12"/>
    </sheetView>
  </sheetViews>
  <sheetFormatPr defaultColWidth="9.140625" defaultRowHeight="15" zeroHeight="1" x14ac:dyDescent="0.25"/>
  <cols>
    <col min="1" max="1" width="9.28515625" customWidth="1"/>
    <col min="2" max="2" width="17.140625" customWidth="1"/>
    <col min="3" max="3" width="7.140625" customWidth="1"/>
    <col min="4" max="4" width="165.5703125" customWidth="1"/>
    <col min="5" max="8" width="20.7109375" customWidth="1"/>
    <col min="9" max="9" width="53.5703125" customWidth="1"/>
    <col min="10" max="16384" width="9.140625" style="33"/>
  </cols>
  <sheetData>
    <row r="1" spans="1:11" s="2" customFormat="1" ht="46.5" customHeight="1" x14ac:dyDescent="0.25">
      <c r="A1" s="206" t="s">
        <v>155</v>
      </c>
      <c r="B1" s="206"/>
      <c r="C1" s="206"/>
      <c r="D1" s="206"/>
      <c r="E1" s="206"/>
      <c r="F1" s="206"/>
      <c r="G1" s="34" t="s">
        <v>15</v>
      </c>
      <c r="H1" s="207" t="s">
        <v>16</v>
      </c>
      <c r="I1" s="207"/>
    </row>
    <row r="2" spans="1:11" ht="89.25" customHeight="1" x14ac:dyDescent="0.25">
      <c r="A2" s="22" t="s">
        <v>17</v>
      </c>
      <c r="B2" s="253" t="s">
        <v>156</v>
      </c>
      <c r="C2" s="254"/>
      <c r="D2" s="255"/>
      <c r="E2" s="22" t="s">
        <v>19</v>
      </c>
      <c r="F2" s="22" t="s">
        <v>20</v>
      </c>
      <c r="G2" s="23" t="s">
        <v>21</v>
      </c>
      <c r="H2" s="35" t="s">
        <v>22</v>
      </c>
      <c r="I2" s="24" t="s">
        <v>23</v>
      </c>
    </row>
    <row r="3" spans="1:11" ht="44.25" customHeight="1" x14ac:dyDescent="0.25">
      <c r="A3" s="21">
        <v>1</v>
      </c>
      <c r="B3" s="177" t="s">
        <v>117</v>
      </c>
      <c r="C3" s="178"/>
      <c r="D3" s="179"/>
      <c r="E3" s="28"/>
      <c r="F3" s="26"/>
      <c r="G3" s="26"/>
      <c r="H3" s="28"/>
      <c r="I3" s="26"/>
    </row>
    <row r="4" spans="1:11" ht="15.75" x14ac:dyDescent="0.25">
      <c r="A4" s="32">
        <v>2</v>
      </c>
      <c r="B4" s="335" t="s">
        <v>27</v>
      </c>
      <c r="C4" s="336"/>
      <c r="D4" s="337"/>
      <c r="E4" s="31"/>
      <c r="F4" s="29"/>
      <c r="G4" s="29"/>
      <c r="H4" s="31"/>
      <c r="I4" s="29"/>
    </row>
    <row r="5" spans="1:11" ht="15.75" x14ac:dyDescent="0.25">
      <c r="A5" s="21">
        <v>3</v>
      </c>
      <c r="B5" s="338" t="s">
        <v>69</v>
      </c>
      <c r="C5" s="339"/>
      <c r="D5" s="340"/>
      <c r="E5" s="28"/>
      <c r="F5" s="26"/>
      <c r="G5" s="26"/>
      <c r="H5" s="28"/>
      <c r="I5" s="26"/>
    </row>
    <row r="6" spans="1:11" ht="94.5" customHeight="1" x14ac:dyDescent="0.25">
      <c r="A6" s="32">
        <v>4</v>
      </c>
      <c r="B6" s="341" t="s">
        <v>70</v>
      </c>
      <c r="C6" s="342"/>
      <c r="D6" s="343"/>
      <c r="E6" s="31"/>
      <c r="F6" s="29"/>
      <c r="G6" s="29"/>
      <c r="H6" s="31"/>
      <c r="I6" s="29"/>
    </row>
    <row r="7" spans="1:11" ht="15.75" x14ac:dyDescent="0.25">
      <c r="A7" s="21">
        <v>5</v>
      </c>
      <c r="B7" s="200" t="s">
        <v>157</v>
      </c>
      <c r="C7" s="201"/>
      <c r="D7" s="202"/>
      <c r="E7" s="28"/>
      <c r="F7" s="26"/>
      <c r="G7" s="26"/>
      <c r="H7" s="28"/>
      <c r="I7" s="26"/>
    </row>
    <row r="8" spans="1:11" ht="15.75" x14ac:dyDescent="0.25">
      <c r="A8" s="32">
        <v>6</v>
      </c>
      <c r="B8" s="292" t="s">
        <v>158</v>
      </c>
      <c r="C8" s="293"/>
      <c r="D8" s="294"/>
      <c r="E8" s="25"/>
      <c r="F8" s="25"/>
      <c r="G8" s="25"/>
      <c r="H8" s="27"/>
      <c r="I8" s="25"/>
    </row>
    <row r="9" spans="1:11" ht="63" customHeight="1" x14ac:dyDescent="0.25">
      <c r="A9" s="21">
        <v>7</v>
      </c>
      <c r="B9" s="177" t="s">
        <v>159</v>
      </c>
      <c r="C9" s="344"/>
      <c r="D9" s="345"/>
      <c r="E9" s="28" t="s">
        <v>25</v>
      </c>
      <c r="F9" s="50" t="s">
        <v>26</v>
      </c>
      <c r="G9" s="26"/>
      <c r="H9" s="28"/>
      <c r="I9" s="26"/>
    </row>
    <row r="10" spans="1:11" ht="78.75" customHeight="1" x14ac:dyDescent="0.25">
      <c r="A10" s="51">
        <v>8</v>
      </c>
      <c r="B10" s="349" t="s">
        <v>160</v>
      </c>
      <c r="C10" s="350"/>
      <c r="D10" s="351"/>
      <c r="E10" s="157" t="s">
        <v>41</v>
      </c>
      <c r="F10" s="49"/>
      <c r="G10" s="49"/>
      <c r="H10" s="52"/>
      <c r="I10" s="151"/>
      <c r="J10" s="150"/>
      <c r="K10" s="150"/>
    </row>
    <row r="11" spans="1:11" ht="63" customHeight="1" x14ac:dyDescent="0.25">
      <c r="A11" s="51">
        <v>9</v>
      </c>
      <c r="B11" s="316" t="s">
        <v>125</v>
      </c>
      <c r="C11" s="333"/>
      <c r="D11" s="334"/>
      <c r="E11" s="156" t="s">
        <v>153</v>
      </c>
      <c r="F11" s="156" t="s">
        <v>137</v>
      </c>
      <c r="G11" s="26"/>
      <c r="H11" s="28"/>
      <c r="I11" s="26"/>
    </row>
    <row r="12" spans="1:11" customFormat="1" ht="409.5" customHeight="1" x14ac:dyDescent="0.25">
      <c r="A12" s="21">
        <v>10</v>
      </c>
      <c r="B12" s="185" t="s">
        <v>181</v>
      </c>
      <c r="C12" s="189"/>
      <c r="D12" s="190"/>
      <c r="E12" s="107" t="s">
        <v>86</v>
      </c>
      <c r="F12" s="107" t="s">
        <v>137</v>
      </c>
      <c r="G12" s="108"/>
      <c r="H12" s="120"/>
      <c r="I12" s="109"/>
    </row>
    <row r="13" spans="1:11" customFormat="1" ht="101.45" customHeight="1" x14ac:dyDescent="0.25">
      <c r="A13" s="51">
        <v>11</v>
      </c>
      <c r="B13" s="279" t="s">
        <v>56</v>
      </c>
      <c r="C13" s="280"/>
      <c r="D13" s="281"/>
      <c r="E13" s="111" t="s">
        <v>138</v>
      </c>
      <c r="F13" s="111" t="s">
        <v>58</v>
      </c>
      <c r="G13" s="112"/>
      <c r="H13" s="119"/>
      <c r="I13" s="113"/>
    </row>
    <row r="14" spans="1:11" ht="63" customHeight="1" x14ac:dyDescent="0.25">
      <c r="A14" s="21">
        <v>12</v>
      </c>
      <c r="B14" s="346" t="s">
        <v>139</v>
      </c>
      <c r="C14" s="347"/>
      <c r="D14" s="348"/>
      <c r="E14" s="114" t="s">
        <v>140</v>
      </c>
      <c r="F14" s="114" t="s">
        <v>58</v>
      </c>
      <c r="G14" s="115"/>
      <c r="H14" s="121"/>
      <c r="I14" s="116"/>
    </row>
    <row r="15" spans="1:11" s="41" customFormat="1" ht="15.75" x14ac:dyDescent="0.25">
      <c r="A15" s="44"/>
      <c r="B15" s="269" t="s">
        <v>161</v>
      </c>
      <c r="C15" s="270"/>
      <c r="D15" s="271"/>
      <c r="E15" s="42"/>
      <c r="F15" s="42"/>
      <c r="G15" s="42"/>
      <c r="H15" s="118">
        <f>SUM(H3:H14)</f>
        <v>0</v>
      </c>
      <c r="I15" s="42"/>
    </row>
    <row r="16" spans="1:11" x14ac:dyDescent="0.25"/>
    <row r="17" spans="1:4" ht="15.75" x14ac:dyDescent="0.25">
      <c r="A17" s="230" t="s">
        <v>62</v>
      </c>
      <c r="B17" s="230"/>
      <c r="C17" s="230"/>
      <c r="D17" s="37"/>
    </row>
    <row r="18" spans="1:4" ht="15.75" x14ac:dyDescent="0.25">
      <c r="A18" s="231" t="s">
        <v>131</v>
      </c>
      <c r="B18" s="231"/>
      <c r="C18" s="54">
        <f>A14</f>
        <v>12</v>
      </c>
      <c r="D18" s="37"/>
    </row>
    <row r="19" spans="1:4" ht="15.75" x14ac:dyDescent="0.25">
      <c r="A19" s="226" t="s">
        <v>64</v>
      </c>
      <c r="B19" s="226"/>
      <c r="C19" s="40">
        <f>H15</f>
        <v>0</v>
      </c>
      <c r="D19" s="38"/>
    </row>
    <row r="20" spans="1:4" ht="15.75" x14ac:dyDescent="0.25">
      <c r="A20" s="226" t="s">
        <v>65</v>
      </c>
      <c r="B20" s="226"/>
      <c r="C20" s="40">
        <f>C18-C19</f>
        <v>12</v>
      </c>
      <c r="D20" s="38"/>
    </row>
    <row r="21" spans="1:4" ht="15.75" x14ac:dyDescent="0.25">
      <c r="A21" s="226" t="s">
        <v>66</v>
      </c>
      <c r="B21" s="226"/>
      <c r="C21" s="106">
        <f>C19/C18</f>
        <v>0</v>
      </c>
      <c r="D21" s="38"/>
    </row>
    <row r="22" spans="1:4" x14ac:dyDescent="0.25"/>
    <row r="23" spans="1:4" x14ac:dyDescent="0.25"/>
    <row r="24" spans="1:4" x14ac:dyDescent="0.25"/>
    <row r="25" spans="1:4" x14ac:dyDescent="0.25"/>
    <row r="26" spans="1:4" x14ac:dyDescent="0.25"/>
    <row r="27" spans="1:4" x14ac:dyDescent="0.25"/>
    <row r="28" spans="1:4" x14ac:dyDescent="0.25"/>
    <row r="29" spans="1:4" x14ac:dyDescent="0.25"/>
  </sheetData>
  <mergeCells count="21">
    <mergeCell ref="A1:F1"/>
    <mergeCell ref="H1:I1"/>
    <mergeCell ref="B12:D12"/>
    <mergeCell ref="B13:D13"/>
    <mergeCell ref="B14:D14"/>
    <mergeCell ref="B2:D2"/>
    <mergeCell ref="B3:D3"/>
    <mergeCell ref="B4:D4"/>
    <mergeCell ref="B5:D5"/>
    <mergeCell ref="B6:D6"/>
    <mergeCell ref="B7:D7"/>
    <mergeCell ref="B8:D8"/>
    <mergeCell ref="B9:D9"/>
    <mergeCell ref="B10:D10"/>
    <mergeCell ref="B11:D11"/>
    <mergeCell ref="A21:B21"/>
    <mergeCell ref="B15:D15"/>
    <mergeCell ref="A17:C17"/>
    <mergeCell ref="A18:B18"/>
    <mergeCell ref="A19:B19"/>
    <mergeCell ref="A20:B2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Effective_x0020_date xmlns="47be7094-86b6-4c75-87da-a9bfd340ff09">2022-09-20T07:00:00+00:00</Effective_x0020_date>
    <Contract_x0020_topic xmlns="47be7094-86b6-4c75-87da-a9bfd340ff09">Member Materials</Contract_x0020_topic>
    <DocumentExpirationDate xmlns="59da1016-2a1b-4f8a-9768-d7a4932f6f16" xsi:nil="true"/>
    <IATopic xmlns="59da1016-2a1b-4f8a-9768-d7a4932f6f16" xsi:nil="true"/>
    <Archive xmlns="47be7094-86b6-4c75-87da-a9bfd340ff09">true</Archive>
    <documentType xmlns="47be7094-86b6-4c75-87da-a9bfd340ff09">Resource</documentType>
    <Meta_x0020_Keywords xmlns="47be7094-86b6-4c75-87da-a9bfd340ff09" xsi:nil="true"/>
    <URL xmlns="http://schemas.microsoft.com/sharepoint/v3">
      <Url>https://www.oregon.gov/oha/HSD/OHP/CCO/Member%20Notice%20Template%20Evaluation%20Criteria_2022.xlsx</Url>
      <Description>Member Notice Template Evaluation Criteria_2022</Description>
    </URL>
    <IASubtopic xmlns="59da1016-2a1b-4f8a-9768-d7a4932f6f16" xsi:nil="true"/>
    <Category xmlns="47be7094-86b6-4c75-87da-a9bfd340ff09">
      <Value>Other Reports</Value>
    </Category>
    <RoutingRuleDescription xmlns="http://schemas.microsoft.com/sharepoint/v3" xsi:nil="true"/>
    <Contractor xmlns="47be7094-86b6-4c75-87da-a9bfd340ff09">
      <Value>CCO</Value>
    </Contractor>
    <Meta_x0020_Description xmlns="47be7094-86b6-4c75-87da-a9bfd340ff09" xsi:nil="true"/>
    <Hide xmlns="47be7094-86b6-4c75-87da-a9bfd340ff09">false</Hid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FC3AD29F9C3BA4492D9BCF45F3C0A51" ma:contentTypeVersion="37" ma:contentTypeDescription="Create a new document." ma:contentTypeScope="" ma:versionID="a36605b39db9826d7c4dfc6e0a892691">
  <xsd:schema xmlns:xsd="http://www.w3.org/2001/XMLSchema" xmlns:xs="http://www.w3.org/2001/XMLSchema" xmlns:p="http://schemas.microsoft.com/office/2006/metadata/properties" xmlns:ns1="47be7094-86b6-4c75-87da-a9bfd340ff09" xmlns:ns2="http://schemas.microsoft.com/sharepoint/v3" xmlns:ns3="59da1016-2a1b-4f8a-9768-d7a4932f6f16" targetNamespace="http://schemas.microsoft.com/office/2006/metadata/properties" ma:root="true" ma:fieldsID="ec1a67e2a5ab42d89f5210e610b1a202" ns1:_="" ns2:_="" ns3:_="">
    <xsd:import namespace="47be7094-86b6-4c75-87da-a9bfd340ff09"/>
    <xsd:import namespace="http://schemas.microsoft.com/sharepoint/v3"/>
    <xsd:import namespace="59da1016-2a1b-4f8a-9768-d7a4932f6f16"/>
    <xsd:element name="properties">
      <xsd:complexType>
        <xsd:sequence>
          <xsd:element name="documentManagement">
            <xsd:complexType>
              <xsd:all>
                <xsd:element ref="ns1:Contractor" minOccurs="0"/>
                <xsd:element ref="ns1:documentType"/>
                <xsd:element ref="ns1:Category" minOccurs="0"/>
                <xsd:element ref="ns1:Effective_x0020_date" minOccurs="0"/>
                <xsd:element ref="ns1:Meta_x0020_Description" minOccurs="0"/>
                <xsd:element ref="ns1:Meta_x0020_Keywords" minOccurs="0"/>
                <xsd:element ref="ns2:URL" minOccurs="0"/>
                <xsd:element ref="ns3:IACategory" minOccurs="0"/>
                <xsd:element ref="ns3:IATopic" minOccurs="0"/>
                <xsd:element ref="ns2:RoutingRuleDescription" minOccurs="0"/>
                <xsd:element ref="ns3:IASubtopic" minOccurs="0"/>
                <xsd:element ref="ns3:DocumentExpirationDate" minOccurs="0"/>
                <xsd:element ref="ns3:SharedWithUsers" minOccurs="0"/>
                <xsd:element ref="ns1:Archive" minOccurs="0"/>
                <xsd:element ref="ns1:Contract_x0020_topic" minOccurs="0"/>
                <xsd:element ref="ns1:Hi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be7094-86b6-4c75-87da-a9bfd340ff09" elementFormDefault="qualified">
    <xsd:import namespace="http://schemas.microsoft.com/office/2006/documentManagement/types"/>
    <xsd:import namespace="http://schemas.microsoft.com/office/infopath/2007/PartnerControls"/>
    <xsd:element name="Contractor" ma:index="0" nillable="true" ma:displayName="Contractor" ma:default="CCO" ma:description="Choose whether this is a CCO or DCO deliverable. This determines which deliverables page the document will display on." ma:internalName="Contractor" ma:requiredMultiChoice="true">
      <xsd:complexType>
        <xsd:complexContent>
          <xsd:extension base="dms:MultiChoice">
            <xsd:sequence>
              <xsd:element name="Value" maxOccurs="unbounded" minOccurs="0" nillable="true">
                <xsd:simpleType>
                  <xsd:restriction base="dms:Choice">
                    <xsd:enumeration value="CCO"/>
                    <xsd:enumeration value="DCO"/>
                  </xsd:restriction>
                </xsd:simpleType>
              </xsd:element>
            </xsd:sequence>
          </xsd:extension>
        </xsd:complexContent>
      </xsd:complexType>
    </xsd:element>
    <xsd:element name="documentType" ma:index="3" ma:displayName="Document Type" ma:default="Guidance" ma:description="Select the type of document you are posting" ma:format="Dropdown" ma:internalName="documentType" ma:readOnly="false">
      <xsd:simpleType>
        <xsd:restriction base="dms:Choice">
          <xsd:enumeration value="Attestation form"/>
          <xsd:enumeration value="Evaluation criteria"/>
          <xsd:enumeration value="Guidance"/>
          <xsd:enumeration value="Report Template"/>
          <xsd:enumeration value="Procedure"/>
          <xsd:enumeration value="Resource"/>
          <xsd:enumeration value="Letter of Intent"/>
          <xsd:enumeration value="Contract"/>
        </xsd:restriction>
      </xsd:simpleType>
    </xsd:element>
    <xsd:element name="Category" ma:index="4" nillable="true" ma:displayName="Category" ma:default="Other Reports" ma:description="Select the document category" ma:internalName="Category">
      <xsd:complexType>
        <xsd:complexContent>
          <xsd:extension base="dms:MultiChoice">
            <xsd:sequence>
              <xsd:element name="Value" maxOccurs="unbounded" minOccurs="0" nillable="true">
                <xsd:simpleType>
                  <xsd:restriction base="dms:Choice">
                    <xsd:enumeration value="Deliverable"/>
                    <xsd:enumeration value="Annual Behavioral Health Report"/>
                    <xsd:enumeration value="Financial"/>
                    <xsd:enumeration value="Other Reports"/>
                    <xsd:enumeration value="References in Contract"/>
                    <xsd:enumeration value="Executed Contract"/>
                    <xsd:enumeration value="Templates"/>
                  </xsd:restriction>
                </xsd:simpleType>
              </xsd:element>
            </xsd:sequence>
          </xsd:extension>
        </xsd:complexContent>
      </xsd:complexType>
    </xsd:element>
    <xsd:element name="Effective_x0020_date" ma:index="5" nillable="true" ma:displayName="Effective date" ma:format="DateOnly" ma:internalName="Effective_x0020_date" ma:readOnly="false">
      <xsd:simpleType>
        <xsd:restriction base="dms:DateTime"/>
      </xsd:simpleType>
    </xsd:element>
    <xsd:element name="Meta_x0020_Description" ma:index="6" nillable="true" ma:displayName="Meta Description" ma:hidden="true"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Archive" ma:index="22" nillable="true" ma:displayName="Archive" ma:default="0" ma:description="Mark this box if the document needs to move to the Archive page." ma:internalName="Archive">
      <xsd:simpleType>
        <xsd:restriction base="dms:Boolean"/>
      </xsd:simpleType>
    </xsd:element>
    <xsd:element name="Contract_x0020_topic" ma:index="23" nillable="true" ma:displayName="Deliverable type" ma:description="What deliverable category does this relate to in the Contract?" ma:format="Dropdown" ma:internalName="Contract_x0020_topic">
      <xsd:simpleType>
        <xsd:restriction base="dms:Choice">
          <xsd:enumeration value="Behavioral Health"/>
          <xsd:enumeration value="Care Coordination"/>
          <xsd:enumeration value="Community Engagement"/>
          <xsd:enumeration value="Encounter &amp; Enrollment Data"/>
          <xsd:enumeration value="External Quality Review"/>
          <xsd:enumeration value="Financial"/>
          <xsd:enumeration value="Fraud, Waste &amp; Abuse"/>
          <xsd:enumeration value="Grievances &amp; Appeals"/>
          <xsd:enumeration value="Health Equity"/>
          <xsd:enumeration value="Health Information Systems"/>
          <xsd:enumeration value="Member Materials"/>
          <xsd:enumeration value="NEMT/Transportation"/>
          <xsd:enumeration value="Network Adequacy"/>
          <xsd:enumeration value="Operations"/>
          <xsd:enumeration value="Organizational"/>
          <xsd:enumeration value="Pharmacy"/>
          <xsd:enumeration value="Pharmacy Benefits Manager"/>
          <xsd:enumeration value="Quality Improvement"/>
          <xsd:enumeration value="Subcontractor &amp; Provider"/>
        </xsd:restriction>
      </xsd:simpleType>
    </xsd:element>
    <xsd:element name="Hide" ma:index="24" nillable="true" ma:displayName="Hide" ma:default="0" ma:description="Mark this box if you don't want this document to display in web parts (e.g., document library view)" ma:internalName="Hid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RoutingRuleDescription" ma:index="17" nillable="true" ma:displayName="Description" ma:description="Leave blank - Not required" ma:hidden="true"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15"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6"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9" nillable="true" ma:displayName="Document Expiration Date" ma:format="DateOnly" ma:hidden="true"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67A46C2-DAC0-4733-B955-14AD8832216C}">
  <ds:schemaRefs>
    <ds:schemaRef ds:uri="http://schemas.microsoft.com/sharepoint/v3/contenttype/forms"/>
  </ds:schemaRefs>
</ds:datastoreItem>
</file>

<file path=customXml/itemProps2.xml><?xml version="1.0" encoding="utf-8"?>
<ds:datastoreItem xmlns:ds="http://schemas.openxmlformats.org/officeDocument/2006/customXml" ds:itemID="{95548287-924B-487D-807D-9AC534EC7975}">
  <ds:schemaRefs>
    <ds:schemaRef ds:uri="http://purl.org/dc/terms/"/>
    <ds:schemaRef ds:uri="http://purl.org/dc/elements/1.1/"/>
    <ds:schemaRef ds:uri="http://schemas.microsoft.com/office/2006/metadata/properties"/>
    <ds:schemaRef ds:uri="http://schemas.microsoft.com/office/2006/documentManagement/types"/>
    <ds:schemaRef ds:uri="d9e2ab17-2cf8-4db7-bdb7-739bd64cf4c7"/>
    <ds:schemaRef ds:uri="http://www.w3.org/XML/1998/namespace"/>
    <ds:schemaRef ds:uri="http://schemas.microsoft.com/office/infopath/2007/PartnerControls"/>
    <ds:schemaRef ds:uri="http://schemas.openxmlformats.org/package/2006/metadata/core-properties"/>
    <ds:schemaRef ds:uri="55f958f7-070a-4117-bcb5-b50c0ccba210"/>
    <ds:schemaRef ds:uri="http://purl.org/dc/dcmitype/"/>
  </ds:schemaRefs>
</ds:datastoreItem>
</file>

<file path=customXml/itemProps3.xml><?xml version="1.0" encoding="utf-8"?>
<ds:datastoreItem xmlns:ds="http://schemas.openxmlformats.org/officeDocument/2006/customXml" ds:itemID="{9BE2B624-E9EE-4CAC-A413-6F1DB1CD8E6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Guidance</vt:lpstr>
      <vt:lpstr>Pre-Service NOABD Criteria</vt:lpstr>
      <vt:lpstr>Post-Service NOABD Criteria</vt:lpstr>
      <vt:lpstr>NOAR Review Criteria</vt:lpstr>
      <vt:lpstr>Grievance Notice Criteria</vt:lpstr>
      <vt:lpstr>Grievance Dismissal Notice</vt:lpstr>
      <vt:lpstr>Appeal Dismissal Notice</vt:lpstr>
      <vt:lpstr>Grievance Withdrawal Notice</vt:lpstr>
      <vt:lpstr>Appeal Acknowledgement Notice</vt:lpstr>
      <vt:lpstr>Appeal Withdrawal Notice</vt:lpstr>
      <vt:lpstr>Appeal Extension Notice</vt:lpstr>
      <vt:lpstr>Denial of Expedited Appeal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Member Notice Template Evaluation Criteria_2022</dc:title>
  <dc:subject/>
  <dc:creator>Goyer Nancy J</dc:creator>
  <cp:keywords/>
  <dc:description/>
  <cp:lastModifiedBy>Reagan Tiffany T</cp:lastModifiedBy>
  <cp:revision/>
  <dcterms:created xsi:type="dcterms:W3CDTF">2019-10-28T17:24:13Z</dcterms:created>
  <dcterms:modified xsi:type="dcterms:W3CDTF">2022-09-20T20:35:00Z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0x0101004FC3AD29F9C3BA4492D9BCF45F3C0A51</vt:lpwstr>
  </property>
  <property fmtid="{D5CDD505-2E9C-101B-9397-08002B2CF9AE}" pid="3" name="MediaServiceImageTags">
    <vt:lpwstr/>
  </property>
  <property fmtid="{D5CDD505-2E9C-101B-9397-08002B2CF9AE}" pid="4" name="WorkflowChangePath">
    <vt:lpwstr>dff07ce7-2fe0-44e5-9d33-eb01c4950507,4;dff07ce7-2fe0-44e5-9d33-eb01c4950507,6;dff07ce7-2fe0-44e5-9d33-eb01c4950507,8;</vt:lpwstr>
  </property>
</Properties>
</file>