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R0273221\OneDrive - Oregon DHSOHA\Desktop\"/>
    </mc:Choice>
  </mc:AlternateContent>
  <xr:revisionPtr revIDLastSave="0" documentId="8_{C7391A3C-BA85-4DCC-A94B-F0DD0693ED64}" xr6:coauthVersionLast="47" xr6:coauthVersionMax="47" xr10:uidLastSave="{00000000-0000-0000-0000-000000000000}"/>
  <bookViews>
    <workbookView xWindow="-120" yWindow="-120" windowWidth="29040" windowHeight="15840" tabRatio="760" xr2:uid="{C74C5322-BBCF-4145-9684-700204AC951C}"/>
  </bookViews>
  <sheets>
    <sheet name="CCO Info" sheetId="9" r:id="rId1"/>
    <sheet name="ServiceDeliveryEvents" sheetId="7" r:id="rId2"/>
    <sheet name="ServiceDeliveryInfo" sheetId="6" r:id="rId3"/>
    <sheet name="NetworkInfo" sheetId="2" r:id="rId4"/>
    <sheet name="CallCenterInfo" sheetId="1" r:id="rId5"/>
    <sheet name="Reimbursements" sheetId="8" r:id="rId6"/>
  </sheets>
  <definedNames>
    <definedName name="_Hlk55201869" localSheetId="5">Reimbursements!$A$9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" i="8" l="1" a="1"/>
  <c r="D1" i="8" s="1"/>
  <c r="C1" i="8" a="1"/>
  <c r="C1" i="8" s="1"/>
  <c r="B1" i="8" a="1"/>
  <c r="B1" i="8" s="1"/>
  <c r="D1" i="1" a="1"/>
  <c r="D1" i="1" s="1"/>
  <c r="C1" i="1" a="1"/>
  <c r="C1" i="1" s="1"/>
  <c r="B1" i="1" a="1"/>
  <c r="B1" i="1" s="1"/>
  <c r="B1" i="7" a="1"/>
  <c r="B1" i="7" s="1"/>
  <c r="C1" i="7" a="1"/>
  <c r="C1" i="7" s="1"/>
  <c r="D1" i="7" a="1"/>
  <c r="D1" i="7" s="1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<sst xmlns="http://schemas.openxmlformats.org/spreadsheetml/2006/main" count="91" uniqueCount="87">
  <si>
    <t>Allowed Events:</t>
  </si>
  <si>
    <t>Driver no-show</t>
  </si>
  <si>
    <t>Client no-show</t>
  </si>
  <si>
    <t>Client cancellations &lt; 24 hours prior</t>
  </si>
  <si>
    <t>Driver cancellations &lt; 24 hour prior</t>
  </si>
  <si>
    <t>Same day rides scheduled</t>
  </si>
  <si>
    <t>Same day rides requested</t>
  </si>
  <si>
    <t>Late rides (after 15 minute window)</t>
  </si>
  <si>
    <t>Incorrect vehicle type dispatched</t>
  </si>
  <si>
    <t>Rides scheduled</t>
  </si>
  <si>
    <t>Denied - Non-covered service</t>
  </si>
  <si>
    <t>Denied - Other resources</t>
  </si>
  <si>
    <t>Denied - Not Eligible</t>
  </si>
  <si>
    <t>Denied - Unable to verify appointment</t>
  </si>
  <si>
    <t>Denied - Court ordered</t>
  </si>
  <si>
    <t>Rides to non-Covered Services (Total)</t>
  </si>
  <si>
    <t>Hospital Discharge Pickups - Total</t>
  </si>
  <si>
    <t>Scheduled Hospital Discharge Pickups Late  &gt;15 minutes</t>
  </si>
  <si>
    <t>Not Prearranged Hospital Discharges Late &gt;1 hour outside pick-up window</t>
  </si>
  <si>
    <t>Enrollment - Eligible Members Enrolled</t>
  </si>
  <si>
    <t>Members Served - Unique Members Using Transport</t>
  </si>
  <si>
    <t>Date</t>
  </si>
  <si>
    <t>Member_ID</t>
  </si>
  <si>
    <t>Event</t>
  </si>
  <si>
    <t>Report_Date</t>
  </si>
  <si>
    <t>Current number of subcontractors</t>
  </si>
  <si>
    <t>Current number of subcontractor certified vehicles</t>
  </si>
  <si>
    <t>Current number of certified drivers</t>
  </si>
  <si>
    <t>Subcontractor on-site audits performed</t>
  </si>
  <si>
    <t>Subcontractor vehicle inspections performed</t>
  </si>
  <si>
    <t>Subcontractor drivers trained</t>
  </si>
  <si>
    <t>Report Date</t>
  </si>
  <si>
    <t>Total Number of Calls Presented for Period</t>
  </si>
  <si>
    <t>Average Speed of Answer (Wait Time)- Difference in time from when the caller enters the que and receives a live response</t>
  </si>
  <si>
    <t>Average Handle Time - Average time to handle completed call from live response to end of call</t>
  </si>
  <si>
    <t>Abandonment rate- % of calls abandoned prior to live response</t>
  </si>
  <si>
    <t>Member Reimbursement</t>
  </si>
  <si>
    <t xml:space="preserve">1. Mileage </t>
  </si>
  <si>
    <t xml:space="preserve">2. Meals </t>
  </si>
  <si>
    <t>3. Lodging</t>
  </si>
  <si>
    <t>Total number of reimbursements denied - No Prior Approval</t>
  </si>
  <si>
    <t>Total number of reimbursements denied - Other</t>
  </si>
  <si>
    <t>Average number of days to process member reimbursement checks</t>
  </si>
  <si>
    <t>Average amount of reimbursement check  </t>
  </si>
  <si>
    <t>CCO Name</t>
  </si>
  <si>
    <t>Report Period</t>
  </si>
  <si>
    <t>CCO Contact Person for this Report</t>
  </si>
  <si>
    <t>Name</t>
  </si>
  <si>
    <t>Email</t>
  </si>
  <si>
    <t>CY</t>
  </si>
  <si>
    <t>Quarter</t>
  </si>
  <si>
    <t>Q1 - Jan-Mar</t>
  </si>
  <si>
    <t>Q2 - Apr-Jun</t>
  </si>
  <si>
    <t>Q3 - Jul-Sep</t>
  </si>
  <si>
    <t>Q4 - Oct-Dec</t>
  </si>
  <si>
    <t>Western Oregon Advanced Health, LLC</t>
  </si>
  <si>
    <t>AllCare CCO, Inc.</t>
  </si>
  <si>
    <t>Cascade Health Alliance LLC</t>
  </si>
  <si>
    <t>Columbia Pacific CCO, LLC</t>
  </si>
  <si>
    <t>Eastern Oregon Coordinated Care Organization, LLC</t>
  </si>
  <si>
    <t>Health Share of Oregon</t>
  </si>
  <si>
    <t>InterCommunity Health Plans, Inc.</t>
  </si>
  <si>
    <t>Jackson County CCO, LLC</t>
  </si>
  <si>
    <t>PacificSource Community Solutions (Central Oregon)</t>
  </si>
  <si>
    <t>PacificSource Community Solutions (Columbia Gorge)</t>
  </si>
  <si>
    <t>PacificSource Community Solutions (Lane)</t>
  </si>
  <si>
    <t>PacificSource Community Solutions (Marion-Polk)</t>
  </si>
  <si>
    <t>Umpqua Health Alliance, LLC</t>
  </si>
  <si>
    <t>Yamhill County Care Organization, Inc.</t>
  </si>
  <si>
    <t>Trillium Community Health Plan, Inc.</t>
  </si>
  <si>
    <t xml:space="preserve">Please also identify your CCO and the reporting quarter in the filename. </t>
  </si>
  <si>
    <t>Utilization Rate - percentage of service usage (Numerator: Unduplicated count of members that received NEMT services for the reporting period. Denominator: Unduplicated count of enrolled members for the reporting period)</t>
  </si>
  <si>
    <t>Total for the Quarter</t>
  </si>
  <si>
    <t xml:space="preserve">Ambulatory </t>
  </si>
  <si>
    <t>1. Mileage</t>
  </si>
  <si>
    <t xml:space="preserve">Denial Reason for Reimbursement: </t>
  </si>
  <si>
    <t>Total number of On-Time client reimbursements processed</t>
  </si>
  <si>
    <t>Rides to non-Covered Services provided under Health Related Services (optional reporting)</t>
  </si>
  <si>
    <r>
      <rPr>
        <b/>
        <sz val="11"/>
        <rFont val="Calibri"/>
        <family val="2"/>
        <scheme val="minor"/>
      </rPr>
      <t xml:space="preserve">Total Member Reimbursement: </t>
    </r>
    <r>
      <rPr>
        <sz val="11"/>
        <rFont val="Calibri"/>
        <family val="2"/>
        <scheme val="minor"/>
      </rPr>
      <t>number of checks processed for each month in the reporting quarter</t>
    </r>
  </si>
  <si>
    <r>
      <rPr>
        <b/>
        <sz val="11"/>
        <rFont val="Calibri"/>
        <family val="2"/>
        <scheme val="minor"/>
      </rPr>
      <t xml:space="preserve">Rides Involving Member Reimbursement: </t>
    </r>
    <r>
      <rPr>
        <sz val="11"/>
        <rFont val="Calibri"/>
        <family val="2"/>
        <scheme val="minor"/>
      </rPr>
      <t>Total number of all rides involving member reimbursement</t>
    </r>
  </si>
  <si>
    <r>
      <rPr>
        <b/>
        <sz val="11"/>
        <rFont val="Calibri"/>
        <family val="2"/>
        <scheme val="minor"/>
      </rPr>
      <t>Member Reimbursements by Type:</t>
    </r>
    <r>
      <rPr>
        <sz val="11"/>
        <rFont val="Calibri"/>
        <family val="2"/>
        <scheme val="minor"/>
      </rPr>
      <t xml:space="preserve"> Total number of reimbursements provided by type</t>
    </r>
  </si>
  <si>
    <r>
      <rPr>
        <b/>
        <sz val="11"/>
        <rFont val="Calibri"/>
        <family val="2"/>
        <scheme val="minor"/>
      </rPr>
      <t xml:space="preserve">Member Reimbursements Denied: </t>
    </r>
    <r>
      <rPr>
        <sz val="11"/>
        <rFont val="Calibri"/>
        <family val="2"/>
        <scheme val="minor"/>
      </rPr>
      <t>Total numberof all reimbursements denied</t>
    </r>
  </si>
  <si>
    <t>Timeliness of Provider Reimbursement</t>
  </si>
  <si>
    <t># Total number of providers eligible for reimbursement</t>
  </si>
  <si>
    <t xml:space="preserve">#Total number of providers not paid in full in each month of the reporting quarter. </t>
  </si>
  <si>
    <t xml:space="preserve">Reporting Template Effective Date: </t>
  </si>
  <si>
    <t>Q2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</si>
</sst>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3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/>
    <xf numFmtId="0" fontId="0" fillId="2" borderId="0" xfId="0" applyFill="1" applyAlignment="1"/>
    <xf numFmtId="0" fontId="2" fillId="0" borderId="0" xfId="0" applyFont="1" applyAlignment="1"/>
    <xf numFmtId="0" fontId="0" fillId="0" borderId="0" xfId="0" applyFill="1" applyAlignment="1"/>
    <xf numFmtId="0" fontId="0" fillId="0" borderId="0" xfId="0" applyFill="1" applyAlignment="1">
      <alignment vertical="top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right" wrapText="1"/>
    </xf>
    <xf numFmtId="0" fontId="0" fillId="2" borderId="0" xfId="0" applyFill="1" applyAlignment="1">
      <alignment horizontal="left"/>
    </xf>
    <xf numFmtId="1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718EC-18D4-4FBF-A806-9299188A8985}">
  <sheetPr>
    <tabColor theme="7" tint="0.59999389629810485"/>
  </sheetPr>
  <dimension ref="A1:I38"/>
  <sheetViews>
    <sheetView tabSelected="1" workbookViewId="0">
      <selection activeCell="E17" sqref="E17"/>
    </sheetView>
  </sheetViews>
  <sheetFormatPr defaultRowHeight="15" x14ac:dyDescent="0.25"/>
  <cols>
    <col min="1" max="1" width="13.42578125" style="4" bestFit="1" customWidth="1"/>
    <col min="2" max="3" width="9.140625" style="4"/>
    <col min="4" max="4" width="9.7109375" style="4" bestFit="1" customWidth="1"/>
    <col min="5" max="16384" width="9.140625" style="4"/>
  </cols>
  <sheetData>
    <row r="1" spans="1:9" x14ac:dyDescent="0.25">
      <c r="A1" s="6" t="s">
        <v>85</v>
      </c>
      <c r="D1" s="24" t="s">
        <v>86</v>
      </c>
    </row>
    <row r="3" spans="1:9" x14ac:dyDescent="0.25">
      <c r="A3" s="3" t="s">
        <v>44</v>
      </c>
      <c r="B3" s="23"/>
      <c r="C3" s="23"/>
      <c r="D3" s="23"/>
      <c r="E3" s="23"/>
      <c r="F3" s="23"/>
      <c r="G3" s="23"/>
      <c r="H3" s="23"/>
      <c r="I3" s="23"/>
    </row>
    <row r="4" spans="1:9" s="11" customFormat="1" ht="6" x14ac:dyDescent="0.15">
      <c r="A4" s="9"/>
      <c r="B4" s="10"/>
      <c r="C4" s="10"/>
      <c r="D4" s="10"/>
      <c r="E4" s="10"/>
      <c r="F4" s="10"/>
      <c r="G4" s="10"/>
    </row>
    <row r="5" spans="1:9" ht="15.75" customHeight="1" x14ac:dyDescent="0.25">
      <c r="A5" s="3" t="s">
        <v>45</v>
      </c>
      <c r="B5" s="3" t="s">
        <v>49</v>
      </c>
      <c r="C5" s="5"/>
      <c r="D5" s="4" t="s">
        <v>50</v>
      </c>
      <c r="E5" s="23"/>
      <c r="F5" s="23"/>
    </row>
    <row r="6" spans="1:9" ht="15.75" customHeight="1" x14ac:dyDescent="0.25">
      <c r="A6" s="3"/>
    </row>
    <row r="7" spans="1:9" x14ac:dyDescent="0.25">
      <c r="A7" s="6" t="s">
        <v>46</v>
      </c>
    </row>
    <row r="8" spans="1:9" x14ac:dyDescent="0.25">
      <c r="A8" s="3" t="s">
        <v>47</v>
      </c>
      <c r="B8" s="23"/>
      <c r="C8" s="23"/>
      <c r="D8" s="23"/>
      <c r="E8" s="23"/>
      <c r="F8" s="23"/>
      <c r="G8" s="23"/>
    </row>
    <row r="9" spans="1:9" s="11" customFormat="1" ht="6" x14ac:dyDescent="0.15">
      <c r="A9" s="9"/>
      <c r="B9" s="10"/>
      <c r="C9" s="10"/>
      <c r="D9" s="10"/>
      <c r="E9" s="10"/>
      <c r="F9" s="10"/>
      <c r="G9" s="10"/>
    </row>
    <row r="10" spans="1:9" x14ac:dyDescent="0.25">
      <c r="A10" s="3" t="s">
        <v>48</v>
      </c>
      <c r="B10" s="23"/>
      <c r="C10" s="23"/>
      <c r="D10" s="23"/>
      <c r="E10" s="23"/>
      <c r="F10" s="23"/>
      <c r="G10" s="23"/>
    </row>
    <row r="13" spans="1:9" x14ac:dyDescent="0.25">
      <c r="A13" s="12" t="s">
        <v>70</v>
      </c>
    </row>
    <row r="22" spans="3:9" x14ac:dyDescent="0.25">
      <c r="F22" s="7"/>
      <c r="G22" s="7"/>
      <c r="H22" s="7"/>
      <c r="I22" s="7"/>
    </row>
    <row r="23" spans="3:9" x14ac:dyDescent="0.25">
      <c r="C23" s="4" t="s">
        <v>51</v>
      </c>
      <c r="E23" s="8" t="s">
        <v>55</v>
      </c>
      <c r="F23" s="8">
        <v>161754</v>
      </c>
      <c r="H23" s="4" t="str">
        <f>_xlfn.CONCAT(E23," - Contract # ", F23)</f>
        <v>Western Oregon Advanced Health, LLC - Contract # 161754</v>
      </c>
      <c r="I23" s="7"/>
    </row>
    <row r="24" spans="3:9" x14ac:dyDescent="0.25">
      <c r="C24" s="4" t="s">
        <v>52</v>
      </c>
      <c r="E24" s="8" t="s">
        <v>56</v>
      </c>
      <c r="F24" s="8">
        <v>161755</v>
      </c>
      <c r="H24" s="4" t="str">
        <f t="shared" ref="H24:H37" si="0">_xlfn.CONCAT(E24," - Contract # ", F24)</f>
        <v>AllCare CCO, Inc. - Contract # 161755</v>
      </c>
      <c r="I24" s="7"/>
    </row>
    <row r="25" spans="3:9" x14ac:dyDescent="0.25">
      <c r="C25" s="4" t="s">
        <v>53</v>
      </c>
      <c r="E25" s="8" t="s">
        <v>57</v>
      </c>
      <c r="F25" s="8">
        <v>161756</v>
      </c>
      <c r="H25" s="4" t="str">
        <f t="shared" si="0"/>
        <v>Cascade Health Alliance LLC - Contract # 161756</v>
      </c>
      <c r="I25" s="7"/>
    </row>
    <row r="26" spans="3:9" x14ac:dyDescent="0.25">
      <c r="C26" s="4" t="s">
        <v>54</v>
      </c>
      <c r="E26" s="8" t="s">
        <v>58</v>
      </c>
      <c r="F26" s="8">
        <v>161757</v>
      </c>
      <c r="H26" s="4" t="str">
        <f t="shared" si="0"/>
        <v>Columbia Pacific CCO, LLC - Contract # 161757</v>
      </c>
      <c r="I26" s="7"/>
    </row>
    <row r="27" spans="3:9" x14ac:dyDescent="0.25">
      <c r="E27" s="8" t="s">
        <v>59</v>
      </c>
      <c r="F27" s="8">
        <v>161758</v>
      </c>
      <c r="H27" s="4" t="str">
        <f t="shared" si="0"/>
        <v>Eastern Oregon Coordinated Care Organization, LLC - Contract # 161758</v>
      </c>
      <c r="I27" s="7"/>
    </row>
    <row r="28" spans="3:9" x14ac:dyDescent="0.25">
      <c r="E28" s="8" t="s">
        <v>60</v>
      </c>
      <c r="F28" s="8">
        <v>161759</v>
      </c>
      <c r="H28" s="4" t="str">
        <f t="shared" si="0"/>
        <v>Health Share of Oregon - Contract # 161759</v>
      </c>
      <c r="I28" s="7"/>
    </row>
    <row r="29" spans="3:9" x14ac:dyDescent="0.25">
      <c r="E29" s="8" t="s">
        <v>61</v>
      </c>
      <c r="F29" s="8">
        <v>161760</v>
      </c>
      <c r="H29" s="4" t="str">
        <f t="shared" si="0"/>
        <v>InterCommunity Health Plans, Inc. - Contract # 161760</v>
      </c>
      <c r="I29" s="7"/>
    </row>
    <row r="30" spans="3:9" x14ac:dyDescent="0.25">
      <c r="E30" s="8" t="s">
        <v>62</v>
      </c>
      <c r="F30" s="8">
        <v>161761</v>
      </c>
      <c r="H30" s="4" t="str">
        <f t="shared" si="0"/>
        <v>Jackson County CCO, LLC - Contract # 161761</v>
      </c>
      <c r="I30" s="7"/>
    </row>
    <row r="31" spans="3:9" x14ac:dyDescent="0.25">
      <c r="E31" s="8" t="s">
        <v>63</v>
      </c>
      <c r="F31" s="8">
        <v>161762</v>
      </c>
      <c r="H31" s="4" t="str">
        <f t="shared" si="0"/>
        <v>PacificSource Community Solutions (Central Oregon) - Contract # 161762</v>
      </c>
      <c r="I31" s="7"/>
    </row>
    <row r="32" spans="3:9" x14ac:dyDescent="0.25">
      <c r="E32" s="8" t="s">
        <v>64</v>
      </c>
      <c r="F32" s="8">
        <v>161763</v>
      </c>
      <c r="H32" s="4" t="str">
        <f t="shared" si="0"/>
        <v>PacificSource Community Solutions (Columbia Gorge) - Contract # 161763</v>
      </c>
      <c r="I32" s="7"/>
    </row>
    <row r="33" spans="5:9" x14ac:dyDescent="0.25">
      <c r="E33" s="8" t="s">
        <v>65</v>
      </c>
      <c r="F33" s="8">
        <v>161764</v>
      </c>
      <c r="H33" s="4" t="str">
        <f t="shared" si="0"/>
        <v>PacificSource Community Solutions (Lane) - Contract # 161764</v>
      </c>
      <c r="I33" s="7"/>
    </row>
    <row r="34" spans="5:9" x14ac:dyDescent="0.25">
      <c r="E34" s="8" t="s">
        <v>66</v>
      </c>
      <c r="F34" s="8">
        <v>161765</v>
      </c>
      <c r="H34" s="4" t="str">
        <f t="shared" si="0"/>
        <v>PacificSource Community Solutions (Marion-Polk) - Contract # 161765</v>
      </c>
      <c r="I34" s="7"/>
    </row>
    <row r="35" spans="5:9" x14ac:dyDescent="0.25">
      <c r="E35" s="8" t="s">
        <v>69</v>
      </c>
      <c r="F35" s="8">
        <v>161766</v>
      </c>
      <c r="H35" s="4" t="str">
        <f t="shared" si="0"/>
        <v>Trillium Community Health Plan, Inc. - Contract # 161766</v>
      </c>
      <c r="I35" s="7"/>
    </row>
    <row r="36" spans="5:9" x14ac:dyDescent="0.25">
      <c r="E36" s="8" t="s">
        <v>67</v>
      </c>
      <c r="F36" s="8">
        <v>161767</v>
      </c>
      <c r="H36" s="4" t="str">
        <f t="shared" si="0"/>
        <v>Umpqua Health Alliance, LLC - Contract # 161767</v>
      </c>
      <c r="I36" s="7"/>
    </row>
    <row r="37" spans="5:9" x14ac:dyDescent="0.25">
      <c r="E37" s="8" t="s">
        <v>68</v>
      </c>
      <c r="F37" s="8">
        <v>161768</v>
      </c>
      <c r="H37" s="4" t="str">
        <f t="shared" si="0"/>
        <v>Yamhill County Care Organization, Inc. - Contract # 161768</v>
      </c>
      <c r="I37" s="7"/>
    </row>
    <row r="38" spans="5:9" x14ac:dyDescent="0.25">
      <c r="F38" s="7"/>
      <c r="G38" s="7"/>
      <c r="H38" s="7"/>
      <c r="I38" s="7"/>
    </row>
  </sheetData>
  <mergeCells count="4">
    <mergeCell ref="B8:G8"/>
    <mergeCell ref="B10:G10"/>
    <mergeCell ref="E5:F5"/>
    <mergeCell ref="B3:I3"/>
  </mergeCells>
  <dataValidations count="2">
    <dataValidation type="list" allowBlank="1" showInputMessage="1" showErrorMessage="1" sqref="E5" xr:uid="{35986540-5DCF-4173-A8D2-DE8FCBE4EB6F}">
      <formula1>$C$23:$C$26</formula1>
    </dataValidation>
    <dataValidation type="list" allowBlank="1" showInputMessage="1" showErrorMessage="1" sqref="B9:G9 B3:B4 C4:G4" xr:uid="{56306DA1-583D-4E5E-B09A-61970DCD9BCD}">
      <formula1>$H$23:$H$37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EED61-3BEE-4E23-9DCA-15A60F74B209}">
  <dimension ref="A1:E24"/>
  <sheetViews>
    <sheetView zoomScaleNormal="100" workbookViewId="0">
      <selection activeCell="I24" sqref="I24"/>
    </sheetView>
  </sheetViews>
  <sheetFormatPr defaultRowHeight="15" x14ac:dyDescent="0.25"/>
  <cols>
    <col min="1" max="1" width="81.85546875" style="17" customWidth="1"/>
    <col min="2" max="4" width="12.7109375" style="18" customWidth="1"/>
    <col min="5" max="5" width="19.42578125" style="18" customWidth="1"/>
    <col min="6" max="16384" width="9.140625" style="17"/>
  </cols>
  <sheetData>
    <row r="1" spans="1:5" x14ac:dyDescent="0.25">
      <c r="A1" s="15" t="s">
        <v>0</v>
      </c>
      <c r="B1" s="16" t="str" cm="1">
        <f t="array" ref="B1">_xlfn.IFS('CCO Info'!$E$5="", "Month/Year",'CCO Info'!$E$5="Q1 - Jan-Mar", "January",'CCO Info'!$E$5="Q2 - Apr-Jun","April",'CCO Info'!$E$5="Q3 - Jul-Sep","July",'CCO Info'!$E$5="Q4 - Oct-Dec","October")</f>
        <v>Month/Year</v>
      </c>
      <c r="C1" s="16" t="str" cm="1">
        <f t="array" ref="C1">_xlfn.IFS('CCO Info'!$E$5="", "Month/Year",'CCO Info'!$E$5="Q1 - Jan-Mar", "February",'CCO Info'!$E$5="Q2 - Apr-Jun","May",'CCO Info'!$E$5="Q3 - Jul-Sep","August",'CCO Info'!$E$5="Q4 - Oct-Dec","November")</f>
        <v>Month/Year</v>
      </c>
      <c r="D1" s="16" t="str" cm="1">
        <f t="array" ref="D1">_xlfn.IFS('CCO Info'!$E$5="", "Month/Year",'CCO Info'!$E$5="Q1 - Jan-Mar", "March",'CCO Info'!$E$5="Q2 - Apr-Jun","June",'CCO Info'!$E$5="Q3 - Jul-Sep","September",'CCO Info'!$E$5="Q4 - Oct-Dec","December")</f>
        <v>Month/Year</v>
      </c>
      <c r="E1" s="16" t="s">
        <v>72</v>
      </c>
    </row>
    <row r="2" spans="1:5" x14ac:dyDescent="0.25">
      <c r="A2" s="17" t="s">
        <v>1</v>
      </c>
    </row>
    <row r="3" spans="1:5" x14ac:dyDescent="0.25">
      <c r="A3" s="17" t="s">
        <v>2</v>
      </c>
    </row>
    <row r="4" spans="1:5" x14ac:dyDescent="0.25">
      <c r="A4" s="17" t="s">
        <v>3</v>
      </c>
    </row>
    <row r="5" spans="1:5" x14ac:dyDescent="0.25">
      <c r="A5" s="17" t="s">
        <v>4</v>
      </c>
    </row>
    <row r="6" spans="1:5" x14ac:dyDescent="0.25">
      <c r="A6" s="17" t="s">
        <v>5</v>
      </c>
    </row>
    <row r="7" spans="1:5" x14ac:dyDescent="0.25">
      <c r="A7" s="17" t="s">
        <v>6</v>
      </c>
    </row>
    <row r="8" spans="1:5" x14ac:dyDescent="0.25">
      <c r="A8" s="17" t="s">
        <v>7</v>
      </c>
    </row>
    <row r="9" spans="1:5" x14ac:dyDescent="0.25">
      <c r="A9" s="17" t="s">
        <v>8</v>
      </c>
    </row>
    <row r="10" spans="1:5" x14ac:dyDescent="0.25">
      <c r="A10" s="17" t="s">
        <v>9</v>
      </c>
    </row>
    <row r="11" spans="1:5" x14ac:dyDescent="0.25">
      <c r="A11" s="17" t="s">
        <v>73</v>
      </c>
    </row>
    <row r="12" spans="1:5" x14ac:dyDescent="0.25">
      <c r="A12" s="17" t="s">
        <v>10</v>
      </c>
    </row>
    <row r="13" spans="1:5" x14ac:dyDescent="0.25">
      <c r="A13" s="17" t="s">
        <v>11</v>
      </c>
    </row>
    <row r="14" spans="1:5" x14ac:dyDescent="0.25">
      <c r="A14" s="17" t="s">
        <v>12</v>
      </c>
    </row>
    <row r="15" spans="1:5" x14ac:dyDescent="0.25">
      <c r="A15" s="17" t="s">
        <v>13</v>
      </c>
    </row>
    <row r="16" spans="1:5" x14ac:dyDescent="0.25">
      <c r="A16" s="17" t="s">
        <v>14</v>
      </c>
    </row>
    <row r="17" spans="1:5" x14ac:dyDescent="0.25">
      <c r="A17" s="17" t="s">
        <v>77</v>
      </c>
    </row>
    <row r="18" spans="1:5" x14ac:dyDescent="0.25">
      <c r="A18" s="17" t="s">
        <v>15</v>
      </c>
    </row>
    <row r="19" spans="1:5" x14ac:dyDescent="0.25">
      <c r="A19" s="17" t="s">
        <v>16</v>
      </c>
    </row>
    <row r="20" spans="1:5" x14ac:dyDescent="0.25">
      <c r="A20" s="17" t="s">
        <v>17</v>
      </c>
    </row>
    <row r="21" spans="1:5" x14ac:dyDescent="0.25">
      <c r="A21" s="17" t="s">
        <v>18</v>
      </c>
    </row>
    <row r="22" spans="1:5" x14ac:dyDescent="0.25">
      <c r="A22" s="17" t="s">
        <v>19</v>
      </c>
    </row>
    <row r="23" spans="1:5" x14ac:dyDescent="0.25">
      <c r="A23" s="17" t="s">
        <v>20</v>
      </c>
    </row>
    <row r="24" spans="1:5" s="19" customFormat="1" ht="45" x14ac:dyDescent="0.25">
      <c r="A24" s="19" t="s">
        <v>71</v>
      </c>
      <c r="B24" s="20"/>
      <c r="C24" s="20"/>
      <c r="D24" s="20"/>
      <c r="E24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A843F-BA9D-4351-B87B-A7E7AEE91B2E}">
  <dimension ref="A1:C1"/>
  <sheetViews>
    <sheetView zoomScaleNormal="100" workbookViewId="0">
      <selection activeCell="D10" sqref="D10"/>
    </sheetView>
  </sheetViews>
  <sheetFormatPr defaultRowHeight="15" x14ac:dyDescent="0.25"/>
  <cols>
    <col min="1" max="1" width="12.140625" bestFit="1" customWidth="1"/>
    <col min="2" max="3" width="12.140625" customWidth="1"/>
    <col min="4" max="4" width="11.140625" bestFit="1" customWidth="1"/>
    <col min="5" max="5" width="14.7109375" bestFit="1" customWidth="1"/>
    <col min="6" max="6" width="14.5703125" bestFit="1" customWidth="1"/>
    <col min="7" max="7" width="32.42578125" bestFit="1" customWidth="1"/>
    <col min="8" max="8" width="31.7109375" bestFit="1" customWidth="1"/>
    <col min="9" max="9" width="25.28515625" bestFit="1" customWidth="1"/>
    <col min="10" max="10" width="12.140625" bestFit="1" customWidth="1"/>
    <col min="11" max="11" width="8.7109375" bestFit="1" customWidth="1"/>
    <col min="12" max="12" width="14.7109375" bestFit="1" customWidth="1"/>
    <col min="13" max="13" width="27.85546875" bestFit="1" customWidth="1"/>
    <col min="14" max="14" width="24" bestFit="1" customWidth="1"/>
    <col min="15" max="15" width="20" bestFit="1" customWidth="1"/>
    <col min="16" max="16" width="36" bestFit="1" customWidth="1"/>
    <col min="17" max="17" width="21.85546875" bestFit="1" customWidth="1"/>
    <col min="18" max="18" width="28.7109375" bestFit="1" customWidth="1"/>
  </cols>
  <sheetData>
    <row r="1" spans="1:3" x14ac:dyDescent="0.25">
      <c r="A1" s="2" t="s">
        <v>21</v>
      </c>
      <c r="B1" s="2" t="s">
        <v>22</v>
      </c>
      <c r="C1" s="2" t="s">
        <v>23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51B9-06EF-46AC-81BA-0E77233F1338}">
  <dimension ref="A1:G1"/>
  <sheetViews>
    <sheetView zoomScaleNormal="100" workbookViewId="0">
      <selection activeCell="F15" sqref="F15"/>
    </sheetView>
  </sheetViews>
  <sheetFormatPr defaultColWidth="35.85546875" defaultRowHeight="15" x14ac:dyDescent="0.25"/>
  <cols>
    <col min="1" max="1" width="12.140625" bestFit="1" customWidth="1"/>
    <col min="2" max="2" width="31.5703125" bestFit="1" customWidth="1"/>
    <col min="3" max="3" width="47" bestFit="1" customWidth="1"/>
    <col min="4" max="4" width="32.7109375" bestFit="1" customWidth="1"/>
    <col min="5" max="5" width="36.7109375" bestFit="1" customWidth="1"/>
    <col min="6" max="6" width="41.7109375" bestFit="1" customWidth="1"/>
    <col min="7" max="7" width="27.28515625" bestFit="1" customWidth="1"/>
  </cols>
  <sheetData>
    <row r="1" spans="1:7" x14ac:dyDescent="0.25">
      <c r="A1" s="2" t="s">
        <v>24</v>
      </c>
      <c r="B1" s="2" t="s">
        <v>25</v>
      </c>
      <c r="C1" s="2" t="s">
        <v>26</v>
      </c>
      <c r="D1" s="2" t="s">
        <v>27</v>
      </c>
      <c r="E1" s="2" t="s">
        <v>28</v>
      </c>
      <c r="F1" s="2" t="s">
        <v>29</v>
      </c>
      <c r="G1" s="2" t="s">
        <v>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3B64E-901F-4BCA-8B5E-A3CF003462EC}">
  <dimension ref="A1:E27"/>
  <sheetViews>
    <sheetView zoomScaleNormal="100" workbookViewId="0">
      <selection activeCell="E11" sqref="E11"/>
    </sheetView>
  </sheetViews>
  <sheetFormatPr defaultRowHeight="15" x14ac:dyDescent="0.25"/>
  <cols>
    <col min="1" max="1" width="44.5703125" customWidth="1"/>
    <col min="2" max="4" width="12.7109375" style="13" customWidth="1"/>
    <col min="5" max="5" width="19.42578125" style="13" customWidth="1"/>
    <col min="6" max="6" width="22.42578125" bestFit="1" customWidth="1"/>
    <col min="7" max="7" width="22.140625" bestFit="1" customWidth="1"/>
    <col min="8" max="8" width="20.42578125" bestFit="1" customWidth="1"/>
    <col min="9" max="9" width="19" bestFit="1" customWidth="1"/>
    <col min="10" max="10" width="14.42578125" bestFit="1" customWidth="1"/>
  </cols>
  <sheetData>
    <row r="1" spans="1:5" s="15" customFormat="1" x14ac:dyDescent="0.25">
      <c r="A1" s="15" t="s">
        <v>31</v>
      </c>
      <c r="B1" s="16" t="str" cm="1">
        <f t="array" ref="B1">_xlfn.IFS('CCO Info'!$E$5="", "Month/Year",'CCO Info'!$E$5="Q1 - Jan-Mar", "January",'CCO Info'!$E$5="Q2 - Apr-Jun","April",'CCO Info'!$E$5="Q3 - Jul-Sep","July",'CCO Info'!$E$5="Q4 - Oct-Dec","October")</f>
        <v>Month/Year</v>
      </c>
      <c r="C1" s="16" t="str" cm="1">
        <f t="array" ref="C1">_xlfn.IFS('CCO Info'!$E$5="", "Month/Year",'CCO Info'!$E$5="Q1 - Jan-Mar", "February",'CCO Info'!$E$5="Q2 - Apr-Jun","May",'CCO Info'!$E$5="Q3 - Jul-Sep","August",'CCO Info'!$E$5="Q4 - Oct-Dec","November")</f>
        <v>Month/Year</v>
      </c>
      <c r="D1" s="16" t="str" cm="1">
        <f t="array" ref="D1">_xlfn.IFS('CCO Info'!$E$5="", "Month/Year",'CCO Info'!$E$5="Q1 - Jan-Mar", "March",'CCO Info'!$E$5="Q2 - Apr-Jun","June",'CCO Info'!$E$5="Q3 - Jul-Sep","September",'CCO Info'!$E$5="Q4 - Oct-Dec","December")</f>
        <v>Month/Year</v>
      </c>
      <c r="E1" s="16" t="s">
        <v>72</v>
      </c>
    </row>
    <row r="2" spans="1:5" x14ac:dyDescent="0.25">
      <c r="A2" t="s">
        <v>32</v>
      </c>
    </row>
    <row r="3" spans="1:5" ht="45" x14ac:dyDescent="0.25">
      <c r="A3" s="1" t="s">
        <v>33</v>
      </c>
    </row>
    <row r="4" spans="1:5" ht="30" x14ac:dyDescent="0.25">
      <c r="A4" s="1" t="s">
        <v>34</v>
      </c>
    </row>
    <row r="5" spans="1:5" ht="30" x14ac:dyDescent="0.25">
      <c r="A5" s="1" t="s">
        <v>35</v>
      </c>
    </row>
    <row r="27" spans="2:5" x14ac:dyDescent="0.25">
      <c r="B27" s="14"/>
      <c r="C27" s="14"/>
      <c r="D27" s="14"/>
      <c r="E27" s="1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B6DB6-41F3-482D-A92F-AAC2F90015F5}">
  <dimension ref="A1:E27"/>
  <sheetViews>
    <sheetView zoomScaleNormal="100" workbookViewId="0">
      <selection activeCell="I14" sqref="I14"/>
    </sheetView>
  </sheetViews>
  <sheetFormatPr defaultRowHeight="15" x14ac:dyDescent="0.25"/>
  <cols>
    <col min="1" max="1" width="75.5703125" style="19" customWidth="1"/>
    <col min="2" max="4" width="12.7109375" style="17" customWidth="1"/>
    <col min="5" max="5" width="19.42578125" style="17" customWidth="1"/>
    <col min="6" max="16384" width="9.140625" style="17"/>
  </cols>
  <sheetData>
    <row r="1" spans="1:5" x14ac:dyDescent="0.25">
      <c r="A1" s="21" t="s">
        <v>36</v>
      </c>
      <c r="B1" s="16" t="str" cm="1">
        <f t="array" ref="B1">_xlfn.IFS('CCO Info'!$E$5="", "Month/Year",'CCO Info'!$E$5="Q1 - Jan-Mar", "January",'CCO Info'!$E$5="Q2 - Apr-Jun","April",'CCO Info'!$E$5="Q3 - Jul-Sep","July",'CCO Info'!$E$5="Q4 - Oct-Dec","October")</f>
        <v>Month/Year</v>
      </c>
      <c r="C1" s="16" t="str" cm="1">
        <f t="array" ref="C1">_xlfn.IFS('CCO Info'!$E$5="", "Month/Year",'CCO Info'!$E$5="Q1 - Jan-Mar", "February",'CCO Info'!$E$5="Q2 - Apr-Jun","May",'CCO Info'!$E$5="Q3 - Jul-Sep","August",'CCO Info'!$E$5="Q4 - Oct-Dec","November")</f>
        <v>Month/Year</v>
      </c>
      <c r="D1" s="16" t="str" cm="1">
        <f t="array" ref="D1">_xlfn.IFS('CCO Info'!$E$5="", "Month/Year",'CCO Info'!$E$5="Q1 - Jan-Mar", "March",'CCO Info'!$E$5="Q2 - Apr-Jun","June",'CCO Info'!$E$5="Q3 - Jul-Sep","September",'CCO Info'!$E$5="Q4 - Oct-Dec","December")</f>
        <v>Month/Year</v>
      </c>
      <c r="E1" s="16" t="s">
        <v>72</v>
      </c>
    </row>
    <row r="2" spans="1:5" ht="30" x14ac:dyDescent="0.25">
      <c r="A2" s="19" t="s">
        <v>79</v>
      </c>
    </row>
    <row r="4" spans="1:5" ht="30" x14ac:dyDescent="0.25">
      <c r="A4" s="19" t="s">
        <v>80</v>
      </c>
    </row>
    <row r="5" spans="1:5" x14ac:dyDescent="0.25">
      <c r="A5" s="19" t="s">
        <v>37</v>
      </c>
    </row>
    <row r="6" spans="1:5" x14ac:dyDescent="0.25">
      <c r="A6" s="19" t="s">
        <v>38</v>
      </c>
    </row>
    <row r="7" spans="1:5" x14ac:dyDescent="0.25">
      <c r="A7" s="19" t="s">
        <v>39</v>
      </c>
    </row>
    <row r="10" spans="1:5" x14ac:dyDescent="0.25">
      <c r="A10" s="19" t="s">
        <v>81</v>
      </c>
    </row>
    <row r="11" spans="1:5" x14ac:dyDescent="0.25">
      <c r="A11" s="19" t="s">
        <v>74</v>
      </c>
    </row>
    <row r="12" spans="1:5" x14ac:dyDescent="0.25">
      <c r="A12" s="19" t="s">
        <v>38</v>
      </c>
    </row>
    <row r="13" spans="1:5" x14ac:dyDescent="0.25">
      <c r="A13" s="19" t="s">
        <v>39</v>
      </c>
    </row>
    <row r="15" spans="1:5" x14ac:dyDescent="0.25">
      <c r="A15" s="21" t="s">
        <v>75</v>
      </c>
    </row>
    <row r="16" spans="1:5" x14ac:dyDescent="0.25">
      <c r="A16" s="19" t="s">
        <v>40</v>
      </c>
    </row>
    <row r="17" spans="1:5" x14ac:dyDescent="0.25">
      <c r="A17" s="19" t="s">
        <v>41</v>
      </c>
    </row>
    <row r="19" spans="1:5" ht="30" x14ac:dyDescent="0.25">
      <c r="A19" s="19" t="s">
        <v>78</v>
      </c>
    </row>
    <row r="20" spans="1:5" x14ac:dyDescent="0.25">
      <c r="A20" s="22"/>
    </row>
    <row r="21" spans="1:5" x14ac:dyDescent="0.25">
      <c r="A21" s="19" t="s">
        <v>42</v>
      </c>
    </row>
    <row r="22" spans="1:5" x14ac:dyDescent="0.25">
      <c r="A22" s="19" t="s">
        <v>43</v>
      </c>
    </row>
    <row r="23" spans="1:5" x14ac:dyDescent="0.25">
      <c r="A23" s="19" t="s">
        <v>76</v>
      </c>
    </row>
    <row r="25" spans="1:5" x14ac:dyDescent="0.25">
      <c r="A25" s="21" t="s">
        <v>82</v>
      </c>
    </row>
    <row r="26" spans="1:5" x14ac:dyDescent="0.25">
      <c r="A26" s="19" t="s">
        <v>83</v>
      </c>
    </row>
    <row r="27" spans="1:5" x14ac:dyDescent="0.25">
      <c r="A27" s="19" t="s">
        <v>84</v>
      </c>
      <c r="B27" s="19"/>
      <c r="C27" s="19"/>
      <c r="D27" s="19"/>
      <c r="E27" s="19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Category xmlns="59da1016-2a1b-4f8a-9768-d7a4932f6f16" xsi:nil="true"/>
    <Effective_x0020_date xmlns="47be7094-86b6-4c75-87da-a9bfd340ff09">2024-03-29T07:00:00+00:00</Effective_x0020_date>
    <Contract_x0020_topic xmlns="47be7094-86b6-4c75-87da-a9bfd340ff09">NEMT/Transportation</Contract_x0020_topic>
    <DocumentExpirationDate xmlns="59da1016-2a1b-4f8a-9768-d7a4932f6f16" xsi:nil="true"/>
    <IATopic xmlns="59da1016-2a1b-4f8a-9768-d7a4932f6f16" xsi:nil="true"/>
    <Archive xmlns="47be7094-86b6-4c75-87da-a9bfd340ff09">true</Archive>
    <documentType xmlns="47be7094-86b6-4c75-87da-a9bfd340ff09">Report Template</documentType>
    <Meta_x0020_Keywords xmlns="47be7094-86b6-4c75-87da-a9bfd340ff09" xsi:nil="true"/>
    <URL xmlns="http://schemas.microsoft.com/sharepoint/v3">
      <Url>https://www.oregon.gov/oha/HSD/OHP/CCO/NEMT-QA-Quarterly-Reporting-Template_03292024.xlsx</Url>
      <Description>NEMT Quarterly QA Reporting Template, Q2 2024</Description>
    </URL>
    <IASubtopic xmlns="59da1016-2a1b-4f8a-9768-d7a4932f6f16" xsi:nil="true"/>
    <Category xmlns="47be7094-86b6-4c75-87da-a9bfd340ff09">
      <Value>Other Reports</Value>
    </Category>
    <RoutingRuleDescription xmlns="http://schemas.microsoft.com/sharepoint/v3" xsi:nil="true"/>
    <Hide xmlns="47be7094-86b6-4c75-87da-a9bfd340ff09">false</Hide>
    <Contractor xmlns="47be7094-86b6-4c75-87da-a9bfd340ff09">
      <Value>CCO</Value>
    </Contractor>
    <Meta_x0020_Description xmlns="47be7094-86b6-4c75-87da-a9bfd340ff0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C3AD29F9C3BA4492D9BCF45F3C0A51" ma:contentTypeVersion="37" ma:contentTypeDescription="Create a new document." ma:contentTypeScope="" ma:versionID="a36605b39db9826d7c4dfc6e0a892691">
  <xsd:schema xmlns:xsd="http://www.w3.org/2001/XMLSchema" xmlns:xs="http://www.w3.org/2001/XMLSchema" xmlns:p="http://schemas.microsoft.com/office/2006/metadata/properties" xmlns:ns1="47be7094-86b6-4c75-87da-a9bfd340ff09" xmlns:ns2="http://schemas.microsoft.com/sharepoint/v3" xmlns:ns3="59da1016-2a1b-4f8a-9768-d7a4932f6f16" targetNamespace="http://schemas.microsoft.com/office/2006/metadata/properties" ma:root="true" ma:fieldsID="ec1a67e2a5ab42d89f5210e610b1a202" ns1:_="" ns2:_="" ns3:_="">
    <xsd:import namespace="47be7094-86b6-4c75-87da-a9bfd340ff09"/>
    <xsd:import namespace="http://schemas.microsoft.com/sharepoint/v3"/>
    <xsd:import namespace="59da1016-2a1b-4f8a-9768-d7a4932f6f16"/>
    <xsd:element name="properties">
      <xsd:complexType>
        <xsd:sequence>
          <xsd:element name="documentManagement">
            <xsd:complexType>
              <xsd:all>
                <xsd:element ref="ns1:Contractor" minOccurs="0"/>
                <xsd:element ref="ns1:documentType"/>
                <xsd:element ref="ns1:Category" minOccurs="0"/>
                <xsd:element ref="ns1:Effective_x0020_date" minOccurs="0"/>
                <xsd:element ref="ns1:Meta_x0020_Description" minOccurs="0"/>
                <xsd:element ref="ns1:Meta_x0020_Keywords" minOccurs="0"/>
                <xsd:element ref="ns2:URL" minOccurs="0"/>
                <xsd:element ref="ns3:IACategory" minOccurs="0"/>
                <xsd:element ref="ns3:IATopic" minOccurs="0"/>
                <xsd:element ref="ns2:RoutingRuleDescription" minOccurs="0"/>
                <xsd:element ref="ns3:IASubtopic" minOccurs="0"/>
                <xsd:element ref="ns3:DocumentExpirationDate" minOccurs="0"/>
                <xsd:element ref="ns3:SharedWithUsers" minOccurs="0"/>
                <xsd:element ref="ns1:Archive" minOccurs="0"/>
                <xsd:element ref="ns1:Contract_x0020_topic" minOccurs="0"/>
                <xsd:element ref="ns1:Hi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be7094-86b6-4c75-87da-a9bfd340ff09" elementFormDefault="qualified">
    <xsd:import namespace="http://schemas.microsoft.com/office/2006/documentManagement/types"/>
    <xsd:import namespace="http://schemas.microsoft.com/office/infopath/2007/PartnerControls"/>
    <xsd:element name="Contractor" ma:index="0" nillable="true" ma:displayName="Contractor" ma:default="CCO" ma:description="Choose whether this is a CCO or DCO deliverable. This determines which deliverables page the document will display on." ma:internalName="Contractor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CO"/>
                    <xsd:enumeration value="DCO"/>
                  </xsd:restriction>
                </xsd:simpleType>
              </xsd:element>
            </xsd:sequence>
          </xsd:extension>
        </xsd:complexContent>
      </xsd:complexType>
    </xsd:element>
    <xsd:element name="documentType" ma:index="3" ma:displayName="Document Type" ma:default="Guidance" ma:description="Select the type of document you are posting" ma:format="Dropdown" ma:internalName="documentType" ma:readOnly="false">
      <xsd:simpleType>
        <xsd:restriction base="dms:Choice">
          <xsd:enumeration value="Attestation form"/>
          <xsd:enumeration value="Evaluation criteria"/>
          <xsd:enumeration value="Guidance"/>
          <xsd:enumeration value="Report Template"/>
          <xsd:enumeration value="Procedure"/>
          <xsd:enumeration value="Resource"/>
          <xsd:enumeration value="Letter of Intent"/>
          <xsd:enumeration value="Contract"/>
        </xsd:restriction>
      </xsd:simpleType>
    </xsd:element>
    <xsd:element name="Category" ma:index="4" nillable="true" ma:displayName="Category" ma:default="Other Reports" ma:description="Select the document category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eliverable"/>
                    <xsd:enumeration value="Annual Behavioral Health Report"/>
                    <xsd:enumeration value="Financial"/>
                    <xsd:enumeration value="Other Reports"/>
                    <xsd:enumeration value="References in Contract"/>
                    <xsd:enumeration value="Executed Contract"/>
                    <xsd:enumeration value="Templates"/>
                  </xsd:restriction>
                </xsd:simpleType>
              </xsd:element>
            </xsd:sequence>
          </xsd:extension>
        </xsd:complexContent>
      </xsd:complexType>
    </xsd:element>
    <xsd:element name="Effective_x0020_date" ma:index="5" nillable="true" ma:displayName="Effective date" ma:format="DateOnly" ma:internalName="Effective_x0020_date" ma:readOnly="false">
      <xsd:simpleType>
        <xsd:restriction base="dms:DateTime"/>
      </xsd:simpleType>
    </xsd:element>
    <xsd:element name="Meta_x0020_Description" ma:index="6" nillable="true" ma:displayName="Meta Description" ma:hidden="true" ma:internalName="Meta_x0020_Description" ma:readOnly="false">
      <xsd:simpleType>
        <xsd:restriction base="dms:Text"/>
      </xsd:simpleType>
    </xsd:element>
    <xsd:element name="Meta_x0020_Keywords" ma:index="7" nillable="true" ma:displayName="Meta Keywords" ma:internalName="Meta_x0020_Keywords" ma:readOnly="false">
      <xsd:simpleType>
        <xsd:restriction base="dms:Text"/>
      </xsd:simpleType>
    </xsd:element>
    <xsd:element name="Archive" ma:index="22" nillable="true" ma:displayName="Archive" ma:default="0" ma:description="Mark this box if the document needs to move to the Archive page." ma:internalName="Archive">
      <xsd:simpleType>
        <xsd:restriction base="dms:Boolean"/>
      </xsd:simpleType>
    </xsd:element>
    <xsd:element name="Contract_x0020_topic" ma:index="23" nillable="true" ma:displayName="Deliverable type" ma:description="What deliverable category does this relate to in the Contract?" ma:format="Dropdown" ma:internalName="Contract_x0020_topic">
      <xsd:simpleType>
        <xsd:restriction base="dms:Choice">
          <xsd:enumeration value="Behavioral Health"/>
          <xsd:enumeration value="Care Coordination"/>
          <xsd:enumeration value="Community Engagement"/>
          <xsd:enumeration value="Encounter &amp; Enrollment Data"/>
          <xsd:enumeration value="External Quality Review"/>
          <xsd:enumeration value="Financial"/>
          <xsd:enumeration value="Fraud, Waste &amp; Abuse"/>
          <xsd:enumeration value="Grievances &amp; Appeals"/>
          <xsd:enumeration value="Health Equity"/>
          <xsd:enumeration value="Health Information Systems"/>
          <xsd:enumeration value="Member Materials"/>
          <xsd:enumeration value="NEMT/Transportation"/>
          <xsd:enumeration value="Network Adequacy"/>
          <xsd:enumeration value="Operations"/>
          <xsd:enumeration value="Organizational"/>
          <xsd:enumeration value="Pharmacy"/>
          <xsd:enumeration value="Pharmacy Benefits Manager"/>
          <xsd:enumeration value="Quality Improvement"/>
          <xsd:enumeration value="Subcontractor &amp; Provider"/>
        </xsd:restriction>
      </xsd:simpleType>
    </xsd:element>
    <xsd:element name="Hide" ma:index="24" nillable="true" ma:displayName="Hide" ma:default="0" ma:description="Mark this box if you don't want this document to display in web parts (e.g., document library view)" ma:internalName="Hid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8" nillable="true" ma:displayName="URL" ma:format="Hyperlink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RoutingRuleDescription" ma:index="17" nillable="true" ma:displayName="Description" ma:description="Leave blank - Not required" ma:hidden="true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IACategory" ma:index="15" nillable="true" ma:displayName="IA Category" ma:format="Dropdown" ma:hidden="true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IATopic" ma:index="16" nillable="true" ma:displayName="IA Topic" ma:format="Dropdown" ma:hidden="true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Subtopic" ma:index="18" nillable="true" ma:displayName="IA Subtopic" ma:format="Dropdown" ma:hidden="true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DocumentExpirationDate" ma:index="19" nillable="true" ma:displayName="Document Expiration Date" ma:format="DateOnly" ma:hidden="true" ma:internalName="DocumentExpirationDate" ma:readOnly="false">
      <xsd:simpleType>
        <xsd:restriction base="dms:DateTime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5283C3-52DC-4C07-A4E1-9379CD42A6E0}">
  <ds:schemaRefs>
    <ds:schemaRef ds:uri="http://purl.org/dc/dcmitype/"/>
    <ds:schemaRef ds:uri="http://schemas.microsoft.com/office/2006/metadata/properties"/>
    <ds:schemaRef ds:uri="770ae9a6-4683-41e4-beec-fe78b8fb53e7"/>
    <ds:schemaRef ds:uri="http://schemas.microsoft.com/sharepoint/v3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b6a0e30e-574b-4385-bf9f-e09dc2c5bb32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D0558A1-768E-4BC5-BA8C-8542ADE5D8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57B978-A566-4BFC-BA08-7B3A55286BD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CCO Info</vt:lpstr>
      <vt:lpstr>ServiceDeliveryEvents</vt:lpstr>
      <vt:lpstr>ServiceDeliveryInfo</vt:lpstr>
      <vt:lpstr>NetworkInfo</vt:lpstr>
      <vt:lpstr>CallCenterInfo</vt:lpstr>
      <vt:lpstr>Reimbursements</vt:lpstr>
      <vt:lpstr>Reimbursements!_Hlk55201869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NEMT Quarterly QA Reporting Template, Q2 2024</dc:title>
  <dc:subject/>
  <dc:creator>McFetridge Christopher R</dc:creator>
  <cp:keywords/>
  <dc:description/>
  <cp:lastModifiedBy>Smith Andrea  Joy</cp:lastModifiedBy>
  <cp:revision/>
  <dcterms:created xsi:type="dcterms:W3CDTF">2020-02-12T19:36:59Z</dcterms:created>
  <dcterms:modified xsi:type="dcterms:W3CDTF">2024-03-29T22:42:47Z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0x0101004FC3AD29F9C3BA4492D9BCF45F3C0A51</vt:lpwstr>
  </property>
  <property fmtid="{D5CDD505-2E9C-101B-9397-08002B2CF9AE}" pid="3" name="WorkflowChangePath">
    <vt:lpwstr>dff07ce7-2fe0-44e5-9d33-eb01c4950507,4;dff07ce7-2fe0-44e5-9d33-eb01c4950507,6;dff07ce7-2fe0-44e5-9d33-eb01c4950507,9;dff07ce7-2fe0-44e5-9d33-eb01c4950507,11;dff07ce7-2fe0-44e5-9d33-eb01c4950507,14;dff07ce7-2fe0-44e5-9d33-eb01c4950507,16;dff07ce7-2fe0-44e5-9d33-eb01c4950507,18;</vt:lpwstr>
  </property>
  <property fmtid="{D5CDD505-2E9C-101B-9397-08002B2CF9AE}" pid="4" name="MediaServiceImageTags">
    <vt:lpwstr/>
  </property>
  <property fmtid="{D5CDD505-2E9C-101B-9397-08002B2CF9AE}" pid="5" name="MSIP_Label_ebdd6eeb-0dd0-4927-947e-a759f08fcf55_Enabled">
    <vt:lpwstr>true</vt:lpwstr>
  </property>
  <property fmtid="{D5CDD505-2E9C-101B-9397-08002B2CF9AE}" pid="6" name="MSIP_Label_ebdd6eeb-0dd0-4927-947e-a759f08fcf55_SetDate">
    <vt:lpwstr>2023-10-27T13:42:51Z</vt:lpwstr>
  </property>
  <property fmtid="{D5CDD505-2E9C-101B-9397-08002B2CF9AE}" pid="7" name="MSIP_Label_ebdd6eeb-0dd0-4927-947e-a759f08fcf55_Method">
    <vt:lpwstr>Privileged</vt:lpwstr>
  </property>
  <property fmtid="{D5CDD505-2E9C-101B-9397-08002B2CF9AE}" pid="8" name="MSIP_Label_ebdd6eeb-0dd0-4927-947e-a759f08fcf55_Name">
    <vt:lpwstr>Level 1 - Published (Items)</vt:lpwstr>
  </property>
  <property fmtid="{D5CDD505-2E9C-101B-9397-08002B2CF9AE}" pid="9" name="MSIP_Label_ebdd6eeb-0dd0-4927-947e-a759f08fcf55_SiteId">
    <vt:lpwstr>658e63e8-8d39-499c-8f48-13adc9452f4c</vt:lpwstr>
  </property>
  <property fmtid="{D5CDD505-2E9C-101B-9397-08002B2CF9AE}" pid="10" name="MSIP_Label_ebdd6eeb-0dd0-4927-947e-a759f08fcf55_ActionId">
    <vt:lpwstr>2bcc6320-94df-4b28-8842-e7da9e78729d</vt:lpwstr>
  </property>
  <property fmtid="{D5CDD505-2E9C-101B-9397-08002B2CF9AE}" pid="11" name="MSIP_Label_ebdd6eeb-0dd0-4927-947e-a759f08fcf55_ContentBits">
    <vt:lpwstr>0</vt:lpwstr>
  </property>
</Properties>
</file>