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dhsoha-my.sharepoint.com/personal/noelle_p_hill_oha_oregon_gov/Documents/Desktop/"/>
    </mc:Choice>
  </mc:AlternateContent>
  <xr:revisionPtr revIDLastSave="0" documentId="8_{5C9FD919-6653-4BBE-A122-0F407AD61006}" xr6:coauthVersionLast="47" xr6:coauthVersionMax="47" xr10:uidLastSave="{00000000-0000-0000-0000-000000000000}"/>
  <bookViews>
    <workbookView xWindow="28680" yWindow="-120" windowWidth="29040" windowHeight="15720" activeTab="1" xr2:uid="{00000000-000D-0000-FFFF-FFFF00000000}"/>
  </bookViews>
  <sheets>
    <sheet name="Instructions" sheetId="4" r:id="rId1"/>
    <sheet name="Rider Guide Evaluation Criteria" sheetId="3" r:id="rId2"/>
  </sheets>
  <definedNames>
    <definedName name="_xlnm._FilterDatabase" localSheetId="1" hidden="1">'Rider Guide Evaluation Criteria'!$C$1:$E$62</definedName>
    <definedName name="Compliant_Elements">'Rider Guide Evaluation Criteria'!$B$597</definedName>
    <definedName name="_xlnm.Print_Area" localSheetId="1">'Rider Guide Evaluation Criteria'!$C$1:$C$62</definedName>
    <definedName name="TotalElements">'Rider Guide Evaluation Criteria'!$B$596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3" l="1" a="1"/>
  <c r="K72" i="3" s="1"/>
  <c r="H72" i="3" a="1"/>
  <c r="H72" i="3" s="1"/>
  <c r="E72" i="3"/>
  <c r="B76" i="3" l="1" a="1"/>
  <c r="B76" i="3" s="1"/>
  <c r="B77" i="3" s="1"/>
  <c r="B78"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<sst xmlns="http://schemas.openxmlformats.org/spreadsheetml/2006/main" count="165" uniqueCount="135">
  <si>
    <t>References: 
CFR, OAR, Contract</t>
  </si>
  <si>
    <r>
      <t xml:space="preserve">OHA CCO Deliverables Evaluation: </t>
    </r>
    <r>
      <rPr>
        <b/>
        <sz val="20"/>
        <rFont val="Calibri"/>
        <family val="2"/>
        <scheme val="minor"/>
      </rPr>
      <t>NEMT Rider Guide</t>
    </r>
  </si>
  <si>
    <t>CCO Use Only
State which Page(s) and Section this element is found</t>
  </si>
  <si>
    <t>OHA Use Only
1st Review Score:
1=Fully Compliant
0=Partially/Not Compliant</t>
  </si>
  <si>
    <t xml:space="preserve">OHA Use Only
1st Review Comments
and Page Number Referenced
Reviewer: 
Date Completed: </t>
  </si>
  <si>
    <t>CCO Use Only
Resolution of OHA 1st Review Findings
Include which Page(s) and Section this element is found</t>
  </si>
  <si>
    <t>OHA Use Only
2nd Review Score: 
1=Fully Compliant
0=Partially/Not Compliant</t>
  </si>
  <si>
    <t xml:space="preserve">OHA Use Only
2nd Review Comments 
and Page Number Referenced 
Reviewer:
Date Completed: </t>
  </si>
  <si>
    <t>CCO Use Only
Resolution of OHA 2nd Review Findings
Include which Page(s) and Section this element is found</t>
  </si>
  <si>
    <t>OHA Use Only
3rd Review Score: 
1=Fully Compliant
0=Partially/Not Compliant</t>
  </si>
  <si>
    <t xml:space="preserve">OHA Use Only
3rd Review Comments 
and Page Number Referenced 
Reviewer:
Date Completed: </t>
  </si>
  <si>
    <t> </t>
  </si>
  <si>
    <t>Element</t>
  </si>
  <si>
    <t xml:space="preserve">REQUIREMENTS
 </t>
  </si>
  <si>
    <t>42 CFR 438.10(d)
42 CFR 438.10(g)
OAR 410-141-3585(5)(a)
OAR 410-141-3585(5(b)
OAR 410-141-3585(10)(a)
OAR 410-141-3585(10)(b)
OAR 410-141-3585(12)
Exh. B, Pt 3, Sec 4, Para (d)
Exh. B, Pt 3, Sec 5, Para (a) Exh. B, Pt 3, Sec 5, Para (d)</t>
  </si>
  <si>
    <r>
      <rPr>
        <b/>
        <sz val="14"/>
        <rFont val="Calibri"/>
        <family val="2"/>
      </rPr>
      <t xml:space="preserve">Culturally and Linguistically Appropriate Communication:
</t>
    </r>
    <r>
      <rPr>
        <sz val="14"/>
        <rFont val="Calibri"/>
        <family val="2"/>
      </rPr>
      <t>The CCO must have culturally and linguistically appropriate mechanisms in place to help members and potential members understand the requirements and benefits of the CCO’s</t>
    </r>
    <r>
      <rPr>
        <strike/>
        <sz val="14"/>
        <rFont val="Calibri"/>
        <family val="2"/>
      </rPr>
      <t xml:space="preserve">  </t>
    </r>
    <r>
      <rPr>
        <sz val="14"/>
        <rFont val="Calibri"/>
        <family val="2"/>
      </rPr>
      <t>overall coordinated care model. 
The CCO must provide written information to members and potential members as required in Element 4 and as follows:
1) Must include taglines in English and top 15 prevalent non-English languages spoken by members or potential members in the state</t>
    </r>
    <r>
      <rPr>
        <strike/>
        <sz val="14"/>
        <rFont val="Calibri"/>
        <family val="2"/>
      </rPr>
      <t>.</t>
    </r>
    <r>
      <rPr>
        <sz val="14"/>
        <rFont val="Calibri"/>
        <family val="2"/>
      </rPr>
      <t xml:space="preserve">
2) Taglines must be located at the beginning of the rider guide for the ease of the member. Taglines must be in large print (18 point font size or larger). The tagline must explain: 
  (a) The availability of written translations, oral interpretation, certified and qualified spoken and sign language interpreters, alternative formats, and auxiliary aids and services, including written, to understand the information provided;
  (b) Alternative formats or languages can be provided upon request at no cost to the member; and 
  (c) The toll-free number of the CCO’s customer service unit and TTY/Oregon Relay 711. 
3) Language access services also applies to member representatives, family members and caregivers with hearing impairments or limited English proficiency who need to understand the member’s condition and care.
4) A statement that members access to covered services, grievance, appeals, or hearings will not be denied or limited based on the need for alternative formats and/or auxiliary aids. </t>
    </r>
  </si>
  <si>
    <t>ACA Section 1557
ORS 659A.006 (1)                 
ORS 659A.006 (2)
OAR 410-141-3585 (12)
OAR 943-005-0060
Exh. B, Pt 3, Sec 2, Para (b)       Exh. B, Pt 3, Sec 2, Para (c)</t>
  </si>
  <si>
    <r>
      <rPr>
        <b/>
        <sz val="14"/>
        <rFont val="Calibri"/>
        <family val="2"/>
      </rPr>
      <t xml:space="preserve">Non-discrimination Statement: 
</t>
    </r>
    <r>
      <rPr>
        <sz val="14"/>
        <rFont val="Calibri"/>
        <family val="2"/>
      </rPr>
      <t xml:space="preserve">Non-discrimination Statement must be included at the beginning of the NEMT rider guide for the ease of the member. Contact information must be included verbatim.
Explains CCO's nondiscrimination policy:
Discrimination is against the law. CCO and its providers comply with applicable state and federal civil rights laws. It cannot treat people (members or potential members) unfairly in any of its programs or activities because of a person’s:
(1) Age
(2) Color
(3) Disability
(4) National origin, primary language, and proficiency of English language
(5) Race
(6) Religion
(7) Sex, sex characteristics, sexual orientation, gender identity, or sex stereotype
(8) Pregnancy or related conditions
(9) Health Status or need for services       
Explains CCO provides reasonable modification and free language assistance services, and how to request these services.      
Includes link to CCO's grievance procedure.                                                                                                        
Explains how and where to report discrimination and who to contact if the member needs assistance filing a grievance.  If member feels they were treated unfairly for any of the above reasons the member can contact any of the following:                                                
(1) CCO: include contact information for CCO's Section 1557 coordinator,, website (with direct link to complaint form), mailing address, email  address  and toll-free phone number (TTY).
(2) Oregon Health Authority (OHA) Civil Rights
Web: www.oregon.gov/OHA/EI | Email: oha.publiccivilrights@odhsoha.oregon.gov 
Phone: (844) 882-7889, 711 TTY
Mail: Equity and Inclusion Division, 800 NE Oregon St., Suite 705 </t>
    </r>
    <r>
      <rPr>
        <strike/>
        <sz val="14"/>
        <rFont val="Calibri"/>
        <family val="2"/>
      </rPr>
      <t xml:space="preserve"> </t>
    </r>
    <r>
      <rPr>
        <sz val="14"/>
        <rFont val="Calibri"/>
        <family val="2"/>
      </rPr>
      <t xml:space="preserve">
Portland, OR 97232                 
(3) Bureau of Labor and Industries Civil Rights Division
Web: https://www.oregon.gov/boli/civil-rights/
Phone: (971) 673-0764  
Email: BOLI_help@boli.oregon.gov 
Mail: Bureau of Labor and Industries Civil Rights Division, 800 NE Oregon St.,
Suite 1045, Portland, OR 97232
(4) U.S. Department of Health and Human Services Office for Civil Rights (OCR)
Web: https://ocrportal.hhs.gov/ocr/smartscreen/main.jsf
Phone: (800) 368-1019, (800) 537-7697 (TDD)
Email: OCRComplaint@hhs.gov 
Mail: Office for Civil Rights, 200 Independence Ave. SW, Room 509F, HHH Bldg., Washington, DC 20201                                                                                                                                                                                                                                                       </t>
    </r>
  </si>
  <si>
    <t>42 CFR 438.10(c)                     
42 CFR 438.10(d)
42 CFR 438.10(g)
OAR 410-141-3585(5)
Exh. B, Pt 3, Sec 2                       Exh. B, Pt 3, Sec 4</t>
  </si>
  <si>
    <r>
      <rPr>
        <b/>
        <sz val="14"/>
        <color rgb="FF000000"/>
        <rFont val="Calibri"/>
        <family val="2"/>
      </rPr>
      <t>For the online version of the NEMT rider guide, the following must be met:</t>
    </r>
    <r>
      <rPr>
        <sz val="14"/>
        <color rgb="FF000000"/>
        <rFont val="Calibri"/>
        <family val="2"/>
      </rPr>
      <t xml:space="preserve">
</t>
    </r>
    <r>
      <rPr>
        <sz val="14"/>
        <rFont val="Calibri"/>
        <family val="2"/>
      </rPr>
      <t xml:space="preserve">(1) There is a direct link to the electronic NEMT rider guide that is readily accessible to the member. This means either on the CCO's website landing page or no more than one or two "clicks" to locate the document. All electronic links included in the NEMT Rider Guide are working links to content or pages that go live no later than 1/1/2027 Links must be written out as the full URL.                                                                                                                                                                                                                                                                                                                               
(2) The information can be electronically retained and is capable of being printed.
(3) The information is consistent with the content and language requirements of 42 CFR 438.10.
(4) Informs member that a hard copy of the NEMT Rider Guide is available without charge upon request to members and member representatives. Explains how the member requests it and that CCO will provide the NEMT Rider Guide upon request within five business days.  
(5) The format is readily accessible. The information is placed on the OHA or CCO’s website in a prominent location.
For member requests of electronic NEMT rider guides, the following should be met:                                                                    
(1) Information on how to request electronic handbook should be readily accessible to the member;
(2) Member must ask for electronic version or approve receiving it electronically before the CCO sends it;           
(3) Member must be informed about the following:
   (a) Identical information is available in written, hard copy format upon request; and
   (b) Language and alternative format accommodations are available.                 </t>
    </r>
    <r>
      <rPr>
        <sz val="14"/>
        <color rgb="FF000000"/>
        <rFont val="Calibri"/>
        <family val="2"/>
      </rPr>
      <t xml:space="preserve">                                                                                                                                                                                                                                       </t>
    </r>
  </si>
  <si>
    <t>42 CFR 5 438.10 (d)(6)      
42 CFR 438.10(g)(2)
OAR 410-141-3580(6)(c)
OAR 410-141-3585(5)
OAR 410-141-3585(10)
OAR 410-141-3585(12)</t>
  </si>
  <si>
    <r>
      <rPr>
        <b/>
        <sz val="14"/>
        <color rgb="FF000000"/>
        <rFont val="Calibri"/>
        <family val="2"/>
        <scheme val="minor"/>
      </rPr>
      <t>Readability (Note: This element will be reviewed in the final version of the NEMT Rider Guide)</t>
    </r>
    <r>
      <rPr>
        <b/>
        <sz val="14"/>
        <color rgb="FFFF0000"/>
        <rFont val="Calibri"/>
        <family val="2"/>
        <scheme val="minor"/>
      </rPr>
      <t xml:space="preserve">                 </t>
    </r>
    <r>
      <rPr>
        <sz val="14"/>
        <color rgb="FFFF0000"/>
        <rFont val="Calibri"/>
        <family val="2"/>
        <scheme val="minor"/>
      </rPr>
      <t xml:space="preserve">                                                
</t>
    </r>
    <r>
      <rPr>
        <sz val="14"/>
        <rFont val="Calibri"/>
        <family val="2"/>
        <scheme val="minor"/>
      </rPr>
      <t xml:space="preserve">(1) Uses easily understood </t>
    </r>
    <r>
      <rPr>
        <strike/>
        <sz val="14"/>
        <rFont val="Calibri"/>
        <family val="2"/>
        <scheme val="minor"/>
      </rPr>
      <t xml:space="preserve"> </t>
    </r>
    <r>
      <rPr>
        <sz val="14"/>
        <rFont val="Calibri"/>
        <family val="2"/>
        <scheme val="minor"/>
      </rPr>
      <t xml:space="preserve">format.                                                                                                                                                          
(2) CCOs must address health literacy issues by preparing informational materials at a 6th grade reading level, incorporating graphics and utilizing alternate format materials for potential  members and using a minimum 12-point font or large print (18 point).                                                                                                                                                                                                                                                               
(3) Is available in prevalent non-English languages, alternate formats and through the provision of auxiliary aids and services in an appropriate manner that takes into consideration the special needs of members or potential members with disabilities or limited English proficiency. 
   (a) Once a final translated copy of the NEMT Rider Guide is available, CCOs must submit the NEMT Rider Guide in the prevalent non-English languages via the CCO           Contract Deliverable Portal. OHA will not review translated materials, but will confirm the material is available in the prevalent languages within the service area. An audit  </t>
    </r>
    <r>
      <rPr>
        <sz val="14"/>
        <color rgb="FF000000"/>
        <rFont val="Calibri"/>
        <family val="2"/>
        <scheme val="minor"/>
      </rPr>
      <t xml:space="preserve">of MCE websites will be performed after approval to ensure translated copies are available to members.                                                                                                                                                                                                                                                                                                                                                                                                                                                                                                                                                                                                                                                                                   
Readability Assessment Exclusions:                                                                                                                                                                         
(1) Member names and addresses
(2) Names and contact information of providers and practices 
(3) CCO contact information
(4) Names of conditions and medications
(5) Headers and footers
(6) Table of contents
(7) Language access statement                                                                                                                                                                                       
(8) Proper names and titles                                                                                                                                                                                             
Examples: "Oregon Administrative Rules;" "Denial of Medical Services Appeal and Hearing  Request;" "Director of Compliance and Quality Assurance;" "Health Insurance Portability and Accountability Act;" "Advance Directive;" "Declaration of Mental Health Treatment" 
This does not include generic terms like dentist or primary care provider.
(9) Words that are explained in simpler terms in the same sentence or paragraph:
"Expedited (fast)" "expedited" would be excluded; "mammogram (breast x-ray)" — "mammogram" would be excluded
(10) Within the glossary only, words that are being defined. Please note: Definitions must meet readability standards and CCO is responsible for reducing readability level. These words are not excluded from readability assessments when they appear in the NEMT Rider Guide text outside of the glossary. 
</t>
    </r>
    <r>
      <rPr>
        <sz val="14"/>
        <rFont val="Calibri"/>
        <family val="2"/>
        <scheme val="minor"/>
      </rPr>
      <t>Note:  OAR 410-141-3575 defines “prevalent non-English languages” as all non-English languages that are identified during the eligibility process as the preferred written language by the lesser of: (A) Five percent of the MCE's total OHP enrollment; or (B) One thousand of the MCE's members.</t>
    </r>
  </si>
  <si>
    <t>OAR 410-141-3585</t>
  </si>
  <si>
    <t>Address Member and passenger rights and responsibilities as follows:</t>
  </si>
  <si>
    <t>OAR 410-141-3920 (5)(c)
Exh. B, Pt 2, Sec 5, Para (e), Sub Para (1)</t>
  </si>
  <si>
    <r>
      <t>Include a description of Member and passenger rights and responsibilities, including the right to file a grievance and an appeal related to NEMT Services.</t>
    </r>
    <r>
      <rPr>
        <b/>
        <sz val="14"/>
        <rFont val="Calibri"/>
        <family val="2"/>
      </rPr>
      <t xml:space="preserve">
Passenger rights and responsibilities language should include:
As a NEMT user, you have the right to:
</t>
    </r>
    <r>
      <rPr>
        <sz val="14"/>
        <rFont val="Calibri"/>
        <family val="2"/>
      </rPr>
      <t xml:space="preserve">(1) Receive safe and reliable transportation services that are appropriate for your needs.
(2) Ask for interpretation services when talking to Customer Service and request NEMT materials in a language or format that meets your needs.
(3) File grievances about your NEMT experience.
(4) Submit an appeal, ask for a hearing, or ask for both if you feel you have been denied a service unfairly.
(5) Receive a written notice when a ride is denied.
</t>
    </r>
    <r>
      <rPr>
        <b/>
        <sz val="14"/>
        <rFont val="Calibri"/>
        <family val="2"/>
      </rPr>
      <t>As a NEMT passenger, your responsibilities include:</t>
    </r>
    <r>
      <rPr>
        <sz val="14"/>
        <rFont val="Calibri"/>
        <family val="2"/>
      </rPr>
      <t xml:space="preserve">
(1) Treating drivers and other passengers with respect.
(2) Calling us as early as possible to schedule, change or cancel your transportation.
(3) Using seat belts and other safety equipment as required by Oregon law.
(4) Requesting additional stops in advance.
If you need to make a stop at a pharmacy or other location, we must approve that. Drivers are allowed to make only stops that we have approved.</t>
    </r>
  </si>
  <si>
    <t>42 CFR Section 438.400 – 438.424
OAR 410-141-3835 
OAR 410-141-3875                      OAR 410-141-3880                  OAR 410-141-3885                    OAR 410-141-3890                     OAR 410-141-3895              
OAR 410-141-3900             
OAR 410-141-3905              
OAR 410-141-3910 
Exh. I</t>
  </si>
  <si>
    <r>
      <rPr>
        <b/>
        <sz val="14"/>
        <color theme="1"/>
        <rFont val="Calibri"/>
        <family val="2"/>
        <scheme val="minor"/>
      </rPr>
      <t>Grievance, Appeal and Fair Hearing Processes:</t>
    </r>
    <r>
      <rPr>
        <sz val="14"/>
        <color theme="1"/>
        <rFont val="Calibri"/>
        <family val="2"/>
        <scheme val="minor"/>
      </rPr>
      <t xml:space="preserve">
Procedures and timeframes, as provided in 42 CFR Section 438.400 – 438.424, Ex I and OARs. Information on the CCO's grievance and appeal processes and OHA's contested case hearing procedures, including:
(1) The right to file grievances, appeals and hearings;
(2) Information specific to requests for expedited review of appeals &amp; hearings;  
(3) The toll-free numbers that the member can use to file a grievance or appeal by phone;
(4) The requirements and timeframes in the filing process for grievances, appeals and hearings;
(5) The availability of assistance in filing and completing the grievance process and how to request assistance;
(6) The method of obtaining an appeal and a hearing (orally or in writing);
(7) Information regarding NOABD/NOAR notices; 
</t>
    </r>
    <r>
      <rPr>
        <sz val="14"/>
        <rFont val="Calibri"/>
        <family val="2"/>
        <scheme val="minor"/>
      </rPr>
      <t xml:space="preserve">(8) To support their appeal, the member's right to give information and testimony in person or in writing, and make legal and factual arguments in person or in writing within the appeal filing timelines.
(9) That contractors, subcontractors, and participating providers cannot stop a member from using any part of the grievance and appeal system, cannot encourage the withdrawl of a grievance or appeal, and cannot use grievance or appeals against a member. 
(10) The right to request a hearing after the CCO has made a determination on a member’s appeal which is adverse to the member or if the CCO goes beyond the required timeframes for an appeal;
(11) Information specific to member representation at the hearing;
(12) The right to have an attorney or representative present at the hearing and the availability of free legal help through Legal Aid Services and Oregon Law Center, including the telephone number of the Public Benefits Hotline, 1-800-520-5292, TTY 711;
(13) The right that when requested by the member:
    (a)  Benefits that the CCO seeks to reduce or terminate will continue if the member files an appeal or a request for hearing within the timeframes specified for filing; and
    (b) The member may be required to pay the cost of services furnished while the appeal or hearing is pending, if the final decision is adverse to the member. 
(14) How to get information about CCO’s Grievance and Appeal System, policies and procedures related thereto, Member notice templates, and any other documents to be provided to Members regarding CCO’s Grievance and Appeal System; and                                                                                          </t>
    </r>
    <r>
      <rPr>
        <sz val="14"/>
        <color theme="1"/>
        <rFont val="Calibri"/>
        <family val="2"/>
        <scheme val="minor"/>
      </rPr>
      <t xml:space="preserve">                                                                
(15) If member is denied services and did not receive a written notice of denial or their health care provider tells them that they will need to pay for a service that is not covered, informs member that they can ask to get a denial notice that shows the service is not covered. Once they receive the denial, they can ask for an appeal with their CCO.         
</t>
    </r>
    <r>
      <rPr>
        <b/>
        <sz val="14"/>
        <color theme="1"/>
        <rFont val="Calibri"/>
        <family val="2"/>
        <scheme val="minor"/>
      </rPr>
      <t>Note to CCOs</t>
    </r>
    <r>
      <rPr>
        <b/>
        <sz val="14"/>
        <rFont val="Calibri"/>
        <family val="2"/>
        <scheme val="minor"/>
      </rPr>
      <t xml:space="preserve"> with stand-alone rider guides</t>
    </r>
    <r>
      <rPr>
        <b/>
        <sz val="14"/>
        <color theme="1"/>
        <rFont val="Calibri"/>
        <family val="2"/>
        <scheme val="minor"/>
      </rPr>
      <t xml:space="preserve">: Please ensure that all Grievance and Appeal system information is included in the Rider Guide. Directing members to the G&amp;A section of the Member Handbook is no longer sufficient to satisfy this requirement. 
</t>
    </r>
    <r>
      <rPr>
        <b/>
        <sz val="14"/>
        <rFont val="Calibri"/>
        <family val="2"/>
        <scheme val="minor"/>
      </rPr>
      <t xml:space="preserve">Recommendation: Utilize Grievance and Appeal language that the CCO has already developed for its Member Handbook. </t>
    </r>
  </si>
  <si>
    <t>Exh. B, Pt 2, Sec 5, Para (e), Sub Para (1)(a)</t>
  </si>
  <si>
    <r>
      <t xml:space="preserve">Grievances related to NEMT services </t>
    </r>
    <r>
      <rPr>
        <sz val="14"/>
        <rFont val="Calibri"/>
        <family val="2"/>
      </rPr>
      <t>may</t>
    </r>
    <r>
      <rPr>
        <sz val="14"/>
        <color rgb="FF000000"/>
        <rFont val="Calibri"/>
        <family val="2"/>
      </rPr>
      <t xml:space="preserve"> include, without limitation, all expressions of dissatisfaction related to driver or vehicle safety, quality of services, interaction</t>
    </r>
    <r>
      <rPr>
        <sz val="14"/>
        <rFont val="Calibri"/>
        <family val="2"/>
      </rPr>
      <t>s</t>
    </r>
    <r>
      <rPr>
        <sz val="14"/>
        <color rgb="FF000000"/>
        <rFont val="Calibri"/>
        <family val="2"/>
      </rPr>
      <t xml:space="preserve"> with </t>
    </r>
    <r>
      <rPr>
        <sz val="14"/>
        <rFont val="Calibri"/>
        <family val="2"/>
      </rPr>
      <t>NEMT</t>
    </r>
    <r>
      <rPr>
        <sz val="14"/>
        <color rgb="FFFF0000"/>
        <rFont val="Calibri"/>
        <family val="2"/>
      </rPr>
      <t xml:space="preserve"> </t>
    </r>
    <r>
      <rPr>
        <sz val="14"/>
        <color rgb="FF000000"/>
        <rFont val="Calibri"/>
        <family val="2"/>
      </rPr>
      <t>provider</t>
    </r>
    <r>
      <rPr>
        <sz val="14"/>
        <rFont val="Calibri"/>
        <family val="2"/>
      </rPr>
      <t>s or</t>
    </r>
    <r>
      <rPr>
        <sz val="14"/>
        <color rgb="FFFF0000"/>
        <rFont val="Calibri"/>
        <family val="2"/>
      </rPr>
      <t xml:space="preserve"> </t>
    </r>
    <r>
      <rPr>
        <sz val="14"/>
        <rFont val="Calibri"/>
        <family val="2"/>
      </rPr>
      <t>NEMT drivers,</t>
    </r>
    <r>
      <rPr>
        <sz val="14"/>
        <color rgb="FF000000"/>
        <rFont val="Calibri"/>
        <family val="2"/>
      </rPr>
      <t xml:space="preserve"> such as rudeness, access to services, and consumer rights.  A member may express dissatisfaction about a denial of a service, in full or in part, through Contractor's appeal process.</t>
    </r>
  </si>
  <si>
    <t xml:space="preserve">OAR 410-141-3920
Exh. B, Pt 2, Sec 5, Para (e), Sub Para (1)(b) </t>
  </si>
  <si>
    <t>If the CCO Subcontracts its NEMT Service obligations to a Subcontractor, neither the Subcontractor nor CCO shall preclude members from making grievances that have been made previously or from filing or submitting the same grievance to Contractor if the grievance was not resolved to the member's satisfaction at the Subcontractor level.</t>
  </si>
  <si>
    <t>Exh. B, Pt 2, Sec 5, Para (e), Sub Para (1)(c)</t>
  </si>
  <si>
    <r>
      <t>CCO has a process for documenting, responding to, and addressing or otherwise resolving all grievances, regardless of whether such grievances involve services provided by CCO itself or</t>
    </r>
    <r>
      <rPr>
        <sz val="14"/>
        <rFont val="Calibri"/>
        <family val="2"/>
      </rPr>
      <t xml:space="preserve"> a</t>
    </r>
    <r>
      <rPr>
        <sz val="14"/>
        <color rgb="FF000000"/>
        <rFont val="Calibri"/>
        <family val="2"/>
      </rPr>
      <t xml:space="preserve"> Subcontractor.</t>
    </r>
  </si>
  <si>
    <t>Address NEMT Services and general requirements as follows:</t>
  </si>
  <si>
    <r>
      <rPr>
        <i/>
        <sz val="12"/>
        <color rgb="FF000000"/>
        <rFont val="Calibri"/>
        <family val="2"/>
      </rPr>
      <t xml:space="preserve">Exh. B, Pt 2, Sec 5, Para (f), Sub Para (2)                            
Exh. B, Pt 2, Sec 5, Para (f), Sub Para (3)
</t>
    </r>
    <r>
      <rPr>
        <i/>
        <sz val="12"/>
        <rFont val="Calibri"/>
        <family val="2"/>
      </rPr>
      <t>Exh. B, Pt 2, Sec 5, Para (f), sub Para (5)</t>
    </r>
    <r>
      <rPr>
        <i/>
        <sz val="12"/>
        <color rgb="FFFF0000"/>
        <rFont val="Calibri"/>
        <family val="2"/>
      </rPr>
      <t xml:space="preserve">
</t>
    </r>
    <r>
      <rPr>
        <i/>
        <sz val="12"/>
        <color rgb="FF000000"/>
        <rFont val="Calibri"/>
        <family val="2"/>
      </rPr>
      <t>OAR 410-136-3020 (13)(a)</t>
    </r>
  </si>
  <si>
    <r>
      <rPr>
        <sz val="14"/>
        <color rgb="FF000000"/>
        <rFont val="Calibri"/>
        <family val="2"/>
      </rPr>
      <t xml:space="preserve">Explains the NEMT Call Center operates at a minimum, Monday through Friday from 9:00 a.m. to 5:00 p.m., but CCO may close the call center on New Year’s Day, Memorial Day, July 4th, Labor Day, Thanksgiving, and Christmas. </t>
    </r>
    <r>
      <rPr>
        <sz val="14"/>
        <color rgb="FFFF0000"/>
        <rFont val="Calibri"/>
        <family val="2"/>
      </rPr>
      <t xml:space="preserve"> </t>
    </r>
    <r>
      <rPr>
        <sz val="14"/>
        <color rgb="FF000000"/>
        <rFont val="Calibri"/>
        <family val="2"/>
      </rPr>
      <t xml:space="preserve">When the call center is closed, the brokerages shall provide a recording or answering service to refer the </t>
    </r>
    <r>
      <rPr>
        <sz val="14"/>
        <rFont val="Calibri"/>
        <family val="2"/>
      </rPr>
      <t xml:space="preserve">client directly to a subcontractor. If no subcontractor is available, the brokerage must provide clients with recorded information about service hours and how to reach emergency services by calling 911.                                                                                                                                                                                                                        
If an NEMT call cannot be answered by a live voice within forty-five (45) seconds, Contractor shall provide a message in, at a minimum, English and Spanish, advising the 
caller that the call will not be answered promptly and offering the caller the opportunity to leave a message. If the message asks Contractor to return the call and includes a valid phone number for the Member, Contractor shall promptly return the call within three (3) hours and make, as may be necessary to reach the Member or the Member’s Representative, three phone calls within that third (3rd) hour.
</t>
    </r>
    <r>
      <rPr>
        <sz val="14"/>
        <color rgb="FFFF0000"/>
        <rFont val="Calibri"/>
        <family val="2"/>
      </rPr>
      <t xml:space="preserve">
</t>
    </r>
    <r>
      <rPr>
        <sz val="14"/>
        <rFont val="Calibri"/>
        <family val="2"/>
      </rPr>
      <t>During any hours when the NEMT Call Center is closed, Contractor shall provide an after-hours message in, at a minimum, English and Spanish.  The message must explain how to access the alternative arrangement, in a manner that does not require the Member to place a second call.  The outgoing message must also offer the caller the opportunity to leave a message.  If the Member’s message is discernible and includes a valid phone number for the Member, Contractor shall respond to the message by no later than the next Business Day, with efforts continuing until the Member is reached.</t>
    </r>
    <r>
      <rPr>
        <sz val="14"/>
        <color rgb="FFFF0000"/>
        <rFont val="Calibri"/>
        <family val="2"/>
      </rPr>
      <t xml:space="preserve">
</t>
    </r>
    <r>
      <rPr>
        <sz val="14"/>
        <color rgb="FF000000"/>
        <rFont val="Calibri"/>
        <family val="2"/>
      </rPr>
      <t xml:space="preserve">
</t>
    </r>
  </si>
  <si>
    <t>OAR 410-141-3920 (3)</t>
  </si>
  <si>
    <t>Explains that neither the CCO or any of its subcontracted transportation providers may bill a member for transport to or from covered medical services, even if the CCO or its contracted transportation provider denied reimbursement for the transportation services.</t>
  </si>
  <si>
    <t>OAR 410-141-3925
OAR 410-141-3510
Exh. B, Pt 2, Sec. 5, Para (e)</t>
  </si>
  <si>
    <r>
      <t xml:space="preserve">Ensuring that NEMT services are provided only using those vehicles that meet all of the requirements set forth in OAR 410-141-3925 as well as local licensing and permit requirements and are operated by drivers who meet all of the requirements of, and have undergone all of the pre-hire activities required under OAR 410-141-3925, which include verification of State driver’s license with any required endorsements, screening for exclusion from participation in federal programs, and background checks.
</t>
    </r>
    <r>
      <rPr>
        <sz val="14"/>
        <rFont val="Calibri"/>
        <family val="2"/>
      </rPr>
      <t xml:space="preserve">Rider Guides must include the following vehicle requirements (as set forth is OAR 410-141-3925):
</t>
    </r>
    <r>
      <rPr>
        <sz val="14"/>
        <color rgb="FF000000"/>
        <rFont val="Calibri"/>
        <family val="2"/>
      </rPr>
      <t xml:space="preserve">(a) The interior of the vehicle shall be clean and free from any debris impeding a member’s ability to ride comfortably;
(b) Smoking, aerosolizing or vaporizing of inhalants is prohibited in the vehicle at all times in accordance with ORS 433.835 to 433.990 and OAR 333-015-0025 to 333-015-0090; and
(c) compliance with all applicable local, state, and federal transportation laws regarding vehicle and passenger safety standards and comfort. All vehicles shall include, without limitation, the following safety equipment:
(A) Safety belts for all passengers if the vehicle is legally required to provide safety belts;
(B) First aid kit;
(C) Fire extinguisher;
(D) Roadside reflective or warning devices;
(E) Flashlight;
(F) Tire traction devices when appropriate;
(G) Disposable gloves; and
(H) All equipment necessary to securely transport members using wheelchairs or stretchers in accordance with the Americans with Disabilities Act of 1990 (as amended) (ADA), Section 504 of the Rehabilitation Act of 1973, and Oregon Revised Statute 659A.103.
The vehicle must be in good operating condition and shall include, but is not limited to, the following equipment:
(a) Side and rearview mirrors;
(b) Horn;
(c) Heating, air conditioning, and ventilation systems; and
(d) Working turn signals, headlights, taillights, and windshield wipers. </t>
    </r>
  </si>
  <si>
    <t>Address service modifications for passengers and driver’s safety in accordance with OAR 410-141-3955, which includes modifications when a Member:</t>
  </si>
  <si>
    <t>Address that the CCO will determine the appropriate mode of transportation to meet the needs of the Member by determining or assessing whether the Member:</t>
  </si>
  <si>
    <t>OAR 410-141-3955
Exh. B, Pt 2, Sec 5, Para (e), Sub Para (5)(a)
Exh. B, Pt 2, Sec 5, Para (e), Sub Para (5)(d)</t>
  </si>
  <si>
    <t xml:space="preserve">Has any special conditions or needs including physical or behavioral health disabilities, current level of mobility and functional independence, and modify, as may be required, the NEMT services in accordance with OAR 410-141-3955. </t>
  </si>
  <si>
    <t>Exh. B, Pt 2, Sec 5, Para (e), Sub Para (2)
Exh. B, Pt 2, Sec 5, Para (e), Sub Para (5)</t>
  </si>
  <si>
    <t>CCO determines the appropriate level for service for the Member (curb-to-curb, door-to-door, hand-to-hand, or all of the preceding as needed).</t>
  </si>
  <si>
    <t>OAR 410-141-3935 (1)
OAR 410-141-3935(2)
OAR 410-141-3935(3) 
OAR 410-141-3935(5)
Exh. B, Pt 2, Sec 5, Para (e), Sub Para (5)</t>
  </si>
  <si>
    <t>Children 12 years of age and under and members with special physical or developmental needs regardless of age must be accompanied by an adult attendant. The attendant may be:
-Any adult 18 years or older authorized by the Member’s parent or guardian or
-The Member’s mother, father, stepmother, stepfather, grandparent, or guardian.
CCO will determine whether the Member requires assistance and whether the attendant meets the requirements for an attendant.</t>
  </si>
  <si>
    <t xml:space="preserve">OAR 410-141-3935(9)
ORS 811.210(2)(a) 
ORS 811.210(2)(b) 
ORS 811.210(2)(c) </t>
  </si>
  <si>
    <r>
      <rPr>
        <sz val="14"/>
        <color rgb="FF000000"/>
        <rFont val="Calibri"/>
        <family val="2"/>
      </rPr>
      <t>The Member’s parent, guardian, or adult caregiver shall provide and install child safety seats for a person who</t>
    </r>
    <r>
      <rPr>
        <sz val="14"/>
        <color rgb="FFFF0000"/>
        <rFont val="Calibri"/>
        <family val="2"/>
      </rPr>
      <t xml:space="preserve">:  </t>
    </r>
    <r>
      <rPr>
        <sz val="14"/>
        <color rgb="FF000000"/>
        <rFont val="Calibri"/>
        <family val="2"/>
      </rPr>
      <t xml:space="preserve">                                                                                                                                                                                                                                                                                    (</t>
    </r>
    <r>
      <rPr>
        <sz val="14"/>
        <rFont val="Calibri"/>
        <family val="2"/>
      </rPr>
      <t>1) weighs less than 40 pounds and who is four feet nine inches or shorter.  
(2) is under two years of age must be properly secured with a child safety system in a rear-facing position.
(3) weighs more than 40 pounds and who is four feet nine inches or shorter, with exception if the child is properly secured with a child safety system that meets the minimum standards and specifications established by the department under ORS 815.055 (Rules establishing standards for safety belts, harnesses and child safety systems) for child safety systems designed for children weighing more than 40 pounds.</t>
    </r>
    <r>
      <rPr>
        <sz val="14"/>
        <color rgb="FF000000"/>
        <rFont val="Calibri"/>
        <family val="2"/>
      </rPr>
      <t xml:space="preserve">   
</t>
    </r>
    <r>
      <rPr>
        <sz val="14"/>
        <rFont val="Calibri"/>
        <family val="2"/>
      </rPr>
      <t>(4) An NEMT driver may not tran</t>
    </r>
    <r>
      <rPr>
        <sz val="14"/>
        <color rgb="FF000000"/>
        <rFont val="Calibri"/>
        <family val="2"/>
      </rPr>
      <t>sport a Member if a parent or guardian fails to provide a safety seat that complies with state law.</t>
    </r>
  </si>
  <si>
    <t xml:space="preserve">OAR 410-141-3940
Exh. B, Pt 2, Sec 5, Para (e), Sub Para (5)(e) </t>
  </si>
  <si>
    <t>Requires Secured Transport in accordance with OAR 410-141-3940, if a Member is in danger of harming themselves or others. Transport to a Medicaid enrolled facility that is recognized as being able to treat the immediate medical or behavioral health care needs of the Member in crisis. One additional attendant may accompany the Member at no additional charge when medically appropriate, such as to administer medications in-route or to satisfy legal requirements including, but not limited to, when a parent, legal guardian, or escort is required during transport.</t>
  </si>
  <si>
    <t xml:space="preserve">Ex. B, Pt 2, Sec 5, Para (e), Sub Para (2)(b)
Exh. B, Pt 2, Sec 5, Para (e), Sub Para (5) </t>
  </si>
  <si>
    <t>CCO determines the appropriate mode of transportation for the Member then schedules and assigns the requested transportation to an appropriate NEMT provider.</t>
  </si>
  <si>
    <t>Address verification of eligibility, approval/denial, scheduling, assigning, and dispatching as follows:</t>
  </si>
  <si>
    <t>OAR 410-141-3920
Exh. B, Pt 2, Sec 5, Para (e), Sub Para (3)</t>
  </si>
  <si>
    <t xml:space="preserve">CCO provides all non-emergency medical transportation (NEMT) services for its members, which include any individual eligible for NEMT services under OAR 410-141-3920.
CCO verifies all of the following:
(1) That the person for whom the transportation is being requested is a member enrolled with the CCO;
(2) That the service for which NEMT service is requested is a covered service or health-related service or, in the case of FBDE members, that such members require NEMT to travel to a Medicaid or Medicare covered appointment within the CCO's service area or outside the service area if the covered service or health-related service is not available within the CCO’s service area or outside the service area if the covered service or health-related service is not available within the CCO's service area and for which the CCO is responsible for cost-sharing, including the NEMT services;
   (a) For members enrolled in the Compact of Free Association (COFA)  (DNT) Dental Program or the Veteran Dental Program (DEN), both of which are defined in OAR chapter 410, division 200, the CCO is responsible only for NEMT services related to the member’s dental services.
(3) That the member is eligible for services;
(4) For all FBDE members, verify eligibility for services with such members’ MA or Dual Special Needs Plans, or directly with such members’ Medicare provider; and
(5) That the transportation is a covered NEMT service.
                                                                                                                                                                                                                                                                                                                                                                                                                        </t>
  </si>
  <si>
    <t xml:space="preserve">OAR 410-141-3920(1)
OAR 410-141-3920(5)
Exh. B, Pt 2, Sec 5, Para (e), Sub Para (8)(a) </t>
  </si>
  <si>
    <t>CCO provides all non-emergency medical transportation (NEMT) services for its members.
Providing covered NEMT services twenty-four (24) hours a day, three hundred and sixty-five (365) days a year and, in accordance with OAR 410-141-3920, permitting members or their representatives (i.e. the Member’s Community Health Worker, foster parent, adoptive parent, or other Provider delegated with this authority) to schedule:
     (1) Same day NEMT services; and
     (2) NEMT services up to 90 days in advance including multiple NEMT services for recurring appointments up to 90 days in advance.</t>
  </si>
  <si>
    <t xml:space="preserve">Exh. B, Pt 2, Sec 8, Para (c) </t>
  </si>
  <si>
    <t>Approving and scheduling, or denying a request for NEMT services (including all legs of the trip) within twenty-four (24) hours of receiving the request. This timeframe shall be reduced as necessary to ensure the Member arrives in time for their appointment.</t>
  </si>
  <si>
    <t>Exh. B, Pt 2, Sec 5, Para (e), Sub Para (9)</t>
  </si>
  <si>
    <t>Accommodating scheduling changes, including unforeseen schedule changes. Such accommodations must include the timely reassignment of the affected trip to another NEMT provider when necessary.</t>
  </si>
  <si>
    <t>Ensuring that NEMT drivers do not change the assigned pick-up time without prior, documented permission from the CCO or, when such services are subcontracted, from the CCO’s NEMT subcontractor.</t>
  </si>
  <si>
    <t>Exh. B, Pt 2, Sec 5, Para (e), Sub Para (10)</t>
  </si>
  <si>
    <r>
      <rPr>
        <b/>
        <sz val="14"/>
        <rFont val="Calibri"/>
        <family val="2"/>
      </rPr>
      <t xml:space="preserve">Notifies members of the transportation arrangements: </t>
    </r>
    <r>
      <rPr>
        <sz val="14"/>
        <rFont val="Calibri"/>
        <family val="2"/>
      </rPr>
      <t xml:space="preserve">
(1) When such information is available, during the phone call requesting the NEMT service. Otherwise, obtains the member’s preferred method (e.g., phone call, email, fax) and time of contact, and CCO notifies members of the transportation arrangements as soon as the arrangements are in place and prior to the date of the NEMT service.
(2) Provides information to the member about transportation arrangements which includes, but is not limited to the name and telephone number of the NEMT driver or NEMT provider, and confirms with the member the scheduled pick-up date, time, and address and the name and address of the provider to whom the Member seeks transport not less than two (2) days prior to the scheduled pick-up time.
(3) Responsibility of determining whether transportation arrangements have been made cannot be delegated to the member. If the ride requested is less than two (2) days prior to the scheduled pick-up time, the CCO or its subcontracted NEMT brokerage shall provide the Member with the brokerage’s phone number and may, but is not required, to also provide the Member with the name and telephone number of the NEMT driver or NEMT Provider.</t>
    </r>
  </si>
  <si>
    <t>Exh. B, Pt 2, Sec 5, Para (e), Sub Para (11)</t>
  </si>
  <si>
    <t>Informs that CCO is not responsible for arranging transportation when the member uses public transportation or when the member or another person receives a mileage reimbursement or similar for transporting the member.</t>
  </si>
  <si>
    <t>Exh. B, Pt 2, Sec 5, Para (e), Sub Para (11)(a)</t>
  </si>
  <si>
    <t>Informs member to provide the scheduled pick-up date, time, address, and the name and address of the provider to whom the member seeks transport at the time transportation is scheduled.</t>
  </si>
  <si>
    <t>Address Member pick up and drop off as follows:</t>
  </si>
  <si>
    <t>Arranging for NEMT services to be available in a timely manner to ensure Members arrive at their destination with sufficient time to check in and prepare for an appointment including the timely pick up of Members at the end of their appointments to provide the return trip without excessive delay.
Ensuring timely access for NEMT Services, which must include:
(1) Drivers make their presence known to Members and require drivers to wait until at least fifteen (15) minutes after the scheduled pick-up time. If the Member is not present fifteen (15) minutes after the scheduled pick-up time, the driver must notify the dispatcher before departing from the pick-up location.
(2) Members arrive at pre-arranged times for appointments and are picked up at pre-arranged times for the return leg of the trip. If there is no pre-arranged time for the return leg of the trip, Contractor shall ensure that Members are picked up within one (1) hour after notification.
(3) Members may not be required to arrive at their scheduled appointment more than one (1) hour before their appointment time.
(4) Drivers are not permitted to drop members off at an appointment more than 15 minutes prior to the office or other facility opening for business, unless requested by the member or, as applicable, the member’s guardian, parent, or representative. 
(5) Drivers are not permitted to pick up members from an appointment more than 15 minutes after the office or facility closes for business unless the appointment is not reasonably expected to end within 15 minutes after closing, or as requested by the member, or as applicable, the member’s guardian, parent, or representative.
(6) The waiting time for members for pick-up does not exceed fifteen (15) minutes past the scheduled pick-up time.
(7) To prevent a late drop off, drivers must drop Members off for their appointment 15 or more minutes before their appointment time.</t>
  </si>
  <si>
    <t>Exh. B. Pt 2, Sec 5, Para (e), Sub Para (13)</t>
  </si>
  <si>
    <t>The NEMT Provider may arrive before the scheduled pick-up time, but the Member may not be required to board the vehicle prior to the scheduled pick-up time.</t>
  </si>
  <si>
    <t>Exh. B. Pt 2, Sec 5, Para (e), Sub Para (14)(b)</t>
  </si>
  <si>
    <r>
      <t>Explains that drivers provide, at a minimum, the approved level of service (curb-to-curb, door-to-door, hand-to-hand</t>
    </r>
    <r>
      <rPr>
        <sz val="14"/>
        <color rgb="FFFF0000"/>
        <rFont val="Calibri"/>
        <family val="2"/>
      </rPr>
      <t xml:space="preserve">, </t>
    </r>
    <r>
      <rPr>
        <sz val="14"/>
        <rFont val="Calibri"/>
        <family val="2"/>
      </rPr>
      <t>or all of the preceding as needed</t>
    </r>
    <r>
      <rPr>
        <sz val="14"/>
        <color rgb="FF000000"/>
        <rFont val="Calibri"/>
        <family val="2"/>
      </rPr>
      <t>).</t>
    </r>
  </si>
  <si>
    <t>Address contingency and back-up plans for NEMT trips, which must include:</t>
  </si>
  <si>
    <t>Exh.B. Pt 2, Sec 5, Para (e), Sub Para (12)</t>
  </si>
  <si>
    <r>
      <t>Informing about an adverse weather plan, which must provide for the transportation of members who need critical medical care, including but not limited to renal dialysis and chemotherapy, during adverse weather conditions. “Adverse weather conditions” includes, but is not limited to</t>
    </r>
    <r>
      <rPr>
        <strike/>
        <sz val="14"/>
        <color rgb="FFFF0000"/>
        <rFont val="Calibri"/>
        <family val="2"/>
      </rPr>
      <t>,</t>
    </r>
    <r>
      <rPr>
        <sz val="14"/>
        <color rgb="FFFF0000"/>
        <rFont val="Calibri"/>
        <family val="2"/>
      </rPr>
      <t>:</t>
    </r>
    <r>
      <rPr>
        <sz val="14"/>
        <color rgb="FF000000"/>
        <rFont val="Calibri"/>
        <family val="2"/>
      </rPr>
      <t xml:space="preserve"> 
extreme heat, 
extreme cold, 
flooding, 
tornado warnings</t>
    </r>
    <r>
      <rPr>
        <sz val="14"/>
        <color rgb="FFFF0000"/>
        <rFont val="Calibri"/>
        <family val="2"/>
      </rPr>
      <t xml:space="preserve">, </t>
    </r>
    <r>
      <rPr>
        <strike/>
        <sz val="14"/>
        <color rgb="FF000000"/>
        <rFont val="Calibri"/>
        <family val="2"/>
      </rPr>
      <t xml:space="preserve">
</t>
    </r>
    <r>
      <rPr>
        <sz val="14"/>
        <color rgb="FF000000"/>
        <rFont val="Calibri"/>
        <family val="2"/>
      </rPr>
      <t>heavy snowfall, or 
icy roads.</t>
    </r>
  </si>
  <si>
    <t>Informs member of contingency and back-up plans, which include descriptions of the CCO's contingency plans for unexpected peak transportation demands and back-up plans for instances when a vehicle is late (more than fifteen (15)  minutes late) or is otherwise unavailable for service.</t>
  </si>
  <si>
    <t>Address Member Reimbursed Mileage, Meals, and Lodging, which must include:</t>
  </si>
  <si>
    <t>OAR 410-141-3960(3)
OAR 410-141-3960(7)
OAR 410-136-3240(4)
OAR 410-136-3240(5) 
OAR 410-136-3240(7)
OHP Fee-for-Service Fee Schedule</t>
  </si>
  <si>
    <r>
      <rPr>
        <b/>
        <sz val="14"/>
        <rFont val="Calibri"/>
        <family val="2"/>
      </rPr>
      <t xml:space="preserve">Member Reimbursement: </t>
    </r>
    <r>
      <rPr>
        <sz val="14"/>
        <rFont val="Calibri"/>
        <family val="2"/>
      </rPr>
      <t xml:space="preserve">
CCO must reimburse a Member for mileage, meals, and lodging at rates not less than the Authority’s allowable rates:
</t>
    </r>
    <r>
      <rPr>
        <b/>
        <sz val="14"/>
        <rFont val="Calibri"/>
        <family val="2"/>
      </rPr>
      <t>Mileage</t>
    </r>
    <r>
      <rPr>
        <sz val="14"/>
        <rFont val="Calibri"/>
        <family val="2"/>
      </rPr>
      <t xml:space="preserve">:
Private Car Mileage – $.46 per mile
</t>
    </r>
    <r>
      <rPr>
        <b/>
        <sz val="14"/>
        <rFont val="Calibri"/>
        <family val="2"/>
      </rPr>
      <t>Meals</t>
    </r>
    <r>
      <rPr>
        <sz val="14"/>
        <rFont val="Calibri"/>
        <family val="2"/>
      </rPr>
      <t>:
CCO must reimburse Members for meals when a Member travels:
For a minimum of four hours round-trip.
Client Meals – $34.00 per day
Breakfast $9.00- Travel must begin</t>
    </r>
    <r>
      <rPr>
        <strike/>
        <sz val="14"/>
        <rFont val="Calibri"/>
        <family val="2"/>
      </rPr>
      <t>s</t>
    </r>
    <r>
      <rPr>
        <sz val="14"/>
        <rFont val="Calibri"/>
        <family val="2"/>
      </rPr>
      <t xml:space="preserve"> before 6:00 AM
Lunch $10.00 - Travel must span the entire period from 11:30 AM through 1:30 PM
Dinner $15.00 - Travel must end</t>
    </r>
    <r>
      <rPr>
        <strike/>
        <sz val="14"/>
        <rFont val="Calibri"/>
        <family val="2"/>
      </rPr>
      <t>s</t>
    </r>
    <r>
      <rPr>
        <sz val="14"/>
        <rFont val="Calibri"/>
        <family val="2"/>
      </rPr>
      <t xml:space="preserve"> after 6:30 PM
Attendant Meals – $34.00 per day
</t>
    </r>
    <r>
      <rPr>
        <b/>
        <sz val="14"/>
        <rFont val="Calibri"/>
        <family val="2"/>
      </rPr>
      <t>Lodging</t>
    </r>
    <r>
      <rPr>
        <sz val="14"/>
        <rFont val="Calibri"/>
        <family val="2"/>
      </rPr>
      <t xml:space="preserve">:
CCO’s brokerage or other transportation subcontractor must reimburse Members for lodging when:
(a) A Member would otherwise be required to begin travel before 5 a.m. in order to reach a scheduled appointment;
(b) Travel from a scheduled appointment would end after 9 p.m.; or
(c) The Member’s health care provider documents a medical need.
CCO may reimburse Members for lodging under additional circumstances at the CCO’s discretion.
Client Lodging –$110.00 per night
Attendant Lodging – $110.00 per night (if staying in separate room)
</t>
    </r>
    <r>
      <rPr>
        <b/>
        <sz val="14"/>
        <rFont val="Calibri"/>
        <family val="2"/>
      </rPr>
      <t>NOTE</t>
    </r>
    <r>
      <rPr>
        <sz val="14"/>
        <rFont val="Calibri"/>
        <family val="2"/>
      </rPr>
      <t xml:space="preserve">: OHA will not know until after 10/01/2026 if there will be changes to NEMT reimbursement rates that will require additional changes to the 2027 NEMT Rider Guide. Should such changes need to be made OHA will communicate them to CCOs as soon as the information is available and facilitate updating the 2027 Rider Guide via the Rider Guide review process. </t>
    </r>
  </si>
  <si>
    <r>
      <rPr>
        <b/>
        <sz val="14"/>
        <rFont val="Calibri"/>
        <family val="2"/>
      </rPr>
      <t>Meals or Lodging for One Attendant:</t>
    </r>
    <r>
      <rPr>
        <sz val="14"/>
        <rFont val="Calibri"/>
        <family val="2"/>
      </rPr>
      <t xml:space="preserve">
A CCO must reimburse for meals or lodging for one attendant, which may be a parent, to accompany the Member if medically necessary, if any of the following apply:
(a) The Member is a minor child and unable to travel without an attendant;
(b) The Member's attending physician provides a signed statement indicating the reason an attendant must travel with the Member;
(c) The Member is mentally or physically unable to reach their medical appointment without assistance; or
(d) The Member is or would be unable to return home without assistance after the treatment or service.
(e) CCO may reimburse Members for meals or lodging for additional attendants or under additional circumstances at the CCO’s discretion.</t>
    </r>
  </si>
  <si>
    <t>OAR 410-141-3960 (11)
OAR 410-136-3240 (14)</t>
  </si>
  <si>
    <r>
      <rPr>
        <b/>
        <sz val="14"/>
        <color rgb="FF000000"/>
        <rFont val="Calibri"/>
        <family val="2"/>
      </rPr>
      <t>Overpayments:</t>
    </r>
    <r>
      <rPr>
        <sz val="14"/>
        <color rgb="FF000000"/>
        <rFont val="Calibri"/>
        <family val="2"/>
      </rPr>
      <t xml:space="preserve">
CCO may recover overpayments made to a Member. Overpayments occur when a CCO’s brokerage or other transportation subcontractor paid the Member:
(a) For mileage, meals, and lodging, and another resource also paid:
(A) The Member; or
(B) The ride, meal, or lodging provider directly;
(b) Directly to travel to medical appointments, and the Member did not use the money for that purpose, did not attend the appointment, or shared the ride with another Member whom the brokerage also paid directly;
(c) For common carrier or public transportation tickets or passes, and the Member sold or otherwise transferred the tickets or passes to another individual.</t>
    </r>
  </si>
  <si>
    <t>TOTAL NEMT SCORE</t>
  </si>
  <si>
    <t>OHA Use Only</t>
  </si>
  <si>
    <r>
      <rPr>
        <b/>
        <i/>
        <sz val="14"/>
        <rFont val="Calibri"/>
        <family val="2"/>
        <scheme val="minor"/>
      </rPr>
      <t>Total Elements</t>
    </r>
    <r>
      <rPr>
        <i/>
        <sz val="14"/>
        <rFont val="Calibri"/>
        <family val="2"/>
        <scheme val="minor"/>
      </rPr>
      <t xml:space="preserve">: </t>
    </r>
  </si>
  <si>
    <t xml:space="preserve">Compliant Elements:  </t>
  </si>
  <si>
    <t xml:space="preserve">Non-compliant Elements: </t>
  </si>
  <si>
    <t xml:space="preserve">% Compliant: </t>
  </si>
  <si>
    <t xml:space="preserve">(1) Has a health condition that presents a direct threat to the driver or others in the vehicle.
(2) Threatens harm to the driver or others in the vehicle or engages in behavior or creates circumstances that puts the driver or others in the vehicle at risk of harm.
(3) Engages in behavior that, in the CCO’s judgement, causes local medical providers or facilities to refuse to provide further services without modifying NEMT services in order to ensure providers will provide the covered services to a Member.
(4) A member who exhibits chronic lateness, defined as being more than 15 minutes late after the driver arrives (within the pickup window) for 25 percent or more of those trips occurring within the previous three-months; or
(5) Frequently cancels the ride on the day of the scheduled ride time.
(6) When the NEMT brokerage determines a need for a service modification, they shall notify the member using the member’s preferred method of notification. NEMT brokerages must make three (3) separate reasonable attempts to notify the member. This shall be followed by written confirmation to the member, the member’s care coordinator, and any requesting provider. Before modifying services, the NEMT brokerage/subcontractor, a CCO representative, and the member shall:Member will receive written notification of any modifications to their NEMT service. 
</t>
  </si>
  <si>
    <t xml:space="preserve"> </t>
  </si>
  <si>
    <r>
      <t>CCOs must have written policies and procedures regarding non-emergency medical transportation (NEMT) services. NEM</t>
    </r>
    <r>
      <rPr>
        <sz val="12"/>
        <color rgb="FF333333"/>
        <rFont val="Arial"/>
        <family val="2"/>
      </rPr>
      <t xml:space="preserve">T </t>
    </r>
    <r>
      <rPr>
        <sz val="12"/>
        <color rgb="FF000000"/>
        <rFont val="Arial"/>
        <family val="2"/>
      </rPr>
      <t xml:space="preserve">rider information must be provided to all Members either in the Contractor’s Member Handbook or in a Rider Guide as a standalone document. The NEMT Rider Guide is a deliverable that is separate and distinct from the NEMT policies and procedures described in Exh. B, Part 2, Sec. 5, Para c. of the CCO Contract. OHA will not accept the NEMT Rider Guide as Contractor’s NEMT policies and procedures. </t>
    </r>
  </si>
  <si>
    <r>
      <t>5.</t>
    </r>
    <r>
      <rPr>
        <b/>
        <sz val="7"/>
        <rFont val="Times New Roman"/>
        <family val="1"/>
      </rPr>
      <t xml:space="preserve">    </t>
    </r>
    <r>
      <rPr>
        <b/>
        <sz val="12"/>
        <color rgb="FF000000"/>
        <rFont val="Arial"/>
        <family val="2"/>
      </rPr>
      <t xml:space="preserve">Format and Formatting Recommendations: </t>
    </r>
  </si>
  <si>
    <r>
      <t xml:space="preserve">The date should be the date the CCO submits the deliverable to OHA. (ex: </t>
    </r>
    <r>
      <rPr>
        <sz val="12"/>
        <color rgb="FF6F2F9F"/>
        <rFont val="Arial"/>
        <family val="2"/>
      </rPr>
      <t>YCCO</t>
    </r>
    <r>
      <rPr>
        <sz val="12"/>
        <color rgb="FF000000"/>
        <rFont val="Arial"/>
        <family val="2"/>
      </rPr>
      <t>_</t>
    </r>
    <r>
      <rPr>
        <sz val="12"/>
        <color rgb="FF4471C4"/>
        <rFont val="Arial"/>
        <family val="2"/>
      </rPr>
      <t>RiderGuide</t>
    </r>
    <r>
      <rPr>
        <sz val="12"/>
        <color rgb="FF000000"/>
        <rFont val="Arial"/>
        <family val="2"/>
      </rPr>
      <t>_</t>
    </r>
    <r>
      <rPr>
        <sz val="12"/>
        <color rgb="FFFFC000"/>
        <rFont val="Arial"/>
        <family val="2"/>
      </rPr>
      <t>v01</t>
    </r>
    <r>
      <rPr>
        <sz val="12"/>
        <color rgb="FF000000"/>
        <rFont val="Arial"/>
        <family val="2"/>
      </rPr>
      <t>_</t>
    </r>
    <r>
      <rPr>
        <sz val="12"/>
        <color rgb="FF00AF50"/>
        <rFont val="Arial"/>
        <family val="2"/>
      </rPr>
      <t>20270915</t>
    </r>
    <r>
      <rPr>
        <b/>
        <sz val="12"/>
        <color rgb="FF000000"/>
        <rFont val="Arial"/>
        <family val="2"/>
      </rPr>
      <t xml:space="preserve">) </t>
    </r>
  </si>
  <si>
    <r>
      <t>c.</t>
    </r>
    <r>
      <rPr>
        <b/>
        <sz val="7"/>
        <color rgb="FF000000"/>
        <rFont val="Times New Roman"/>
        <family val="1"/>
      </rPr>
      <t xml:space="preserve">    </t>
    </r>
    <r>
      <rPr>
        <sz val="12"/>
        <color rgb="FF000000"/>
        <rFont val="Arial"/>
        <family val="2"/>
      </rPr>
      <t>Include page numbers in the NEMT Rider Guide.</t>
    </r>
    <r>
      <rPr>
        <b/>
        <sz val="12"/>
        <color rgb="FF000000"/>
        <rFont val="Arial"/>
        <family val="2"/>
      </rPr>
      <t xml:space="preserve"> </t>
    </r>
  </si>
  <si>
    <r>
      <t>8.</t>
    </r>
    <r>
      <rPr>
        <b/>
        <sz val="7"/>
        <rFont val="Times New Roman"/>
        <family val="1"/>
      </rPr>
      <t xml:space="preserve">    </t>
    </r>
    <r>
      <rPr>
        <b/>
        <sz val="12"/>
        <color rgb="FF000000"/>
        <rFont val="Arial"/>
        <family val="2"/>
      </rPr>
      <t xml:space="preserve">OHA Evaluation Results </t>
    </r>
  </si>
  <si>
    <t xml:space="preserve">OHA will complete the evaluation of each NEMT Rider Guide resubmission (after the first review) within two weeks of receipt. Please note numerous re-submissions to address the corrections in OHA’s original evaluation will impact the CCO’s overall timeline for translation, printing, and distribution of the NEMT Rider Guide. </t>
  </si>
  <si>
    <r>
      <t>9.</t>
    </r>
    <r>
      <rPr>
        <b/>
        <sz val="7"/>
        <rFont val="Times New Roman"/>
        <family val="1"/>
      </rPr>
      <t xml:space="preserve">    </t>
    </r>
    <r>
      <rPr>
        <b/>
        <sz val="12"/>
        <color rgb="FF000000"/>
        <rFont val="Arial"/>
        <family val="2"/>
      </rPr>
      <t xml:space="preserve">Translation Requirements: </t>
    </r>
    <r>
      <rPr>
        <sz val="12"/>
        <color rgb="FF000000"/>
        <rFont val="Arial"/>
        <family val="2"/>
      </rPr>
      <t xml:space="preserve">OAR 410-141-3575 defines “prevalent non-English languages” as all non-English languages that are identified during the eligibility process as the preferred written language by the lesser of: (A) Five percent of the MCE's total OHP enrollment; or (B) One thousand of the MCE's members. If a prevalent language is identified in a CCO service area, the CCO will need to provide written translation of the NEMT Rider Guide in the service area’s prevalent language(s). </t>
    </r>
  </si>
  <si>
    <t>The final English and translated copies of the NEMT Rider Guide must be made available on both the CCO's and NEMT brokerage's websites for member accessibility by no later than January 1st, 2027. CCOs must notify the OHA review team that the NEMT Rider Guide, has been posted to the appropriate websites and that they have included the additional guides in the CCO's prevalent non-English language(s) by notating in their Rider Guide submission in the CCO Contract Deliverable Portal. OHA will not review translated materials but will confirm the material is available in the prevalent languages within the service area and posted to the applicable websites. The OHA review team will complete the submission as approved in the CCO Contract Deliverable Portal, once guides have been posted on the websites.</t>
  </si>
  <si>
    <t>CCO Contract Deliverable Portal</t>
  </si>
  <si>
    <t>NEMT@OHA.Oregon.gov</t>
  </si>
  <si>
    <r>
      <rPr>
        <b/>
        <sz val="12"/>
        <color rgb="FF000000"/>
        <rFont val="Arial"/>
        <family val="2"/>
      </rPr>
      <t>a.</t>
    </r>
    <r>
      <rPr>
        <sz val="7"/>
        <color rgb="FF000000"/>
        <rFont val="Times New Roman"/>
        <family val="1"/>
      </rPr>
      <t xml:space="preserve">    </t>
    </r>
    <r>
      <rPr>
        <sz val="12"/>
        <color rgb="FF000000"/>
        <rFont val="Arial"/>
        <family val="2"/>
      </rPr>
      <t xml:space="preserve">Use naming convention </t>
    </r>
    <r>
      <rPr>
        <sz val="12"/>
        <color rgb="FF6F2F9F"/>
        <rFont val="Arial"/>
        <family val="2"/>
      </rPr>
      <t>CCO</t>
    </r>
    <r>
      <rPr>
        <sz val="12"/>
        <color rgb="FF000000"/>
        <rFont val="Arial"/>
        <family val="2"/>
      </rPr>
      <t>_</t>
    </r>
    <r>
      <rPr>
        <sz val="12"/>
        <color rgb="FF4471C4"/>
        <rFont val="Arial"/>
        <family val="2"/>
      </rPr>
      <t>NameOfDeliverable</t>
    </r>
    <r>
      <rPr>
        <sz val="12"/>
        <color rgb="FF000000"/>
        <rFont val="Arial"/>
        <family val="2"/>
      </rPr>
      <t>_</t>
    </r>
    <r>
      <rPr>
        <sz val="12"/>
        <color rgb="FFFFC000"/>
        <rFont val="Arial"/>
        <family val="2"/>
      </rPr>
      <t>Version</t>
    </r>
    <r>
      <rPr>
        <sz val="12"/>
        <color rgb="FF000000"/>
        <rFont val="Arial"/>
        <family val="2"/>
      </rPr>
      <t>_</t>
    </r>
    <r>
      <rPr>
        <sz val="12"/>
        <color rgb="FF00AF50"/>
        <rFont val="Arial"/>
        <family val="2"/>
      </rPr>
      <t>YYYYMMDD</t>
    </r>
    <r>
      <rPr>
        <sz val="12"/>
        <color rgb="FF000000"/>
        <rFont val="Arial"/>
        <family val="2"/>
      </rPr>
      <t xml:space="preserve">. </t>
    </r>
  </si>
  <si>
    <r>
      <rPr>
        <b/>
        <sz val="12"/>
        <color rgb="FF000000"/>
        <rFont val="Arial"/>
        <family val="2"/>
      </rPr>
      <t>d.</t>
    </r>
    <r>
      <rPr>
        <sz val="7"/>
        <color rgb="FF000000"/>
        <rFont val="Times New Roman"/>
        <family val="1"/>
      </rPr>
      <t xml:space="preserve">    </t>
    </r>
    <r>
      <rPr>
        <sz val="12"/>
        <color rgb="FF000000"/>
        <rFont val="Arial"/>
        <family val="2"/>
      </rPr>
      <t>All OAR and CFR citations should be accompanied by an explanation of the information/requirement(s) in the state or federal rule</t>
    </r>
    <r>
      <rPr>
        <b/>
        <sz val="12"/>
        <color rgb="FF000000"/>
        <rFont val="Arial"/>
        <family val="2"/>
      </rPr>
      <t xml:space="preserve">. </t>
    </r>
    <r>
      <rPr>
        <sz val="12"/>
        <color rgb="FF000000"/>
        <rFont val="Arial"/>
        <family val="2"/>
      </rPr>
      <t>The CCO should not cite an OAR or</t>
    </r>
    <r>
      <rPr>
        <b/>
        <sz val="12"/>
        <color rgb="FF000000"/>
        <rFont val="Arial"/>
        <family val="2"/>
      </rPr>
      <t xml:space="preserve"> </t>
    </r>
    <r>
      <rPr>
        <sz val="12"/>
        <color rgb="FF000000"/>
        <rFont val="Arial"/>
        <family val="2"/>
      </rPr>
      <t xml:space="preserve">CFR without any additional information or summary of the OAR requirement(s). </t>
    </r>
  </si>
  <si>
    <r>
      <rPr>
        <b/>
        <sz val="12"/>
        <color rgb="FF000000"/>
        <rFont val="Arial"/>
        <family val="2"/>
      </rPr>
      <t>e.</t>
    </r>
    <r>
      <rPr>
        <b/>
        <sz val="7"/>
        <color rgb="FF000000"/>
        <rFont val="Times New Roman"/>
        <family val="1"/>
      </rPr>
      <t>  </t>
    </r>
    <r>
      <rPr>
        <sz val="7"/>
        <color rgb="FF000000"/>
        <rFont val="Times New Roman"/>
        <family val="1"/>
      </rPr>
      <t xml:space="preserve">  </t>
    </r>
    <r>
      <rPr>
        <sz val="12"/>
        <color rgb="FF000000"/>
        <rFont val="Arial"/>
        <family val="2"/>
      </rPr>
      <t xml:space="preserve">Ensure the NEMT Rider Guide is member friendly and easy-to-follow. The NEMT Rider Guide should include a table of contents, make use of graphics and white space, group similar information in the same section, and be organized in an easy to understand manner. </t>
    </r>
  </si>
  <si>
    <r>
      <rPr>
        <b/>
        <sz val="12"/>
        <color rgb="FF000000"/>
        <rFont val="Arial"/>
        <family val="2"/>
      </rPr>
      <t>a.</t>
    </r>
    <r>
      <rPr>
        <b/>
        <sz val="7"/>
        <color rgb="FF000000"/>
        <rFont val="Times New Roman"/>
        <family val="1"/>
      </rPr>
      <t> </t>
    </r>
    <r>
      <rPr>
        <sz val="7"/>
        <color rgb="FF000000"/>
        <rFont val="Times New Roman"/>
        <family val="1"/>
      </rPr>
      <t xml:space="preserve">   </t>
    </r>
    <r>
      <rPr>
        <b/>
        <sz val="12"/>
        <color rgb="FF000000"/>
        <rFont val="Arial"/>
        <family val="2"/>
      </rPr>
      <t>OHA scoring</t>
    </r>
    <r>
      <rPr>
        <sz val="12"/>
        <color rgb="FF000000"/>
        <rFont val="Arial"/>
        <family val="2"/>
      </rPr>
      <t xml:space="preserve">: Each element will be scored with either a “score=1" for met or "score=0" for not met. Each element must be fully met to score a "1". All compliant elements will be tallied to determine the overall percentage of compliance. The CCO will have to achieve 100% compliance to obtain OHA approval. </t>
    </r>
  </si>
  <si>
    <t>Links</t>
  </si>
  <si>
    <r>
      <rPr>
        <b/>
        <u/>
        <sz val="12"/>
        <color rgb="FF000000"/>
        <rFont val="Arial"/>
        <family val="2"/>
      </rPr>
      <t>NOTE:</t>
    </r>
    <r>
      <rPr>
        <i/>
        <sz val="12"/>
        <color rgb="FF000000"/>
        <rFont val="Arial"/>
        <family val="2"/>
      </rPr>
      <t xml:space="preserve"> The OHA review team will return NEMT Rider Guide submissions to the CCO if the following occur: 1) the NEMT Rider Guide is not accompanied by the completed Excel spreadsheet; or 2) the designated columns in the Excel spreadsheet are not completed with the requested information. </t>
    </r>
  </si>
  <si>
    <r>
      <t>b.</t>
    </r>
    <r>
      <rPr>
        <b/>
        <sz val="7"/>
        <color rgb="FF000000"/>
        <rFont val="Times New Roman"/>
        <family val="1"/>
      </rPr>
      <t xml:space="preserve">    </t>
    </r>
    <r>
      <rPr>
        <sz val="12"/>
        <color rgb="FF000000"/>
        <rFont val="Arial"/>
        <family val="2"/>
      </rPr>
      <t>The NEMT Rider Guide must be submitted in Word format. The OHA review team will allow those CCOs with extenuating circumstances to submit in another format if they have any issues with a Word submission. Please submit extenuating circumstance to the OHA review team at NEMT@OHA.Oregon.gov prior to the submission of the NEMT Rider Guide.</t>
    </r>
    <r>
      <rPr>
        <b/>
        <sz val="12"/>
        <color rgb="FF000000"/>
        <rFont val="Arial"/>
        <family val="2"/>
      </rPr>
      <t xml:space="preserve"> </t>
    </r>
  </si>
  <si>
    <t xml:space="preserve">OHA is available to provide technical assistance upon receipt of OHA’s evaluation. Please email all technical assistance requests to OHA review team via email at NEMT@OHA.Oregon.gov.  </t>
  </si>
  <si>
    <r>
      <t>2027 NEMT Rider Guide Submission and Review Guidelines</t>
    </r>
    <r>
      <rPr>
        <b/>
        <sz val="16"/>
        <rFont val="Calibri"/>
        <family val="2"/>
      </rPr>
      <t xml:space="preserve"> </t>
    </r>
  </si>
  <si>
    <r>
      <t>1.</t>
    </r>
    <r>
      <rPr>
        <b/>
        <sz val="7"/>
        <rFont val="Times New Roman"/>
        <family val="1"/>
      </rPr>
      <t xml:space="preserve">    </t>
    </r>
    <r>
      <rPr>
        <b/>
        <sz val="12"/>
        <rFont val="Arial"/>
        <family val="2"/>
      </rPr>
      <t xml:space="preserve">Submission Date: </t>
    </r>
    <r>
      <rPr>
        <sz val="12"/>
        <rFont val="Arial"/>
        <family val="2"/>
      </rPr>
      <t xml:space="preserve">Each CCO’s NEMT Rider Guide is due to OHA for review and approval annually, not earlier than September 1st and not later than October 1st with any and all updates, new, or corrected information that will be in effect for the upcoming Contract Year. </t>
    </r>
  </si>
  <si>
    <r>
      <t>2.</t>
    </r>
    <r>
      <rPr>
        <b/>
        <sz val="7"/>
        <rFont val="Times New Roman"/>
        <family val="1"/>
      </rPr>
      <t xml:space="preserve">    </t>
    </r>
    <r>
      <rPr>
        <b/>
        <sz val="12"/>
        <rFont val="Arial"/>
        <family val="2"/>
      </rPr>
      <t xml:space="preserve">Evaluation Criteria and Guidance: </t>
    </r>
    <r>
      <rPr>
        <sz val="12"/>
        <rFont val="Arial"/>
        <family val="2"/>
      </rPr>
      <t xml:space="preserve">OHA has updated the NEMT Rider Guide evaluation criteria for 2027. The 2027 criteria (Excel document) will be used by OHA to evaluate the NEMT Rider Guide submissions. The NEMT Rider Guide must address all criteria outlined by OHA. The CCO must validate the accuracy of any regulatory and/or contractual references included in the NEMT Rider Guide prior to submission for review and approval. CCOs should follow the submission and review guidelines included in this document to assist with OHA’s review of the NEMT Rider Guide. </t>
    </r>
  </si>
  <si>
    <r>
      <t>NOTE</t>
    </r>
    <r>
      <rPr>
        <sz val="12"/>
        <color rgb="FF000000"/>
        <rFont val="Arial"/>
        <family val="2"/>
      </rPr>
      <t>:</t>
    </r>
    <r>
      <rPr>
        <b/>
        <sz val="12"/>
        <color rgb="FF000000"/>
        <rFont val="Arial"/>
        <family val="2"/>
      </rPr>
      <t xml:space="preserve"> </t>
    </r>
    <r>
      <rPr>
        <i/>
        <sz val="12"/>
        <color rgb="FF000000"/>
        <rFont val="Arial"/>
        <family val="2"/>
      </rPr>
      <t>OHA will not know until after 10/01/202 if there will be changes to NEMT reimbursement rates that will require additional changes to the 2</t>
    </r>
    <r>
      <rPr>
        <i/>
        <sz val="12"/>
        <rFont val="Arial"/>
        <family val="2"/>
      </rPr>
      <t>027</t>
    </r>
    <r>
      <rPr>
        <i/>
        <sz val="12"/>
        <color rgb="FF000000"/>
        <rFont val="Arial"/>
        <family val="2"/>
      </rPr>
      <t xml:space="preserve"> NEMT Rider Guide. Should such changes need to be made OHA will communicate them to CCOs as soon as the information is available and facilitate updating the 202</t>
    </r>
    <r>
      <rPr>
        <i/>
        <sz val="12"/>
        <color rgb="FFFF0000"/>
        <rFont val="Arial"/>
        <family val="2"/>
      </rPr>
      <t>7</t>
    </r>
    <r>
      <rPr>
        <i/>
        <sz val="12"/>
        <color rgb="FF000000"/>
        <rFont val="Arial"/>
        <family val="2"/>
      </rPr>
      <t xml:space="preserve"> Rider Guide via the Rider Guide review process. </t>
    </r>
    <r>
      <rPr>
        <sz val="12"/>
        <color rgb="FF000000"/>
        <rFont val="Arial"/>
        <family val="2"/>
      </rPr>
      <t xml:space="preserve"> </t>
    </r>
  </si>
  <si>
    <r>
      <t>3.</t>
    </r>
    <r>
      <rPr>
        <b/>
        <sz val="7"/>
        <rFont val="Times New Roman"/>
        <family val="1"/>
      </rPr>
      <t xml:space="preserve">    </t>
    </r>
    <r>
      <rPr>
        <b/>
        <sz val="12"/>
        <color rgb="FF000000"/>
        <rFont val="Arial"/>
        <family val="2"/>
      </rPr>
      <t xml:space="preserve">Technical Assistance: </t>
    </r>
    <r>
      <rPr>
        <sz val="12"/>
        <color rgb="FF000000"/>
        <rFont val="Arial"/>
        <family val="2"/>
      </rPr>
      <t>OHA is available for technical assistance during the resubmission process. Please email all technical assistance requests to OHA via email at</t>
    </r>
    <r>
      <rPr>
        <sz val="12"/>
        <color rgb="FFFF0000"/>
        <rFont val="Arial"/>
        <family val="2"/>
      </rPr>
      <t xml:space="preserve"> </t>
    </r>
    <r>
      <rPr>
        <sz val="12"/>
        <color rgb="FF000000"/>
        <rFont val="Arial"/>
        <family val="2"/>
      </rPr>
      <t>NEMT@OHA.Oregon.gov</t>
    </r>
    <r>
      <rPr>
        <sz val="12"/>
        <color rgb="FFFF0000"/>
        <rFont val="Arial"/>
        <family val="2"/>
      </rPr>
      <t>.</t>
    </r>
  </si>
  <si>
    <r>
      <t>4.</t>
    </r>
    <r>
      <rPr>
        <b/>
        <sz val="7"/>
        <rFont val="Times New Roman"/>
        <family val="1"/>
      </rPr>
      <t xml:space="preserve">    </t>
    </r>
    <r>
      <rPr>
        <b/>
        <sz val="12"/>
        <color rgb="FF000000"/>
        <rFont val="Arial"/>
        <family val="2"/>
      </rPr>
      <t xml:space="preserve">Delivery Method: </t>
    </r>
    <r>
      <rPr>
        <sz val="12"/>
        <color rgb="FF000000"/>
        <rFont val="Arial"/>
        <family val="2"/>
      </rPr>
      <t>NEMT Rider Guide shall be submitted between September 1 and</t>
    </r>
    <r>
      <rPr>
        <sz val="12"/>
        <rFont val="Arial"/>
        <family val="2"/>
      </rPr>
      <t xml:space="preserve"> October</t>
    </r>
    <r>
      <rPr>
        <sz val="12"/>
        <color rgb="FF000000"/>
        <rFont val="Arial"/>
        <family val="2"/>
      </rPr>
      <t xml:space="preserve"> 1 to OHA via the</t>
    </r>
    <r>
      <rPr>
        <sz val="12"/>
        <rFont val="Arial"/>
        <family val="2"/>
      </rPr>
      <t xml:space="preserve"> CCO Contract Deliverable Portal.</t>
    </r>
    <r>
      <rPr>
        <sz val="12"/>
        <color rgb="FF000000"/>
        <rFont val="Arial"/>
        <family val="2"/>
      </rPr>
      <t xml:space="preserve"> In addition, the CCO must complete column D in the document titled NEMT Rider </t>
    </r>
    <r>
      <rPr>
        <sz val="12"/>
        <rFont val="Arial"/>
        <family val="2"/>
      </rPr>
      <t xml:space="preserve">Guide_Evaluation Criteria_Final 2027 (Excel) and return to OHA via the CCO Contract Deliverable Portal. </t>
    </r>
  </si>
  <si>
    <r>
      <t>6.</t>
    </r>
    <r>
      <rPr>
        <b/>
        <sz val="7"/>
        <rFont val="Times New Roman"/>
        <family val="1"/>
      </rPr>
      <t xml:space="preserve">    </t>
    </r>
    <r>
      <rPr>
        <b/>
        <sz val="12"/>
        <rFont val="Arial"/>
        <family val="2"/>
      </rPr>
      <t xml:space="preserve">Readability: </t>
    </r>
    <r>
      <rPr>
        <sz val="12"/>
        <rFont val="Arial"/>
        <family val="2"/>
      </rPr>
      <t xml:space="preserve">Prior to submitting, CCO must ensure NEMT Rider Guide is at a 6th grade reading level (between 6.0-6.9). OHA uses the Flesch-Kincaid Readability Scale via the spelling and grammar check function in Microsoft Word. Please reference the list of items that can be excluded from the readability calculation in the document titled NEMT Rider Guide Evaluation Criteria_Final 2027 (excel). </t>
    </r>
  </si>
  <si>
    <r>
      <t>7.</t>
    </r>
    <r>
      <rPr>
        <b/>
        <sz val="7"/>
        <rFont val="Times New Roman"/>
        <family val="1"/>
      </rPr>
      <t xml:space="preserve">    </t>
    </r>
    <r>
      <rPr>
        <b/>
        <sz val="12"/>
        <rFont val="Arial"/>
        <family val="2"/>
      </rPr>
      <t xml:space="preserve">Identification of 2027 Changes: </t>
    </r>
    <r>
      <rPr>
        <sz val="12"/>
        <rFont val="Arial"/>
        <family val="2"/>
      </rPr>
      <t xml:space="preserve">The CCO must use track changes or highlight revisions made to the 2027 NEMT Rider Guide submission that were not included in the approved 2026 NEMT Rider Guide. If the CCO does not include track changes or highlight text, OHA review team will return the submission to the CCO and request the NEMT Rider Guide be resubmitted. </t>
    </r>
  </si>
  <si>
    <r>
      <rPr>
        <b/>
        <sz val="12"/>
        <rFont val="Arial"/>
        <family val="2"/>
      </rPr>
      <t>b.</t>
    </r>
    <r>
      <rPr>
        <sz val="7"/>
        <rFont val="Times New Roman"/>
        <family val="1"/>
      </rPr>
      <t xml:space="preserve">    </t>
    </r>
    <r>
      <rPr>
        <b/>
        <sz val="12"/>
        <rFont val="Arial"/>
        <family val="2"/>
      </rPr>
      <t>Required changes:</t>
    </r>
    <r>
      <rPr>
        <sz val="12"/>
        <rFont val="Arial"/>
        <family val="2"/>
      </rPr>
      <t xml:space="preserve"> The OHA review team will provide each CCO with their individual evaluation results via the CCO Contract Deliverable Portal. OHA Program Policy reviewers will complete the OHA comments column in the NEMT Rider Guide Evaluation Criteria_Final 2027 (Excel) document. Unless otherwise indicated, all requested edits are required, and all comments must be addressed. To limit the number of re-submissions, please do not resubmit to the OHA review team until </t>
    </r>
    <r>
      <rPr>
        <b/>
        <u/>
        <sz val="12"/>
        <rFont val="Arial"/>
        <family val="2"/>
      </rPr>
      <t>ALL</t>
    </r>
    <r>
      <rPr>
        <sz val="12"/>
        <rFont val="Arial"/>
        <family val="2"/>
      </rPr>
      <t xml:space="preserve"> required changes and comments have been addressed. The OHA review team will identify any other required edits not already captured in the evaluation criteria (e.g., format, structure of document, grammar, etc.). OHA will score those additional edits using the scoring described above. </t>
    </r>
  </si>
  <si>
    <r>
      <rPr>
        <b/>
        <sz val="12"/>
        <rFont val="Arial"/>
        <family val="2"/>
      </rPr>
      <t>c.</t>
    </r>
    <r>
      <rPr>
        <b/>
        <sz val="7"/>
        <rFont val="Times New Roman"/>
        <family val="1"/>
      </rPr>
      <t> </t>
    </r>
    <r>
      <rPr>
        <sz val="7"/>
        <rFont val="Times New Roman"/>
        <family val="1"/>
      </rPr>
      <t xml:space="preserve">    </t>
    </r>
    <r>
      <rPr>
        <b/>
        <sz val="12"/>
        <rFont val="Arial"/>
        <family val="2"/>
      </rPr>
      <t>Re-submission delivery method</t>
    </r>
    <r>
      <rPr>
        <sz val="12"/>
        <rFont val="Arial"/>
        <family val="2"/>
      </rPr>
      <t xml:space="preserve">: revised NEMT Rider Guide must be submitted the CCO Contract Deliverable Portal. The CCO must also complete the designated columns in the document titled NEMT Rider Guide Evaluation Criteria_Final 2027 (Excel) and return to the OHA unit via email the  CCO Contract Deliverable Portal. </t>
    </r>
  </si>
  <si>
    <r>
      <rPr>
        <b/>
        <sz val="12"/>
        <rFont val="Arial"/>
        <family val="2"/>
      </rPr>
      <t>d.</t>
    </r>
    <r>
      <rPr>
        <b/>
        <sz val="7"/>
        <rFont val="Times New Roman"/>
        <family val="1"/>
      </rPr>
      <t> </t>
    </r>
    <r>
      <rPr>
        <sz val="7"/>
        <rFont val="Times New Roman"/>
        <family val="1"/>
      </rPr>
      <t xml:space="preserve">   </t>
    </r>
    <r>
      <rPr>
        <b/>
        <sz val="12"/>
        <rFont val="Arial"/>
        <family val="2"/>
      </rPr>
      <t>Review timeframes</t>
    </r>
    <r>
      <rPr>
        <sz val="12"/>
        <rFont val="Arial"/>
        <family val="2"/>
      </rPr>
      <t xml:space="preserve">: OHA will complete the initial review of the 2027 NEMT Rider Guide within 30 days of receipt. OHA recommends CCOs submit the 2027 NEMT Rider Guide as early as possible within the submission timeframe (September 1 – October 1) to allow enough time to the CCO to submit the approved NEMT Rider Guide for translation, printing and mailing. </t>
    </r>
  </si>
  <si>
    <r>
      <t>10.</t>
    </r>
    <r>
      <rPr>
        <b/>
        <sz val="7"/>
        <rFont val="Times New Roman"/>
        <family val="1"/>
      </rPr>
      <t xml:space="preserve"> </t>
    </r>
    <r>
      <rPr>
        <b/>
        <sz val="12"/>
        <rFont val="Arial"/>
        <family val="2"/>
      </rPr>
      <t xml:space="preserve">Final Approval: </t>
    </r>
    <r>
      <rPr>
        <sz val="12"/>
        <rFont val="Arial"/>
        <family val="2"/>
      </rPr>
      <t>A final clean copy must be uploaded to the CCO Contract Deliverable Portal for final approval. Final approval will be granted in the  CCO Contract Deliverable Portal. However, the submission will not be marked as approved until translation and posting requirements are completed.</t>
    </r>
  </si>
  <si>
    <r>
      <t xml:space="preserve">Other Requirements:
(a)  Publication date, which includes </t>
    </r>
    <r>
      <rPr>
        <strike/>
        <sz val="14"/>
        <rFont val="Calibri"/>
        <family val="2"/>
      </rPr>
      <t>(</t>
    </r>
    <r>
      <rPr>
        <sz val="14"/>
        <rFont val="Calibri"/>
        <family val="2"/>
      </rPr>
      <t xml:space="preserve">month, day and year, and reflects the coverage year (e.g. January 1, 2027)
(b)  CCO’s office location, mailing address, web address, office hours and toll-free customer service telephone numbers including TTY and Oregon Relay 711 and fax number; including Toll Free number for  NEMT Call Center information and other Subcontractors who provide NEMT services. </t>
    </r>
  </si>
  <si>
    <r>
      <t xml:space="preserve">The grievance and appeal processes and rights specified in OAR 410-141-3835 through 410-141-3915 are available with respect to NEMT services, with the following modifications:
(1) When providing notification to the member or member representative of an approval, denial or cancellation of the member’s requested ride service it must occur by their preferred method of contact.
(2) If approving the NEMT ride service request, notification of the applicable transportation arrangements shall occur prior to the time of the service or no less than 48 hours prior to the time of the service. This timeframe shall be reduced if the request for a ride service occurs close to the scheduled ride service time to ensure the member is informed of the approved requested service;
(2) The CCO must:
</t>
    </r>
    <r>
      <rPr>
        <sz val="14"/>
        <color rgb="FFFF0000"/>
        <rFont val="Calibri"/>
        <family val="2"/>
      </rPr>
      <t xml:space="preserve">   </t>
    </r>
    <r>
      <rPr>
        <sz val="14"/>
        <rFont val="Calibri"/>
        <family val="2"/>
      </rPr>
      <t>(a) Prior to mailing a notice of adverse benefit determination to a Member, the CCO must provide a secondary review by another employee when the initial screener denies a ride.
   (b)  Within 72 hours of denial determination, a notice of adverse benefit determination must be mailed to the member
   (c) (C) If canceling a previously approved NEMT ride service request (e.g., due to adverse weather conditions), the CCO or NEMT brokerage must provide notification to the member or the member’s representative prior to the time that the ride service was to occur or as soon as practical.</t>
    </r>
  </si>
  <si>
    <t xml:space="preserve">OAR 410-141-3920 (7)(a)-(C)(b) 
</t>
  </si>
  <si>
    <t>(1) Explains that CCO must provide a toll-free call center for members to request rides. 
(2) Explains that CCO must have qualified multilingual NEMT Call Center staff to communicate with callers. CCO must provide oral interpretation services via a telephone interpretation service free of charge to callers with Limited English Proficiency. CCO's NEMT Call Center must accommodate callers who are hearing and/or speech impaired.</t>
  </si>
  <si>
    <t>Exh. B, Pt 2, Sec 5, Para (f)
OAR 410-141-3920 (3)
OAR 410-136-3020 (13)</t>
  </si>
  <si>
    <t xml:space="preserve">OAR 410-141-3955 (5)(a)- (8)
Exh. B, Pt 2, Sec 5, Para (e), Sub Para (4)(a)
Ex. B, Pt 2, Sec 5, Para (e), Sub Para (4)(b)
Exh. B, Pt 2, Sec 5, Para (e), Sub Para (4)(c)
Exh. B, Pt 2, Sec 5, Para (e), Sub Para (4)(d)
</t>
  </si>
  <si>
    <r>
      <t>OAR 410-141-3510
OAR 410-141-3920(6)(a) - (b)(B</t>
    </r>
    <r>
      <rPr>
        <i/>
        <sz val="12"/>
        <color rgb="FFFF0000"/>
        <rFont val="Calibri"/>
        <family val="2"/>
      </rPr>
      <t>)</t>
    </r>
    <r>
      <rPr>
        <i/>
        <sz val="12"/>
        <rFont val="Calibri"/>
        <family val="2"/>
      </rPr>
      <t xml:space="preserve">
Exh. B, Pt 2, Sec 5, Para (e), Sup Para (6)
Exh. B, Pt 2, Sec 5, Para (e), Sub Para (14)</t>
    </r>
  </si>
  <si>
    <t>OAR 410-141-3960</t>
  </si>
  <si>
    <r>
      <rPr>
        <b/>
        <sz val="14"/>
        <rFont val="Calibri"/>
        <family val="2"/>
      </rPr>
      <t xml:space="preserve">Provide information about requesting reimbursement: </t>
    </r>
    <r>
      <rPr>
        <sz val="14"/>
        <rFont val="Calibri"/>
        <family val="2"/>
      </rPr>
      <t xml:space="preserve">
(1) CCO may require prior authorization for Member's reimbursement request for Member's mileage, meals and lodging to covered health services in order for Member to qualify for reimbursement. 
(2) How to request prior authorization for reimbursement including contact information and phone number and that the Member must return any documentation a CCO requires before receiving reimbursement.
(3) CCO may disallow Member reimbursement request received more than 45 days after the travel. 
(4) If an individual or entity other than the Member or the minor Member’s parent or guardian provides the ride, a CCO’s brokerage or other transportation subcontractor may reimburse the individual or entity that provided the ride.
(5) CCO must reimburse members within fourteen (14) calendar days after receiving the reimbursement request. CCO must issue a Notice of Adverse Benefit Determination within fourteen (14) days if the member reimbursement is denied for any reason, and if member reimbursement request is incomplete, the CCO shall take an additional fourteen (14) calendar days to assist the member in completing the submission. A reimbursement request must not be denied during the time a CCO during up to the additional 14 calendar days and while assisting the member to complete an incomplete submission.
(6) CCO may hold reimbursements under the amount of $10 until the Member’s reimbursement reaches $10.
(7)  A CCO shall reimburse members for meals when a member travels: 
    (a) For a minimum of four (4) hours round-trip; and
    (b) The travel time must span the following meal times:
    (c) For a breakfast allowance, the travel must begin before 6:00 a.m.;
    (d) For a lunch allowance, the travel must span the entire period from 11:30 a.m. through 1:30 p.m.; and
   (e) For a dinner allowance, the travel must end after 6:30 p.m.
   (f) Travel time is considered to be time spent traveling to or from an appointment, it does not include time spent in or waiting for the appointment.</t>
    </r>
  </si>
  <si>
    <t xml:space="preserve">OAR 410-141-3960(9) -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</si>
</sst>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1"/>
      <color theme="1"/>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
      <b/>
      <sz val="18"/>
      <name val="Calibri"/>
      <family val="2"/>
      <scheme val="minor"/>
    </font>
    <font>
      <sz val="16"/>
      <color theme="1"/>
      <name val="Calibri"/>
      <family val="2"/>
      <scheme val="minor"/>
    </font>
    <font>
      <b/>
      <sz val="16"/>
      <name val="Calibri"/>
      <family val="2"/>
    </font>
    <font>
      <b/>
      <sz val="18"/>
      <color rgb="FF000000"/>
      <name val="Calibri"/>
      <family val="2"/>
    </font>
    <font>
      <b/>
      <sz val="18"/>
      <name val="Calibri"/>
      <family val="2"/>
    </font>
    <font>
      <b/>
      <sz val="16"/>
      <color rgb="FF000000"/>
      <name val="Calibri"/>
      <family val="2"/>
    </font>
    <font>
      <sz val="12"/>
      <color rgb="FF000000"/>
      <name val="Calibri"/>
      <family val="2"/>
    </font>
    <font>
      <b/>
      <sz val="14"/>
      <name val="Calibri"/>
      <family val="2"/>
    </font>
    <font>
      <sz val="14"/>
      <color rgb="FFFF0000"/>
      <name val="Calibri"/>
      <family val="2"/>
    </font>
    <font>
      <strike/>
      <sz val="14"/>
      <color rgb="FFFF0000"/>
      <name val="Calibri"/>
      <family val="2"/>
    </font>
    <font>
      <b/>
      <sz val="14"/>
      <color rgb="FF000000"/>
      <name val="Calibri"/>
      <family val="2"/>
      <scheme val="minor"/>
    </font>
    <font>
      <b/>
      <sz val="14"/>
      <color rgb="FFFF0000"/>
      <name val="Calibri"/>
      <family val="2"/>
      <scheme val="minor"/>
    </font>
    <font>
      <sz val="14"/>
      <color rgb="FFFF0000"/>
      <name val="Calibri"/>
      <family val="2"/>
      <scheme val="minor"/>
    </font>
    <font>
      <sz val="14"/>
      <color rgb="FF000000"/>
      <name val="Calibri"/>
      <family val="2"/>
      <scheme val="minor"/>
    </font>
    <font>
      <sz val="14"/>
      <name val="Calibri"/>
      <family val="2"/>
      <scheme val="minor"/>
    </font>
    <font>
      <b/>
      <sz val="14"/>
      <name val="Calibri"/>
      <family val="2"/>
      <scheme val="minor"/>
    </font>
    <font>
      <i/>
      <sz val="12"/>
      <name val="Calibri"/>
      <family val="2"/>
    </font>
    <font>
      <i/>
      <sz val="12"/>
      <color rgb="FF000000"/>
      <name val="Calibri"/>
      <family val="2"/>
    </font>
    <font>
      <i/>
      <sz val="12"/>
      <color rgb="FF333333"/>
      <name val="Arial"/>
      <family val="2"/>
    </font>
    <font>
      <i/>
      <sz val="12"/>
      <color rgb="FFFF0000"/>
      <name val="Calibri"/>
      <family val="2"/>
    </font>
    <font>
      <b/>
      <sz val="20"/>
      <name val="Calibri"/>
      <family val="2"/>
    </font>
    <font>
      <sz val="14"/>
      <name val="Calibri"/>
      <family val="2"/>
    </font>
    <font>
      <sz val="14"/>
      <color rgb="FF000000"/>
      <name val="Calibri"/>
      <family val="2"/>
    </font>
    <font>
      <b/>
      <sz val="20"/>
      <color theme="1"/>
      <name val="Calibri"/>
      <family val="2"/>
      <scheme val="minor"/>
    </font>
    <font>
      <b/>
      <sz val="20"/>
      <name val="Calibri"/>
      <family val="2"/>
      <scheme val="minor"/>
    </font>
    <font>
      <i/>
      <sz val="14"/>
      <name val="Calibri"/>
      <family val="2"/>
    </font>
    <font>
      <sz val="16"/>
      <color rgb="FF000000"/>
      <name val="Calibri"/>
      <family val="2"/>
    </font>
    <font>
      <i/>
      <sz val="14"/>
      <name val="Calibri"/>
      <family val="2"/>
      <scheme val="minor"/>
    </font>
    <font>
      <b/>
      <i/>
      <sz val="14"/>
      <name val="Calibri"/>
      <family val="2"/>
      <scheme val="minor"/>
    </font>
    <font>
      <sz val="16"/>
      <name val="Calibri"/>
      <family val="2"/>
    </font>
    <font>
      <sz val="16"/>
      <name val="Calibri"/>
      <family val="2"/>
      <scheme val="minor"/>
    </font>
    <font>
      <sz val="16"/>
      <color rgb="FFFF0000"/>
      <name val="Calibri"/>
      <family val="2"/>
      <scheme val="minor"/>
    </font>
    <font>
      <strike/>
      <sz val="16"/>
      <color theme="1"/>
      <name val="Calibri"/>
      <family val="2"/>
      <scheme val="minor"/>
    </font>
    <font>
      <strike/>
      <sz val="14"/>
      <name val="Calibri"/>
      <family val="2"/>
    </font>
    <font>
      <strike/>
      <sz val="14"/>
      <name val="Calibri"/>
      <family val="2"/>
      <scheme val="minor"/>
    </font>
    <font>
      <b/>
      <sz val="14"/>
      <color rgb="FF000000"/>
      <name val="Calibri"/>
      <family val="2"/>
    </font>
    <font>
      <strike/>
      <sz val="14"/>
      <color rgb="FF000000"/>
      <name val="Calibri"/>
      <family val="2"/>
    </font>
    <font>
      <sz val="12"/>
      <color rgb="FF000000"/>
      <name val="Arial"/>
      <family val="2"/>
    </font>
    <font>
      <b/>
      <sz val="12"/>
      <color rgb="FF000000"/>
      <name val="Arial"/>
      <family val="2"/>
    </font>
    <font>
      <b/>
      <sz val="16"/>
      <color rgb="FF000000"/>
      <name val="Arial"/>
      <family val="2"/>
    </font>
    <font>
      <sz val="12"/>
      <color rgb="FF333333"/>
      <name val="Arial"/>
      <family val="2"/>
    </font>
    <font>
      <b/>
      <sz val="12"/>
      <name val="Arial"/>
      <family val="2"/>
    </font>
    <font>
      <b/>
      <sz val="7"/>
      <name val="Times New Roman"/>
      <family val="1"/>
    </font>
    <font>
      <sz val="12"/>
      <color rgb="FFFF0000"/>
      <name val="Arial"/>
      <family val="2"/>
    </font>
    <font>
      <b/>
      <u/>
      <sz val="12"/>
      <color rgb="FF000000"/>
      <name val="Arial"/>
      <family val="2"/>
    </font>
    <font>
      <i/>
      <sz val="12"/>
      <color rgb="FF000000"/>
      <name val="Arial"/>
      <family val="2"/>
    </font>
    <font>
      <i/>
      <sz val="12"/>
      <color rgb="FFFF0000"/>
      <name val="Arial"/>
      <family val="2"/>
    </font>
    <font>
      <sz val="7"/>
      <color rgb="FF000000"/>
      <name val="Times New Roman"/>
      <family val="1"/>
    </font>
    <font>
      <sz val="12"/>
      <color rgb="FF6F2F9F"/>
      <name val="Arial"/>
      <family val="2"/>
    </font>
    <font>
      <sz val="12"/>
      <color rgb="FF4471C4"/>
      <name val="Arial"/>
      <family val="2"/>
    </font>
    <font>
      <sz val="12"/>
      <color rgb="FFFFC000"/>
      <name val="Arial"/>
      <family val="2"/>
    </font>
    <font>
      <sz val="12"/>
      <color rgb="FF00AF50"/>
      <name val="Arial"/>
      <family val="2"/>
    </font>
    <font>
      <b/>
      <sz val="7"/>
      <color rgb="FF000000"/>
      <name val="Times New Roman"/>
      <family val="1"/>
    </font>
    <font>
      <u/>
      <sz val="11"/>
      <color theme="10"/>
      <name val="Calibri"/>
      <family val="2"/>
      <scheme val="minor"/>
    </font>
    <font>
      <sz val="12"/>
      <name val="Arial"/>
      <family val="2"/>
    </font>
    <font>
      <b/>
      <sz val="16"/>
      <name val="Arial"/>
      <family val="2"/>
    </font>
    <font>
      <i/>
      <sz val="12"/>
      <name val="Arial"/>
      <family val="2"/>
    </font>
    <font>
      <sz val="7"/>
      <name val="Times New Roman"/>
      <family val="1"/>
    </font>
    <font>
      <b/>
      <u/>
      <sz val="12"/>
      <name val="Arial"/>
      <family val="2"/>
    </font>
  </fonts>
  <fills count="14">
    <fill>
      <patternFill patternType="none"/>
    </fill>
    <fill>
      <patternFill patternType="gray125"/>
    </fill>
    <fill>
      <patternFill patternType="solid">
        <fgColor theme="4" tint="0.79998168889431442"/>
        <bgColor indexed="64"/>
      </patternFill>
    </fill>
    <fill>
      <patternFill patternType="solid">
        <fgColor rgb="FFFFF2CC"/>
        <bgColor rgb="FF000000"/>
      </patternFill>
    </fill>
    <fill>
      <patternFill patternType="solid">
        <fgColor theme="7" tint="0.39997558519241921"/>
        <bgColor rgb="FF000000"/>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B4C6E7"/>
        <bgColor rgb="FF000000"/>
      </patternFill>
    </fill>
    <fill>
      <patternFill patternType="solid">
        <fgColor rgb="FFE7E6E6"/>
        <bgColor rgb="FF000000"/>
      </patternFill>
    </fill>
    <fill>
      <patternFill patternType="solid">
        <fgColor rgb="FFD9D9D9"/>
        <bgColor rgb="FF000000"/>
      </patternFill>
    </fill>
    <fill>
      <patternFill patternType="solid">
        <fgColor rgb="FFD9E1F2"/>
        <bgColor rgb="FF000000"/>
      </patternFill>
    </fill>
    <fill>
      <patternFill patternType="solid">
        <fgColor theme="7" tint="0.79998168889431442"/>
        <bgColor rgb="FF000000"/>
      </patternFill>
    </fill>
    <fill>
      <patternFill patternType="solid">
        <fgColor theme="4" tint="0.59999389629810485"/>
        <bgColor rgb="FF000000"/>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rgb="FF0070C0"/>
      </bottom>
      <diagonal/>
    </border>
    <border>
      <left/>
      <right/>
      <top/>
      <bottom style="thin">
        <color rgb="FF0070C0"/>
      </bottom>
      <diagonal/>
    </border>
    <border>
      <left style="thin">
        <color rgb="FF0070C0"/>
      </left>
      <right/>
      <top/>
      <bottom/>
      <diagonal/>
    </border>
    <border>
      <left style="thin">
        <color rgb="FF0070C0"/>
      </left>
      <right/>
      <top/>
      <bottom style="thin">
        <color rgb="FF0070C0"/>
      </bottom>
      <diagonal/>
    </border>
    <border>
      <left/>
      <right style="thin">
        <color rgb="FF0070C0"/>
      </right>
      <top/>
      <bottom style="thin">
        <color rgb="FF0070C0"/>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rgb="FF0070C0"/>
      </top>
      <bottom/>
      <diagonal/>
    </border>
  </borders>
  <cellStyleXfs count="2">
    <xf numFmtId="0" fontId="0" fillId="0" borderId="0"/>
    <xf numFmtId="0" fontId="58" fillId="0" borderId="0" applyNumberFormat="0" applyFill="0" applyBorder="0" applyAlignment="0" applyProtection="0"/>
  </cellStyleXfs>
  <cellXfs count="147">
    <xf numFmtId="0" fontId="0" fillId="0" borderId="0" xfId="0"/>
    <xf numFmtId="0" fontId="0" fillId="0" borderId="0" xfId="0" applyAlignment="1" applyProtection="1">
      <alignment vertical="top" wrapText="1"/>
      <protection locked="0"/>
    </xf>
    <xf numFmtId="0" fontId="3" fillId="6" borderId="1" xfId="0" applyFont="1" applyFill="1" applyBorder="1" applyAlignment="1" applyProtection="1">
      <alignment horizontal="center" vertical="top" wrapText="1"/>
      <protection locked="0"/>
    </xf>
    <xf numFmtId="0" fontId="6" fillId="5" borderId="1" xfId="0" applyFont="1" applyFill="1" applyBorder="1" applyAlignment="1" applyProtection="1">
      <alignment horizontal="left" vertical="top" wrapText="1"/>
      <protection locked="0"/>
    </xf>
    <xf numFmtId="0" fontId="37" fillId="5" borderId="1" xfId="0" applyFont="1" applyFill="1" applyBorder="1" applyAlignment="1" applyProtection="1">
      <alignment horizontal="left" vertical="top" wrapText="1"/>
      <protection locked="0"/>
    </xf>
    <xf numFmtId="0" fontId="36" fillId="5" borderId="1" xfId="0" applyFont="1" applyFill="1" applyBorder="1" applyAlignment="1" applyProtection="1">
      <alignment horizontal="left" vertical="top" wrapText="1"/>
      <protection locked="0"/>
    </xf>
    <xf numFmtId="0" fontId="4" fillId="2" borderId="1" xfId="0" applyFont="1" applyFill="1" applyBorder="1" applyAlignment="1" applyProtection="1">
      <alignment horizontal="center" vertical="top" wrapText="1"/>
      <protection locked="0"/>
    </xf>
    <xf numFmtId="0" fontId="0" fillId="0" borderId="0" xfId="0" applyProtection="1">
      <protection locked="0"/>
    </xf>
    <xf numFmtId="0" fontId="3" fillId="6" borderId="1" xfId="0" applyFont="1" applyFill="1" applyBorder="1" applyAlignment="1" applyProtection="1">
      <alignment horizontal="center" vertical="center"/>
      <protection locked="0"/>
    </xf>
    <xf numFmtId="0" fontId="3" fillId="6" borderId="1" xfId="0" applyFont="1" applyFill="1" applyBorder="1" applyAlignment="1" applyProtection="1">
      <alignment horizontal="center" vertical="top"/>
      <protection locked="0"/>
    </xf>
    <xf numFmtId="0" fontId="0" fillId="6" borderId="1" xfId="0"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35" fillId="2" borderId="1" xfId="0" applyFont="1" applyFill="1" applyBorder="1" applyAlignment="1" applyProtection="1">
      <alignment horizontal="center" vertical="center"/>
      <protection locked="0"/>
    </xf>
    <xf numFmtId="0" fontId="35" fillId="2" borderId="1" xfId="0" applyFont="1" applyFill="1" applyBorder="1" applyAlignment="1" applyProtection="1">
      <alignment horizontal="left" vertical="top"/>
      <protection locked="0"/>
    </xf>
    <xf numFmtId="0" fontId="35" fillId="5" borderId="1" xfId="0" applyFont="1" applyFill="1" applyBorder="1" applyAlignment="1" applyProtection="1">
      <alignment horizontal="left" vertical="top"/>
      <protection locked="0"/>
    </xf>
    <xf numFmtId="0" fontId="6" fillId="2" borderId="1" xfId="0" applyFont="1" applyFill="1" applyBorder="1" applyAlignment="1" applyProtection="1">
      <alignment horizontal="center" vertical="center"/>
      <protection locked="0"/>
    </xf>
    <xf numFmtId="0" fontId="6" fillId="2" borderId="1" xfId="0" applyFont="1" applyFill="1" applyBorder="1" applyAlignment="1" applyProtection="1">
      <alignment horizontal="left" vertical="top"/>
      <protection locked="0"/>
    </xf>
    <xf numFmtId="0" fontId="6" fillId="5" borderId="1" xfId="0" applyFont="1" applyFill="1" applyBorder="1" applyAlignment="1" applyProtection="1">
      <alignment horizontal="left" vertical="top"/>
      <protection locked="0"/>
    </xf>
    <xf numFmtId="0" fontId="31" fillId="8" borderId="3" xfId="0" applyFont="1" applyFill="1" applyBorder="1" applyAlignment="1" applyProtection="1">
      <alignment horizontal="left" vertical="top" wrapText="1"/>
      <protection locked="0"/>
    </xf>
    <xf numFmtId="0" fontId="31" fillId="8" borderId="3" xfId="0" applyFont="1" applyFill="1" applyBorder="1" applyAlignment="1" applyProtection="1">
      <alignment horizontal="center" vertical="center" wrapText="1"/>
      <protection locked="0"/>
    </xf>
    <xf numFmtId="0" fontId="36" fillId="2" borderId="1" xfId="0" applyFont="1" applyFill="1" applyBorder="1" applyAlignment="1" applyProtection="1">
      <alignment horizontal="center" vertical="center"/>
      <protection locked="0"/>
    </xf>
    <xf numFmtId="0" fontId="36" fillId="2" borderId="1" xfId="0" applyFont="1" applyFill="1" applyBorder="1" applyAlignment="1" applyProtection="1">
      <alignment horizontal="left" vertical="top"/>
      <protection locked="0"/>
    </xf>
    <xf numFmtId="0" fontId="36" fillId="5" borderId="1" xfId="0" applyFont="1" applyFill="1" applyBorder="1" applyAlignment="1" applyProtection="1">
      <alignment horizontal="left" vertical="top"/>
      <protection locked="0"/>
    </xf>
    <xf numFmtId="0" fontId="34" fillId="8" borderId="13" xfId="0" applyFont="1" applyFill="1" applyBorder="1" applyAlignment="1" applyProtection="1">
      <alignment horizontal="left" vertical="top" wrapText="1"/>
      <protection locked="0"/>
    </xf>
    <xf numFmtId="0" fontId="34" fillId="8" borderId="13"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top" wrapText="1"/>
      <protection locked="0"/>
    </xf>
    <xf numFmtId="0" fontId="31" fillId="8" borderId="13" xfId="0" applyFont="1" applyFill="1" applyBorder="1" applyAlignment="1" applyProtection="1">
      <alignment horizontal="left" vertical="top" wrapText="1"/>
      <protection locked="0"/>
    </xf>
    <xf numFmtId="0" fontId="31" fillId="8" borderId="13" xfId="0" applyFont="1" applyFill="1" applyBorder="1" applyAlignment="1" applyProtection="1">
      <alignment horizontal="center" vertical="center" wrapText="1"/>
      <protection locked="0"/>
    </xf>
    <xf numFmtId="0" fontId="1" fillId="0" borderId="0" xfId="0" applyFont="1" applyAlignment="1" applyProtection="1">
      <alignment vertical="center"/>
      <protection locked="0"/>
    </xf>
    <xf numFmtId="0" fontId="2" fillId="0" borderId="0" xfId="0" applyFont="1" applyAlignment="1" applyProtection="1">
      <alignment horizontal="left" vertical="top" wrapText="1"/>
      <protection locked="0"/>
    </xf>
    <xf numFmtId="0" fontId="5" fillId="0" borderId="0" xfId="0" applyFont="1" applyAlignment="1" applyProtection="1">
      <alignment horizontal="center" vertical="center"/>
      <protection locked="0"/>
    </xf>
    <xf numFmtId="0" fontId="1" fillId="0" borderId="0" xfId="0" applyFont="1" applyAlignment="1" applyProtection="1">
      <alignment vertical="top" wrapText="1"/>
      <protection locked="0"/>
    </xf>
    <xf numFmtId="0" fontId="0" fillId="0" borderId="0" xfId="0" applyAlignment="1" applyProtection="1">
      <alignment horizontal="center" vertical="center"/>
      <protection locked="0"/>
    </xf>
    <xf numFmtId="0" fontId="0" fillId="0" borderId="0" xfId="0" applyAlignment="1" applyProtection="1">
      <alignment horizontal="left" vertical="top"/>
      <protection locked="0"/>
    </xf>
    <xf numFmtId="0" fontId="0" fillId="0" borderId="0" xfId="0" applyAlignment="1" applyProtection="1">
      <alignment vertical="top"/>
      <protection locked="0"/>
    </xf>
    <xf numFmtId="0" fontId="10" fillId="10" borderId="4" xfId="0" applyFont="1" applyFill="1" applyBorder="1" applyAlignment="1">
      <alignment horizontal="center" vertical="center" wrapText="1"/>
    </xf>
    <xf numFmtId="0" fontId="7" fillId="10" borderId="13" xfId="0" applyFont="1" applyFill="1" applyBorder="1" applyAlignment="1">
      <alignment horizontal="center" vertical="center"/>
    </xf>
    <xf numFmtId="0" fontId="10" fillId="10" borderId="13" xfId="0" applyFont="1" applyFill="1" applyBorder="1" applyAlignment="1">
      <alignment horizontal="left" vertical="top"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32" fillId="3" borderId="1" xfId="0" applyFont="1" applyFill="1" applyBorder="1" applyAlignment="1">
      <alignment horizontal="right" vertical="top" wrapText="1"/>
    </xf>
    <xf numFmtId="0" fontId="20" fillId="12"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32" fillId="3" borderId="1" xfId="0" applyFont="1" applyFill="1" applyBorder="1" applyAlignment="1">
      <alignment horizontal="center" vertical="center" wrapText="1"/>
    </xf>
    <xf numFmtId="9" fontId="20" fillId="3" borderId="1" xfId="0" applyNumberFormat="1" applyFont="1" applyFill="1" applyBorder="1" applyAlignment="1">
      <alignment horizontal="center" vertical="center" wrapText="1"/>
    </xf>
    <xf numFmtId="0" fontId="40" fillId="2" borderId="1"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28" fillId="2" borderId="1" xfId="0" applyFont="1" applyFill="1" applyBorder="1" applyAlignment="1">
      <alignment horizontal="center" vertical="center" wrapText="1"/>
    </xf>
    <xf numFmtId="0" fontId="11" fillId="9" borderId="1" xfId="0" applyFont="1" applyFill="1" applyBorder="1" applyAlignment="1">
      <alignment horizontal="left" vertical="top" wrapText="1"/>
    </xf>
    <xf numFmtId="0" fontId="25" fillId="8" borderId="3" xfId="0" applyFont="1" applyFill="1" applyBorder="1" applyAlignment="1">
      <alignment horizontal="center" vertical="center" textRotation="45"/>
    </xf>
    <xf numFmtId="0" fontId="25" fillId="9" borderId="3" xfId="0" applyFont="1" applyFill="1" applyBorder="1" applyAlignment="1">
      <alignment horizontal="center" vertical="top" wrapText="1"/>
    </xf>
    <xf numFmtId="0" fontId="26" fillId="0" borderId="12" xfId="0" applyFont="1" applyBorder="1" applyAlignment="1">
      <alignment vertical="top" wrapText="1"/>
    </xf>
    <xf numFmtId="0" fontId="22" fillId="11" borderId="0" xfId="0" applyFont="1" applyFill="1" applyAlignment="1">
      <alignment horizontal="left" vertical="top" wrapText="1"/>
    </xf>
    <xf numFmtId="0" fontId="26" fillId="0" borderId="0" xfId="0" applyFont="1" applyAlignment="1">
      <alignment vertical="top" wrapText="1"/>
    </xf>
    <xf numFmtId="0" fontId="23" fillId="11" borderId="1" xfId="0" applyFont="1" applyFill="1" applyBorder="1" applyAlignment="1">
      <alignment horizontal="left" vertical="top" wrapText="1"/>
    </xf>
    <xf numFmtId="0" fontId="8" fillId="8" borderId="13" xfId="0" applyFont="1" applyFill="1" applyBorder="1" applyAlignment="1">
      <alignment horizontal="center" vertical="center"/>
    </xf>
    <xf numFmtId="0" fontId="10" fillId="8" borderId="3" xfId="0" applyFont="1" applyFill="1" applyBorder="1" applyAlignment="1">
      <alignment horizontal="left" vertical="center" wrapText="1"/>
    </xf>
    <xf numFmtId="0" fontId="21" fillId="11" borderId="14" xfId="0" applyFont="1" applyFill="1" applyBorder="1" applyAlignment="1">
      <alignment horizontal="left" vertical="top" wrapText="1"/>
    </xf>
    <xf numFmtId="0" fontId="26" fillId="0" borderId="13" xfId="0" applyFont="1" applyBorder="1" applyAlignment="1">
      <alignment vertical="top" wrapText="1"/>
    </xf>
    <xf numFmtId="0" fontId="22" fillId="11" borderId="14" xfId="0" applyFont="1" applyFill="1" applyBorder="1" applyAlignment="1">
      <alignment horizontal="left" vertical="top" wrapText="1"/>
    </xf>
    <xf numFmtId="0" fontId="27" fillId="0" borderId="13" xfId="0" applyFont="1" applyBorder="1" applyAlignment="1">
      <alignment vertical="top" wrapText="1"/>
    </xf>
    <xf numFmtId="0" fontId="21" fillId="8" borderId="14" xfId="0" applyFont="1" applyFill="1" applyBorder="1" applyAlignment="1">
      <alignment horizontal="left" vertical="top" wrapText="1"/>
    </xf>
    <xf numFmtId="0" fontId="7" fillId="8" borderId="13" xfId="0" applyFont="1" applyFill="1" applyBorder="1" applyAlignment="1">
      <alignment vertical="center" wrapText="1"/>
    </xf>
    <xf numFmtId="0" fontId="27" fillId="0" borderId="3" xfId="0" applyFont="1" applyBorder="1" applyAlignment="1">
      <alignment vertical="top" wrapText="1"/>
    </xf>
    <xf numFmtId="0" fontId="22" fillId="8" borderId="14" xfId="0" applyFont="1" applyFill="1" applyBorder="1" applyAlignment="1">
      <alignment horizontal="left" vertical="top" wrapText="1"/>
    </xf>
    <xf numFmtId="0" fontId="10" fillId="8" borderId="13" xfId="0" applyFont="1" applyFill="1" applyBorder="1" applyAlignment="1">
      <alignment vertical="center" wrapText="1"/>
    </xf>
    <xf numFmtId="0" fontId="30" fillId="8" borderId="14" xfId="0" applyFont="1" applyFill="1" applyBorder="1" applyAlignment="1">
      <alignment horizontal="left" vertical="center" wrapText="1"/>
    </xf>
    <xf numFmtId="0" fontId="12" fillId="8" borderId="4" xfId="0" applyFont="1" applyFill="1" applyBorder="1" applyAlignment="1">
      <alignment horizontal="center" vertical="center"/>
    </xf>
    <xf numFmtId="0" fontId="10" fillId="13" borderId="13" xfId="0" applyFont="1" applyFill="1" applyBorder="1" applyAlignment="1">
      <alignment vertical="center" wrapText="1"/>
    </xf>
    <xf numFmtId="0" fontId="24" fillId="8" borderId="14" xfId="0" applyFont="1" applyFill="1" applyBorder="1" applyAlignment="1">
      <alignment horizontal="left" vertical="top" wrapText="1"/>
    </xf>
    <xf numFmtId="0" fontId="8" fillId="8" borderId="4" xfId="0" applyFont="1" applyFill="1" applyBorder="1" applyAlignment="1">
      <alignment horizontal="center" vertical="center"/>
    </xf>
    <xf numFmtId="0" fontId="9" fillId="8" borderId="4" xfId="0" applyFont="1" applyFill="1" applyBorder="1" applyAlignment="1">
      <alignment horizontal="center" vertical="center"/>
    </xf>
    <xf numFmtId="0" fontId="6" fillId="5" borderId="4" xfId="0" applyFont="1" applyFill="1" applyBorder="1" applyAlignment="1" applyProtection="1">
      <alignment horizontal="left" vertical="top" wrapText="1" readingOrder="1"/>
      <protection locked="0"/>
    </xf>
    <xf numFmtId="0" fontId="21" fillId="11" borderId="11" xfId="0" applyFont="1" applyFill="1" applyBorder="1" applyAlignment="1">
      <alignment horizontal="left" vertical="top" wrapText="1"/>
    </xf>
    <xf numFmtId="0" fontId="44" fillId="0" borderId="0" xfId="0" applyFont="1" applyAlignment="1">
      <alignment horizontal="justify" vertical="center"/>
    </xf>
    <xf numFmtId="0" fontId="42" fillId="0" borderId="0" xfId="0" applyFont="1" applyAlignment="1">
      <alignment horizontal="justify" vertical="center"/>
    </xf>
    <xf numFmtId="0" fontId="46" fillId="0" borderId="0" xfId="0" applyFont="1" applyAlignment="1">
      <alignment horizontal="justify" vertical="center"/>
    </xf>
    <xf numFmtId="0" fontId="49" fillId="0" borderId="0" xfId="0" applyFont="1" applyAlignment="1">
      <alignment horizontal="justify" vertical="center"/>
    </xf>
    <xf numFmtId="0" fontId="43" fillId="0" borderId="0" xfId="0" applyFont="1" applyAlignment="1">
      <alignment horizontal="justify" vertical="center"/>
    </xf>
    <xf numFmtId="0" fontId="48" fillId="0" borderId="0" xfId="0" applyFont="1" applyAlignment="1">
      <alignment horizontal="justify" vertical="center"/>
    </xf>
    <xf numFmtId="0" fontId="58" fillId="0" borderId="0" xfId="1"/>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6" fillId="2" borderId="5"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2" borderId="5" xfId="0" applyFont="1" applyFill="1" applyBorder="1" applyAlignment="1" applyProtection="1">
      <alignment horizontal="left" vertical="top"/>
      <protection locked="0"/>
    </xf>
    <xf numFmtId="0" fontId="6" fillId="2" borderId="4" xfId="0" applyFont="1" applyFill="1" applyBorder="1" applyAlignment="1" applyProtection="1">
      <alignment horizontal="left" vertical="top"/>
      <protection locked="0"/>
    </xf>
    <xf numFmtId="0" fontId="6" fillId="2" borderId="6" xfId="0" applyFont="1" applyFill="1" applyBorder="1" applyAlignment="1" applyProtection="1">
      <alignment horizontal="center" vertical="center"/>
      <protection locked="0"/>
    </xf>
    <xf numFmtId="0" fontId="6" fillId="2" borderId="6" xfId="0" applyFont="1" applyFill="1" applyBorder="1" applyAlignment="1" applyProtection="1">
      <alignment horizontal="left" vertical="top"/>
      <protection locked="0"/>
    </xf>
    <xf numFmtId="0" fontId="6" fillId="5" borderId="5" xfId="0" applyFont="1" applyFill="1" applyBorder="1" applyAlignment="1" applyProtection="1">
      <alignment horizontal="left" vertical="top" wrapText="1"/>
      <protection locked="0"/>
    </xf>
    <xf numFmtId="0" fontId="6" fillId="5" borderId="6" xfId="0" applyFont="1" applyFill="1" applyBorder="1" applyAlignment="1" applyProtection="1">
      <alignment horizontal="left" vertical="top" wrapText="1"/>
      <protection locked="0"/>
    </xf>
    <xf numFmtId="0" fontId="6" fillId="5" borderId="4" xfId="0" applyFont="1" applyFill="1" applyBorder="1" applyAlignment="1" applyProtection="1">
      <alignment horizontal="left" vertical="top" wrapText="1"/>
      <protection locked="0"/>
    </xf>
    <xf numFmtId="0" fontId="26" fillId="0" borderId="5" xfId="0" applyFont="1" applyBorder="1" applyAlignment="1">
      <alignment horizontal="left" vertical="top" wrapText="1"/>
    </xf>
    <xf numFmtId="0" fontId="26" fillId="0" borderId="6" xfId="0" applyFont="1" applyBorder="1" applyAlignment="1">
      <alignment horizontal="left" vertical="top" wrapText="1"/>
    </xf>
    <xf numFmtId="0" fontId="26" fillId="0" borderId="4" xfId="0" applyFont="1" applyBorder="1" applyAlignment="1">
      <alignment horizontal="left" vertical="top" wrapText="1"/>
    </xf>
    <xf numFmtId="0" fontId="8" fillId="8" borderId="5"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4" xfId="0" applyFont="1" applyFill="1" applyBorder="1" applyAlignment="1">
      <alignment horizontal="center" vertical="center"/>
    </xf>
    <xf numFmtId="0" fontId="21" fillId="11" borderId="5" xfId="0" applyFont="1" applyFill="1" applyBorder="1" applyAlignment="1">
      <alignment horizontal="left" vertical="top" wrapText="1"/>
    </xf>
    <xf numFmtId="0" fontId="21" fillId="11" borderId="6" xfId="0" applyFont="1" applyFill="1" applyBorder="1" applyAlignment="1">
      <alignment horizontal="left" vertical="top" wrapText="1"/>
    </xf>
    <xf numFmtId="0" fontId="21" fillId="11" borderId="4" xfId="0" applyFont="1" applyFill="1" applyBorder="1" applyAlignment="1">
      <alignment horizontal="left" vertical="top" wrapText="1"/>
    </xf>
    <xf numFmtId="0" fontId="6" fillId="5" borderId="5" xfId="0" applyFont="1" applyFill="1" applyBorder="1" applyAlignment="1" applyProtection="1">
      <alignment horizontal="left" vertical="top"/>
      <protection locked="0"/>
    </xf>
    <xf numFmtId="0" fontId="6" fillId="5" borderId="6" xfId="0" applyFont="1" applyFill="1" applyBorder="1" applyAlignment="1" applyProtection="1">
      <alignment horizontal="left" vertical="top"/>
      <protection locked="0"/>
    </xf>
    <xf numFmtId="0" fontId="6" fillId="5" borderId="4" xfId="0" applyFont="1" applyFill="1" applyBorder="1" applyAlignment="1" applyProtection="1">
      <alignment horizontal="left" vertical="top"/>
      <protection locked="0"/>
    </xf>
    <xf numFmtId="0" fontId="27" fillId="0" borderId="5" xfId="0" applyFont="1" applyBorder="1" applyAlignment="1">
      <alignment horizontal="left" vertical="top" wrapText="1"/>
    </xf>
    <xf numFmtId="0" fontId="27" fillId="0" borderId="4" xfId="0" applyFont="1" applyBorder="1" applyAlignment="1">
      <alignment horizontal="left" vertical="top" wrapText="1"/>
    </xf>
    <xf numFmtId="0" fontId="22" fillId="11" borderId="5" xfId="0" applyFont="1" applyFill="1" applyBorder="1" applyAlignment="1">
      <alignment horizontal="left" vertical="top" wrapText="1"/>
    </xf>
    <xf numFmtId="0" fontId="22" fillId="11" borderId="4" xfId="0" applyFont="1" applyFill="1" applyBorder="1" applyAlignment="1">
      <alignment horizontal="left" vertical="top" wrapText="1"/>
    </xf>
    <xf numFmtId="0" fontId="36" fillId="2" borderId="5" xfId="0" applyFont="1" applyFill="1" applyBorder="1" applyAlignment="1" applyProtection="1">
      <alignment horizontal="center" vertical="center"/>
      <protection locked="0"/>
    </xf>
    <xf numFmtId="0" fontId="36" fillId="2" borderId="4" xfId="0" applyFont="1" applyFill="1" applyBorder="1" applyAlignment="1" applyProtection="1">
      <alignment horizontal="center" vertical="center"/>
      <protection locked="0"/>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9" fillId="8" borderId="5" xfId="0" applyFont="1" applyFill="1" applyBorder="1" applyAlignment="1">
      <alignment horizontal="center" vertical="center"/>
    </xf>
    <xf numFmtId="0" fontId="9" fillId="8" borderId="4" xfId="0" applyFont="1" applyFill="1" applyBorder="1" applyAlignment="1">
      <alignment horizontal="center" vertical="center"/>
    </xf>
    <xf numFmtId="0" fontId="36" fillId="5" borderId="5" xfId="0" applyFont="1" applyFill="1" applyBorder="1" applyAlignment="1" applyProtection="1">
      <alignment horizontal="left" vertical="top"/>
      <protection locked="0"/>
    </xf>
    <xf numFmtId="0" fontId="36" fillId="5" borderId="4" xfId="0" applyFont="1" applyFill="1" applyBorder="1" applyAlignment="1" applyProtection="1">
      <alignment horizontal="left" vertical="top"/>
      <protection locked="0"/>
    </xf>
    <xf numFmtId="0" fontId="36" fillId="2" borderId="5" xfId="0" applyFont="1" applyFill="1" applyBorder="1" applyAlignment="1" applyProtection="1">
      <alignment horizontal="left" vertical="top"/>
      <protection locked="0"/>
    </xf>
    <xf numFmtId="0" fontId="36" fillId="2" borderId="4" xfId="0" applyFont="1" applyFill="1" applyBorder="1" applyAlignment="1" applyProtection="1">
      <alignment horizontal="left" vertical="top"/>
      <protection locked="0"/>
    </xf>
    <xf numFmtId="0" fontId="35" fillId="2" borderId="5" xfId="0" applyFont="1" applyFill="1" applyBorder="1" applyAlignment="1" applyProtection="1">
      <alignment horizontal="center" vertical="center"/>
      <protection locked="0"/>
    </xf>
    <xf numFmtId="0" fontId="35" fillId="2" borderId="4" xfId="0" applyFont="1" applyFill="1" applyBorder="1" applyAlignment="1" applyProtection="1">
      <alignment horizontal="center" vertical="center"/>
      <protection locked="0"/>
    </xf>
    <xf numFmtId="0" fontId="6" fillId="5" borderId="5" xfId="0" applyFont="1" applyFill="1" applyBorder="1" applyAlignment="1" applyProtection="1">
      <alignment horizontal="left" vertical="top" wrapText="1" readingOrder="1"/>
      <protection locked="0"/>
    </xf>
    <xf numFmtId="0" fontId="6" fillId="5" borderId="4" xfId="0" applyFont="1" applyFill="1" applyBorder="1" applyAlignment="1" applyProtection="1">
      <alignment horizontal="left" vertical="top" wrapText="1" readingOrder="1"/>
      <protection locked="0"/>
    </xf>
    <xf numFmtId="0" fontId="1" fillId="0" borderId="1" xfId="0" applyFont="1" applyBorder="1" applyAlignment="1">
      <alignment horizontal="left" vertical="top" wrapText="1"/>
    </xf>
    <xf numFmtId="0" fontId="22" fillId="11" borderId="15" xfId="0" applyFont="1" applyFill="1" applyBorder="1" applyAlignment="1">
      <alignment horizontal="left" vertical="top" wrapText="1"/>
    </xf>
    <xf numFmtId="0" fontId="22" fillId="11" borderId="13" xfId="0" applyFont="1" applyFill="1" applyBorder="1" applyAlignment="1">
      <alignment horizontal="left" vertical="top" wrapText="1"/>
    </xf>
    <xf numFmtId="0" fontId="35" fillId="5" borderId="5" xfId="0" applyFont="1" applyFill="1" applyBorder="1" applyAlignment="1" applyProtection="1">
      <alignment horizontal="left" vertical="top"/>
      <protection locked="0"/>
    </xf>
    <xf numFmtId="0" fontId="35" fillId="5" borderId="4" xfId="0" applyFont="1" applyFill="1" applyBorder="1" applyAlignment="1" applyProtection="1">
      <alignment horizontal="left" vertical="top"/>
      <protection locked="0"/>
    </xf>
    <xf numFmtId="0" fontId="35" fillId="2" borderId="5" xfId="0" applyFont="1" applyFill="1" applyBorder="1" applyAlignment="1" applyProtection="1">
      <alignment horizontal="left" vertical="top"/>
      <protection locked="0"/>
    </xf>
    <xf numFmtId="0" fontId="35" fillId="2" borderId="4" xfId="0" applyFont="1" applyFill="1" applyBorder="1" applyAlignment="1" applyProtection="1">
      <alignment horizontal="left" vertical="top"/>
      <protection locked="0"/>
    </xf>
    <xf numFmtId="0" fontId="26" fillId="0" borderId="7" xfId="0" applyFont="1" applyBorder="1" applyAlignment="1">
      <alignment vertical="top" wrapText="1"/>
    </xf>
    <xf numFmtId="0" fontId="26" fillId="0" borderId="8" xfId="0" applyFont="1" applyBorder="1" applyAlignment="1">
      <alignment vertical="top" wrapText="1"/>
    </xf>
    <xf numFmtId="0" fontId="21" fillId="11" borderId="0" xfId="0" applyFont="1" applyFill="1" applyAlignment="1">
      <alignment horizontal="left" vertical="top" wrapText="1"/>
    </xf>
    <xf numFmtId="0" fontId="21" fillId="11" borderId="9" xfId="0" applyFont="1" applyFill="1" applyBorder="1" applyAlignment="1">
      <alignment horizontal="left" vertical="top"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1" fillId="11" borderId="10" xfId="0" applyFont="1" applyFill="1" applyBorder="1" applyAlignment="1">
      <alignment horizontal="left" vertical="top" wrapText="1"/>
    </xf>
    <xf numFmtId="0" fontId="21" fillId="11" borderId="11" xfId="0" applyFont="1" applyFill="1" applyBorder="1" applyAlignment="1">
      <alignment horizontal="left" vertical="top" wrapText="1"/>
    </xf>
    <xf numFmtId="0" fontId="26" fillId="5" borderId="5" xfId="0" applyFont="1" applyFill="1" applyBorder="1" applyAlignment="1" applyProtection="1">
      <alignment horizontal="left" vertical="top" wrapText="1" readingOrder="1"/>
      <protection locked="0"/>
    </xf>
    <xf numFmtId="0" fontId="6" fillId="5" borderId="6" xfId="0" applyFont="1" applyFill="1" applyBorder="1" applyAlignment="1" applyProtection="1">
      <alignment horizontal="left" vertical="top" wrapText="1" readingOrder="1"/>
      <protection locked="0"/>
    </xf>
    <xf numFmtId="0" fontId="35" fillId="2" borderId="6" xfId="0" applyFont="1" applyFill="1" applyBorder="1" applyAlignment="1" applyProtection="1">
      <alignment horizontal="center" vertical="center"/>
      <protection locked="0"/>
    </xf>
    <xf numFmtId="0" fontId="35" fillId="2" borderId="6" xfId="0" applyFont="1" applyFill="1" applyBorder="1" applyAlignment="1" applyProtection="1">
      <alignment horizontal="left" vertical="top"/>
      <protection locked="0"/>
    </xf>
    <xf numFmtId="0" fontId="35" fillId="5" borderId="6" xfId="0" applyFont="1" applyFill="1" applyBorder="1" applyAlignment="1" applyProtection="1">
      <alignment horizontal="left" vertical="top"/>
      <protection locked="0"/>
    </xf>
    <xf numFmtId="0" fontId="60" fillId="0" borderId="0" xfId="0" applyFont="1" applyAlignment="1">
      <alignment horizontal="justify" vertical="center"/>
    </xf>
    <xf numFmtId="0" fontId="59" fillId="0" borderId="0" xfId="0" applyFont="1" applyAlignment="1">
      <alignment horizontal="justify"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NEMT@OHA.Oregon.gov" TargetMode="External"/><Relationship Id="rId1" Type="http://schemas.openxmlformats.org/officeDocument/2006/relationships/hyperlink" Target="https://oha-cco-uat.powerappsportals.u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68526-0231-47DA-9EDB-6E59BB1B1D73}">
  <dimension ref="A1:C41"/>
  <sheetViews>
    <sheetView workbookViewId="0">
      <selection activeCell="A41" sqref="A41"/>
    </sheetView>
  </sheetViews>
  <sheetFormatPr defaultRowHeight="14.5" x14ac:dyDescent="0.35"/>
  <cols>
    <col min="1" max="1" width="117.7265625" customWidth="1"/>
    <col min="3" max="3" width="47.90625" customWidth="1"/>
  </cols>
  <sheetData>
    <row r="1" spans="1:3" ht="20" x14ac:dyDescent="0.35">
      <c r="A1" s="145" t="s">
        <v>113</v>
      </c>
      <c r="C1" s="77" t="s">
        <v>109</v>
      </c>
    </row>
    <row r="2" spans="1:3" ht="15.5" x14ac:dyDescent="0.35">
      <c r="A2" s="78" t="s">
        <v>94</v>
      </c>
      <c r="C2" s="83" t="s">
        <v>103</v>
      </c>
    </row>
    <row r="3" spans="1:3" ht="15.5" x14ac:dyDescent="0.35">
      <c r="A3" s="78" t="s">
        <v>94</v>
      </c>
      <c r="C3" s="83" t="s">
        <v>104</v>
      </c>
    </row>
    <row r="4" spans="1:3" ht="77.5" x14ac:dyDescent="0.35">
      <c r="A4" s="78" t="s">
        <v>95</v>
      </c>
    </row>
    <row r="5" spans="1:3" ht="15.5" x14ac:dyDescent="0.35">
      <c r="A5" s="78" t="s">
        <v>94</v>
      </c>
    </row>
    <row r="6" spans="1:3" ht="46.5" x14ac:dyDescent="0.35">
      <c r="A6" s="79" t="s">
        <v>114</v>
      </c>
    </row>
    <row r="7" spans="1:3" ht="15.5" x14ac:dyDescent="0.35">
      <c r="A7" s="78" t="s">
        <v>94</v>
      </c>
    </row>
    <row r="8" spans="1:3" ht="93" x14ac:dyDescent="0.35">
      <c r="A8" s="79" t="s">
        <v>115</v>
      </c>
    </row>
    <row r="9" spans="1:3" ht="15.5" x14ac:dyDescent="0.35">
      <c r="A9" s="78" t="s">
        <v>94</v>
      </c>
    </row>
    <row r="10" spans="1:3" ht="62" x14ac:dyDescent="0.35">
      <c r="A10" s="80" t="s">
        <v>116</v>
      </c>
    </row>
    <row r="11" spans="1:3" ht="15.5" x14ac:dyDescent="0.35">
      <c r="A11" s="78" t="s">
        <v>94</v>
      </c>
    </row>
    <row r="12" spans="1:3" ht="31" x14ac:dyDescent="0.35">
      <c r="A12" s="79" t="s">
        <v>117</v>
      </c>
    </row>
    <row r="13" spans="1:3" ht="15.5" x14ac:dyDescent="0.35">
      <c r="A13" s="78" t="s">
        <v>94</v>
      </c>
    </row>
    <row r="14" spans="1:3" ht="46.5" x14ac:dyDescent="0.35">
      <c r="A14" s="79" t="s">
        <v>118</v>
      </c>
    </row>
    <row r="15" spans="1:3" ht="15.5" x14ac:dyDescent="0.35">
      <c r="A15" s="78" t="s">
        <v>94</v>
      </c>
    </row>
    <row r="16" spans="1:3" ht="46.5" x14ac:dyDescent="0.35">
      <c r="A16" s="78" t="s">
        <v>110</v>
      </c>
    </row>
    <row r="17" spans="1:1" ht="15.5" x14ac:dyDescent="0.35">
      <c r="A17" s="78" t="s">
        <v>94</v>
      </c>
    </row>
    <row r="18" spans="1:1" ht="15.5" x14ac:dyDescent="0.35">
      <c r="A18" s="79" t="s">
        <v>96</v>
      </c>
    </row>
    <row r="19" spans="1:1" ht="15.5" x14ac:dyDescent="0.35">
      <c r="A19" s="78" t="s">
        <v>105</v>
      </c>
    </row>
    <row r="20" spans="1:1" ht="15.5" x14ac:dyDescent="0.35">
      <c r="A20" s="78" t="s">
        <v>97</v>
      </c>
    </row>
    <row r="21" spans="1:1" ht="62" x14ac:dyDescent="0.35">
      <c r="A21" s="81" t="s">
        <v>111</v>
      </c>
    </row>
    <row r="22" spans="1:1" ht="15.5" x14ac:dyDescent="0.35">
      <c r="A22" s="81" t="s">
        <v>98</v>
      </c>
    </row>
    <row r="23" spans="1:1" ht="46.5" x14ac:dyDescent="0.35">
      <c r="A23" s="78" t="s">
        <v>106</v>
      </c>
    </row>
    <row r="24" spans="1:1" ht="46.5" x14ac:dyDescent="0.35">
      <c r="A24" s="78" t="s">
        <v>107</v>
      </c>
    </row>
    <row r="25" spans="1:1" ht="15.5" x14ac:dyDescent="0.35">
      <c r="A25" s="78" t="s">
        <v>94</v>
      </c>
    </row>
    <row r="26" spans="1:1" ht="62" x14ac:dyDescent="0.35">
      <c r="A26" s="79" t="s">
        <v>119</v>
      </c>
    </row>
    <row r="27" spans="1:1" ht="15.5" x14ac:dyDescent="0.35">
      <c r="A27" s="78" t="s">
        <v>94</v>
      </c>
    </row>
    <row r="28" spans="1:1" ht="62" x14ac:dyDescent="0.35">
      <c r="A28" s="79" t="s">
        <v>120</v>
      </c>
    </row>
    <row r="29" spans="1:1" ht="15.5" x14ac:dyDescent="0.35">
      <c r="A29" s="78" t="s">
        <v>94</v>
      </c>
    </row>
    <row r="30" spans="1:1" ht="15.5" x14ac:dyDescent="0.35">
      <c r="A30" s="79" t="s">
        <v>99</v>
      </c>
    </row>
    <row r="31" spans="1:1" ht="46.5" x14ac:dyDescent="0.35">
      <c r="A31" s="78" t="s">
        <v>108</v>
      </c>
    </row>
    <row r="32" spans="1:1" ht="108.5" x14ac:dyDescent="0.35">
      <c r="A32" s="146" t="s">
        <v>121</v>
      </c>
    </row>
    <row r="33" spans="1:1" ht="31" x14ac:dyDescent="0.35">
      <c r="A33" s="78" t="s">
        <v>112</v>
      </c>
    </row>
    <row r="34" spans="1:1" ht="46.5" x14ac:dyDescent="0.35">
      <c r="A34" s="146" t="s">
        <v>122</v>
      </c>
    </row>
    <row r="35" spans="1:1" ht="62" x14ac:dyDescent="0.35">
      <c r="A35" s="146" t="s">
        <v>123</v>
      </c>
    </row>
    <row r="36" spans="1:1" ht="46.5" x14ac:dyDescent="0.35">
      <c r="A36" s="78" t="s">
        <v>100</v>
      </c>
    </row>
    <row r="37" spans="1:1" ht="15.5" x14ac:dyDescent="0.35">
      <c r="A37" s="78" t="s">
        <v>94</v>
      </c>
    </row>
    <row r="38" spans="1:1" ht="77.5" x14ac:dyDescent="0.35">
      <c r="A38" s="79" t="s">
        <v>101</v>
      </c>
    </row>
    <row r="39" spans="1:1" ht="124" x14ac:dyDescent="0.35">
      <c r="A39" s="146" t="s">
        <v>102</v>
      </c>
    </row>
    <row r="40" spans="1:1" ht="15.5" x14ac:dyDescent="0.35">
      <c r="A40" s="82" t="s">
        <v>94</v>
      </c>
    </row>
    <row r="41" spans="1:1" ht="46.5" x14ac:dyDescent="0.35">
      <c r="A41" s="79" t="s">
        <v>124</v>
      </c>
    </row>
  </sheetData>
  <hyperlinks>
    <hyperlink ref="C2" r:id="rId1" xr:uid="{043BB627-138A-40B6-BB83-C3586B6257B0}"/>
    <hyperlink ref="C3" r:id="rId2" xr:uid="{1BE3E26C-9B2F-49B2-84F4-0C921BDBE2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51"/>
  <sheetViews>
    <sheetView tabSelected="1" zoomScale="70" zoomScaleNormal="70" workbookViewId="0">
      <pane xSplit="3" ySplit="2" topLeftCell="D19" activePane="bottomRight" state="frozen"/>
      <selection pane="topRight" activeCell="D1" sqref="D1"/>
      <selection pane="bottomLeft" activeCell="A3" sqref="A3"/>
      <selection pane="bottomRight" activeCell="C70" sqref="C70"/>
    </sheetView>
  </sheetViews>
  <sheetFormatPr defaultColWidth="0" defaultRowHeight="23.5" zeroHeight="1" x14ac:dyDescent="0.35"/>
  <cols>
    <col min="1" max="1" width="28.7265625" style="30" customWidth="1"/>
    <col min="2" max="2" width="11.54296875" style="31" customWidth="1"/>
    <col min="3" max="3" width="187.81640625" style="32" customWidth="1"/>
    <col min="4" max="4" width="33.1796875" style="1" bestFit="1" customWidth="1"/>
    <col min="5" max="5" width="23.1796875" style="33" customWidth="1"/>
    <col min="6" max="6" width="48.453125" style="35" customWidth="1"/>
    <col min="7" max="7" width="39.26953125" style="35" bestFit="1" customWidth="1"/>
    <col min="8" max="8" width="22.453125" style="33" customWidth="1"/>
    <col min="9" max="9" width="50.81640625" style="35" customWidth="1"/>
    <col min="10" max="10" width="39.26953125" style="35" bestFit="1" customWidth="1"/>
    <col min="11" max="11" width="22" style="33" customWidth="1"/>
    <col min="12" max="12" width="48.26953125" style="35" customWidth="1"/>
    <col min="13" max="16" width="9.1796875" style="7" customWidth="1"/>
    <col min="17" max="18" width="0" style="7" hidden="1" customWidth="1"/>
    <col min="19" max="19" width="0" style="7" hidden="1"/>
    <col min="20" max="16384" width="9.1796875" style="7" hidden="1"/>
  </cols>
  <sheetData>
    <row r="1" spans="1:12" ht="150.75" customHeight="1" x14ac:dyDescent="0.35">
      <c r="A1" s="136" t="s">
        <v>0</v>
      </c>
      <c r="B1" s="137"/>
      <c r="C1" s="50" t="s">
        <v>1</v>
      </c>
      <c r="D1" s="48" t="s">
        <v>2</v>
      </c>
      <c r="E1" s="49" t="s">
        <v>3</v>
      </c>
      <c r="F1" s="6" t="s">
        <v>4</v>
      </c>
      <c r="G1" s="48" t="s">
        <v>5</v>
      </c>
      <c r="H1" s="49" t="s">
        <v>6</v>
      </c>
      <c r="I1" s="6" t="s">
        <v>7</v>
      </c>
      <c r="J1" s="48" t="s">
        <v>8</v>
      </c>
      <c r="K1" s="49" t="s">
        <v>9</v>
      </c>
      <c r="L1" s="6" t="s">
        <v>10</v>
      </c>
    </row>
    <row r="2" spans="1:12" ht="72" customHeight="1" x14ac:dyDescent="0.35">
      <c r="A2" s="51" t="s">
        <v>11</v>
      </c>
      <c r="B2" s="52" t="s">
        <v>12</v>
      </c>
      <c r="C2" s="53" t="s">
        <v>13</v>
      </c>
      <c r="D2" s="2"/>
      <c r="E2" s="8"/>
      <c r="F2" s="9"/>
      <c r="G2" s="9"/>
      <c r="H2" s="10"/>
      <c r="I2" s="11"/>
      <c r="J2" s="11"/>
      <c r="K2" s="10"/>
      <c r="L2" s="11"/>
    </row>
    <row r="3" spans="1:12" ht="61.5" customHeight="1" x14ac:dyDescent="0.35">
      <c r="A3" s="134" t="s">
        <v>14</v>
      </c>
      <c r="B3" s="99">
        <v>1</v>
      </c>
      <c r="C3" s="132" t="s">
        <v>15</v>
      </c>
      <c r="D3" s="92"/>
      <c r="E3" s="86"/>
      <c r="F3" s="88"/>
      <c r="G3" s="104"/>
      <c r="H3" s="86"/>
      <c r="I3" s="88"/>
      <c r="J3" s="104"/>
      <c r="K3" s="86"/>
      <c r="L3" s="88"/>
    </row>
    <row r="4" spans="1:12" ht="61.5" customHeight="1" x14ac:dyDescent="0.35">
      <c r="A4" s="134"/>
      <c r="B4" s="99"/>
      <c r="C4" s="132"/>
      <c r="D4" s="93"/>
      <c r="E4" s="90"/>
      <c r="F4" s="91"/>
      <c r="G4" s="105"/>
      <c r="H4" s="90"/>
      <c r="I4" s="91"/>
      <c r="J4" s="105"/>
      <c r="K4" s="90"/>
      <c r="L4" s="91"/>
    </row>
    <row r="5" spans="1:12" ht="61.5" customHeight="1" x14ac:dyDescent="0.35">
      <c r="A5" s="134"/>
      <c r="B5" s="99"/>
      <c r="C5" s="132"/>
      <c r="D5" s="93"/>
      <c r="E5" s="90"/>
      <c r="F5" s="91"/>
      <c r="G5" s="105"/>
      <c r="H5" s="90"/>
      <c r="I5" s="91"/>
      <c r="J5" s="105"/>
      <c r="K5" s="90"/>
      <c r="L5" s="91"/>
    </row>
    <row r="6" spans="1:12" ht="62.25" customHeight="1" x14ac:dyDescent="0.35">
      <c r="A6" s="134"/>
      <c r="B6" s="99"/>
      <c r="C6" s="132"/>
      <c r="D6" s="93"/>
      <c r="E6" s="90"/>
      <c r="F6" s="91"/>
      <c r="G6" s="105"/>
      <c r="H6" s="90"/>
      <c r="I6" s="91"/>
      <c r="J6" s="105"/>
      <c r="K6" s="90"/>
      <c r="L6" s="91"/>
    </row>
    <row r="7" spans="1:12" ht="61.5" customHeight="1" x14ac:dyDescent="0.35">
      <c r="A7" s="134"/>
      <c r="B7" s="99"/>
      <c r="C7" s="132"/>
      <c r="D7" s="93"/>
      <c r="E7" s="90"/>
      <c r="F7" s="91"/>
      <c r="G7" s="105"/>
      <c r="H7" s="90"/>
      <c r="I7" s="91"/>
      <c r="J7" s="105"/>
      <c r="K7" s="90"/>
      <c r="L7" s="91"/>
    </row>
    <row r="8" spans="1:12" ht="27" customHeight="1" x14ac:dyDescent="0.35">
      <c r="A8" s="135"/>
      <c r="B8" s="100"/>
      <c r="C8" s="133"/>
      <c r="D8" s="94"/>
      <c r="E8" s="87"/>
      <c r="F8" s="89"/>
      <c r="G8" s="106"/>
      <c r="H8" s="87"/>
      <c r="I8" s="89"/>
      <c r="J8" s="106"/>
      <c r="K8" s="87"/>
      <c r="L8" s="89"/>
    </row>
    <row r="9" spans="1:12" ht="87.75" customHeight="1" x14ac:dyDescent="0.35">
      <c r="A9" s="138" t="s">
        <v>16</v>
      </c>
      <c r="B9" s="99">
        <v>2</v>
      </c>
      <c r="C9" s="95" t="s">
        <v>17</v>
      </c>
      <c r="D9" s="140"/>
      <c r="E9" s="121"/>
      <c r="F9" s="130"/>
      <c r="G9" s="128"/>
      <c r="H9" s="86"/>
      <c r="I9" s="88"/>
      <c r="J9" s="104"/>
      <c r="K9" s="86"/>
      <c r="L9" s="88"/>
    </row>
    <row r="10" spans="1:12" ht="87.75" customHeight="1" x14ac:dyDescent="0.35">
      <c r="A10" s="138"/>
      <c r="B10" s="99"/>
      <c r="C10" s="96"/>
      <c r="D10" s="141"/>
      <c r="E10" s="142"/>
      <c r="F10" s="143"/>
      <c r="G10" s="144"/>
      <c r="H10" s="90"/>
      <c r="I10" s="91"/>
      <c r="J10" s="105"/>
      <c r="K10" s="90"/>
      <c r="L10" s="91"/>
    </row>
    <row r="11" spans="1:12" ht="87.75" customHeight="1" x14ac:dyDescent="0.35">
      <c r="A11" s="138"/>
      <c r="B11" s="99"/>
      <c r="C11" s="96"/>
      <c r="D11" s="141"/>
      <c r="E11" s="142"/>
      <c r="F11" s="143"/>
      <c r="G11" s="144"/>
      <c r="H11" s="90"/>
      <c r="I11" s="91"/>
      <c r="J11" s="105"/>
      <c r="K11" s="90"/>
      <c r="L11" s="91"/>
    </row>
    <row r="12" spans="1:12" ht="87.75" customHeight="1" x14ac:dyDescent="0.35">
      <c r="A12" s="138"/>
      <c r="B12" s="99"/>
      <c r="C12" s="96"/>
      <c r="D12" s="141"/>
      <c r="E12" s="142"/>
      <c r="F12" s="143"/>
      <c r="G12" s="144"/>
      <c r="H12" s="90"/>
      <c r="I12" s="91"/>
      <c r="J12" s="105"/>
      <c r="K12" s="90"/>
      <c r="L12" s="91"/>
    </row>
    <row r="13" spans="1:12" ht="87.75" customHeight="1" x14ac:dyDescent="0.35">
      <c r="A13" s="138"/>
      <c r="B13" s="99"/>
      <c r="C13" s="96"/>
      <c r="D13" s="141"/>
      <c r="E13" s="142"/>
      <c r="F13" s="143"/>
      <c r="G13" s="144"/>
      <c r="H13" s="90"/>
      <c r="I13" s="91"/>
      <c r="J13" s="105"/>
      <c r="K13" s="90"/>
      <c r="L13" s="91"/>
    </row>
    <row r="14" spans="1:12" ht="87.75" customHeight="1" x14ac:dyDescent="0.35">
      <c r="A14" s="138"/>
      <c r="B14" s="99"/>
      <c r="C14" s="96"/>
      <c r="D14" s="141"/>
      <c r="E14" s="142"/>
      <c r="F14" s="143"/>
      <c r="G14" s="144"/>
      <c r="H14" s="90"/>
      <c r="I14" s="91"/>
      <c r="J14" s="105"/>
      <c r="K14" s="90"/>
      <c r="L14" s="91"/>
    </row>
    <row r="15" spans="1:12" ht="87.75" customHeight="1" x14ac:dyDescent="0.35">
      <c r="A15" s="138"/>
      <c r="B15" s="99"/>
      <c r="C15" s="96"/>
      <c r="D15" s="141"/>
      <c r="E15" s="142"/>
      <c r="F15" s="143"/>
      <c r="G15" s="144"/>
      <c r="H15" s="90"/>
      <c r="I15" s="91"/>
      <c r="J15" s="105"/>
      <c r="K15" s="90"/>
      <c r="L15" s="91"/>
    </row>
    <row r="16" spans="1:12" ht="87.75" customHeight="1" x14ac:dyDescent="0.35">
      <c r="A16" s="138"/>
      <c r="B16" s="99"/>
      <c r="C16" s="96"/>
      <c r="D16" s="141"/>
      <c r="E16" s="142"/>
      <c r="F16" s="143"/>
      <c r="G16" s="144"/>
      <c r="H16" s="90"/>
      <c r="I16" s="91"/>
      <c r="J16" s="105"/>
      <c r="K16" s="90"/>
      <c r="L16" s="91"/>
    </row>
    <row r="17" spans="1:12" ht="57" customHeight="1" x14ac:dyDescent="0.35">
      <c r="A17" s="138"/>
      <c r="B17" s="99"/>
      <c r="C17" s="96"/>
      <c r="D17" s="141"/>
      <c r="E17" s="142"/>
      <c r="F17" s="143"/>
      <c r="G17" s="144"/>
      <c r="H17" s="90"/>
      <c r="I17" s="91"/>
      <c r="J17" s="105"/>
      <c r="K17" s="90"/>
      <c r="L17" s="91"/>
    </row>
    <row r="18" spans="1:12" ht="57" customHeight="1" x14ac:dyDescent="0.35">
      <c r="A18" s="138"/>
      <c r="B18" s="99"/>
      <c r="C18" s="96"/>
      <c r="D18" s="141"/>
      <c r="E18" s="142"/>
      <c r="F18" s="143"/>
      <c r="G18" s="144"/>
      <c r="H18" s="90"/>
      <c r="I18" s="91"/>
      <c r="J18" s="105"/>
      <c r="K18" s="90"/>
      <c r="L18" s="91"/>
    </row>
    <row r="19" spans="1:12" ht="72" customHeight="1" x14ac:dyDescent="0.35">
      <c r="A19" s="139"/>
      <c r="B19" s="100"/>
      <c r="C19" s="97"/>
      <c r="D19" s="124"/>
      <c r="E19" s="122"/>
      <c r="F19" s="131"/>
      <c r="G19" s="129"/>
      <c r="H19" s="87"/>
      <c r="I19" s="89"/>
      <c r="J19" s="106"/>
      <c r="K19" s="87"/>
      <c r="L19" s="89"/>
    </row>
    <row r="20" spans="1:12" ht="339.75" customHeight="1" x14ac:dyDescent="0.35">
      <c r="A20" s="76" t="s">
        <v>18</v>
      </c>
      <c r="B20" s="73">
        <v>3</v>
      </c>
      <c r="C20" s="54" t="s">
        <v>19</v>
      </c>
      <c r="D20" s="75"/>
      <c r="E20" s="12"/>
      <c r="F20" s="13"/>
      <c r="G20" s="14"/>
      <c r="H20" s="15"/>
      <c r="I20" s="16"/>
      <c r="J20" s="17"/>
      <c r="K20" s="15"/>
      <c r="L20" s="16"/>
    </row>
    <row r="21" spans="1:12" ht="340.5" customHeight="1" x14ac:dyDescent="0.35">
      <c r="A21" s="126" t="s">
        <v>20</v>
      </c>
      <c r="B21" s="98">
        <v>4</v>
      </c>
      <c r="C21" s="125" t="s">
        <v>21</v>
      </c>
      <c r="D21" s="123"/>
      <c r="E21" s="121"/>
      <c r="F21" s="130"/>
      <c r="G21" s="128"/>
      <c r="H21" s="86"/>
      <c r="I21" s="88"/>
      <c r="J21" s="104"/>
      <c r="K21" s="86"/>
      <c r="L21" s="88"/>
    </row>
    <row r="22" spans="1:12" ht="248.25" customHeight="1" x14ac:dyDescent="0.35">
      <c r="A22" s="127"/>
      <c r="B22" s="100"/>
      <c r="C22" s="125"/>
      <c r="D22" s="124"/>
      <c r="E22" s="122"/>
      <c r="F22" s="131"/>
      <c r="G22" s="129"/>
      <c r="H22" s="87"/>
      <c r="I22" s="89"/>
      <c r="J22" s="106"/>
      <c r="K22" s="87"/>
      <c r="L22" s="89"/>
    </row>
    <row r="23" spans="1:12" ht="95.25" customHeight="1" x14ac:dyDescent="0.35">
      <c r="A23" s="55" t="s">
        <v>22</v>
      </c>
      <c r="B23" s="73">
        <v>5</v>
      </c>
      <c r="C23" s="56" t="s">
        <v>125</v>
      </c>
      <c r="D23" s="75"/>
      <c r="E23" s="12"/>
      <c r="F23" s="13"/>
      <c r="G23" s="14"/>
      <c r="H23" s="15"/>
      <c r="I23" s="16"/>
      <c r="J23" s="17"/>
      <c r="K23" s="15"/>
      <c r="L23" s="16"/>
    </row>
    <row r="24" spans="1:12" ht="45.75" customHeight="1" x14ac:dyDescent="0.35">
      <c r="A24" s="57"/>
      <c r="B24" s="58" t="s">
        <v>11</v>
      </c>
      <c r="C24" s="59" t="s">
        <v>23</v>
      </c>
      <c r="D24" s="18"/>
      <c r="E24" s="19"/>
      <c r="F24" s="18"/>
      <c r="G24" s="18"/>
      <c r="H24" s="19"/>
      <c r="I24" s="18"/>
      <c r="J24" s="18"/>
      <c r="K24" s="19"/>
      <c r="L24" s="18"/>
    </row>
    <row r="25" spans="1:12" ht="317.25" customHeight="1" x14ac:dyDescent="0.35">
      <c r="A25" s="60" t="s">
        <v>24</v>
      </c>
      <c r="B25" s="74">
        <v>6</v>
      </c>
      <c r="C25" s="61" t="s">
        <v>25</v>
      </c>
      <c r="D25" s="3"/>
      <c r="E25" s="20"/>
      <c r="F25" s="21"/>
      <c r="G25" s="22"/>
      <c r="H25" s="15"/>
      <c r="I25" s="16"/>
      <c r="J25" s="17"/>
      <c r="K25" s="15"/>
      <c r="L25" s="16"/>
    </row>
    <row r="26" spans="1:12" ht="329.25" customHeight="1" x14ac:dyDescent="0.35">
      <c r="A26" s="101" t="s">
        <v>26</v>
      </c>
      <c r="B26" s="115">
        <v>7</v>
      </c>
      <c r="C26" s="113" t="s">
        <v>27</v>
      </c>
      <c r="D26" s="92"/>
      <c r="E26" s="111"/>
      <c r="F26" s="119"/>
      <c r="G26" s="117"/>
      <c r="H26" s="86"/>
      <c r="I26" s="88"/>
      <c r="J26" s="104"/>
      <c r="K26" s="86"/>
      <c r="L26" s="88"/>
    </row>
    <row r="27" spans="1:12" ht="346.5" customHeight="1" x14ac:dyDescent="0.35">
      <c r="A27" s="103"/>
      <c r="B27" s="116"/>
      <c r="C27" s="114"/>
      <c r="D27" s="94"/>
      <c r="E27" s="112"/>
      <c r="F27" s="120"/>
      <c r="G27" s="118"/>
      <c r="H27" s="87"/>
      <c r="I27" s="89"/>
      <c r="J27" s="106"/>
      <c r="K27" s="87"/>
      <c r="L27" s="89"/>
    </row>
    <row r="28" spans="1:12" ht="330" customHeight="1" x14ac:dyDescent="0.35">
      <c r="A28" s="60" t="s">
        <v>127</v>
      </c>
      <c r="B28" s="73">
        <v>8</v>
      </c>
      <c r="C28" s="61" t="s">
        <v>126</v>
      </c>
      <c r="D28" s="3"/>
      <c r="E28" s="20"/>
      <c r="F28" s="21"/>
      <c r="G28" s="22"/>
      <c r="H28" s="15"/>
      <c r="I28" s="16"/>
      <c r="J28" s="17"/>
      <c r="K28" s="15"/>
      <c r="L28" s="16"/>
    </row>
    <row r="29" spans="1:12" ht="81.75" customHeight="1" x14ac:dyDescent="0.35">
      <c r="A29" s="62" t="s">
        <v>28</v>
      </c>
      <c r="B29" s="73">
        <v>9</v>
      </c>
      <c r="C29" s="63" t="s">
        <v>29</v>
      </c>
      <c r="D29" s="3"/>
      <c r="E29" s="15"/>
      <c r="F29" s="16"/>
      <c r="G29" s="17"/>
      <c r="H29" s="15"/>
      <c r="I29" s="16"/>
      <c r="J29" s="17"/>
      <c r="K29" s="15"/>
      <c r="L29" s="16"/>
    </row>
    <row r="30" spans="1:12" ht="83.25" customHeight="1" x14ac:dyDescent="0.35">
      <c r="A30" s="60" t="s">
        <v>30</v>
      </c>
      <c r="B30" s="73">
        <v>10</v>
      </c>
      <c r="C30" s="63" t="s">
        <v>31</v>
      </c>
      <c r="D30" s="4"/>
      <c r="E30" s="20"/>
      <c r="F30" s="21"/>
      <c r="G30" s="22"/>
      <c r="H30" s="15"/>
      <c r="I30" s="16"/>
      <c r="J30" s="17"/>
      <c r="K30" s="15"/>
      <c r="L30" s="16"/>
    </row>
    <row r="31" spans="1:12" ht="60.75" customHeight="1" x14ac:dyDescent="0.35">
      <c r="A31" s="60" t="s">
        <v>32</v>
      </c>
      <c r="B31" s="73">
        <v>11</v>
      </c>
      <c r="C31" s="63" t="s">
        <v>33</v>
      </c>
      <c r="D31" s="3"/>
      <c r="E31" s="20"/>
      <c r="F31" s="21"/>
      <c r="G31" s="22"/>
      <c r="H31" s="15"/>
      <c r="I31" s="16"/>
      <c r="J31" s="17"/>
      <c r="K31" s="15"/>
      <c r="L31" s="16"/>
    </row>
    <row r="32" spans="1:12" ht="42.75" customHeight="1" x14ac:dyDescent="0.35">
      <c r="A32" s="64" t="s">
        <v>11</v>
      </c>
      <c r="B32" s="74" t="s">
        <v>11</v>
      </c>
      <c r="C32" s="65" t="s">
        <v>34</v>
      </c>
      <c r="D32" s="23"/>
      <c r="E32" s="24"/>
      <c r="F32" s="23"/>
      <c r="G32" s="23"/>
      <c r="H32" s="24"/>
      <c r="I32" s="23"/>
      <c r="J32" s="23"/>
      <c r="K32" s="24"/>
      <c r="L32" s="23"/>
    </row>
    <row r="33" spans="1:12" ht="84.75" customHeight="1" x14ac:dyDescent="0.35">
      <c r="A33" s="60" t="s">
        <v>129</v>
      </c>
      <c r="B33" s="74">
        <v>12</v>
      </c>
      <c r="C33" s="61" t="s">
        <v>128</v>
      </c>
      <c r="D33" s="3"/>
      <c r="E33" s="25"/>
      <c r="F33" s="26"/>
      <c r="G33" s="3"/>
      <c r="H33" s="25"/>
      <c r="I33" s="26"/>
      <c r="J33" s="3"/>
      <c r="K33" s="25"/>
      <c r="L33" s="26"/>
    </row>
    <row r="34" spans="1:12" ht="371.25" customHeight="1" x14ac:dyDescent="0.35">
      <c r="A34" s="60" t="s">
        <v>35</v>
      </c>
      <c r="B34" s="74">
        <v>13</v>
      </c>
      <c r="C34" s="56" t="s">
        <v>36</v>
      </c>
      <c r="D34" s="3"/>
      <c r="E34" s="25"/>
      <c r="F34" s="26"/>
      <c r="G34" s="3"/>
      <c r="H34" s="25"/>
      <c r="I34" s="26"/>
      <c r="J34" s="3"/>
      <c r="K34" s="25"/>
      <c r="L34" s="26"/>
    </row>
    <row r="35" spans="1:12" ht="72.75" customHeight="1" x14ac:dyDescent="0.35">
      <c r="A35" s="60" t="s">
        <v>37</v>
      </c>
      <c r="B35" s="73">
        <v>14</v>
      </c>
      <c r="C35" s="66" t="s">
        <v>38</v>
      </c>
      <c r="D35" s="3"/>
      <c r="E35" s="15"/>
      <c r="F35" s="16"/>
      <c r="G35" s="17"/>
      <c r="H35" s="15"/>
      <c r="I35" s="16"/>
      <c r="J35" s="17"/>
      <c r="K35" s="15"/>
      <c r="L35" s="16"/>
    </row>
    <row r="36" spans="1:12" ht="280.5" customHeight="1" x14ac:dyDescent="0.35">
      <c r="A36" s="109" t="s">
        <v>39</v>
      </c>
      <c r="B36" s="98">
        <v>15</v>
      </c>
      <c r="C36" s="107" t="s">
        <v>40</v>
      </c>
      <c r="D36" s="92"/>
      <c r="E36" s="86"/>
      <c r="F36" s="88"/>
      <c r="G36" s="104"/>
      <c r="H36" s="86"/>
      <c r="I36" s="88"/>
      <c r="J36" s="104"/>
      <c r="K36" s="86"/>
      <c r="L36" s="88"/>
    </row>
    <row r="37" spans="1:12" ht="243.75" customHeight="1" x14ac:dyDescent="0.35">
      <c r="A37" s="110"/>
      <c r="B37" s="100"/>
      <c r="C37" s="108"/>
      <c r="D37" s="94"/>
      <c r="E37" s="87"/>
      <c r="F37" s="89"/>
      <c r="G37" s="106"/>
      <c r="H37" s="87"/>
      <c r="I37" s="89"/>
      <c r="J37" s="106"/>
      <c r="K37" s="87"/>
      <c r="L37" s="89"/>
    </row>
    <row r="38" spans="1:12" ht="40.5" customHeight="1" x14ac:dyDescent="0.35">
      <c r="A38" s="67" t="s">
        <v>11</v>
      </c>
      <c r="B38" s="73" t="s">
        <v>11</v>
      </c>
      <c r="C38" s="68" t="s">
        <v>41</v>
      </c>
      <c r="D38" s="27"/>
      <c r="E38" s="28"/>
      <c r="F38" s="27"/>
      <c r="G38" s="27"/>
      <c r="H38" s="28"/>
      <c r="I38" s="27"/>
      <c r="J38" s="27"/>
      <c r="K38" s="28"/>
      <c r="L38" s="27"/>
    </row>
    <row r="39" spans="1:12" ht="238.5" customHeight="1" x14ac:dyDescent="0.35">
      <c r="A39" s="60" t="s">
        <v>130</v>
      </c>
      <c r="B39" s="73">
        <v>16</v>
      </c>
      <c r="C39" s="61" t="s">
        <v>93</v>
      </c>
      <c r="D39" s="3"/>
      <c r="E39" s="15"/>
      <c r="F39" s="16"/>
      <c r="G39" s="17"/>
      <c r="H39" s="15"/>
      <c r="I39" s="16"/>
      <c r="J39" s="17"/>
      <c r="K39" s="15"/>
      <c r="L39" s="16"/>
    </row>
    <row r="40" spans="1:12" s="29" customFormat="1" ht="43.5" customHeight="1" x14ac:dyDescent="0.35">
      <c r="A40" s="69" t="s">
        <v>11</v>
      </c>
      <c r="B40" s="70" t="s">
        <v>11</v>
      </c>
      <c r="C40" s="65" t="s">
        <v>42</v>
      </c>
      <c r="D40" s="23"/>
      <c r="E40" s="24"/>
      <c r="F40" s="23"/>
      <c r="G40" s="23"/>
      <c r="H40" s="24"/>
      <c r="I40" s="23"/>
      <c r="J40" s="23"/>
      <c r="K40" s="24"/>
      <c r="L40" s="23"/>
    </row>
    <row r="41" spans="1:12" ht="89.25" customHeight="1" x14ac:dyDescent="0.35">
      <c r="A41" s="60" t="s">
        <v>43</v>
      </c>
      <c r="B41" s="74">
        <v>17</v>
      </c>
      <c r="C41" s="61" t="s">
        <v>44</v>
      </c>
      <c r="D41" s="3"/>
      <c r="E41" s="20"/>
      <c r="F41" s="21"/>
      <c r="G41" s="22"/>
      <c r="H41" s="15"/>
      <c r="I41" s="16"/>
      <c r="J41" s="17"/>
      <c r="K41" s="15"/>
      <c r="L41" s="16"/>
    </row>
    <row r="42" spans="1:12" ht="69.75" customHeight="1" x14ac:dyDescent="0.35">
      <c r="A42" s="60" t="s">
        <v>45</v>
      </c>
      <c r="B42" s="74">
        <v>18</v>
      </c>
      <c r="C42" s="61" t="s">
        <v>46</v>
      </c>
      <c r="D42" s="3"/>
      <c r="E42" s="15"/>
      <c r="F42" s="16"/>
      <c r="G42" s="17"/>
      <c r="H42" s="15"/>
      <c r="I42" s="16"/>
      <c r="J42" s="17"/>
      <c r="K42" s="15"/>
      <c r="L42" s="16"/>
    </row>
    <row r="43" spans="1:12" ht="107.25" customHeight="1" x14ac:dyDescent="0.35">
      <c r="A43" s="62" t="s">
        <v>47</v>
      </c>
      <c r="B43" s="74">
        <v>19</v>
      </c>
      <c r="C43" s="61" t="s">
        <v>48</v>
      </c>
      <c r="D43" s="3"/>
      <c r="E43" s="20"/>
      <c r="F43" s="21"/>
      <c r="G43" s="22"/>
      <c r="H43" s="15"/>
      <c r="I43" s="16"/>
      <c r="J43" s="17"/>
      <c r="K43" s="15"/>
      <c r="L43" s="16"/>
    </row>
    <row r="44" spans="1:12" ht="171" customHeight="1" x14ac:dyDescent="0.35">
      <c r="A44" s="60" t="s">
        <v>49</v>
      </c>
      <c r="B44" s="73">
        <v>20</v>
      </c>
      <c r="C44" s="61" t="s">
        <v>50</v>
      </c>
      <c r="D44" s="5"/>
      <c r="E44" s="20"/>
      <c r="F44" s="21"/>
      <c r="G44" s="22"/>
      <c r="H44" s="15"/>
      <c r="I44" s="16"/>
      <c r="J44" s="17"/>
      <c r="K44" s="15"/>
      <c r="L44" s="16"/>
    </row>
    <row r="45" spans="1:12" ht="96" customHeight="1" x14ac:dyDescent="0.35">
      <c r="A45" s="60" t="s">
        <v>51</v>
      </c>
      <c r="B45" s="73">
        <v>21</v>
      </c>
      <c r="C45" s="61" t="s">
        <v>52</v>
      </c>
      <c r="D45" s="3"/>
      <c r="E45" s="20"/>
      <c r="F45" s="21"/>
      <c r="G45" s="22"/>
      <c r="H45" s="15"/>
      <c r="I45" s="16"/>
      <c r="J45" s="17"/>
      <c r="K45" s="15"/>
      <c r="L45" s="16"/>
    </row>
    <row r="46" spans="1:12" ht="68.25" customHeight="1" x14ac:dyDescent="0.35">
      <c r="A46" s="60" t="s">
        <v>53</v>
      </c>
      <c r="B46" s="73">
        <v>22</v>
      </c>
      <c r="C46" s="63" t="s">
        <v>54</v>
      </c>
      <c r="D46" s="3"/>
      <c r="E46" s="15"/>
      <c r="F46" s="16"/>
      <c r="G46" s="17"/>
      <c r="H46" s="15"/>
      <c r="I46" s="16"/>
      <c r="J46" s="17"/>
      <c r="K46" s="15"/>
      <c r="L46" s="16"/>
    </row>
    <row r="47" spans="1:12" ht="43.5" customHeight="1" x14ac:dyDescent="0.35">
      <c r="A47" s="67" t="s">
        <v>11</v>
      </c>
      <c r="B47" s="73" t="s">
        <v>11</v>
      </c>
      <c r="C47" s="71" t="s">
        <v>55</v>
      </c>
      <c r="D47" s="27"/>
      <c r="E47" s="28"/>
      <c r="F47" s="27"/>
      <c r="G47" s="27"/>
      <c r="H47" s="28"/>
      <c r="I47" s="27"/>
      <c r="J47" s="27"/>
      <c r="K47" s="28"/>
      <c r="L47" s="27"/>
    </row>
    <row r="48" spans="1:12" ht="326.25" customHeight="1" x14ac:dyDescent="0.35">
      <c r="A48" s="60" t="s">
        <v>56</v>
      </c>
      <c r="B48" s="73">
        <v>23</v>
      </c>
      <c r="C48" s="61" t="s">
        <v>57</v>
      </c>
      <c r="D48" s="3"/>
      <c r="E48" s="15"/>
      <c r="F48" s="16"/>
      <c r="G48" s="17"/>
      <c r="H48" s="15"/>
      <c r="I48" s="16"/>
      <c r="J48" s="17"/>
      <c r="K48" s="15"/>
      <c r="L48" s="16"/>
    </row>
    <row r="49" spans="1:12" ht="135.75" customHeight="1" x14ac:dyDescent="0.35">
      <c r="A49" s="60" t="s">
        <v>58</v>
      </c>
      <c r="B49" s="74">
        <v>24</v>
      </c>
      <c r="C49" s="61" t="s">
        <v>59</v>
      </c>
      <c r="D49" s="3"/>
      <c r="E49" s="15"/>
      <c r="F49" s="16"/>
      <c r="G49" s="17"/>
      <c r="H49" s="15"/>
      <c r="I49" s="16"/>
      <c r="J49" s="17"/>
      <c r="K49" s="15"/>
      <c r="L49" s="16"/>
    </row>
    <row r="50" spans="1:12" ht="55.5" customHeight="1" x14ac:dyDescent="0.35">
      <c r="A50" s="60" t="s">
        <v>60</v>
      </c>
      <c r="B50" s="74">
        <v>25</v>
      </c>
      <c r="C50" s="61" t="s">
        <v>61</v>
      </c>
      <c r="D50" s="3"/>
      <c r="E50" s="20"/>
      <c r="F50" s="21"/>
      <c r="G50" s="22"/>
      <c r="H50" s="15"/>
      <c r="I50" s="16"/>
      <c r="J50" s="17"/>
      <c r="K50" s="15"/>
      <c r="L50" s="16"/>
    </row>
    <row r="51" spans="1:12" ht="52.5" customHeight="1" x14ac:dyDescent="0.35">
      <c r="A51" s="60" t="s">
        <v>62</v>
      </c>
      <c r="B51" s="74">
        <v>26</v>
      </c>
      <c r="C51" s="61" t="s">
        <v>63</v>
      </c>
      <c r="D51" s="3"/>
      <c r="E51" s="20"/>
      <c r="F51" s="21"/>
      <c r="G51" s="22"/>
      <c r="H51" s="15"/>
      <c r="I51" s="16"/>
      <c r="J51" s="17"/>
      <c r="K51" s="15"/>
      <c r="L51" s="16"/>
    </row>
    <row r="52" spans="1:12" ht="65.25" customHeight="1" x14ac:dyDescent="0.35">
      <c r="A52" s="60" t="s">
        <v>62</v>
      </c>
      <c r="B52" s="74">
        <v>27</v>
      </c>
      <c r="C52" s="61" t="s">
        <v>64</v>
      </c>
      <c r="D52" s="3"/>
      <c r="E52" s="20"/>
      <c r="F52" s="21"/>
      <c r="G52" s="22"/>
      <c r="H52" s="15"/>
      <c r="I52" s="16"/>
      <c r="J52" s="17"/>
      <c r="K52" s="15"/>
      <c r="L52" s="16"/>
    </row>
    <row r="53" spans="1:12" ht="258.75" customHeight="1" x14ac:dyDescent="0.35">
      <c r="A53" s="60" t="s">
        <v>65</v>
      </c>
      <c r="B53" s="74">
        <v>28</v>
      </c>
      <c r="C53" s="61" t="s">
        <v>66</v>
      </c>
      <c r="D53" s="3"/>
      <c r="E53" s="46"/>
      <c r="F53" s="16"/>
      <c r="G53" s="17"/>
      <c r="H53" s="15"/>
      <c r="I53" s="16"/>
      <c r="J53" s="17"/>
      <c r="K53" s="15"/>
      <c r="L53" s="16"/>
    </row>
    <row r="54" spans="1:12" ht="65.25" customHeight="1" x14ac:dyDescent="0.35">
      <c r="A54" s="60" t="s">
        <v>67</v>
      </c>
      <c r="B54" s="74">
        <v>29</v>
      </c>
      <c r="C54" s="61" t="s">
        <v>68</v>
      </c>
      <c r="D54" s="3"/>
      <c r="E54" s="15"/>
      <c r="F54" s="16"/>
      <c r="G54" s="17"/>
      <c r="H54" s="15"/>
      <c r="I54" s="16"/>
      <c r="J54" s="17"/>
      <c r="K54" s="15"/>
      <c r="L54" s="16"/>
    </row>
    <row r="55" spans="1:12" ht="63" customHeight="1" x14ac:dyDescent="0.35">
      <c r="A55" s="60" t="s">
        <v>69</v>
      </c>
      <c r="B55" s="74">
        <v>30</v>
      </c>
      <c r="C55" s="61" t="s">
        <v>70</v>
      </c>
      <c r="D55" s="3"/>
      <c r="E55" s="15"/>
      <c r="F55" s="16"/>
      <c r="G55" s="17"/>
      <c r="H55" s="15"/>
      <c r="I55" s="16"/>
      <c r="J55" s="17"/>
      <c r="K55" s="15"/>
      <c r="L55" s="16"/>
    </row>
    <row r="56" spans="1:12" ht="45" customHeight="1" x14ac:dyDescent="0.35">
      <c r="A56" s="64" t="s">
        <v>11</v>
      </c>
      <c r="B56" s="74" t="s">
        <v>11</v>
      </c>
      <c r="C56" s="65" t="s">
        <v>71</v>
      </c>
      <c r="D56" s="23"/>
      <c r="E56" s="24"/>
      <c r="F56" s="23"/>
      <c r="G56" s="23"/>
      <c r="H56" s="24"/>
      <c r="I56" s="23"/>
      <c r="J56" s="23"/>
      <c r="K56" s="24"/>
      <c r="L56" s="23"/>
    </row>
    <row r="57" spans="1:12" ht="291.75" customHeight="1" x14ac:dyDescent="0.35">
      <c r="A57" s="60" t="s">
        <v>131</v>
      </c>
      <c r="B57" s="74">
        <v>31</v>
      </c>
      <c r="C57" s="61" t="s">
        <v>72</v>
      </c>
      <c r="D57" s="3"/>
      <c r="E57" s="15"/>
      <c r="F57" s="16"/>
      <c r="G57" s="17"/>
      <c r="H57" s="15"/>
      <c r="I57" s="16"/>
      <c r="J57" s="17"/>
      <c r="K57" s="15"/>
      <c r="L57" s="16"/>
    </row>
    <row r="58" spans="1:12" ht="50.25" customHeight="1" x14ac:dyDescent="0.35">
      <c r="A58" s="60" t="s">
        <v>73</v>
      </c>
      <c r="B58" s="73">
        <v>32</v>
      </c>
      <c r="C58" s="63" t="s">
        <v>74</v>
      </c>
      <c r="D58" s="3"/>
      <c r="E58" s="20"/>
      <c r="F58" s="21"/>
      <c r="G58" s="22"/>
      <c r="H58" s="15"/>
      <c r="I58" s="16"/>
      <c r="J58" s="17"/>
      <c r="K58" s="15"/>
      <c r="L58" s="16"/>
    </row>
    <row r="59" spans="1:12" ht="53.15" customHeight="1" x14ac:dyDescent="0.35">
      <c r="A59" s="60" t="s">
        <v>75</v>
      </c>
      <c r="B59" s="73">
        <v>33</v>
      </c>
      <c r="C59" s="63" t="s">
        <v>76</v>
      </c>
      <c r="D59" s="3"/>
      <c r="E59" s="25"/>
      <c r="F59" s="26"/>
      <c r="G59" s="3"/>
      <c r="H59" s="25"/>
      <c r="I59" s="26"/>
      <c r="J59" s="3"/>
      <c r="K59" s="25"/>
      <c r="L59" s="26"/>
    </row>
    <row r="60" spans="1:12" ht="41.25" customHeight="1" x14ac:dyDescent="0.35">
      <c r="A60" s="67" t="s">
        <v>11</v>
      </c>
      <c r="B60" s="73"/>
      <c r="C60" s="68" t="s">
        <v>77</v>
      </c>
      <c r="D60" s="27"/>
      <c r="E60" s="28"/>
      <c r="F60" s="27"/>
      <c r="G60" s="27"/>
      <c r="H60" s="28"/>
      <c r="I60" s="27"/>
      <c r="J60" s="27"/>
      <c r="K60" s="28"/>
      <c r="L60" s="27"/>
    </row>
    <row r="61" spans="1:12" ht="159.75" customHeight="1" x14ac:dyDescent="0.35">
      <c r="A61" s="60" t="s">
        <v>78</v>
      </c>
      <c r="B61" s="73">
        <v>34</v>
      </c>
      <c r="C61" s="63" t="s">
        <v>79</v>
      </c>
      <c r="D61" s="3"/>
      <c r="E61" s="15"/>
      <c r="F61" s="16"/>
      <c r="G61" s="17"/>
      <c r="H61" s="15"/>
      <c r="I61" s="16"/>
      <c r="J61" s="17"/>
      <c r="K61" s="15"/>
      <c r="L61" s="16"/>
    </row>
    <row r="62" spans="1:12" ht="58.5" customHeight="1" x14ac:dyDescent="0.35">
      <c r="A62" s="60" t="s">
        <v>73</v>
      </c>
      <c r="B62" s="73">
        <v>35</v>
      </c>
      <c r="C62" s="63" t="s">
        <v>80</v>
      </c>
      <c r="D62" s="3"/>
      <c r="E62" s="20"/>
      <c r="F62" s="21"/>
      <c r="G62" s="22"/>
      <c r="H62" s="15"/>
      <c r="I62" s="16"/>
      <c r="J62" s="17"/>
      <c r="K62" s="15"/>
      <c r="L62" s="16"/>
    </row>
    <row r="63" spans="1:12" ht="42.75" customHeight="1" x14ac:dyDescent="0.35">
      <c r="A63" s="72" t="s">
        <v>11</v>
      </c>
      <c r="B63" s="73" t="s">
        <v>11</v>
      </c>
      <c r="C63" s="68" t="s">
        <v>81</v>
      </c>
      <c r="D63" s="27"/>
      <c r="E63" s="28"/>
      <c r="F63" s="27"/>
      <c r="G63" s="27"/>
      <c r="H63" s="28"/>
      <c r="I63" s="27"/>
      <c r="J63" s="27"/>
      <c r="K63" s="28"/>
      <c r="L63" s="27"/>
    </row>
    <row r="64" spans="1:12" ht="408.75" customHeight="1" x14ac:dyDescent="0.35">
      <c r="A64" s="60" t="s">
        <v>132</v>
      </c>
      <c r="B64" s="74">
        <v>36</v>
      </c>
      <c r="C64" s="61" t="s">
        <v>133</v>
      </c>
      <c r="D64" s="3"/>
      <c r="E64" s="15"/>
      <c r="F64" s="16"/>
      <c r="G64" s="17"/>
      <c r="H64" s="15"/>
      <c r="I64" s="16"/>
      <c r="J64" s="17"/>
      <c r="K64" s="15"/>
      <c r="L64" s="16"/>
    </row>
    <row r="65" spans="1:12" ht="108.75" customHeight="1" x14ac:dyDescent="0.35">
      <c r="A65" s="101" t="s">
        <v>82</v>
      </c>
      <c r="B65" s="98">
        <v>37</v>
      </c>
      <c r="C65" s="95" t="s">
        <v>83</v>
      </c>
      <c r="D65" s="92"/>
      <c r="E65" s="86"/>
      <c r="F65" s="88"/>
      <c r="G65" s="104"/>
      <c r="H65" s="86"/>
      <c r="I65" s="88"/>
      <c r="J65" s="104"/>
      <c r="K65" s="86"/>
      <c r="L65" s="88"/>
    </row>
    <row r="66" spans="1:12" ht="108.75" customHeight="1" x14ac:dyDescent="0.35">
      <c r="A66" s="102"/>
      <c r="B66" s="99"/>
      <c r="C66" s="96"/>
      <c r="D66" s="93"/>
      <c r="E66" s="90"/>
      <c r="F66" s="91"/>
      <c r="G66" s="105"/>
      <c r="H66" s="90"/>
      <c r="I66" s="91"/>
      <c r="J66" s="105"/>
      <c r="K66" s="90"/>
      <c r="L66" s="91"/>
    </row>
    <row r="67" spans="1:12" ht="108.75" customHeight="1" x14ac:dyDescent="0.35">
      <c r="A67" s="102"/>
      <c r="B67" s="99"/>
      <c r="C67" s="96"/>
      <c r="D67" s="93"/>
      <c r="E67" s="90"/>
      <c r="F67" s="91"/>
      <c r="G67" s="105"/>
      <c r="H67" s="90"/>
      <c r="I67" s="91"/>
      <c r="J67" s="105"/>
      <c r="K67" s="90"/>
      <c r="L67" s="91"/>
    </row>
    <row r="68" spans="1:12" ht="108.75" customHeight="1" x14ac:dyDescent="0.35">
      <c r="A68" s="102"/>
      <c r="B68" s="99"/>
      <c r="C68" s="96"/>
      <c r="D68" s="93"/>
      <c r="E68" s="90"/>
      <c r="F68" s="91"/>
      <c r="G68" s="105"/>
      <c r="H68" s="90"/>
      <c r="I68" s="91"/>
      <c r="J68" s="105"/>
      <c r="K68" s="90"/>
      <c r="L68" s="91"/>
    </row>
    <row r="69" spans="1:12" ht="122.25" customHeight="1" x14ac:dyDescent="0.35">
      <c r="A69" s="103"/>
      <c r="B69" s="100"/>
      <c r="C69" s="97"/>
      <c r="D69" s="94"/>
      <c r="E69" s="87"/>
      <c r="F69" s="89"/>
      <c r="G69" s="106"/>
      <c r="H69" s="87"/>
      <c r="I69" s="89"/>
      <c r="J69" s="106"/>
      <c r="K69" s="87"/>
      <c r="L69" s="89"/>
    </row>
    <row r="70" spans="1:12" ht="167.25" customHeight="1" x14ac:dyDescent="0.35">
      <c r="A70" s="60" t="s">
        <v>134</v>
      </c>
      <c r="B70" s="73">
        <v>38</v>
      </c>
      <c r="C70" s="61" t="s">
        <v>84</v>
      </c>
      <c r="D70" s="3"/>
      <c r="E70" s="15"/>
      <c r="F70" s="16"/>
      <c r="G70" s="17"/>
      <c r="H70" s="15"/>
      <c r="I70" s="16"/>
      <c r="J70" s="17"/>
      <c r="K70" s="15"/>
      <c r="L70" s="16"/>
    </row>
    <row r="71" spans="1:12" ht="174.75" customHeight="1" x14ac:dyDescent="0.35">
      <c r="A71" s="60" t="s">
        <v>85</v>
      </c>
      <c r="B71" s="73">
        <v>39</v>
      </c>
      <c r="C71" s="63" t="s">
        <v>86</v>
      </c>
      <c r="D71" s="3"/>
      <c r="E71" s="15"/>
      <c r="F71" s="16"/>
      <c r="G71" s="17"/>
      <c r="H71" s="15"/>
      <c r="I71" s="16"/>
      <c r="J71" s="17"/>
      <c r="K71" s="15"/>
      <c r="L71" s="16"/>
    </row>
    <row r="72" spans="1:12" s="47" customFormat="1" ht="21" x14ac:dyDescent="0.35">
      <c r="A72" s="36" t="s">
        <v>11</v>
      </c>
      <c r="B72" s="37"/>
      <c r="C72" s="38" t="s">
        <v>87</v>
      </c>
      <c r="D72" s="39"/>
      <c r="E72" s="40">
        <f>SUM(E3:E71)</f>
        <v>0</v>
      </c>
      <c r="F72" s="40"/>
      <c r="G72" s="40"/>
      <c r="H72" s="40" t="str" cm="1">
        <f t="array" ref="H72">IF(AND(ISBLANK(H3:H71))," ",SUM(H3:H71))</f>
        <v xml:space="preserve"> </v>
      </c>
      <c r="I72" s="40"/>
      <c r="J72" s="40"/>
      <c r="K72" s="40" t="str" cm="1">
        <f t="array" ref="K72">IF(AND(ISBLANK(K3:K71))," ",SUM(K3:K71))</f>
        <v xml:space="preserve"> </v>
      </c>
      <c r="L72" s="40"/>
    </row>
    <row r="73" spans="1:12" x14ac:dyDescent="0.35">
      <c r="F73" s="34"/>
      <c r="G73" s="34"/>
    </row>
    <row r="74" spans="1:12" ht="18.5" x14ac:dyDescent="0.35">
      <c r="A74" s="84" t="s">
        <v>88</v>
      </c>
      <c r="B74" s="85"/>
      <c r="F74" s="34"/>
      <c r="G74" s="34"/>
    </row>
    <row r="75" spans="1:12" ht="18.5" x14ac:dyDescent="0.35">
      <c r="A75" s="41" t="s">
        <v>89</v>
      </c>
      <c r="B75" s="42">
        <v>39</v>
      </c>
      <c r="F75" s="34"/>
      <c r="G75" s="34"/>
    </row>
    <row r="76" spans="1:12" ht="18.5" x14ac:dyDescent="0.35">
      <c r="A76" s="41" t="s">
        <v>90</v>
      </c>
      <c r="B76" s="43" cm="1">
        <f t="array" ref="B76">LOOKUP(2,1/(ISNUMBER($72:$72)),$72:$72)</f>
        <v>0</v>
      </c>
      <c r="F76" s="34"/>
      <c r="G76" s="34"/>
    </row>
    <row r="77" spans="1:12" ht="20.25" customHeight="1" x14ac:dyDescent="0.35">
      <c r="A77" s="44" t="s">
        <v>91</v>
      </c>
      <c r="B77" s="43">
        <f>SUM(B75-B76)</f>
        <v>39</v>
      </c>
      <c r="F77" s="34"/>
      <c r="G77" s="34"/>
    </row>
    <row r="78" spans="1:12" ht="18.75" customHeight="1" x14ac:dyDescent="0.35">
      <c r="A78" s="41" t="s">
        <v>92</v>
      </c>
      <c r="B78" s="45">
        <f>SUM(B76/B75)</f>
        <v>0</v>
      </c>
      <c r="F78" s="34"/>
      <c r="G78" s="34"/>
    </row>
    <row r="79" spans="1:12" hidden="1" x14ac:dyDescent="0.35">
      <c r="F79" s="34"/>
      <c r="G79" s="34"/>
    </row>
    <row r="80" spans="1:12" hidden="1" x14ac:dyDescent="0.35">
      <c r="F80" s="34"/>
      <c r="G80" s="34"/>
    </row>
    <row r="81" spans="6:7" hidden="1" x14ac:dyDescent="0.35">
      <c r="F81" s="34"/>
      <c r="G81" s="34"/>
    </row>
    <row r="82" spans="6:7" hidden="1" x14ac:dyDescent="0.35">
      <c r="F82" s="34"/>
      <c r="G82" s="34"/>
    </row>
    <row r="83" spans="6:7" hidden="1" x14ac:dyDescent="0.35">
      <c r="F83" s="34"/>
      <c r="G83" s="34"/>
    </row>
    <row r="84" spans="6:7" hidden="1" x14ac:dyDescent="0.35">
      <c r="F84" s="34"/>
      <c r="G84" s="34"/>
    </row>
    <row r="85" spans="6:7" hidden="1" x14ac:dyDescent="0.35">
      <c r="F85" s="34"/>
      <c r="G85" s="34"/>
    </row>
    <row r="86" spans="6:7" hidden="1" x14ac:dyDescent="0.35">
      <c r="F86" s="34"/>
      <c r="G86" s="34"/>
    </row>
    <row r="87" spans="6:7" hidden="1" x14ac:dyDescent="0.35">
      <c r="F87" s="34"/>
      <c r="G87" s="34"/>
    </row>
    <row r="88" spans="6:7" hidden="1" x14ac:dyDescent="0.35">
      <c r="F88" s="34"/>
      <c r="G88" s="34"/>
    </row>
    <row r="89" spans="6:7" hidden="1" x14ac:dyDescent="0.35">
      <c r="F89" s="34"/>
      <c r="G89" s="34"/>
    </row>
    <row r="90" spans="6:7" hidden="1" x14ac:dyDescent="0.35">
      <c r="F90" s="34"/>
      <c r="G90" s="34"/>
    </row>
    <row r="91" spans="6:7" hidden="1" x14ac:dyDescent="0.35">
      <c r="F91" s="34"/>
      <c r="G91" s="34"/>
    </row>
    <row r="92" spans="6:7" hidden="1" x14ac:dyDescent="0.35">
      <c r="F92" s="34"/>
      <c r="G92" s="34"/>
    </row>
    <row r="93" spans="6:7" hidden="1" x14ac:dyDescent="0.35">
      <c r="F93" s="34"/>
      <c r="G93" s="34"/>
    </row>
    <row r="94" spans="6:7" hidden="1" x14ac:dyDescent="0.35">
      <c r="F94" s="34"/>
      <c r="G94" s="34"/>
    </row>
    <row r="95" spans="6:7" hidden="1" x14ac:dyDescent="0.35">
      <c r="F95" s="34"/>
      <c r="G95" s="34"/>
    </row>
    <row r="96" spans="6:7" hidden="1" x14ac:dyDescent="0.35">
      <c r="F96" s="34"/>
      <c r="G96" s="34"/>
    </row>
    <row r="97" spans="6:7" hidden="1" x14ac:dyDescent="0.35">
      <c r="F97" s="34"/>
      <c r="G97" s="34"/>
    </row>
    <row r="98" spans="6:7" hidden="1" x14ac:dyDescent="0.35">
      <c r="F98" s="34"/>
      <c r="G98" s="34"/>
    </row>
    <row r="99" spans="6:7" hidden="1" x14ac:dyDescent="0.35">
      <c r="F99" s="34"/>
      <c r="G99" s="34"/>
    </row>
    <row r="100" spans="6:7" hidden="1" x14ac:dyDescent="0.35">
      <c r="F100" s="34"/>
      <c r="G100" s="34"/>
    </row>
    <row r="101" spans="6:7" hidden="1" x14ac:dyDescent="0.35">
      <c r="F101" s="34"/>
      <c r="G101" s="34"/>
    </row>
    <row r="102" spans="6:7" hidden="1" x14ac:dyDescent="0.35">
      <c r="F102" s="34"/>
      <c r="G102" s="34"/>
    </row>
    <row r="103" spans="6:7" hidden="1" x14ac:dyDescent="0.35">
      <c r="F103" s="34"/>
      <c r="G103" s="34"/>
    </row>
    <row r="104" spans="6:7" hidden="1" x14ac:dyDescent="0.35">
      <c r="F104" s="34"/>
      <c r="G104" s="34"/>
    </row>
    <row r="105" spans="6:7" hidden="1" x14ac:dyDescent="0.35">
      <c r="F105" s="34"/>
      <c r="G105" s="34"/>
    </row>
    <row r="106" spans="6:7" hidden="1" x14ac:dyDescent="0.35">
      <c r="F106" s="34"/>
      <c r="G106" s="34"/>
    </row>
    <row r="107" spans="6:7" hidden="1" x14ac:dyDescent="0.35">
      <c r="F107" s="34"/>
      <c r="G107" s="34"/>
    </row>
    <row r="108" spans="6:7" hidden="1" x14ac:dyDescent="0.35">
      <c r="F108" s="34"/>
      <c r="G108" s="34"/>
    </row>
    <row r="109" spans="6:7" hidden="1" x14ac:dyDescent="0.35">
      <c r="F109" s="34"/>
      <c r="G109" s="34"/>
    </row>
    <row r="110" spans="6:7" hidden="1" x14ac:dyDescent="0.35">
      <c r="F110" s="34"/>
      <c r="G110" s="34"/>
    </row>
    <row r="111" spans="6:7" hidden="1" x14ac:dyDescent="0.35">
      <c r="F111" s="34"/>
      <c r="G111" s="34"/>
    </row>
    <row r="112" spans="6:7" hidden="1" x14ac:dyDescent="0.35">
      <c r="F112" s="34"/>
      <c r="G112" s="34"/>
    </row>
    <row r="113" spans="6:7" hidden="1" x14ac:dyDescent="0.35">
      <c r="F113" s="34"/>
      <c r="G113" s="34"/>
    </row>
    <row r="114" spans="6:7" hidden="1" x14ac:dyDescent="0.35">
      <c r="F114" s="34"/>
      <c r="G114" s="34"/>
    </row>
    <row r="115" spans="6:7" hidden="1" x14ac:dyDescent="0.35">
      <c r="F115" s="34"/>
      <c r="G115" s="34"/>
    </row>
    <row r="116" spans="6:7" hidden="1" x14ac:dyDescent="0.35">
      <c r="F116" s="34"/>
      <c r="G116" s="34"/>
    </row>
    <row r="117" spans="6:7" hidden="1" x14ac:dyDescent="0.35">
      <c r="F117" s="34"/>
      <c r="G117" s="34"/>
    </row>
    <row r="118" spans="6:7" hidden="1" x14ac:dyDescent="0.35">
      <c r="F118" s="34"/>
      <c r="G118" s="34"/>
    </row>
    <row r="119" spans="6:7" hidden="1" x14ac:dyDescent="0.35">
      <c r="F119" s="34"/>
      <c r="G119" s="34"/>
    </row>
    <row r="120" spans="6:7" hidden="1" x14ac:dyDescent="0.35">
      <c r="F120" s="34"/>
      <c r="G120" s="34"/>
    </row>
    <row r="121" spans="6:7" hidden="1" x14ac:dyDescent="0.35">
      <c r="F121" s="34"/>
      <c r="G121" s="34"/>
    </row>
    <row r="122" spans="6:7" hidden="1" x14ac:dyDescent="0.35">
      <c r="F122" s="34"/>
      <c r="G122" s="34"/>
    </row>
    <row r="123" spans="6:7" hidden="1" x14ac:dyDescent="0.35">
      <c r="F123" s="34"/>
      <c r="G123" s="34"/>
    </row>
    <row r="124" spans="6:7" hidden="1" x14ac:dyDescent="0.35">
      <c r="F124" s="34"/>
      <c r="G124" s="34"/>
    </row>
    <row r="125" spans="6:7" hidden="1" x14ac:dyDescent="0.35">
      <c r="F125" s="34"/>
      <c r="G125" s="34"/>
    </row>
    <row r="126" spans="6:7" hidden="1" x14ac:dyDescent="0.35">
      <c r="F126" s="34"/>
      <c r="G126" s="34"/>
    </row>
    <row r="127" spans="6:7" hidden="1" x14ac:dyDescent="0.35">
      <c r="F127" s="34"/>
      <c r="G127" s="34"/>
    </row>
    <row r="128" spans="6:7" hidden="1" x14ac:dyDescent="0.35">
      <c r="F128" s="34"/>
      <c r="G128" s="34"/>
    </row>
    <row r="129" spans="6:7" hidden="1" x14ac:dyDescent="0.35">
      <c r="F129" s="34"/>
      <c r="G129" s="34"/>
    </row>
    <row r="130" spans="6:7" hidden="1" x14ac:dyDescent="0.35">
      <c r="F130" s="34"/>
      <c r="G130" s="34"/>
    </row>
    <row r="131" spans="6:7" hidden="1" x14ac:dyDescent="0.35">
      <c r="F131" s="34"/>
      <c r="G131" s="34"/>
    </row>
    <row r="132" spans="6:7" hidden="1" x14ac:dyDescent="0.35">
      <c r="F132" s="34"/>
      <c r="G132" s="34"/>
    </row>
    <row r="133" spans="6:7" hidden="1" x14ac:dyDescent="0.35">
      <c r="F133" s="34"/>
      <c r="G133" s="34"/>
    </row>
    <row r="134" spans="6:7" hidden="1" x14ac:dyDescent="0.35">
      <c r="F134" s="34"/>
      <c r="G134" s="34"/>
    </row>
    <row r="135" spans="6:7" hidden="1" x14ac:dyDescent="0.35">
      <c r="F135" s="34"/>
      <c r="G135" s="34"/>
    </row>
    <row r="136" spans="6:7" hidden="1" x14ac:dyDescent="0.35">
      <c r="F136" s="34"/>
      <c r="G136" s="34"/>
    </row>
    <row r="137" spans="6:7" hidden="1" x14ac:dyDescent="0.35">
      <c r="F137" s="34"/>
      <c r="G137" s="34"/>
    </row>
    <row r="138" spans="6:7" hidden="1" x14ac:dyDescent="0.35">
      <c r="F138" s="34"/>
      <c r="G138" s="34"/>
    </row>
    <row r="139" spans="6:7" hidden="1" x14ac:dyDescent="0.35">
      <c r="F139" s="34"/>
      <c r="G139" s="34"/>
    </row>
    <row r="140" spans="6:7" hidden="1" x14ac:dyDescent="0.35">
      <c r="F140" s="34"/>
      <c r="G140" s="34"/>
    </row>
    <row r="141" spans="6:7" hidden="1" x14ac:dyDescent="0.35">
      <c r="F141" s="34"/>
      <c r="G141" s="34"/>
    </row>
    <row r="142" spans="6:7" hidden="1" x14ac:dyDescent="0.35">
      <c r="F142" s="34"/>
      <c r="G142" s="34"/>
    </row>
    <row r="143" spans="6:7" hidden="1" x14ac:dyDescent="0.35">
      <c r="F143" s="34"/>
      <c r="G143" s="34"/>
    </row>
    <row r="144" spans="6:7" hidden="1" x14ac:dyDescent="0.35">
      <c r="F144" s="34"/>
      <c r="G144" s="34"/>
    </row>
    <row r="145" spans="6:7" hidden="1" x14ac:dyDescent="0.35">
      <c r="F145" s="34"/>
      <c r="G145" s="34"/>
    </row>
    <row r="146" spans="6:7" hidden="1" x14ac:dyDescent="0.35">
      <c r="F146" s="34"/>
      <c r="G146" s="34"/>
    </row>
    <row r="147" spans="6:7" hidden="1" x14ac:dyDescent="0.35">
      <c r="F147" s="34"/>
      <c r="G147" s="34"/>
    </row>
    <row r="148" spans="6:7" hidden="1" x14ac:dyDescent="0.35">
      <c r="F148" s="34"/>
      <c r="G148" s="34"/>
    </row>
    <row r="149" spans="6:7" hidden="1" x14ac:dyDescent="0.35">
      <c r="F149" s="34"/>
      <c r="G149" s="34"/>
    </row>
    <row r="150" spans="6:7" hidden="1" x14ac:dyDescent="0.35">
      <c r="F150" s="34"/>
      <c r="G150" s="34"/>
    </row>
    <row r="151" spans="6:7" hidden="1" x14ac:dyDescent="0.35">
      <c r="F151" s="34"/>
      <c r="G151" s="34"/>
    </row>
    <row r="152" spans="6:7" hidden="1" x14ac:dyDescent="0.35">
      <c r="F152" s="34"/>
      <c r="G152" s="34"/>
    </row>
    <row r="153" spans="6:7" hidden="1" x14ac:dyDescent="0.35">
      <c r="F153" s="34"/>
      <c r="G153" s="34"/>
    </row>
    <row r="154" spans="6:7" hidden="1" x14ac:dyDescent="0.35">
      <c r="F154" s="34"/>
      <c r="G154" s="34"/>
    </row>
    <row r="155" spans="6:7" hidden="1" x14ac:dyDescent="0.35">
      <c r="F155" s="34"/>
      <c r="G155" s="34"/>
    </row>
    <row r="156" spans="6:7" hidden="1" x14ac:dyDescent="0.35">
      <c r="F156" s="34"/>
      <c r="G156" s="34"/>
    </row>
    <row r="157" spans="6:7" hidden="1" x14ac:dyDescent="0.35">
      <c r="F157" s="34"/>
      <c r="G157" s="34"/>
    </row>
    <row r="158" spans="6:7" hidden="1" x14ac:dyDescent="0.35">
      <c r="F158" s="34"/>
      <c r="G158" s="34"/>
    </row>
    <row r="159" spans="6:7" hidden="1" x14ac:dyDescent="0.35">
      <c r="F159" s="34"/>
      <c r="G159" s="34"/>
    </row>
    <row r="160" spans="6:7" hidden="1" x14ac:dyDescent="0.35">
      <c r="F160" s="34"/>
      <c r="G160" s="34"/>
    </row>
    <row r="161" spans="6:7" hidden="1" x14ac:dyDescent="0.35">
      <c r="F161" s="34"/>
      <c r="G161" s="34"/>
    </row>
    <row r="162" spans="6:7" hidden="1" x14ac:dyDescent="0.35">
      <c r="F162" s="34"/>
      <c r="G162" s="34"/>
    </row>
    <row r="163" spans="6:7" hidden="1" x14ac:dyDescent="0.35">
      <c r="F163" s="34"/>
      <c r="G163" s="34"/>
    </row>
    <row r="164" spans="6:7" hidden="1" x14ac:dyDescent="0.35">
      <c r="F164" s="34"/>
      <c r="G164" s="34"/>
    </row>
    <row r="165" spans="6:7" hidden="1" x14ac:dyDescent="0.35">
      <c r="F165" s="34"/>
      <c r="G165" s="34"/>
    </row>
    <row r="166" spans="6:7" hidden="1" x14ac:dyDescent="0.35">
      <c r="F166" s="34"/>
      <c r="G166" s="34"/>
    </row>
    <row r="167" spans="6:7" hidden="1" x14ac:dyDescent="0.35">
      <c r="F167" s="34"/>
      <c r="G167" s="34"/>
    </row>
    <row r="168" spans="6:7" hidden="1" x14ac:dyDescent="0.35">
      <c r="F168" s="34"/>
      <c r="G168" s="34"/>
    </row>
    <row r="169" spans="6:7" hidden="1" x14ac:dyDescent="0.35">
      <c r="F169" s="34"/>
      <c r="G169" s="34"/>
    </row>
    <row r="170" spans="6:7" hidden="1" x14ac:dyDescent="0.35">
      <c r="F170" s="34"/>
      <c r="G170" s="34"/>
    </row>
    <row r="171" spans="6:7" hidden="1" x14ac:dyDescent="0.35">
      <c r="F171" s="34"/>
      <c r="G171" s="34"/>
    </row>
    <row r="172" spans="6:7" hidden="1" x14ac:dyDescent="0.35">
      <c r="F172" s="34"/>
      <c r="G172" s="34"/>
    </row>
    <row r="173" spans="6:7" hidden="1" x14ac:dyDescent="0.35">
      <c r="F173" s="34"/>
      <c r="G173" s="34"/>
    </row>
    <row r="174" spans="6:7" hidden="1" x14ac:dyDescent="0.35">
      <c r="F174" s="34"/>
      <c r="G174" s="34"/>
    </row>
    <row r="175" spans="6:7" hidden="1" x14ac:dyDescent="0.35">
      <c r="F175" s="34"/>
      <c r="G175" s="34"/>
    </row>
    <row r="176" spans="6:7" hidden="1" x14ac:dyDescent="0.35">
      <c r="F176" s="34"/>
      <c r="G176" s="34"/>
    </row>
    <row r="177" spans="6:7" hidden="1" x14ac:dyDescent="0.35">
      <c r="F177" s="34"/>
      <c r="G177" s="34"/>
    </row>
    <row r="178" spans="6:7" hidden="1" x14ac:dyDescent="0.35">
      <c r="F178" s="34"/>
      <c r="G178" s="34"/>
    </row>
    <row r="179" spans="6:7" hidden="1" x14ac:dyDescent="0.35">
      <c r="F179" s="34"/>
      <c r="G179" s="34"/>
    </row>
    <row r="180" spans="6:7" hidden="1" x14ac:dyDescent="0.35">
      <c r="F180" s="34"/>
      <c r="G180" s="34"/>
    </row>
    <row r="181" spans="6:7" hidden="1" x14ac:dyDescent="0.35">
      <c r="F181" s="34"/>
      <c r="G181" s="34"/>
    </row>
    <row r="182" spans="6:7" hidden="1" x14ac:dyDescent="0.35">
      <c r="F182" s="34"/>
      <c r="G182" s="34"/>
    </row>
    <row r="183" spans="6:7" hidden="1" x14ac:dyDescent="0.35">
      <c r="F183" s="34"/>
      <c r="G183" s="34"/>
    </row>
    <row r="184" spans="6:7" hidden="1" x14ac:dyDescent="0.35">
      <c r="F184" s="34"/>
      <c r="G184" s="34"/>
    </row>
    <row r="185" spans="6:7" hidden="1" x14ac:dyDescent="0.35">
      <c r="F185" s="34"/>
      <c r="G185" s="34"/>
    </row>
    <row r="186" spans="6:7" hidden="1" x14ac:dyDescent="0.35">
      <c r="F186" s="34"/>
      <c r="G186" s="34"/>
    </row>
    <row r="187" spans="6:7" hidden="1" x14ac:dyDescent="0.35">
      <c r="F187" s="34"/>
      <c r="G187" s="34"/>
    </row>
    <row r="188" spans="6:7" hidden="1" x14ac:dyDescent="0.35">
      <c r="F188" s="34"/>
      <c r="G188" s="34"/>
    </row>
    <row r="189" spans="6:7" hidden="1" x14ac:dyDescent="0.35">
      <c r="F189" s="34"/>
      <c r="G189" s="34"/>
    </row>
    <row r="190" spans="6:7" hidden="1" x14ac:dyDescent="0.35">
      <c r="F190" s="34"/>
      <c r="G190" s="34"/>
    </row>
    <row r="191" spans="6:7" hidden="1" x14ac:dyDescent="0.35">
      <c r="F191" s="34"/>
      <c r="G191" s="34"/>
    </row>
    <row r="192" spans="6:7" hidden="1" x14ac:dyDescent="0.35">
      <c r="F192" s="34"/>
      <c r="G192" s="34"/>
    </row>
    <row r="193" spans="6:7" hidden="1" x14ac:dyDescent="0.35">
      <c r="F193" s="34"/>
      <c r="G193" s="34"/>
    </row>
    <row r="194" spans="6:7" hidden="1" x14ac:dyDescent="0.35">
      <c r="F194" s="34"/>
      <c r="G194" s="34"/>
    </row>
    <row r="195" spans="6:7" hidden="1" x14ac:dyDescent="0.35">
      <c r="F195" s="34"/>
      <c r="G195" s="34"/>
    </row>
    <row r="196" spans="6:7" hidden="1" x14ac:dyDescent="0.35">
      <c r="F196" s="34"/>
      <c r="G196" s="34"/>
    </row>
    <row r="197" spans="6:7" hidden="1" x14ac:dyDescent="0.35">
      <c r="F197" s="34"/>
      <c r="G197" s="34"/>
    </row>
    <row r="198" spans="6:7" hidden="1" x14ac:dyDescent="0.35">
      <c r="F198" s="34"/>
      <c r="G198" s="34"/>
    </row>
    <row r="199" spans="6:7" hidden="1" x14ac:dyDescent="0.35">
      <c r="F199" s="34"/>
      <c r="G199" s="34"/>
    </row>
    <row r="200" spans="6:7" hidden="1" x14ac:dyDescent="0.35">
      <c r="F200" s="34"/>
      <c r="G200" s="34"/>
    </row>
    <row r="201" spans="6:7" hidden="1" x14ac:dyDescent="0.35">
      <c r="F201" s="34"/>
      <c r="G201" s="34"/>
    </row>
    <row r="202" spans="6:7" hidden="1" x14ac:dyDescent="0.35">
      <c r="F202" s="34"/>
      <c r="G202" s="34"/>
    </row>
    <row r="203" spans="6:7" hidden="1" x14ac:dyDescent="0.35">
      <c r="F203" s="34"/>
      <c r="G203" s="34"/>
    </row>
    <row r="204" spans="6:7" hidden="1" x14ac:dyDescent="0.35">
      <c r="F204" s="34"/>
      <c r="G204" s="34"/>
    </row>
    <row r="205" spans="6:7" hidden="1" x14ac:dyDescent="0.35">
      <c r="F205" s="34"/>
      <c r="G205" s="34"/>
    </row>
    <row r="206" spans="6:7" hidden="1" x14ac:dyDescent="0.35">
      <c r="F206" s="34"/>
      <c r="G206" s="34"/>
    </row>
    <row r="207" spans="6:7" hidden="1" x14ac:dyDescent="0.35">
      <c r="F207" s="34"/>
      <c r="G207" s="34"/>
    </row>
    <row r="208" spans="6:7" hidden="1" x14ac:dyDescent="0.35">
      <c r="F208" s="34"/>
      <c r="G208" s="34"/>
    </row>
    <row r="209" spans="6:7" hidden="1" x14ac:dyDescent="0.35">
      <c r="F209" s="34"/>
      <c r="G209" s="34"/>
    </row>
    <row r="210" spans="6:7" hidden="1" x14ac:dyDescent="0.35">
      <c r="F210" s="34"/>
      <c r="G210" s="34"/>
    </row>
    <row r="211" spans="6:7" hidden="1" x14ac:dyDescent="0.35">
      <c r="F211" s="34"/>
      <c r="G211" s="34"/>
    </row>
    <row r="212" spans="6:7" hidden="1" x14ac:dyDescent="0.35">
      <c r="F212" s="34"/>
      <c r="G212" s="34"/>
    </row>
    <row r="213" spans="6:7" hidden="1" x14ac:dyDescent="0.35">
      <c r="F213" s="34"/>
      <c r="G213" s="34"/>
    </row>
    <row r="214" spans="6:7" hidden="1" x14ac:dyDescent="0.35">
      <c r="F214" s="34"/>
      <c r="G214" s="34"/>
    </row>
    <row r="215" spans="6:7" hidden="1" x14ac:dyDescent="0.35">
      <c r="F215" s="34"/>
      <c r="G215" s="34"/>
    </row>
    <row r="216" spans="6:7" hidden="1" x14ac:dyDescent="0.35">
      <c r="F216" s="34"/>
      <c r="G216" s="34"/>
    </row>
    <row r="217" spans="6:7" hidden="1" x14ac:dyDescent="0.35">
      <c r="F217" s="34"/>
      <c r="G217" s="34"/>
    </row>
    <row r="218" spans="6:7" hidden="1" x14ac:dyDescent="0.35">
      <c r="F218" s="34"/>
      <c r="G218" s="34"/>
    </row>
    <row r="219" spans="6:7" hidden="1" x14ac:dyDescent="0.35">
      <c r="F219" s="34"/>
      <c r="G219" s="34"/>
    </row>
    <row r="220" spans="6:7" hidden="1" x14ac:dyDescent="0.35">
      <c r="F220" s="34"/>
      <c r="G220" s="34"/>
    </row>
    <row r="221" spans="6:7" hidden="1" x14ac:dyDescent="0.35">
      <c r="F221" s="34"/>
      <c r="G221" s="34"/>
    </row>
    <row r="222" spans="6:7" hidden="1" x14ac:dyDescent="0.35">
      <c r="F222" s="34"/>
      <c r="G222" s="34"/>
    </row>
    <row r="223" spans="6:7" hidden="1" x14ac:dyDescent="0.35">
      <c r="F223" s="34"/>
      <c r="G223" s="34"/>
    </row>
    <row r="224" spans="6:7" hidden="1" x14ac:dyDescent="0.35">
      <c r="F224" s="34"/>
      <c r="G224" s="34"/>
    </row>
    <row r="225" spans="6:7" hidden="1" x14ac:dyDescent="0.35">
      <c r="F225" s="34"/>
      <c r="G225" s="34"/>
    </row>
    <row r="226" spans="6:7" hidden="1" x14ac:dyDescent="0.35">
      <c r="F226" s="34"/>
      <c r="G226" s="34"/>
    </row>
    <row r="227" spans="6:7" hidden="1" x14ac:dyDescent="0.35">
      <c r="F227" s="34"/>
      <c r="G227" s="34"/>
    </row>
    <row r="228" spans="6:7" hidden="1" x14ac:dyDescent="0.35">
      <c r="F228" s="34"/>
      <c r="G228" s="34"/>
    </row>
    <row r="229" spans="6:7" hidden="1" x14ac:dyDescent="0.35">
      <c r="F229" s="34"/>
      <c r="G229" s="34"/>
    </row>
    <row r="230" spans="6:7" hidden="1" x14ac:dyDescent="0.35">
      <c r="F230" s="34"/>
      <c r="G230" s="34"/>
    </row>
    <row r="231" spans="6:7" hidden="1" x14ac:dyDescent="0.35">
      <c r="F231" s="34"/>
      <c r="G231" s="34"/>
    </row>
    <row r="232" spans="6:7" hidden="1" x14ac:dyDescent="0.35">
      <c r="F232" s="34"/>
      <c r="G232" s="34"/>
    </row>
    <row r="233" spans="6:7" hidden="1" x14ac:dyDescent="0.35">
      <c r="F233" s="34"/>
      <c r="G233" s="34"/>
    </row>
    <row r="234" spans="6:7" hidden="1" x14ac:dyDescent="0.35">
      <c r="F234" s="34"/>
      <c r="G234" s="34"/>
    </row>
    <row r="235" spans="6:7" hidden="1" x14ac:dyDescent="0.35">
      <c r="F235" s="34"/>
      <c r="G235" s="34"/>
    </row>
    <row r="236" spans="6:7" hidden="1" x14ac:dyDescent="0.35">
      <c r="F236" s="34"/>
      <c r="G236" s="34"/>
    </row>
    <row r="237" spans="6:7" hidden="1" x14ac:dyDescent="0.35">
      <c r="F237" s="34"/>
      <c r="G237" s="34"/>
    </row>
    <row r="238" spans="6:7" hidden="1" x14ac:dyDescent="0.35">
      <c r="F238" s="34"/>
      <c r="G238" s="34"/>
    </row>
    <row r="239" spans="6:7" hidden="1" x14ac:dyDescent="0.35">
      <c r="F239" s="34"/>
      <c r="G239" s="34"/>
    </row>
    <row r="240" spans="6:7" hidden="1" x14ac:dyDescent="0.35">
      <c r="F240" s="34"/>
      <c r="G240" s="34"/>
    </row>
    <row r="241" spans="6:7" hidden="1" x14ac:dyDescent="0.35">
      <c r="F241" s="34"/>
      <c r="G241" s="34"/>
    </row>
    <row r="242" spans="6:7" hidden="1" x14ac:dyDescent="0.35">
      <c r="F242" s="34"/>
      <c r="G242" s="34"/>
    </row>
    <row r="243" spans="6:7" hidden="1" x14ac:dyDescent="0.35">
      <c r="F243" s="34"/>
      <c r="G243" s="34"/>
    </row>
    <row r="244" spans="6:7" hidden="1" x14ac:dyDescent="0.35">
      <c r="F244" s="34"/>
      <c r="G244" s="34"/>
    </row>
    <row r="245" spans="6:7" hidden="1" x14ac:dyDescent="0.35">
      <c r="F245" s="34"/>
      <c r="G245" s="34"/>
    </row>
    <row r="246" spans="6:7" hidden="1" x14ac:dyDescent="0.35">
      <c r="F246" s="34"/>
      <c r="G246" s="34"/>
    </row>
    <row r="247" spans="6:7" hidden="1" x14ac:dyDescent="0.35">
      <c r="F247" s="34"/>
      <c r="G247" s="34"/>
    </row>
    <row r="248" spans="6:7" hidden="1" x14ac:dyDescent="0.35">
      <c r="F248" s="34"/>
      <c r="G248" s="34"/>
    </row>
    <row r="249" spans="6:7" hidden="1" x14ac:dyDescent="0.35">
      <c r="F249" s="34"/>
      <c r="G249" s="34"/>
    </row>
    <row r="250" spans="6:7" hidden="1" x14ac:dyDescent="0.35">
      <c r="F250" s="34"/>
      <c r="G250" s="34"/>
    </row>
    <row r="251" spans="6:7" hidden="1" x14ac:dyDescent="0.35">
      <c r="F251" s="34"/>
      <c r="G251" s="34"/>
    </row>
    <row r="252" spans="6:7" hidden="1" x14ac:dyDescent="0.35">
      <c r="F252" s="34"/>
      <c r="G252" s="34"/>
    </row>
    <row r="253" spans="6:7" hidden="1" x14ac:dyDescent="0.35">
      <c r="F253" s="34"/>
      <c r="G253" s="34"/>
    </row>
    <row r="254" spans="6:7" hidden="1" x14ac:dyDescent="0.35">
      <c r="F254" s="34"/>
      <c r="G254" s="34"/>
    </row>
    <row r="255" spans="6:7" hidden="1" x14ac:dyDescent="0.35">
      <c r="F255" s="34"/>
      <c r="G255" s="34"/>
    </row>
    <row r="256" spans="6:7" hidden="1" x14ac:dyDescent="0.35">
      <c r="F256" s="34"/>
      <c r="G256" s="34"/>
    </row>
    <row r="257" spans="6:7" hidden="1" x14ac:dyDescent="0.35">
      <c r="F257" s="34"/>
      <c r="G257" s="34"/>
    </row>
    <row r="258" spans="6:7" hidden="1" x14ac:dyDescent="0.35">
      <c r="F258" s="34"/>
      <c r="G258" s="34"/>
    </row>
    <row r="259" spans="6:7" hidden="1" x14ac:dyDescent="0.35">
      <c r="F259" s="34"/>
      <c r="G259" s="34"/>
    </row>
    <row r="260" spans="6:7" hidden="1" x14ac:dyDescent="0.35">
      <c r="F260" s="34"/>
      <c r="G260" s="34"/>
    </row>
    <row r="261" spans="6:7" hidden="1" x14ac:dyDescent="0.35">
      <c r="F261" s="34"/>
      <c r="G261" s="34"/>
    </row>
    <row r="262" spans="6:7" hidden="1" x14ac:dyDescent="0.35">
      <c r="F262" s="34"/>
      <c r="G262" s="34"/>
    </row>
    <row r="263" spans="6:7" hidden="1" x14ac:dyDescent="0.35">
      <c r="F263" s="34"/>
      <c r="G263" s="34"/>
    </row>
    <row r="264" spans="6:7" hidden="1" x14ac:dyDescent="0.35">
      <c r="F264" s="34"/>
      <c r="G264" s="34"/>
    </row>
    <row r="265" spans="6:7" hidden="1" x14ac:dyDescent="0.35">
      <c r="F265" s="34"/>
      <c r="G265" s="34"/>
    </row>
    <row r="266" spans="6:7" hidden="1" x14ac:dyDescent="0.35">
      <c r="F266" s="34"/>
      <c r="G266" s="34"/>
    </row>
    <row r="267" spans="6:7" hidden="1" x14ac:dyDescent="0.35">
      <c r="F267" s="34"/>
      <c r="G267" s="34"/>
    </row>
    <row r="268" spans="6:7" hidden="1" x14ac:dyDescent="0.35">
      <c r="F268" s="34"/>
      <c r="G268" s="34"/>
    </row>
    <row r="269" spans="6:7" hidden="1" x14ac:dyDescent="0.35">
      <c r="F269" s="34"/>
      <c r="G269" s="34"/>
    </row>
    <row r="270" spans="6:7" hidden="1" x14ac:dyDescent="0.35">
      <c r="F270" s="34"/>
      <c r="G270" s="34"/>
    </row>
    <row r="271" spans="6:7" hidden="1" x14ac:dyDescent="0.35">
      <c r="F271" s="34"/>
      <c r="G271" s="34"/>
    </row>
    <row r="272" spans="6:7" hidden="1" x14ac:dyDescent="0.35">
      <c r="F272" s="34"/>
      <c r="G272" s="34"/>
    </row>
    <row r="273" spans="6:7" hidden="1" x14ac:dyDescent="0.35">
      <c r="F273" s="34"/>
      <c r="G273" s="34"/>
    </row>
    <row r="274" spans="6:7" hidden="1" x14ac:dyDescent="0.35">
      <c r="F274" s="34"/>
      <c r="G274" s="34"/>
    </row>
    <row r="275" spans="6:7" hidden="1" x14ac:dyDescent="0.35">
      <c r="F275" s="34"/>
      <c r="G275" s="34"/>
    </row>
    <row r="276" spans="6:7" hidden="1" x14ac:dyDescent="0.35">
      <c r="F276" s="34"/>
      <c r="G276" s="34"/>
    </row>
    <row r="277" spans="6:7" hidden="1" x14ac:dyDescent="0.35">
      <c r="F277" s="34"/>
      <c r="G277" s="34"/>
    </row>
    <row r="278" spans="6:7" hidden="1" x14ac:dyDescent="0.35">
      <c r="F278" s="34"/>
      <c r="G278" s="34"/>
    </row>
    <row r="279" spans="6:7" hidden="1" x14ac:dyDescent="0.35">
      <c r="F279" s="34"/>
      <c r="G279" s="34"/>
    </row>
    <row r="280" spans="6:7" hidden="1" x14ac:dyDescent="0.35">
      <c r="F280" s="34"/>
      <c r="G280" s="34"/>
    </row>
    <row r="281" spans="6:7" hidden="1" x14ac:dyDescent="0.35">
      <c r="F281" s="34"/>
      <c r="G281" s="34"/>
    </row>
    <row r="282" spans="6:7" hidden="1" x14ac:dyDescent="0.35">
      <c r="F282" s="34"/>
      <c r="G282" s="34"/>
    </row>
    <row r="283" spans="6:7" hidden="1" x14ac:dyDescent="0.35">
      <c r="F283" s="34"/>
      <c r="G283" s="34"/>
    </row>
    <row r="284" spans="6:7" hidden="1" x14ac:dyDescent="0.35">
      <c r="F284" s="34"/>
      <c r="G284" s="34"/>
    </row>
    <row r="285" spans="6:7" hidden="1" x14ac:dyDescent="0.35">
      <c r="F285" s="34"/>
      <c r="G285" s="34"/>
    </row>
    <row r="286" spans="6:7" hidden="1" x14ac:dyDescent="0.35">
      <c r="F286" s="34"/>
      <c r="G286" s="34"/>
    </row>
    <row r="287" spans="6:7" hidden="1" x14ac:dyDescent="0.35">
      <c r="F287" s="34"/>
      <c r="G287" s="34"/>
    </row>
    <row r="288" spans="6:7" hidden="1" x14ac:dyDescent="0.35">
      <c r="F288" s="34"/>
      <c r="G288" s="34"/>
    </row>
    <row r="289" spans="6:7" hidden="1" x14ac:dyDescent="0.35">
      <c r="F289" s="34"/>
      <c r="G289" s="34"/>
    </row>
    <row r="290" spans="6:7" hidden="1" x14ac:dyDescent="0.35">
      <c r="F290" s="34"/>
      <c r="G290" s="34"/>
    </row>
    <row r="291" spans="6:7" hidden="1" x14ac:dyDescent="0.35">
      <c r="F291" s="34"/>
      <c r="G291" s="34"/>
    </row>
    <row r="292" spans="6:7" hidden="1" x14ac:dyDescent="0.35">
      <c r="F292" s="34"/>
      <c r="G292" s="34"/>
    </row>
    <row r="293" spans="6:7" hidden="1" x14ac:dyDescent="0.35">
      <c r="F293" s="34"/>
      <c r="G293" s="34"/>
    </row>
    <row r="294" spans="6:7" hidden="1" x14ac:dyDescent="0.35">
      <c r="F294" s="34"/>
      <c r="G294" s="34"/>
    </row>
    <row r="295" spans="6:7" hidden="1" x14ac:dyDescent="0.35">
      <c r="F295" s="34"/>
      <c r="G295" s="34"/>
    </row>
    <row r="296" spans="6:7" hidden="1" x14ac:dyDescent="0.35">
      <c r="F296" s="34"/>
      <c r="G296" s="34"/>
    </row>
    <row r="297" spans="6:7" hidden="1" x14ac:dyDescent="0.35">
      <c r="F297" s="34"/>
      <c r="G297" s="34"/>
    </row>
    <row r="298" spans="6:7" hidden="1" x14ac:dyDescent="0.35">
      <c r="F298" s="34"/>
      <c r="G298" s="34"/>
    </row>
    <row r="299" spans="6:7" hidden="1" x14ac:dyDescent="0.35">
      <c r="F299" s="34"/>
      <c r="G299" s="34"/>
    </row>
    <row r="300" spans="6:7" hidden="1" x14ac:dyDescent="0.35">
      <c r="F300" s="34"/>
      <c r="G300" s="34"/>
    </row>
    <row r="301" spans="6:7" hidden="1" x14ac:dyDescent="0.35">
      <c r="F301" s="34"/>
      <c r="G301" s="34"/>
    </row>
    <row r="302" spans="6:7" hidden="1" x14ac:dyDescent="0.35">
      <c r="F302" s="34"/>
      <c r="G302" s="34"/>
    </row>
    <row r="303" spans="6:7" hidden="1" x14ac:dyDescent="0.35">
      <c r="F303" s="34"/>
      <c r="G303" s="34"/>
    </row>
    <row r="304" spans="6:7" hidden="1" x14ac:dyDescent="0.35">
      <c r="F304" s="34"/>
      <c r="G304" s="34"/>
    </row>
    <row r="305" spans="6:7" hidden="1" x14ac:dyDescent="0.35">
      <c r="F305" s="34"/>
      <c r="G305" s="34"/>
    </row>
    <row r="306" spans="6:7" hidden="1" x14ac:dyDescent="0.35">
      <c r="F306" s="34"/>
      <c r="G306" s="34"/>
    </row>
    <row r="307" spans="6:7" hidden="1" x14ac:dyDescent="0.35">
      <c r="F307" s="34"/>
      <c r="G307" s="34"/>
    </row>
    <row r="308" spans="6:7" hidden="1" x14ac:dyDescent="0.35">
      <c r="F308" s="34"/>
      <c r="G308" s="34"/>
    </row>
    <row r="309" spans="6:7" hidden="1" x14ac:dyDescent="0.35">
      <c r="F309" s="34"/>
      <c r="G309" s="34"/>
    </row>
    <row r="310" spans="6:7" hidden="1" x14ac:dyDescent="0.35">
      <c r="F310" s="34"/>
      <c r="G310" s="34"/>
    </row>
    <row r="311" spans="6:7" hidden="1" x14ac:dyDescent="0.35">
      <c r="F311" s="34"/>
      <c r="G311" s="34"/>
    </row>
    <row r="312" spans="6:7" hidden="1" x14ac:dyDescent="0.35">
      <c r="F312" s="34"/>
      <c r="G312" s="34"/>
    </row>
    <row r="313" spans="6:7" hidden="1" x14ac:dyDescent="0.35">
      <c r="F313" s="34"/>
      <c r="G313" s="34"/>
    </row>
    <row r="314" spans="6:7" hidden="1" x14ac:dyDescent="0.35">
      <c r="F314" s="34"/>
      <c r="G314" s="34"/>
    </row>
    <row r="315" spans="6:7" hidden="1" x14ac:dyDescent="0.35">
      <c r="F315" s="34"/>
      <c r="G315" s="34"/>
    </row>
    <row r="316" spans="6:7" hidden="1" x14ac:dyDescent="0.35">
      <c r="F316" s="34"/>
      <c r="G316" s="34"/>
    </row>
    <row r="317" spans="6:7" hidden="1" x14ac:dyDescent="0.35">
      <c r="F317" s="34"/>
      <c r="G317" s="34"/>
    </row>
    <row r="318" spans="6:7" hidden="1" x14ac:dyDescent="0.35">
      <c r="F318" s="34"/>
      <c r="G318" s="34"/>
    </row>
    <row r="319" spans="6:7" hidden="1" x14ac:dyDescent="0.35">
      <c r="F319" s="34"/>
      <c r="G319" s="34"/>
    </row>
    <row r="320" spans="6:7" hidden="1" x14ac:dyDescent="0.35">
      <c r="F320" s="34"/>
      <c r="G320" s="34"/>
    </row>
    <row r="321" spans="6:7" hidden="1" x14ac:dyDescent="0.35">
      <c r="F321" s="34"/>
      <c r="G321" s="34"/>
    </row>
    <row r="322" spans="6:7" hidden="1" x14ac:dyDescent="0.35">
      <c r="F322" s="34"/>
      <c r="G322" s="34"/>
    </row>
    <row r="323" spans="6:7" hidden="1" x14ac:dyDescent="0.35">
      <c r="F323" s="34"/>
      <c r="G323" s="34"/>
    </row>
    <row r="324" spans="6:7" hidden="1" x14ac:dyDescent="0.35">
      <c r="F324" s="34"/>
      <c r="G324" s="34"/>
    </row>
    <row r="325" spans="6:7" hidden="1" x14ac:dyDescent="0.35">
      <c r="F325" s="34"/>
      <c r="G325" s="34"/>
    </row>
    <row r="326" spans="6:7" hidden="1" x14ac:dyDescent="0.35">
      <c r="F326" s="34"/>
      <c r="G326" s="34"/>
    </row>
    <row r="327" spans="6:7" hidden="1" x14ac:dyDescent="0.35">
      <c r="F327" s="34"/>
      <c r="G327" s="34"/>
    </row>
    <row r="328" spans="6:7" hidden="1" x14ac:dyDescent="0.35">
      <c r="F328" s="34"/>
      <c r="G328" s="34"/>
    </row>
    <row r="329" spans="6:7" hidden="1" x14ac:dyDescent="0.35">
      <c r="F329" s="34"/>
      <c r="G329" s="34"/>
    </row>
    <row r="330" spans="6:7" hidden="1" x14ac:dyDescent="0.35">
      <c r="F330" s="34"/>
      <c r="G330" s="34"/>
    </row>
    <row r="331" spans="6:7" hidden="1" x14ac:dyDescent="0.35">
      <c r="F331" s="34"/>
      <c r="G331" s="34"/>
    </row>
    <row r="332" spans="6:7" hidden="1" x14ac:dyDescent="0.35">
      <c r="F332" s="34"/>
      <c r="G332" s="34"/>
    </row>
    <row r="333" spans="6:7" hidden="1" x14ac:dyDescent="0.35">
      <c r="F333" s="34"/>
      <c r="G333" s="34"/>
    </row>
    <row r="334" spans="6:7" hidden="1" x14ac:dyDescent="0.35">
      <c r="F334" s="34"/>
      <c r="G334" s="34"/>
    </row>
    <row r="335" spans="6:7" hidden="1" x14ac:dyDescent="0.35">
      <c r="F335" s="34"/>
      <c r="G335" s="34"/>
    </row>
    <row r="336" spans="6:7" hidden="1" x14ac:dyDescent="0.35">
      <c r="F336" s="34"/>
      <c r="G336" s="34"/>
    </row>
    <row r="337" spans="6:7" hidden="1" x14ac:dyDescent="0.35">
      <c r="F337" s="34"/>
      <c r="G337" s="34"/>
    </row>
    <row r="338" spans="6:7" hidden="1" x14ac:dyDescent="0.35">
      <c r="F338" s="34"/>
      <c r="G338" s="34"/>
    </row>
    <row r="339" spans="6:7" hidden="1" x14ac:dyDescent="0.35">
      <c r="F339" s="34"/>
      <c r="G339" s="34"/>
    </row>
    <row r="340" spans="6:7" hidden="1" x14ac:dyDescent="0.35">
      <c r="F340" s="34"/>
      <c r="G340" s="34"/>
    </row>
    <row r="341" spans="6:7" hidden="1" x14ac:dyDescent="0.35">
      <c r="F341" s="34"/>
      <c r="G341" s="34"/>
    </row>
    <row r="342" spans="6:7" hidden="1" x14ac:dyDescent="0.35">
      <c r="F342" s="34"/>
      <c r="G342" s="34"/>
    </row>
    <row r="343" spans="6:7" hidden="1" x14ac:dyDescent="0.35">
      <c r="F343" s="34"/>
      <c r="G343" s="34"/>
    </row>
    <row r="344" spans="6:7" hidden="1" x14ac:dyDescent="0.35">
      <c r="F344" s="34"/>
      <c r="G344" s="34"/>
    </row>
    <row r="345" spans="6:7" hidden="1" x14ac:dyDescent="0.35">
      <c r="F345" s="34"/>
      <c r="G345" s="34"/>
    </row>
    <row r="346" spans="6:7" hidden="1" x14ac:dyDescent="0.35">
      <c r="F346" s="34"/>
      <c r="G346" s="34"/>
    </row>
    <row r="347" spans="6:7" hidden="1" x14ac:dyDescent="0.35">
      <c r="F347" s="34"/>
      <c r="G347" s="34"/>
    </row>
    <row r="348" spans="6:7" hidden="1" x14ac:dyDescent="0.35">
      <c r="F348" s="34"/>
      <c r="G348" s="34"/>
    </row>
    <row r="349" spans="6:7" hidden="1" x14ac:dyDescent="0.35">
      <c r="F349" s="34"/>
      <c r="G349" s="34"/>
    </row>
    <row r="350" spans="6:7" hidden="1" x14ac:dyDescent="0.35">
      <c r="F350" s="34"/>
      <c r="G350" s="34"/>
    </row>
    <row r="351" spans="6:7" hidden="1" x14ac:dyDescent="0.35">
      <c r="F351" s="34"/>
      <c r="G351" s="34"/>
    </row>
    <row r="352" spans="6:7" hidden="1" x14ac:dyDescent="0.35">
      <c r="F352" s="34"/>
      <c r="G352" s="34"/>
    </row>
    <row r="353" spans="6:7" hidden="1" x14ac:dyDescent="0.35">
      <c r="F353" s="34"/>
      <c r="G353" s="34"/>
    </row>
    <row r="354" spans="6:7" hidden="1" x14ac:dyDescent="0.35">
      <c r="F354" s="34"/>
      <c r="G354" s="34"/>
    </row>
    <row r="355" spans="6:7" hidden="1" x14ac:dyDescent="0.35">
      <c r="F355" s="34"/>
      <c r="G355" s="34"/>
    </row>
    <row r="356" spans="6:7" hidden="1" x14ac:dyDescent="0.35">
      <c r="F356" s="34"/>
      <c r="G356" s="34"/>
    </row>
    <row r="357" spans="6:7" hidden="1" x14ac:dyDescent="0.35">
      <c r="F357" s="34"/>
      <c r="G357" s="34"/>
    </row>
    <row r="358" spans="6:7" hidden="1" x14ac:dyDescent="0.35">
      <c r="F358" s="34"/>
      <c r="G358" s="34"/>
    </row>
    <row r="359" spans="6:7" hidden="1" x14ac:dyDescent="0.35">
      <c r="F359" s="34"/>
      <c r="G359" s="34"/>
    </row>
    <row r="360" spans="6:7" hidden="1" x14ac:dyDescent="0.35">
      <c r="F360" s="34"/>
      <c r="G360" s="34"/>
    </row>
    <row r="361" spans="6:7" hidden="1" x14ac:dyDescent="0.35">
      <c r="F361" s="34"/>
      <c r="G361" s="34"/>
    </row>
    <row r="362" spans="6:7" hidden="1" x14ac:dyDescent="0.35">
      <c r="F362" s="34"/>
      <c r="G362" s="34"/>
    </row>
    <row r="363" spans="6:7" hidden="1" x14ac:dyDescent="0.35">
      <c r="F363" s="34"/>
      <c r="G363" s="34"/>
    </row>
    <row r="364" spans="6:7" hidden="1" x14ac:dyDescent="0.35">
      <c r="F364" s="34"/>
      <c r="G364" s="34"/>
    </row>
    <row r="365" spans="6:7" hidden="1" x14ac:dyDescent="0.35">
      <c r="F365" s="34"/>
      <c r="G365" s="34"/>
    </row>
    <row r="366" spans="6:7" hidden="1" x14ac:dyDescent="0.35">
      <c r="F366" s="34"/>
      <c r="G366" s="34"/>
    </row>
    <row r="367" spans="6:7" hidden="1" x14ac:dyDescent="0.35">
      <c r="F367" s="34"/>
      <c r="G367" s="34"/>
    </row>
    <row r="368" spans="6:7" hidden="1" x14ac:dyDescent="0.35">
      <c r="F368" s="34"/>
      <c r="G368" s="34"/>
    </row>
    <row r="369" spans="6:7" hidden="1" x14ac:dyDescent="0.35">
      <c r="F369" s="34"/>
      <c r="G369" s="34"/>
    </row>
    <row r="370" spans="6:7" hidden="1" x14ac:dyDescent="0.35">
      <c r="F370" s="34"/>
      <c r="G370" s="34"/>
    </row>
    <row r="371" spans="6:7" hidden="1" x14ac:dyDescent="0.35">
      <c r="F371" s="34"/>
      <c r="G371" s="34"/>
    </row>
    <row r="372" spans="6:7" hidden="1" x14ac:dyDescent="0.35">
      <c r="F372" s="34"/>
      <c r="G372" s="34"/>
    </row>
    <row r="373" spans="6:7" hidden="1" x14ac:dyDescent="0.35">
      <c r="F373" s="34"/>
      <c r="G373" s="34"/>
    </row>
    <row r="374" spans="6:7" hidden="1" x14ac:dyDescent="0.35">
      <c r="F374" s="34"/>
      <c r="G374" s="34"/>
    </row>
    <row r="375" spans="6:7" hidden="1" x14ac:dyDescent="0.35">
      <c r="F375" s="34"/>
      <c r="G375" s="34"/>
    </row>
    <row r="376" spans="6:7" hidden="1" x14ac:dyDescent="0.35">
      <c r="F376" s="34"/>
      <c r="G376" s="34"/>
    </row>
    <row r="377" spans="6:7" hidden="1" x14ac:dyDescent="0.35">
      <c r="F377" s="34"/>
      <c r="G377" s="34"/>
    </row>
    <row r="378" spans="6:7" hidden="1" x14ac:dyDescent="0.35">
      <c r="F378" s="34"/>
      <c r="G378" s="34"/>
    </row>
    <row r="379" spans="6:7" hidden="1" x14ac:dyDescent="0.35">
      <c r="F379" s="34"/>
      <c r="G379" s="34"/>
    </row>
    <row r="380" spans="6:7" hidden="1" x14ac:dyDescent="0.35">
      <c r="F380" s="34"/>
      <c r="G380" s="34"/>
    </row>
    <row r="381" spans="6:7" hidden="1" x14ac:dyDescent="0.35">
      <c r="F381" s="34"/>
      <c r="G381" s="34"/>
    </row>
    <row r="382" spans="6:7" hidden="1" x14ac:dyDescent="0.35">
      <c r="F382" s="34"/>
      <c r="G382" s="34"/>
    </row>
    <row r="383" spans="6:7" hidden="1" x14ac:dyDescent="0.35">
      <c r="F383" s="34"/>
      <c r="G383" s="34"/>
    </row>
    <row r="384" spans="6:7" hidden="1" x14ac:dyDescent="0.35">
      <c r="F384" s="34"/>
      <c r="G384" s="34"/>
    </row>
    <row r="385" spans="6:7" hidden="1" x14ac:dyDescent="0.35">
      <c r="F385" s="34"/>
      <c r="G385" s="34"/>
    </row>
    <row r="386" spans="6:7" hidden="1" x14ac:dyDescent="0.35">
      <c r="F386" s="34"/>
      <c r="G386" s="34"/>
    </row>
    <row r="387" spans="6:7" hidden="1" x14ac:dyDescent="0.35">
      <c r="F387" s="34"/>
      <c r="G387" s="34"/>
    </row>
    <row r="388" spans="6:7" hidden="1" x14ac:dyDescent="0.35">
      <c r="F388" s="34"/>
      <c r="G388" s="34"/>
    </row>
    <row r="389" spans="6:7" hidden="1" x14ac:dyDescent="0.35">
      <c r="F389" s="34"/>
      <c r="G389" s="34"/>
    </row>
    <row r="390" spans="6:7" hidden="1" x14ac:dyDescent="0.35">
      <c r="F390" s="34"/>
      <c r="G390" s="34"/>
    </row>
    <row r="391" spans="6:7" hidden="1" x14ac:dyDescent="0.35">
      <c r="F391" s="34"/>
      <c r="G391" s="34"/>
    </row>
    <row r="392" spans="6:7" hidden="1" x14ac:dyDescent="0.35">
      <c r="F392" s="34"/>
      <c r="G392" s="34"/>
    </row>
    <row r="393" spans="6:7" hidden="1" x14ac:dyDescent="0.35">
      <c r="F393" s="34"/>
      <c r="G393" s="34"/>
    </row>
    <row r="394" spans="6:7" hidden="1" x14ac:dyDescent="0.35">
      <c r="F394" s="34"/>
      <c r="G394" s="34"/>
    </row>
    <row r="395" spans="6:7" hidden="1" x14ac:dyDescent="0.35">
      <c r="F395" s="34"/>
      <c r="G395" s="34"/>
    </row>
    <row r="396" spans="6:7" hidden="1" x14ac:dyDescent="0.35">
      <c r="F396" s="34"/>
      <c r="G396" s="34"/>
    </row>
    <row r="397" spans="6:7" hidden="1" x14ac:dyDescent="0.35">
      <c r="F397" s="34"/>
      <c r="G397" s="34"/>
    </row>
    <row r="398" spans="6:7" hidden="1" x14ac:dyDescent="0.35">
      <c r="F398" s="34"/>
      <c r="G398" s="34"/>
    </row>
    <row r="399" spans="6:7" hidden="1" x14ac:dyDescent="0.35">
      <c r="F399" s="34"/>
      <c r="G399" s="34"/>
    </row>
    <row r="400" spans="6:7" hidden="1" x14ac:dyDescent="0.35">
      <c r="F400" s="34"/>
      <c r="G400" s="34"/>
    </row>
    <row r="401" spans="6:7" hidden="1" x14ac:dyDescent="0.35">
      <c r="F401" s="34"/>
      <c r="G401" s="34"/>
    </row>
    <row r="402" spans="6:7" hidden="1" x14ac:dyDescent="0.35">
      <c r="F402" s="34"/>
      <c r="G402" s="34"/>
    </row>
    <row r="403" spans="6:7" hidden="1" x14ac:dyDescent="0.35">
      <c r="F403" s="34"/>
      <c r="G403" s="34"/>
    </row>
    <row r="404" spans="6:7" hidden="1" x14ac:dyDescent="0.35">
      <c r="F404" s="34"/>
      <c r="G404" s="34"/>
    </row>
    <row r="405" spans="6:7" hidden="1" x14ac:dyDescent="0.35">
      <c r="F405" s="34"/>
      <c r="G405" s="34"/>
    </row>
    <row r="406" spans="6:7" hidden="1" x14ac:dyDescent="0.35">
      <c r="F406" s="34"/>
      <c r="G406" s="34"/>
    </row>
    <row r="407" spans="6:7" hidden="1" x14ac:dyDescent="0.35">
      <c r="F407" s="34"/>
      <c r="G407" s="34"/>
    </row>
    <row r="408" spans="6:7" hidden="1" x14ac:dyDescent="0.35">
      <c r="F408" s="34"/>
      <c r="G408" s="34"/>
    </row>
    <row r="409" spans="6:7" hidden="1" x14ac:dyDescent="0.35">
      <c r="F409" s="34"/>
      <c r="G409" s="34"/>
    </row>
    <row r="410" spans="6:7" hidden="1" x14ac:dyDescent="0.35">
      <c r="F410" s="34"/>
      <c r="G410" s="34"/>
    </row>
    <row r="411" spans="6:7" hidden="1" x14ac:dyDescent="0.35">
      <c r="F411" s="34"/>
      <c r="G411" s="34"/>
    </row>
    <row r="412" spans="6:7" hidden="1" x14ac:dyDescent="0.35">
      <c r="F412" s="34"/>
      <c r="G412" s="34"/>
    </row>
    <row r="413" spans="6:7" hidden="1" x14ac:dyDescent="0.35">
      <c r="F413" s="34"/>
      <c r="G413" s="34"/>
    </row>
    <row r="414" spans="6:7" hidden="1" x14ac:dyDescent="0.35">
      <c r="F414" s="34"/>
      <c r="G414" s="34"/>
    </row>
    <row r="415" spans="6:7" hidden="1" x14ac:dyDescent="0.35">
      <c r="F415" s="34"/>
      <c r="G415" s="34"/>
    </row>
    <row r="416" spans="6:7" hidden="1" x14ac:dyDescent="0.35">
      <c r="F416" s="34"/>
      <c r="G416" s="34"/>
    </row>
    <row r="417" spans="6:7" hidden="1" x14ac:dyDescent="0.35">
      <c r="F417" s="34"/>
      <c r="G417" s="34"/>
    </row>
    <row r="418" spans="6:7" hidden="1" x14ac:dyDescent="0.35">
      <c r="F418" s="34"/>
      <c r="G418" s="34"/>
    </row>
    <row r="419" spans="6:7" hidden="1" x14ac:dyDescent="0.35">
      <c r="F419" s="34"/>
      <c r="G419" s="34"/>
    </row>
    <row r="420" spans="6:7" hidden="1" x14ac:dyDescent="0.35">
      <c r="F420" s="34"/>
      <c r="G420" s="34"/>
    </row>
    <row r="421" spans="6:7" hidden="1" x14ac:dyDescent="0.35">
      <c r="F421" s="34"/>
      <c r="G421" s="34"/>
    </row>
    <row r="422" spans="6:7" hidden="1" x14ac:dyDescent="0.35">
      <c r="F422" s="34"/>
      <c r="G422" s="34"/>
    </row>
    <row r="423" spans="6:7" hidden="1" x14ac:dyDescent="0.35">
      <c r="F423" s="34"/>
      <c r="G423" s="34"/>
    </row>
    <row r="424" spans="6:7" hidden="1" x14ac:dyDescent="0.35">
      <c r="F424" s="34"/>
      <c r="G424" s="34"/>
    </row>
    <row r="425" spans="6:7" hidden="1" x14ac:dyDescent="0.35">
      <c r="F425" s="34"/>
      <c r="G425" s="34"/>
    </row>
    <row r="426" spans="6:7" hidden="1" x14ac:dyDescent="0.35">
      <c r="F426" s="34"/>
      <c r="G426" s="34"/>
    </row>
    <row r="427" spans="6:7" hidden="1" x14ac:dyDescent="0.35">
      <c r="F427" s="34"/>
      <c r="G427" s="34"/>
    </row>
    <row r="428" spans="6:7" hidden="1" x14ac:dyDescent="0.35">
      <c r="F428" s="34"/>
      <c r="G428" s="34"/>
    </row>
    <row r="429" spans="6:7" hidden="1" x14ac:dyDescent="0.35">
      <c r="F429" s="34"/>
      <c r="G429" s="34"/>
    </row>
    <row r="430" spans="6:7" hidden="1" x14ac:dyDescent="0.35">
      <c r="F430" s="34"/>
      <c r="G430" s="34"/>
    </row>
    <row r="431" spans="6:7" hidden="1" x14ac:dyDescent="0.35">
      <c r="F431" s="34"/>
      <c r="G431" s="34"/>
    </row>
    <row r="432" spans="6:7" hidden="1" x14ac:dyDescent="0.35">
      <c r="F432" s="34"/>
      <c r="G432" s="34"/>
    </row>
    <row r="433" spans="6:7" hidden="1" x14ac:dyDescent="0.35">
      <c r="F433" s="34"/>
      <c r="G433" s="34"/>
    </row>
    <row r="434" spans="6:7" hidden="1" x14ac:dyDescent="0.35">
      <c r="F434" s="34"/>
      <c r="G434" s="34"/>
    </row>
    <row r="435" spans="6:7" hidden="1" x14ac:dyDescent="0.35">
      <c r="F435" s="34"/>
      <c r="G435" s="34"/>
    </row>
    <row r="436" spans="6:7" hidden="1" x14ac:dyDescent="0.35">
      <c r="F436" s="34"/>
      <c r="G436" s="34"/>
    </row>
    <row r="437" spans="6:7" hidden="1" x14ac:dyDescent="0.35">
      <c r="F437" s="34"/>
      <c r="G437" s="34"/>
    </row>
    <row r="438" spans="6:7" hidden="1" x14ac:dyDescent="0.35">
      <c r="F438" s="34"/>
      <c r="G438" s="34"/>
    </row>
    <row r="439" spans="6:7" x14ac:dyDescent="0.35"/>
    <row r="440" spans="6:7" x14ac:dyDescent="0.35"/>
    <row r="441" spans="6:7" x14ac:dyDescent="0.35"/>
    <row r="442" spans="6:7" x14ac:dyDescent="0.35"/>
    <row r="443" spans="6:7" x14ac:dyDescent="0.35"/>
    <row r="444" spans="6:7" x14ac:dyDescent="0.35"/>
    <row r="445" spans="6:7" x14ac:dyDescent="0.35"/>
    <row r="446" spans="6:7" x14ac:dyDescent="0.35"/>
    <row r="447" spans="6:7" x14ac:dyDescent="0.35"/>
    <row r="448" spans="6:7" x14ac:dyDescent="0.35"/>
    <row r="449" x14ac:dyDescent="0.35"/>
    <row r="450" x14ac:dyDescent="0.35"/>
    <row r="451" x14ac:dyDescent="0.35"/>
  </sheetData>
  <sheetProtection formatCells="0" formatColumns="0" formatRows="0" insertHyperlinks="0" sort="0"/>
  <mergeCells count="74">
    <mergeCell ref="J3:J8"/>
    <mergeCell ref="C9:C19"/>
    <mergeCell ref="A9:A19"/>
    <mergeCell ref="B9:B19"/>
    <mergeCell ref="D9:D19"/>
    <mergeCell ref="E9:E19"/>
    <mergeCell ref="F9:F19"/>
    <mergeCell ref="G9:G19"/>
    <mergeCell ref="H9:H19"/>
    <mergeCell ref="I9:I19"/>
    <mergeCell ref="J9:J19"/>
    <mergeCell ref="E3:E8"/>
    <mergeCell ref="F3:F8"/>
    <mergeCell ref="G3:G8"/>
    <mergeCell ref="H3:H8"/>
    <mergeCell ref="I3:I8"/>
    <mergeCell ref="C3:C8"/>
    <mergeCell ref="B3:B8"/>
    <mergeCell ref="A3:A8"/>
    <mergeCell ref="D3:D8"/>
    <mergeCell ref="A1:B1"/>
    <mergeCell ref="J21:J22"/>
    <mergeCell ref="I21:I22"/>
    <mergeCell ref="H21:H22"/>
    <mergeCell ref="G21:G22"/>
    <mergeCell ref="F21:F22"/>
    <mergeCell ref="E21:E22"/>
    <mergeCell ref="D21:D22"/>
    <mergeCell ref="C21:C22"/>
    <mergeCell ref="B21:B22"/>
    <mergeCell ref="A21:A22"/>
    <mergeCell ref="J26:J27"/>
    <mergeCell ref="I26:I27"/>
    <mergeCell ref="H26:H27"/>
    <mergeCell ref="G26:G27"/>
    <mergeCell ref="F26:F27"/>
    <mergeCell ref="E26:E27"/>
    <mergeCell ref="D26:D27"/>
    <mergeCell ref="C26:C27"/>
    <mergeCell ref="B26:B27"/>
    <mergeCell ref="A26:A27"/>
    <mergeCell ref="D36:D37"/>
    <mergeCell ref="C36:C37"/>
    <mergeCell ref="B36:B37"/>
    <mergeCell ref="A36:A37"/>
    <mergeCell ref="J36:J37"/>
    <mergeCell ref="I36:I37"/>
    <mergeCell ref="H36:H37"/>
    <mergeCell ref="G36:G37"/>
    <mergeCell ref="F36:F37"/>
    <mergeCell ref="K21:K22"/>
    <mergeCell ref="L21:L22"/>
    <mergeCell ref="K26:K27"/>
    <mergeCell ref="L26:L27"/>
    <mergeCell ref="K3:K8"/>
    <mergeCell ref="L3:L8"/>
    <mergeCell ref="K9:K19"/>
    <mergeCell ref="L9:L19"/>
    <mergeCell ref="A74:B74"/>
    <mergeCell ref="K36:K37"/>
    <mergeCell ref="L36:L37"/>
    <mergeCell ref="K65:K69"/>
    <mergeCell ref="L65:L69"/>
    <mergeCell ref="E65:E69"/>
    <mergeCell ref="D65:D69"/>
    <mergeCell ref="C65:C69"/>
    <mergeCell ref="B65:B69"/>
    <mergeCell ref="A65:A69"/>
    <mergeCell ref="J65:J69"/>
    <mergeCell ref="I65:I69"/>
    <mergeCell ref="H65:H69"/>
    <mergeCell ref="G65:G69"/>
    <mergeCell ref="F65:F69"/>
    <mergeCell ref="E36:E37"/>
  </mergeCells>
  <pageMargins left="0.25" right="0.25" top="0.75" bottom="0.75" header="0.3" footer="0.3"/>
  <pageSetup paperSize="5" scale="80" orientation="landscape" r:id="rId1"/>
  <headerFoot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tractor xmlns="65bb5c17-d24d-4ab2-9c2c-5479d4cd24f5">
      <Value>CCO</Value>
    </Contractor>
    <IACategory xmlns="59da1016-2a1b-4f8a-9768-d7a4932f6f16" xsi:nil="true"/>
    <documentType xmlns="65bb5c17-d24d-4ab2-9c2c-5479d4cd24f5">Guidance</documentType>
    <DocumentExpirationDate xmlns="59da1016-2a1b-4f8a-9768-d7a4932f6f16" xsi:nil="true"/>
    <Contract_x0020_topic xmlns="65bb5c17-d24d-4ab2-9c2c-5479d4cd24f5" xsi:nil="true"/>
    <Hide xmlns="65bb5c17-d24d-4ab2-9c2c-5479d4cd24f5">false</Hide>
    <Meta_x0020_Keywords xmlns="65bb5c17-d24d-4ab2-9c2c-5479d4cd24f5" xsi:nil="true"/>
    <IATopic xmlns="59da1016-2a1b-4f8a-9768-d7a4932f6f16" xsi:nil="true"/>
    <URL xmlns="http://schemas.microsoft.com/sharepoint/v3">
      <Url>https://www-auth.oregon.gov/oha/HSD/OHP/CCO/NEMT_Rider%20Guide%20Evaluation%20Criteria%20and%20Guidance_2027.xlsx</Url>
      <Description>NEMT Rider Guide Evaluation Criteria and Guidance 2027</Description>
    </URL>
    <IASubtopic xmlns="59da1016-2a1b-4f8a-9768-d7a4932f6f16" xsi:nil="true"/>
    <Category xmlns="65bb5c17-d24d-4ab2-9c2c-5479d4cd24f5">
      <Value>Other Reports</Value>
    </Category>
    <RoutingRuleDescription xmlns="http://schemas.microsoft.com/sharepoint/v3" xsi:nil="true"/>
    <Archive xmlns="65bb5c17-d24d-4ab2-9c2c-5479d4cd24f5">false</Archive>
    <Effective_x0020_date xmlns="65bb5c17-d24d-4ab2-9c2c-5479d4cd24f5" xsi:nil="true"/>
    <Meta_x0020_Description xmlns="65bb5c17-d24d-4ab2-9c2c-5479d4cd24f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9" ma:contentTypeDescription="Create a new document." ma:contentTypeScope="" ma:versionID="d92566d5329198a714e59733827bb759">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87d91bb43178da9aa2e1798131ae945a"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31F9F8-3E36-4075-985B-7B7CB0B1AC36}">
  <ds:schemaRefs>
    <ds:schemaRef ds:uri="http://schemas.microsoft.com/sharepoint/v3/contenttype/forms"/>
  </ds:schemaRefs>
</ds:datastoreItem>
</file>

<file path=customXml/itemProps2.xml><?xml version="1.0" encoding="utf-8"?>
<ds:datastoreItem xmlns:ds="http://schemas.openxmlformats.org/officeDocument/2006/customXml" ds:itemID="{AF7D0F84-9C01-4C61-870B-46C7601A1133}">
  <ds:schemaRefs>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55f958f7-070a-4117-bcb5-b50c0ccba210"/>
    <ds:schemaRef ds:uri="d9e2ab17-2cf8-4db7-bdb7-739bd64cf4c7"/>
    <ds:schemaRef ds:uri="http://schemas.microsoft.com/office/2006/metadata/properti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1F76A828-52F3-4166-8D06-329B4BF4D739}"/>
</file>

<file path=docMetadata/LabelInfo.xml><?xml version="1.0" encoding="utf-8"?>
<clbl:labelList xmlns:clbl="http://schemas.microsoft.com/office/2020/mipLabelMetadata">
  <clbl:label id="{11a67c04-f371-4d71-a575-202b566caae1}"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Rider Guide Evaluation Criteria</vt:lpstr>
      <vt:lpstr>Compliant_Elements</vt:lpstr>
      <vt:lpstr>'Rider Guide Evaluation Criteria'!Print_Area</vt:lpstr>
      <vt:lpstr>TotalElements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NEMT Rider Guide Evaluation Criteria, 2027</dc:title>
  <dc:subject/>
  <dc:creator>Goyer Nancy J</dc:creator>
  <cp:keywords/>
  <dc:description/>
  <cp:lastModifiedBy>Hill Noelle P</cp:lastModifiedBy>
  <cp:revision/>
  <dcterms:created xsi:type="dcterms:W3CDTF">2020-02-27T21:52:28Z</dcterms:created>
  <dcterms:modified xsi:type="dcterms:W3CDTF">2026-08-19T21:52:09Z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MediaServiceImageTags">
    <vt:lpwstr/>
  </property>
  <property fmtid="{D5CDD505-2E9C-101B-9397-08002B2CF9AE}" pid="4" name="WorkflowChangePath">
    <vt:lpwstr>dff07ce7-2fe0-44e5-9d33-eb01c4950507,4;dff07ce7-2fe0-44e5-9d33-eb01c4950507,8;dff07ce7-2fe0-44e5-9d33-eb01c4950507,10;dff07ce7-2fe0-44e5-9d33-eb01c4950507,3;dff07ce7-2fe0-44e5-9d33-eb01c4950507,3;dff07ce7-2fe0-44e5-9d33-eb01c4950507,4;</vt:lpwstr>
  </property>
  <property fmtid="{D5CDD505-2E9C-101B-9397-08002B2CF9AE}" pid="5" name="MSIP_Label_11a67c04-f371-4d71-a575-202b566caae1_Enabled">
    <vt:lpwstr>true</vt:lpwstr>
  </property>
  <property fmtid="{D5CDD505-2E9C-101B-9397-08002B2CF9AE}" pid="6" name="MSIP_Label_11a67c04-f371-4d71-a575-202b566caae1_SetDate">
    <vt:lpwstr>2024-06-13T23:48:05Z</vt:lpwstr>
  </property>
  <property fmtid="{D5CDD505-2E9C-101B-9397-08002B2CF9AE}" pid="7" name="MSIP_Label_11a67c04-f371-4d71-a575-202b566caae1_Method">
    <vt:lpwstr>Privileged</vt:lpwstr>
  </property>
  <property fmtid="{D5CDD505-2E9C-101B-9397-08002B2CF9AE}" pid="8" name="MSIP_Label_11a67c04-f371-4d71-a575-202b566caae1_Name">
    <vt:lpwstr>Level 2 - Limited (Items)</vt:lpwstr>
  </property>
  <property fmtid="{D5CDD505-2E9C-101B-9397-08002B2CF9AE}" pid="9" name="MSIP_Label_11a67c04-f371-4d71-a575-202b566caae1_SiteId">
    <vt:lpwstr>658e63e8-8d39-499c-8f48-13adc9452f4c</vt:lpwstr>
  </property>
  <property fmtid="{D5CDD505-2E9C-101B-9397-08002B2CF9AE}" pid="10" name="MSIP_Label_11a67c04-f371-4d71-a575-202b566caae1_ActionId">
    <vt:lpwstr>ef5c6c65-305f-4c49-8ed1-9c104fdc1acf</vt:lpwstr>
  </property>
  <property fmtid="{D5CDD505-2E9C-101B-9397-08002B2CF9AE}" pid="11" name="MSIP_Label_11a67c04-f371-4d71-a575-202b566caae1_ContentBits">
    <vt:lpwstr>0</vt:lpwstr>
  </property>
  <property fmtid="{D5CDD505-2E9C-101B-9397-08002B2CF9AE}" pid="12" name="Order">
    <vt:r8>14444900</vt:r8>
  </property>
  <property fmtid="{D5CDD505-2E9C-101B-9397-08002B2CF9AE}" pid="13" name="xd_Signature">
    <vt:bool>false</vt:bool>
  </property>
  <property fmtid="{D5CDD505-2E9C-101B-9397-08002B2CF9AE}" pid="14" name="xd_ProgID">
    <vt:lpwstr/>
  </property>
  <property fmtid="{D5CDD505-2E9C-101B-9397-08002B2CF9AE}" pid="15" name="NathansReview">
    <vt:lpwstr>Waiting for Nathan</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ies>
</file>