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hsoha.sharepoint.com/teams/OHA-HSD-QualityAssurance/Shared Documents/NOABD Work Plans/2023 Evaluation Criteria/"/>
    </mc:Choice>
  </mc:AlternateContent>
  <xr:revisionPtr revIDLastSave="99" documentId="8_{EC066F24-FC60-49E8-BB40-DC5661132D79}" xr6:coauthVersionLast="47" xr6:coauthVersionMax="47" xr10:uidLastSave="{230D48E3-C064-49C4-97E3-24863DDA2839}"/>
  <bookViews>
    <workbookView xWindow="-120" yWindow="-120" windowWidth="29040" windowHeight="15840" xr2:uid="{298570CF-ED3D-4225-A991-1AE47374C48B}"/>
  </bookViews>
  <sheets>
    <sheet name="Pre Service NOABD Review" sheetId="1" r:id="rId1"/>
    <sheet name="Claim Denial NOABD Review" sheetId="2" r:id="rId2"/>
    <sheet name="Service Types - HIDE THIS"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 l="1"/>
  <c r="O6" i="2"/>
  <c r="Q6" i="2"/>
  <c r="S6" i="2"/>
  <c r="U6" i="2"/>
  <c r="W6" i="2"/>
  <c r="O7" i="2"/>
  <c r="Q7" i="2"/>
  <c r="S7" i="2"/>
  <c r="U7" i="2"/>
  <c r="W7" i="2"/>
  <c r="M7" i="2"/>
  <c r="K7" i="2"/>
  <c r="I7" i="2"/>
  <c r="G7" i="2"/>
  <c r="E7" i="2"/>
  <c r="M6" i="2"/>
  <c r="K6" i="2"/>
  <c r="I6" i="2"/>
  <c r="G6" i="2"/>
  <c r="W7" i="1"/>
  <c r="U7" i="1"/>
  <c r="S7" i="1"/>
  <c r="Q7" i="1"/>
  <c r="O7" i="1"/>
  <c r="M7" i="1"/>
  <c r="K7" i="1"/>
  <c r="W6" i="1"/>
  <c r="U6" i="1"/>
  <c r="S6" i="1"/>
  <c r="Q6" i="1"/>
  <c r="O6" i="1"/>
  <c r="M6" i="1"/>
  <c r="K6" i="1"/>
  <c r="I7" i="1"/>
  <c r="G7" i="1"/>
  <c r="E7" i="1"/>
  <c r="I6" i="1"/>
  <c r="G6" i="1"/>
  <c r="E6" i="1"/>
  <c r="W8" i="2" l="1"/>
  <c r="W9" i="2" s="1"/>
  <c r="W32" i="2" s="1"/>
  <c r="Q8" i="2"/>
  <c r="Q9" i="2" s="1"/>
  <c r="Q32" i="2" s="1"/>
  <c r="O8" i="2"/>
  <c r="O9" i="2" s="1"/>
  <c r="O32" i="2" s="1"/>
  <c r="U8" i="2"/>
  <c r="U9" i="2" s="1"/>
  <c r="U32" i="2" s="1"/>
  <c r="E8" i="2"/>
  <c r="E9" i="2" s="1"/>
  <c r="E32" i="2" s="1"/>
  <c r="M8" i="2"/>
  <c r="M9" i="2" s="1"/>
  <c r="M32" i="2" s="1"/>
  <c r="K8" i="1"/>
  <c r="K9" i="1" s="1"/>
  <c r="K33" i="1" s="1"/>
  <c r="S8" i="1"/>
  <c r="S9" i="1" s="1"/>
  <c r="S33" i="1" s="1"/>
  <c r="S8" i="2"/>
  <c r="S9" i="2" s="1"/>
  <c r="S32" i="2" s="1"/>
  <c r="G8" i="2"/>
  <c r="G9" i="2" s="1"/>
  <c r="G32" i="2" s="1"/>
  <c r="I8" i="2"/>
  <c r="I9" i="2" s="1"/>
  <c r="I32" i="2" s="1"/>
  <c r="K8" i="2"/>
  <c r="K9" i="2" s="1"/>
  <c r="K32" i="2" s="1"/>
  <c r="I8" i="1"/>
  <c r="I9" i="1" s="1"/>
  <c r="I33" i="1" s="1"/>
  <c r="O8" i="1"/>
  <c r="O9" i="1" s="1"/>
  <c r="O33" i="1" s="1"/>
  <c r="W8" i="1"/>
  <c r="W9" i="1" s="1"/>
  <c r="W33" i="1" s="1"/>
  <c r="G8" i="1"/>
  <c r="G9" i="1" s="1"/>
  <c r="G33" i="1" s="1"/>
  <c r="Q8" i="1"/>
  <c r="Q9" i="1" s="1"/>
  <c r="Q33" i="1" s="1"/>
  <c r="M8" i="1"/>
  <c r="M9" i="1" s="1"/>
  <c r="M33" i="1" s="1"/>
  <c r="U8" i="1"/>
  <c r="U9" i="1" s="1"/>
  <c r="U33" i="1" s="1"/>
  <c r="E8" i="1"/>
  <c r="E9" i="1" s="1"/>
  <c r="E33" i="1" s="1"/>
</calcChain>
</file>

<file path=xl/sharedStrings.xml><?xml version="1.0" encoding="utf-8"?>
<sst xmlns="http://schemas.openxmlformats.org/spreadsheetml/2006/main" count="282" uniqueCount="122">
  <si>
    <r>
      <rPr>
        <b/>
        <sz val="16"/>
        <color theme="1"/>
        <rFont val="Arial"/>
        <family val="2"/>
      </rPr>
      <t>Instructions:</t>
    </r>
    <r>
      <rPr>
        <sz val="16"/>
        <color theme="1"/>
        <rFont val="Arial"/>
        <family val="2"/>
      </rPr>
      <t xml:space="preserve"> Each CCO submits the 20 requested NOABDs (Log &amp; Summary due 45 days after the end of each calendar quarter to OHA's Contract Administrator for review and analysis by OHA). 
CCOs must submit all ABA and Hep C NOABDs. ABA and Hep C NOABDs do not count toward the sample of 20. The Sample of 20 is requested using the random number generator in excel which 
pulls from the NOABD log within 10 days of receipt from the MCO. MCO's have 14 days to return the requested NOABDs. NOABDs must be reviewed and analyzed by OHA from each CCO on a 
quarterly basis. NOABDs must comply with formatting and readability standards as outlined in 410-141-3585. NOABDs must comply with notice content standards as outlined in 410-141-3885.</t>
    </r>
  </si>
  <si>
    <t>[CCO Name]
Exhibit I: Notice of Adverse Benefit Determination (NOABD) Sample Review  
Compliance with OAR 410-141-3885</t>
  </si>
  <si>
    <t>Additional guidance and context</t>
  </si>
  <si>
    <t xml:space="preserve">Oregon Administrative Rule and/or Contract Citation </t>
  </si>
  <si>
    <t>Member ID #</t>
  </si>
  <si>
    <t>OHA Comments</t>
  </si>
  <si>
    <t xml:space="preserve">Service categories in log </t>
  </si>
  <si>
    <t>Durable Medical Equipment (DME)</t>
  </si>
  <si>
    <t>OAR 410-141-3885; 410-141-3585 (5); Ex. I, Sec. 3, a. (1) Ex. B, Part 3, Sec. 4.</t>
  </si>
  <si>
    <t>Enter '1' for met
Enter '0' for not met</t>
  </si>
  <si>
    <t>OAR 410-141-3885; Ex. I, Sec. 3, a. (1-2)</t>
  </si>
  <si>
    <r>
      <t xml:space="preserve">4.a. Compliance with service authorization Timeframes - </t>
    </r>
    <r>
      <rPr>
        <i/>
        <sz val="16"/>
        <rFont val="Arial"/>
        <family val="2"/>
      </rPr>
      <t>Days (Standard Service Authorizations (for a new service)=14 calendar days)</t>
    </r>
  </si>
  <si>
    <t>Auto-calculated</t>
  </si>
  <si>
    <r>
      <t xml:space="preserve">4.b. Compliance with service authorization Timeframes - </t>
    </r>
    <r>
      <rPr>
        <i/>
        <sz val="16"/>
        <rFont val="Arial"/>
        <family val="2"/>
      </rPr>
      <t>Days (Standard Service Authorization (for services previously authorized)=10 calendar days before effective/action date)</t>
    </r>
  </si>
  <si>
    <r>
      <rPr>
        <sz val="16"/>
        <rFont val="Arial"/>
        <family val="2"/>
      </rPr>
      <t xml:space="preserve">4.c Compliant with Notice timeframes </t>
    </r>
    <r>
      <rPr>
        <i/>
        <sz val="16"/>
        <rFont val="Arial"/>
        <family val="2"/>
      </rPr>
      <t>(Y/N)</t>
    </r>
  </si>
  <si>
    <t>4.d. Timeframe(s) met</t>
  </si>
  <si>
    <t>5. MCE's name, address &amp; phone number.</t>
  </si>
  <si>
    <t xml:space="preserve">Listing both MCE and Delegate contact information is permitted. Listing only the Delegate is not permitted. MCE contact information and subcontractor contact information; including name, address, and telephone number, if applicable, included in the NOABD notice excluding any cover pages. </t>
  </si>
  <si>
    <t>6. Name of the provider or individual who requested the service.</t>
  </si>
  <si>
    <t xml:space="preserve">May be same provider as listed in #9, or a different provider. (Look for language which says: 'Provider or individual X requested that we cover PT for ….' or 'We received a request on 3/34/28 from X provider or individual…'. If unable to definitively determine whether provider listed is the one who requested the service, score is 0. </t>
  </si>
  <si>
    <t xml:space="preserve">7. Name of the member's PCP/PCD or BH professional, as app. </t>
  </si>
  <si>
    <t xml:space="preserve">Look for language which identifies individual provider as 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MCE within the last 30 days, the NOABD should state PCP, PCD, BH provider assignment has not occurred. 
Passing score requires clear identification - if unable to definitively determine that provider listed is the PCP, score is 0. Provider type must correspond with service type. 
</t>
  </si>
  <si>
    <t xml:space="preserve">OAR 410-141-3885; Ex. I, Sec. 3, a. (1-2) </t>
  </si>
  <si>
    <t>OAR 410-141-3885, Ex. I, Sec. 3, a. (1-2)</t>
  </si>
  <si>
    <t>CCO must submit documentation of medical necessity/medical appropriateness review.</t>
  </si>
  <si>
    <t>Ex. B, Part 2, Section 13</t>
  </si>
  <si>
    <t>10. Service requested and the adverse benefit determination the MCE intends to make.</t>
  </si>
  <si>
    <t>including whether the MCE is denying, terminating, suspending, or reducing a service).  If the service requested is not approved in full than the notice should indicate that it is partially approved with either the number of visits approved and denied or the items approved and which were denied.</t>
  </si>
  <si>
    <t>Enter '1' for met / NA
Enter '0' for not met
Both must be met for this to be met and coded 1</t>
  </si>
  <si>
    <t xml:space="preserve">Enter '1' for met
Enter '0' for not met
</t>
  </si>
  <si>
    <t>13. Description and explanation of the services requested.</t>
  </si>
  <si>
    <t>Plain language (layman's terms)</t>
  </si>
  <si>
    <t>OAR 410-141-3885; Ex. I, Sec. 3, a. (2)(f)</t>
  </si>
  <si>
    <t>14. Clear and thorough explanation of the specific reasons for the adverse benefit determination.</t>
  </si>
  <si>
    <t xml:space="preserve">15. A reference to the specific statutes and administrative rules to the highest level of specificity for each reason and specific circumstance identified in the NOABD notice. </t>
  </si>
  <si>
    <t xml:space="preserve">16. The member’s or, if the member provides their written consent as required under OAR 410-141-3890(1), the provider’s right to file a written or oral appeal of the MCE’s adverse benefit determination with the MCE, including information on exhausting the MCE’s one level of appeal, (Member has to complete appeal process before going to hearing) and the procedures to exercise that right. </t>
  </si>
  <si>
    <t>OAR 410-141-3885: Ex. I, Sec. 3, a. (1-2)</t>
  </si>
  <si>
    <t>A member may request expedited resolution of an appeal if the member's health depends on a fast resolution. Look for the following language "Ask for a fast appeal if waiting for the regular appeal could put your life, health or ability to function in danger".</t>
  </si>
  <si>
    <t>Should explain to the member how to request a hearing.</t>
  </si>
  <si>
    <t xml:space="preserve">21. Information on requesting help and who to contact 		</t>
  </si>
  <si>
    <t>Recommended Best practice: Include contact information in specific section with heading "Get Help / Do you need help / Have questions?"</t>
  </si>
  <si>
    <t>Ex. B, Part3, Sec. 2</t>
  </si>
  <si>
    <t>The enclosure should list the name of the form or the form number.</t>
  </si>
  <si>
    <t>Reviewers should check the following: 1) verify prevalent languages in the CCO's service area and ensure taglines are included for those prevalent languages, at a minimum; 2) use of most recent language access statement that includes a statement about the member being able to access assistance from a translator.</t>
  </si>
  <si>
    <t>OAR 410-141-3585 (5); Ex. I, Sec. 3, a. (1), Ex. B, Part 3, Sec. 4</t>
  </si>
  <si>
    <t>If this is a separate attachment it must be listed on the Enclosure line to receive a 1.</t>
  </si>
  <si>
    <t>OAR 410-141-3585; Ex. B, Part 3, Sec. 4</t>
  </si>
  <si>
    <t>Enter '1' for yes
Enter '0' for no</t>
  </si>
  <si>
    <t>Ex. I, Sec. 10 (b)(2)</t>
  </si>
  <si>
    <t xml:space="preserve">27. Prior Authorizations: Was the PA appropriately denied? </t>
  </si>
  <si>
    <t>Totals</t>
  </si>
  <si>
    <r>
      <t xml:space="preserve">4. a. Compliance with service authorization Timeframes - </t>
    </r>
    <r>
      <rPr>
        <i/>
        <sz val="16"/>
        <rFont val="Arial"/>
        <family val="2"/>
      </rPr>
      <t>Days (Standard Service Authorizations (for a new service)=14 calendar days)</t>
    </r>
  </si>
  <si>
    <r>
      <t xml:space="preserve">4. b. Compliance with service authorization Timeframes - </t>
    </r>
    <r>
      <rPr>
        <i/>
        <sz val="16"/>
        <rFont val="Arial"/>
        <family val="2"/>
      </rPr>
      <t>Days (Standard Service Authorization (for services previously authorized)=10 calendar days before effective/action date)</t>
    </r>
  </si>
  <si>
    <r>
      <rPr>
        <sz val="16"/>
        <rFont val="Arial"/>
        <family val="2"/>
      </rPr>
      <t xml:space="preserve">4. c. Compliant with Notice timeframes </t>
    </r>
    <r>
      <rPr>
        <i/>
        <sz val="16"/>
        <rFont val="Arial"/>
        <family val="2"/>
      </rPr>
      <t>(Y/N)</t>
    </r>
  </si>
  <si>
    <t>4. d. Timeframe(s) met</t>
  </si>
  <si>
    <t xml:space="preserve">15. An explanation to the member that there are circumstances under which an appeal process or contested case hearing can be expedited and how the member or the member’s provider may request it but that an expedited appeal and hearing will not be granted for post-service denials as the service has already been provided. </t>
  </si>
  <si>
    <t>For post-service denials the NOABD must explain when a expedited appeal/hearing will be granted but it must also contain a statement that an expedited appeal/hearing will not be provided for post-service/claim denials.</t>
  </si>
  <si>
    <t xml:space="preserve">16. A reference to the specific statutes and administrative rules to the highest level of specificity for each reason and specific circumstance identified in the NOABD notice
</t>
  </si>
  <si>
    <t>17. A statement that the provider cannot bill the member for a service rendered unless the member signed an OHP Agreement to Pay form (OHP 3165 or 3166).</t>
  </si>
  <si>
    <t>OAR 410-141-3885</t>
  </si>
  <si>
    <t>18. The member’s or, if the member provides their written consent as required under OAR 410-141-3890(1), the provider’s right to file a written or oral appeal of the MCE’s adverse benefit determination with the MCE, including information on exhausting the MCE’s one level of appeal, (Member has to complete appeal process before going to hearing) and the procedures to exercise that right.</t>
  </si>
  <si>
    <t>22. Information on requesting help and who to contact.</t>
  </si>
  <si>
    <t>Ex. B, Part 3, Sec. 2</t>
  </si>
  <si>
    <t>Service Types</t>
  </si>
  <si>
    <t>Occupational Therapy (OT)</t>
  </si>
  <si>
    <t>Physical Therapy (PT)</t>
  </si>
  <si>
    <t>Hospital</t>
  </si>
  <si>
    <t>Emergency Room (ER)</t>
  </si>
  <si>
    <t>Ambulance/Medical Transportation</t>
  </si>
  <si>
    <t>Residential Rehabilitation</t>
  </si>
  <si>
    <t>Pharmacy</t>
  </si>
  <si>
    <t>Dental</t>
  </si>
  <si>
    <t>Mental Health</t>
  </si>
  <si>
    <t>Pain Management</t>
  </si>
  <si>
    <t>Alcohol &amp; Drug/Substance Use Disorder (SUD)</t>
  </si>
  <si>
    <t>Specialty Care</t>
  </si>
  <si>
    <t>Long Term Care (LTC)</t>
  </si>
  <si>
    <t>Primary Care Provider (PCP)</t>
  </si>
  <si>
    <t>Outpatient</t>
  </si>
  <si>
    <t>Other</t>
  </si>
  <si>
    <t>Diagnostic Studies</t>
  </si>
  <si>
    <t>Imaging</t>
  </si>
  <si>
    <t>NEMT</t>
  </si>
  <si>
    <t>Vision</t>
  </si>
  <si>
    <t>CCO/ Plan</t>
  </si>
  <si>
    <t>Chiropractic</t>
  </si>
  <si>
    <t>Acupuncture</t>
  </si>
  <si>
    <t>Scoring Guide</t>
  </si>
  <si>
    <t>26. Must include notice of hearing extension timeframes under the COVID-19 Public Health Emergency. (Required until Public Health Emergency is rescinded)</t>
  </si>
  <si>
    <t>Applicable thru May 11, 2023.
This notice must be listed on the enclosure line to receive a 1.</t>
  </si>
  <si>
    <r>
      <t xml:space="preserve">25. Compliant Non-discrimination statement  - </t>
    </r>
    <r>
      <rPr>
        <i/>
        <sz val="16"/>
        <rFont val="Arial"/>
        <family val="2"/>
      </rPr>
      <t>CCO includes non-discrimination statement or attaches a notice of non-discrimination</t>
    </r>
    <r>
      <rPr>
        <sz val="16"/>
        <rFont val="Arial"/>
        <family val="2"/>
      </rPr>
      <t xml:space="preserve"> </t>
    </r>
    <r>
      <rPr>
        <i/>
        <sz val="16"/>
        <rFont val="Arial"/>
        <family val="2"/>
      </rPr>
      <t>that meets current requirements</t>
    </r>
    <r>
      <rPr>
        <sz val="16"/>
        <rFont val="Arial"/>
        <family val="2"/>
      </rPr>
      <t xml:space="preserve">
Find the most current non-discrimination statement requirements here: https://www.oregon.gov/oha/HSD/OHP/CCO/Member%20Materials%20-%20Annual%20Letters%20Evaluation%20Criteria.xlsx</t>
    </r>
  </si>
  <si>
    <t>24. Language translation information or taglines in prevalent non-English languages. Materials shall be translated in the prevalent non-English languages as defined in OAR 410-141-3575 in the service area as well as include a tagline in large print (font size 18) explaining the availability of written translation or oral interpretation to understand the information provided, as well as alternate formats, and the toll-free and TTY/TDY telephone number of the MCE’s member/customer service unit. 
Find the most current language access taglines here: https://www.oregon.gove/oha/HSD/OHP/Pages/CCO-QA-Materials.aspx
Example of compliant tagline:
"You can get this letter in other languages, large print, Braille or a format you prefer. You can also ask for an interpreter. This help is free. Call #CustomerService# or TTY #TTY#. We accept relay calls."</t>
  </si>
  <si>
    <r>
      <t>23. CCO includes/attaches Appeal and Hearing Form -</t>
    </r>
    <r>
      <rPr>
        <i/>
        <sz val="16"/>
        <rFont val="Arial"/>
        <family val="2"/>
      </rPr>
      <t xml:space="preserve">  OHP 3302 attached to NOABD. </t>
    </r>
  </si>
  <si>
    <t xml:space="preserve">Recommend CCOs include language in notice allowing members to submit an oral request for continuation of benefits when requesting an appeal or hearing orally. </t>
  </si>
  <si>
    <t>20. The member’s right to have benefits continue pending resolution of the appeal or contested case hearing, how to request that benefits be continued, and the circumstances under which the member may be required to pay the cost of these services. Member's must ask for this within 10 days of the date of the notice or by the date the decision is effective, whichever is later. Member's may request continuation of benefits orally or in writing.</t>
  </si>
  <si>
    <t xml:space="preserve">21. The member’s right to be provided upon request and free of charge, reasonable access to and copies of all documents, records, and other information relevant to the member’s adverse benefit determination including any processes, strategies, or evidentiary standards used by the MCE in setting coverage limits or making the adverse benefit determination. 
</t>
  </si>
  <si>
    <t xml:space="preserve">19. The member’s or the provider’s right to request a contested case hearing with the Authority only after the MCE’s Appeal Notice of Resolution or where the MCE failed to meet appeal timelines in OAR 410-141-3890 and 410-141-3895, and the procedures to exercise that right including the different ways an hearing can be requested (e.g., online, by phone, or by completing the request form). The MCE has 16 days to review and reply to the appeal from date of receipt with a possible 14 day extension. A hearing must be requested within 120 days from the date of the NOAR. </t>
  </si>
  <si>
    <t xml:space="preserve"> An appeal must be requested within 60 days from the date of the NOABD. The MCE has 16 days to review and reply to the appeal from date of receipt with a possible 14 day extension. Should also explain to the member how to request an appeal orally or in writing (verbally with customer service number or in writing, for example, by completing the appeal form).</t>
  </si>
  <si>
    <t>Ensure reason(s) for denial are listed and are aligned (Letter and PA documentation)
Letter must: use lay terminology/words to explain the meaning of the OAR to the member and how it applies to the decision made. 
Review the PA documentation and letter to determine if the OAR(s) cited match the reason for denial.</t>
  </si>
  <si>
    <t xml:space="preserve">Review the letter and rules to determine if the OAR(s) cited are the correct rules and match the reason for denial to the highest level of specificity for each reason of denial. </t>
  </si>
  <si>
    <t>a) This element does not apply to members under 21 years of age.
b) Look for language which says: 'This diagnosis/condition is below the funding line' or 'this is not covered on the prioritized list...'.  If 'No,' or 'not applicable' enter '1.'  If 'Yes,' verify the letter also has the following:
c) Look for language which says: 'before making this decision, we checked your medical records...' or 'we did not find any covered conditions like that...' If unable to definitively determine that the denial is a result of a 'below the line' diagnosis or condition, score is 0. If unable to definitively determine that the CCO checked for other conditions, score is 0.</t>
  </si>
  <si>
    <t xml:space="preserve">12. Diagnosis and procedure codes submitted with the authorization request </t>
  </si>
  <si>
    <r>
      <t xml:space="preserve">11. a) Is the condition/diagnosis for which the treatment is being requested below the funding line on the OHP Prioritized List of Health Services? </t>
    </r>
    <r>
      <rPr>
        <i/>
        <sz val="16"/>
        <rFont val="Arial"/>
        <family val="2"/>
      </rPr>
      <t xml:space="preserve"> 
</t>
    </r>
    <r>
      <rPr>
        <sz val="16"/>
        <rFont val="Arial"/>
        <family val="2"/>
      </rPr>
      <t xml:space="preserve">11. b) Did the MCE consider other conditions such as co-morbidity factors (if the service was below the funding line)
</t>
    </r>
  </si>
  <si>
    <t>9. Is member younger than 21 years of age? If under 21, was medical necessity/medical appropriateness review performed?</t>
  </si>
  <si>
    <t>8. Member's name, date of birth, address &amp; OHP ID number.</t>
  </si>
  <si>
    <t xml:space="preserve">1. Type of Service Denied </t>
  </si>
  <si>
    <t xml:space="preserve">Readability exclusions include: CCO name and contact information; Provider or clinic name and contact information; Names of conditions and medications; Proper names and titles; Words that are explained in simpler terms would be excluded; Headers and footers; Language access statement; Member name, address, and ID numbers; diagnosis and procedure codes and guideline notes. </t>
  </si>
  <si>
    <t xml:space="preserve">2. Compliance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 The readability standard used in this review will be the Flesch-Kincaid standard used in Word, Grade range 6.0 to 6.9. 
- Minimum font size is 12 point for regular text and 18 point for large text. </t>
  </si>
  <si>
    <r>
      <t>3. Date service requested, Date of Notice, Effective date</t>
    </r>
    <r>
      <rPr>
        <sz val="16"/>
        <rFont val="Arial"/>
        <family val="2"/>
      </rPr>
      <t xml:space="preserve"> of the adverse benefit determination</t>
    </r>
    <r>
      <rPr>
        <sz val="16"/>
        <color theme="1"/>
        <rFont val="Arial"/>
        <family val="2"/>
      </rPr>
      <t xml:space="preserve"> </t>
    </r>
  </si>
  <si>
    <r>
      <t xml:space="preserve">2. Compliance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
    </r>
    <r>
      <rPr>
        <sz val="16"/>
        <rFont val="Arial"/>
        <family val="2"/>
      </rPr>
      <t xml:space="preserve">- The readability standard used in this review will be the Flesch-Kincaid standard used in Word, Grade range 6.0 to 6.9. 
- Minimum font size is 12 point for regular text and 18 point for large text. </t>
    </r>
  </si>
  <si>
    <r>
      <t>3. Date service requested, Date of Notice, Effective dat</t>
    </r>
    <r>
      <rPr>
        <sz val="16"/>
        <rFont val="Arial"/>
        <family val="2"/>
      </rPr>
      <t>e of the adverse benefit determination</t>
    </r>
    <r>
      <rPr>
        <sz val="16"/>
        <color theme="1"/>
        <rFont val="Arial"/>
        <family val="2"/>
      </rPr>
      <t xml:space="preserve"> </t>
    </r>
  </si>
  <si>
    <r>
      <t xml:space="preserve">11. a) Is the condition/diagnosis for which the treatment is being requested below the funding line on the OHP Prioritized List of Health Services? </t>
    </r>
    <r>
      <rPr>
        <i/>
        <sz val="16"/>
        <rFont val="Arial"/>
        <family val="2"/>
      </rPr>
      <t xml:space="preserve"> 
</t>
    </r>
    <r>
      <rPr>
        <sz val="16"/>
        <rFont val="Arial"/>
        <family val="2"/>
      </rPr>
      <t xml:space="preserve">11. b) Did the MCE consider other conditions such as co-morbidity factors (if the service was below the funding line)
</t>
    </r>
  </si>
  <si>
    <t xml:space="preserve">17. Explanation of circumstances under which the member, member's authorized representative, or the provider may request expedited resolution of an appeal (resolution within 72 hrs after receiving the request for appeal) and/or hearing (resolution within 2 days of receiving documentation and reviewing)  and the procedures to exercise those rights including the different ways an appeal/hearing can be requested (e.g., online, by phone, or by completing the request form). </t>
  </si>
  <si>
    <t xml:space="preserve">18. The member’s or the provider’s right to request a contested case hearing with the Authority only after the MCE’s Appeal Notice of Resolution or where the MCE failed to meet appeal timelines in OAR 410-141-3890 and 410-141-3895, and the procedures to exercise that right including the different ways an hearing can be requested (e.g., online, by phone, or by completing the request form). The MCE has 16 days to review and reply to the appeal from date of receipt with a possible 14 day extension. A hearing must be requested within 120 days from the date of the NOAR. </t>
  </si>
  <si>
    <t>19. The member’s right to have benefits continue pending resolution of the appeal or contested case hearing, how to request that benefits be continued, and the circumstances under which the member may be required to pay the cost of these services. Member's must ask for this within 10 days of the date of the notice or by the date the decision is effective, whichever is later. Member's may request continuation of benefits orally or in writing.</t>
  </si>
  <si>
    <t xml:space="preserve">20. The member’s right to be provided upon request and free of charge, reasonable access to and copies of all documents, records, and other information relevant to the member’s adverse benefit determination including any processes, strategies, or evidentiary standards used by the MCE in setting coverage limits or making the adverse benefit determination. 
</t>
  </si>
  <si>
    <r>
      <t>22. CCO includes/attaches Appeal and Hearing Form -</t>
    </r>
    <r>
      <rPr>
        <i/>
        <sz val="16"/>
        <rFont val="Arial"/>
        <family val="2"/>
      </rPr>
      <t xml:space="preserve">  OHP 3302 attached to NOABD. </t>
    </r>
  </si>
  <si>
    <t>23. Language translation information or taglines in prevalent non-English languages.   Materials shall be translated in the prevalent non-English languages as defined in OAR 410-141-3575 in the service area as well as include a tagline in large print (font size 18) explaining the availability of written translation or oral interpretation to understand the information provided, as well as alternate formats, and the toll-free and TTY/TDY telephone number of the MCE’s member/customer service unit. 
Find the most current language access taglines here: https://www.oregon.gove/oha/HSD/OHP/Pages/CCO-QA-Materials.aspx
Example of compliant tagline:
"You can get this letter in other languages, large print, Braille or a format you prefer. You can also ask for an interpreter. This help is free. Call #CustomerService# or TTY #TTY#. We accept relay calls."</t>
  </si>
  <si>
    <r>
      <t xml:space="preserve">24. Compliant Non-discrimination statement  - </t>
    </r>
    <r>
      <rPr>
        <i/>
        <sz val="16"/>
        <rFont val="Arial"/>
        <family val="2"/>
      </rPr>
      <t>CCO includes non-discrimination statement or attaches a notice of non-discrimination</t>
    </r>
    <r>
      <rPr>
        <sz val="16"/>
        <rFont val="Arial"/>
        <family val="2"/>
      </rPr>
      <t xml:space="preserve"> </t>
    </r>
    <r>
      <rPr>
        <i/>
        <sz val="16"/>
        <rFont val="Arial"/>
        <family val="2"/>
      </rPr>
      <t>that meets current requirements</t>
    </r>
    <r>
      <rPr>
        <sz val="16"/>
        <rFont val="Arial"/>
        <family val="2"/>
      </rPr>
      <t xml:space="preserve">
Find the most current non-discrimination statement requirements here: https://www.oregon.gov/oha/HSD/OHP/CCO/Member%20Materials%20-%20Annual%20Letters%20Evaluation%20Criteria.xlsx</t>
    </r>
  </si>
  <si>
    <t>25. Must include notice of hearing extension timeframes under the COVID-19 Public Health Emergency. (Required until Public Health Emergency is rescinded)</t>
  </si>
  <si>
    <t>26. Prior Authorizations: Does the date of request of service included in the PA information received match the date of request listed on the NOABD?</t>
  </si>
  <si>
    <r>
      <t xml:space="preserve">Was the PA appropriately denied based on applicable OARs / guideline notes / line placement?
</t>
    </r>
    <r>
      <rPr>
        <i/>
        <sz val="16"/>
        <rFont val="Arial"/>
        <family val="2"/>
      </rPr>
      <t>Note: OHA is not currently performing a clinical review for medical appropriateness / medical necessity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</si>
</sst>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name val="Arial"/>
      <family val="2"/>
    </font>
    <font>
      <b/>
      <sz val="14"/>
      <name val="Arial"/>
      <family val="2"/>
    </font>
    <font>
      <sz val="16"/>
      <color rgb="FFFF0000"/>
      <name val="Arial"/>
      <family val="2"/>
    </font>
    <font>
      <sz val="16"/>
      <color theme="1"/>
      <name val="Arial"/>
      <family val="2"/>
    </font>
    <font>
      <b/>
      <sz val="16"/>
      <color theme="1"/>
      <name val="Arial"/>
      <family val="2"/>
    </font>
    <font>
      <b/>
      <sz val="16"/>
      <name val="Arial"/>
      <family val="2"/>
    </font>
    <font>
      <sz val="16"/>
      <name val="Arial"/>
      <family val="2"/>
    </font>
    <font>
      <i/>
      <sz val="16"/>
      <name val="Arial"/>
      <family val="2"/>
    </font>
    <font>
      <strike/>
      <sz val="16"/>
      <color rgb="FFFF0000"/>
      <name val="Arial"/>
      <family val="2"/>
    </font>
    <font>
      <b/>
      <sz val="11"/>
      <color theme="1"/>
      <name val="Calibri"/>
      <family val="2"/>
      <scheme val="minor"/>
    </font>
    <font>
      <sz val="11"/>
      <color rgb="FF00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theme="4" tint="0.79998168889431442"/>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42">
    <xf numFmtId="0" fontId="0" fillId="0" borderId="0" xfId="0"/>
    <xf numFmtId="0" fontId="0" fillId="2" borderId="1" xfId="0" applyFill="1" applyBorder="1"/>
    <xf numFmtId="0" fontId="7" fillId="3" borderId="1" xfId="0" applyFont="1" applyFill="1" applyBorder="1"/>
    <xf numFmtId="0" fontId="7" fillId="3" borderId="1" xfId="0" quotePrefix="1" applyFont="1" applyFill="1" applyBorder="1" applyAlignment="1">
      <alignment horizontal="center"/>
    </xf>
    <xf numFmtId="0" fontId="4" fillId="2" borderId="1" xfId="0" applyFont="1" applyFill="1" applyBorder="1" applyAlignment="1">
      <alignment vertical="top" wrapText="1"/>
    </xf>
    <xf numFmtId="0" fontId="7" fillId="2" borderId="1" xfId="0" applyFont="1" applyFill="1" applyBorder="1" applyAlignment="1">
      <alignment vertical="top" wrapText="1"/>
    </xf>
    <xf numFmtId="0" fontId="1" fillId="2" borderId="1" xfId="0" applyFont="1" applyFill="1" applyBorder="1" applyAlignment="1">
      <alignment horizontal="left" textRotation="90"/>
    </xf>
    <xf numFmtId="0" fontId="1" fillId="2" borderId="1" xfId="0" applyFont="1" applyFill="1" applyBorder="1" applyAlignment="1">
      <alignment horizontal="left"/>
    </xf>
    <xf numFmtId="0" fontId="7" fillId="3" borderId="1" xfId="0" applyFont="1" applyFill="1" applyBorder="1" applyAlignment="1">
      <alignment horizontal="left" vertical="top"/>
    </xf>
    <xf numFmtId="0" fontId="7" fillId="3" borderId="1" xfId="0" applyFont="1" applyFill="1" applyBorder="1" applyAlignment="1">
      <alignment vertical="top" wrapText="1"/>
    </xf>
    <xf numFmtId="0" fontId="2" fillId="4" borderId="1" xfId="0" applyFont="1" applyFill="1" applyBorder="1" applyAlignment="1">
      <alignment horizontal="center" vertical="center" wrapText="1"/>
    </xf>
    <xf numFmtId="0" fontId="7" fillId="4" borderId="1" xfId="0" applyFont="1" applyFill="1" applyBorder="1" applyAlignment="1">
      <alignment vertical="top" wrapText="1"/>
    </xf>
    <xf numFmtId="0" fontId="0" fillId="4" borderId="1" xfId="0" applyFill="1" applyBorder="1"/>
    <xf numFmtId="0" fontId="0" fillId="0" borderId="1" xfId="0" applyFill="1" applyBorder="1"/>
    <xf numFmtId="0" fontId="6" fillId="4" borderId="1" xfId="0" applyFont="1" applyFill="1" applyBorder="1" applyAlignment="1">
      <alignment vertical="top"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7" fillId="2" borderId="4" xfId="0" applyFont="1" applyFill="1" applyBorder="1" applyAlignment="1">
      <alignment vertical="top" wrapText="1"/>
    </xf>
    <xf numFmtId="0" fontId="7" fillId="4" borderId="4" xfId="0" applyFont="1" applyFill="1" applyBorder="1" applyAlignment="1">
      <alignment vertical="top" wrapText="1"/>
    </xf>
    <xf numFmtId="0" fontId="0" fillId="0" borderId="4" xfId="0" applyFill="1" applyBorder="1"/>
    <xf numFmtId="0" fontId="0" fillId="2" borderId="4" xfId="0" applyFill="1" applyBorder="1"/>
    <xf numFmtId="0" fontId="7" fillId="0" borderId="0" xfId="0" applyFont="1" applyBorder="1"/>
    <xf numFmtId="0" fontId="8" fillId="3" borderId="1" xfId="0" applyFont="1" applyFill="1" applyBorder="1" applyAlignment="1">
      <alignment vertical="top"/>
    </xf>
    <xf numFmtId="0" fontId="7" fillId="3" borderId="1" xfId="0" applyFont="1" applyFill="1" applyBorder="1" applyAlignment="1">
      <alignment vertical="top"/>
    </xf>
    <xf numFmtId="1" fontId="4" fillId="2" borderId="1" xfId="0" applyNumberFormat="1" applyFont="1" applyFill="1" applyBorder="1" applyAlignment="1">
      <alignment horizontal="center" vertical="center"/>
    </xf>
    <xf numFmtId="0"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1" xfId="0" applyFont="1" applyBorder="1" applyAlignment="1">
      <alignment horizontal="left" vertical="top"/>
    </xf>
    <xf numFmtId="0" fontId="7" fillId="3" borderId="1" xfId="0" quotePrefix="1" applyFont="1" applyFill="1" applyBorder="1" applyAlignment="1">
      <alignment horizontal="left" vertical="top"/>
    </xf>
    <xf numFmtId="0" fontId="4" fillId="0" borderId="4" xfId="0" applyFont="1" applyBorder="1" applyAlignment="1">
      <alignment horizontal="left" vertical="top"/>
    </xf>
    <xf numFmtId="0" fontId="4" fillId="0" borderId="1" xfId="0" applyFont="1" applyFill="1" applyBorder="1" applyAlignment="1">
      <alignment horizontal="left" vertical="top"/>
    </xf>
    <xf numFmtId="0" fontId="9" fillId="2" borderId="1" xfId="0" applyFont="1" applyFill="1" applyBorder="1" applyAlignment="1">
      <alignment vertical="top" wrapText="1"/>
    </xf>
    <xf numFmtId="0" fontId="3" fillId="2" borderId="1" xfId="0" applyFont="1" applyFill="1" applyBorder="1" applyAlignment="1">
      <alignment vertical="top" wrapText="1"/>
    </xf>
    <xf numFmtId="0" fontId="0" fillId="0" borderId="0" xfId="0" applyFill="1"/>
    <xf numFmtId="0" fontId="11" fillId="5" borderId="5" xfId="0" applyFont="1" applyFill="1" applyBorder="1" applyAlignment="1">
      <alignment horizontal="left" vertical="top"/>
    </xf>
    <xf numFmtId="0" fontId="11" fillId="0" borderId="5" xfId="0" applyFont="1" applyBorder="1" applyAlignment="1">
      <alignment horizontal="left" vertical="top"/>
    </xf>
    <xf numFmtId="0" fontId="10" fillId="0" borderId="0" xfId="0" applyFont="1"/>
    <xf numFmtId="0" fontId="7" fillId="0" borderId="1" xfId="0" applyFont="1" applyFill="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951F-2B4D-4CA7-821C-1359E43B520B}">
  <dimension ref="A1:X33"/>
  <sheetViews>
    <sheetView tabSelected="1" zoomScale="50" zoomScaleNormal="50" workbookViewId="0">
      <pane ySplit="2" topLeftCell="A3" activePane="bottomLeft" state="frozen"/>
      <selection pane="bottomLeft" activeCell="B39" sqref="B39"/>
    </sheetView>
  </sheetViews>
  <sheetFormatPr defaultRowHeight="15" x14ac:dyDescent="0.25"/>
  <cols>
    <col min="1" max="1" width="143" customWidth="1"/>
    <col min="2" max="3" width="63.5703125" customWidth="1"/>
    <col min="4" max="4" width="31.28515625" customWidth="1"/>
    <col min="5" max="5" width="14.5703125" customWidth="1"/>
    <col min="6" max="6" width="25.28515625" customWidth="1"/>
    <col min="7" max="7" width="14.85546875" customWidth="1"/>
    <col min="8" max="8" width="24" customWidth="1"/>
    <col min="9" max="9" width="14.85546875" customWidth="1"/>
    <col min="10" max="10" width="24" customWidth="1"/>
    <col min="11" max="11" width="14.85546875" customWidth="1"/>
    <col min="12" max="12" width="24" customWidth="1"/>
    <col min="13" max="13" width="14.85546875" customWidth="1"/>
    <col min="14" max="14" width="24" customWidth="1"/>
    <col min="15" max="15" width="14.85546875" customWidth="1"/>
    <col min="16" max="16" width="24" customWidth="1"/>
    <col min="17" max="17" width="14.85546875" customWidth="1"/>
    <col min="18" max="18" width="24" customWidth="1"/>
    <col min="19" max="19" width="14.85546875" customWidth="1"/>
    <col min="20" max="20" width="24" customWidth="1"/>
    <col min="21" max="21" width="14.85546875" customWidth="1"/>
    <col min="22" max="22" width="24" customWidth="1"/>
    <col min="23" max="23" width="14.85546875" customWidth="1"/>
    <col min="24" max="24" width="24" customWidth="1"/>
  </cols>
  <sheetData>
    <row r="1" spans="1:24" ht="97.5"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row>
    <row r="2" spans="1:24" ht="121.5" customHeight="1" x14ac:dyDescent="0.25">
      <c r="A2" s="10" t="s">
        <v>1</v>
      </c>
      <c r="B2" s="10" t="s">
        <v>2</v>
      </c>
      <c r="C2" s="10" t="s">
        <v>3</v>
      </c>
      <c r="D2" s="10" t="s">
        <v>87</v>
      </c>
      <c r="E2" s="6" t="s">
        <v>4</v>
      </c>
      <c r="F2" s="7" t="s">
        <v>5</v>
      </c>
      <c r="G2" s="6" t="s">
        <v>4</v>
      </c>
      <c r="H2" s="7" t="s">
        <v>5</v>
      </c>
      <c r="I2" s="6" t="s">
        <v>4</v>
      </c>
      <c r="J2" s="7" t="s">
        <v>5</v>
      </c>
      <c r="K2" s="6" t="s">
        <v>4</v>
      </c>
      <c r="L2" s="7" t="s">
        <v>5</v>
      </c>
      <c r="M2" s="6" t="s">
        <v>4</v>
      </c>
      <c r="N2" s="7" t="s">
        <v>5</v>
      </c>
      <c r="O2" s="6" t="s">
        <v>4</v>
      </c>
      <c r="P2" s="7" t="s">
        <v>5</v>
      </c>
      <c r="Q2" s="6" t="s">
        <v>4</v>
      </c>
      <c r="R2" s="7" t="s">
        <v>5</v>
      </c>
      <c r="S2" s="6" t="s">
        <v>4</v>
      </c>
      <c r="T2" s="7" t="s">
        <v>5</v>
      </c>
      <c r="U2" s="6" t="s">
        <v>4</v>
      </c>
      <c r="V2" s="7" t="s">
        <v>5</v>
      </c>
      <c r="W2" s="6" t="s">
        <v>4</v>
      </c>
      <c r="X2" s="7" t="s">
        <v>5</v>
      </c>
    </row>
    <row r="3" spans="1:24" ht="43.5" customHeight="1" x14ac:dyDescent="0.25">
      <c r="A3" s="4" t="s">
        <v>105</v>
      </c>
      <c r="B3" s="5" t="s">
        <v>6</v>
      </c>
      <c r="C3" s="5"/>
      <c r="D3" s="5" t="s">
        <v>6</v>
      </c>
      <c r="E3" s="27"/>
      <c r="F3" s="29"/>
      <c r="G3" s="27"/>
      <c r="H3" s="29"/>
      <c r="I3" s="27"/>
      <c r="J3" s="29"/>
      <c r="K3" s="27"/>
      <c r="L3" s="29"/>
      <c r="M3" s="27"/>
      <c r="N3" s="29"/>
      <c r="O3" s="27"/>
      <c r="P3" s="29"/>
      <c r="Q3" s="27"/>
      <c r="R3" s="29"/>
      <c r="S3" s="27"/>
      <c r="T3" s="29"/>
      <c r="U3" s="27"/>
      <c r="V3" s="29"/>
      <c r="W3" s="27"/>
      <c r="X3" s="29"/>
    </row>
    <row r="4" spans="1:24" ht="186" customHeight="1" x14ac:dyDescent="0.25">
      <c r="A4" s="4" t="s">
        <v>109</v>
      </c>
      <c r="B4" s="4" t="s">
        <v>106</v>
      </c>
      <c r="C4" s="4" t="s">
        <v>8</v>
      </c>
      <c r="D4" s="11" t="s">
        <v>9</v>
      </c>
      <c r="E4" s="27"/>
      <c r="F4" s="29"/>
      <c r="G4" s="27"/>
      <c r="H4" s="29"/>
      <c r="I4" s="27"/>
      <c r="J4" s="29"/>
      <c r="K4" s="27"/>
      <c r="L4" s="29"/>
      <c r="M4" s="27"/>
      <c r="N4" s="29"/>
      <c r="O4" s="27"/>
      <c r="P4" s="29"/>
      <c r="Q4" s="27"/>
      <c r="R4" s="29"/>
      <c r="S4" s="27"/>
      <c r="T4" s="29"/>
      <c r="U4" s="27"/>
      <c r="V4" s="29"/>
      <c r="W4" s="27"/>
      <c r="X4" s="29"/>
    </row>
    <row r="5" spans="1:24" ht="51" customHeight="1" x14ac:dyDescent="0.25">
      <c r="A5" s="4" t="s">
        <v>110</v>
      </c>
      <c r="B5" s="4"/>
      <c r="C5" s="4" t="s">
        <v>10</v>
      </c>
      <c r="D5" s="11" t="s">
        <v>9</v>
      </c>
      <c r="E5" s="24"/>
      <c r="F5" s="29"/>
      <c r="G5" s="24"/>
      <c r="H5" s="29"/>
      <c r="I5" s="24"/>
      <c r="J5" s="29"/>
      <c r="K5" s="24"/>
      <c r="L5" s="29"/>
      <c r="M5" s="24"/>
      <c r="N5" s="29"/>
      <c r="O5" s="24"/>
      <c r="P5" s="29"/>
      <c r="Q5" s="24"/>
      <c r="R5" s="29"/>
      <c r="S5" s="24"/>
      <c r="T5" s="29"/>
      <c r="U5" s="24"/>
      <c r="V5" s="29"/>
      <c r="W5" s="24"/>
      <c r="X5" s="29"/>
    </row>
    <row r="6" spans="1:24" s="21" customFormat="1" ht="51" customHeight="1" x14ac:dyDescent="0.3">
      <c r="A6" s="9" t="s">
        <v>11</v>
      </c>
      <c r="B6" s="9"/>
      <c r="C6" s="9"/>
      <c r="D6" s="8" t="s">
        <v>12</v>
      </c>
      <c r="E6" s="2" t="e">
        <f>_xlfn.DAYS(#REF!,#REF!)</f>
        <v>#REF!</v>
      </c>
      <c r="F6" s="8"/>
      <c r="G6" s="2" t="e">
        <f>_xlfn.DAYS(#REF!,#REF!)</f>
        <v>#REF!</v>
      </c>
      <c r="H6" s="8"/>
      <c r="I6" s="2" t="e">
        <f>_xlfn.DAYS(#REF!,#REF!)</f>
        <v>#REF!</v>
      </c>
      <c r="J6" s="8"/>
      <c r="K6" s="2" t="e">
        <f>_xlfn.DAYS(#REF!,#REF!)</f>
        <v>#REF!</v>
      </c>
      <c r="L6" s="8"/>
      <c r="M6" s="2" t="e">
        <f>_xlfn.DAYS(#REF!,#REF!)</f>
        <v>#REF!</v>
      </c>
      <c r="N6" s="8"/>
      <c r="O6" s="2" t="e">
        <f>_xlfn.DAYS(#REF!,#REF!)</f>
        <v>#REF!</v>
      </c>
      <c r="P6" s="8"/>
      <c r="Q6" s="2" t="e">
        <f>_xlfn.DAYS(#REF!,#REF!)</f>
        <v>#REF!</v>
      </c>
      <c r="R6" s="8"/>
      <c r="S6" s="2" t="e">
        <f>_xlfn.DAYS(#REF!,#REF!)</f>
        <v>#REF!</v>
      </c>
      <c r="T6" s="8"/>
      <c r="U6" s="2" t="e">
        <f>_xlfn.DAYS(#REF!,#REF!)</f>
        <v>#REF!</v>
      </c>
      <c r="V6" s="8"/>
      <c r="W6" s="2" t="e">
        <f>_xlfn.DAYS(#REF!,#REF!)</f>
        <v>#REF!</v>
      </c>
      <c r="X6" s="8"/>
    </row>
    <row r="7" spans="1:24" s="21" customFormat="1" ht="52.5" customHeight="1" x14ac:dyDescent="0.3">
      <c r="A7" s="9" t="s">
        <v>13</v>
      </c>
      <c r="B7" s="9"/>
      <c r="C7" s="9"/>
      <c r="D7" s="8" t="s">
        <v>12</v>
      </c>
      <c r="E7" s="2" t="e">
        <f>_xlfn.DAYS(#REF!,#REF!)</f>
        <v>#REF!</v>
      </c>
      <c r="F7" s="8"/>
      <c r="G7" s="2" t="e">
        <f>_xlfn.DAYS(#REF!,#REF!)</f>
        <v>#REF!</v>
      </c>
      <c r="H7" s="8"/>
      <c r="I7" s="2" t="e">
        <f>_xlfn.DAYS(#REF!,#REF!)</f>
        <v>#REF!</v>
      </c>
      <c r="J7" s="8"/>
      <c r="K7" s="2" t="e">
        <f>_xlfn.DAYS(#REF!,#REF!)</f>
        <v>#REF!</v>
      </c>
      <c r="L7" s="8"/>
      <c r="M7" s="2" t="e">
        <f>_xlfn.DAYS(#REF!,#REF!)</f>
        <v>#REF!</v>
      </c>
      <c r="N7" s="8"/>
      <c r="O7" s="2" t="e">
        <f>_xlfn.DAYS(#REF!,#REF!)</f>
        <v>#REF!</v>
      </c>
      <c r="P7" s="8"/>
      <c r="Q7" s="2" t="e">
        <f>_xlfn.DAYS(#REF!,#REF!)</f>
        <v>#REF!</v>
      </c>
      <c r="R7" s="8"/>
      <c r="S7" s="2" t="e">
        <f>_xlfn.DAYS(#REF!,#REF!)</f>
        <v>#REF!</v>
      </c>
      <c r="T7" s="8"/>
      <c r="U7" s="2" t="e">
        <f>_xlfn.DAYS(#REF!,#REF!)</f>
        <v>#REF!</v>
      </c>
      <c r="V7" s="8"/>
      <c r="W7" s="2" t="e">
        <f>_xlfn.DAYS(#REF!,#REF!)</f>
        <v>#REF!</v>
      </c>
      <c r="X7" s="8"/>
    </row>
    <row r="8" spans="1:24" s="21" customFormat="1" ht="35.25" customHeight="1" x14ac:dyDescent="0.3">
      <c r="A8" s="22" t="s">
        <v>14</v>
      </c>
      <c r="B8" s="22"/>
      <c r="C8" s="22"/>
      <c r="D8" s="8" t="s">
        <v>12</v>
      </c>
      <c r="E8" s="3" t="e">
        <f t="shared" ref="E8:I8" si="0">IF(AND(E6&lt;=14,E7&lt;=10),"YES","NO")</f>
        <v>#REF!</v>
      </c>
      <c r="F8" s="30"/>
      <c r="G8" s="3" t="e">
        <f t="shared" si="0"/>
        <v>#REF!</v>
      </c>
      <c r="H8" s="30"/>
      <c r="I8" s="3" t="e">
        <f t="shared" si="0"/>
        <v>#REF!</v>
      </c>
      <c r="J8" s="30"/>
      <c r="K8" s="3" t="e">
        <f t="shared" ref="K8:W8" si="1">IF(AND(K6&lt;=14,K7&lt;=10),"YES","NO")</f>
        <v>#REF!</v>
      </c>
      <c r="L8" s="30"/>
      <c r="M8" s="3" t="e">
        <f t="shared" si="1"/>
        <v>#REF!</v>
      </c>
      <c r="N8" s="30"/>
      <c r="O8" s="3" t="e">
        <f t="shared" si="1"/>
        <v>#REF!</v>
      </c>
      <c r="P8" s="30"/>
      <c r="Q8" s="3" t="e">
        <f t="shared" si="1"/>
        <v>#REF!</v>
      </c>
      <c r="R8" s="30"/>
      <c r="S8" s="3" t="e">
        <f t="shared" si="1"/>
        <v>#REF!</v>
      </c>
      <c r="T8" s="30"/>
      <c r="U8" s="3" t="e">
        <f t="shared" si="1"/>
        <v>#REF!</v>
      </c>
      <c r="V8" s="30"/>
      <c r="W8" s="3" t="e">
        <f t="shared" si="1"/>
        <v>#REF!</v>
      </c>
      <c r="X8" s="30"/>
    </row>
    <row r="9" spans="1:24" s="21" customFormat="1" ht="37.5" customHeight="1" x14ac:dyDescent="0.3">
      <c r="A9" s="23" t="s">
        <v>15</v>
      </c>
      <c r="B9" s="23"/>
      <c r="C9" s="23"/>
      <c r="D9" s="8" t="s">
        <v>12</v>
      </c>
      <c r="E9" s="2">
        <f t="shared" ref="E9:I9" si="2">COUNTIF(E8,"YES")</f>
        <v>0</v>
      </c>
      <c r="F9" s="8"/>
      <c r="G9" s="2">
        <f t="shared" si="2"/>
        <v>0</v>
      </c>
      <c r="H9" s="8"/>
      <c r="I9" s="2">
        <f t="shared" si="2"/>
        <v>0</v>
      </c>
      <c r="J9" s="8"/>
      <c r="K9" s="2">
        <f t="shared" ref="K9:W9" si="3">COUNTIF(K8,"YES")</f>
        <v>0</v>
      </c>
      <c r="L9" s="8"/>
      <c r="M9" s="2">
        <f t="shared" si="3"/>
        <v>0</v>
      </c>
      <c r="N9" s="8"/>
      <c r="O9" s="2">
        <f t="shared" si="3"/>
        <v>0</v>
      </c>
      <c r="P9" s="8"/>
      <c r="Q9" s="2">
        <f t="shared" si="3"/>
        <v>0</v>
      </c>
      <c r="R9" s="8"/>
      <c r="S9" s="2">
        <f t="shared" si="3"/>
        <v>0</v>
      </c>
      <c r="T9" s="8"/>
      <c r="U9" s="2">
        <f t="shared" si="3"/>
        <v>0</v>
      </c>
      <c r="V9" s="8"/>
      <c r="W9" s="2">
        <f t="shared" si="3"/>
        <v>0</v>
      </c>
      <c r="X9" s="8"/>
    </row>
    <row r="10" spans="1:24" ht="61.5" customHeight="1" x14ac:dyDescent="0.25">
      <c r="A10" s="17" t="s">
        <v>16</v>
      </c>
      <c r="B10" s="17" t="s">
        <v>17</v>
      </c>
      <c r="C10" s="17" t="s">
        <v>10</v>
      </c>
      <c r="D10" s="18" t="s">
        <v>9</v>
      </c>
      <c r="E10" s="28"/>
      <c r="F10" s="31"/>
      <c r="G10" s="28"/>
      <c r="H10" s="31"/>
      <c r="I10" s="28"/>
      <c r="J10" s="31"/>
      <c r="K10" s="28"/>
      <c r="L10" s="31"/>
      <c r="M10" s="28"/>
      <c r="N10" s="31"/>
      <c r="O10" s="28"/>
      <c r="P10" s="31"/>
      <c r="Q10" s="28"/>
      <c r="R10" s="31"/>
      <c r="S10" s="28"/>
      <c r="T10" s="31"/>
      <c r="U10" s="28"/>
      <c r="V10" s="31"/>
      <c r="W10" s="28"/>
      <c r="X10" s="31"/>
    </row>
    <row r="11" spans="1:24" ht="189" customHeight="1" x14ac:dyDescent="0.25">
      <c r="A11" s="5" t="s">
        <v>18</v>
      </c>
      <c r="B11" s="5" t="s">
        <v>19</v>
      </c>
      <c r="C11" s="5" t="s">
        <v>10</v>
      </c>
      <c r="D11" s="11" t="s">
        <v>9</v>
      </c>
      <c r="E11" s="27"/>
      <c r="F11" s="29"/>
      <c r="G11" s="27"/>
      <c r="H11" s="29"/>
      <c r="I11" s="27"/>
      <c r="J11" s="29"/>
      <c r="K11" s="27"/>
      <c r="L11" s="29"/>
      <c r="M11" s="27"/>
      <c r="N11" s="29"/>
      <c r="O11" s="27"/>
      <c r="P11" s="29"/>
      <c r="Q11" s="27"/>
      <c r="R11" s="29"/>
      <c r="S11" s="27"/>
      <c r="T11" s="29"/>
      <c r="U11" s="27"/>
      <c r="V11" s="29"/>
      <c r="W11" s="27"/>
      <c r="X11" s="29"/>
    </row>
    <row r="12" spans="1:24" ht="171.75" customHeight="1" x14ac:dyDescent="0.25">
      <c r="A12" s="5" t="s">
        <v>20</v>
      </c>
      <c r="B12" s="5" t="s">
        <v>21</v>
      </c>
      <c r="C12" s="5" t="s">
        <v>22</v>
      </c>
      <c r="D12" s="11" t="s">
        <v>9</v>
      </c>
      <c r="E12" s="27"/>
      <c r="F12" s="29"/>
      <c r="G12" s="27"/>
      <c r="H12" s="29"/>
      <c r="I12" s="27"/>
      <c r="J12" s="29"/>
      <c r="K12" s="27"/>
      <c r="L12" s="29"/>
      <c r="M12" s="27"/>
      <c r="N12" s="29"/>
      <c r="O12" s="27"/>
      <c r="P12" s="29"/>
      <c r="Q12" s="27"/>
      <c r="R12" s="29"/>
      <c r="S12" s="27"/>
      <c r="T12" s="29"/>
      <c r="U12" s="27"/>
      <c r="V12" s="29"/>
      <c r="W12" s="27"/>
      <c r="X12" s="29"/>
    </row>
    <row r="13" spans="1:24" ht="45" customHeight="1" x14ac:dyDescent="0.25">
      <c r="A13" s="5" t="s">
        <v>104</v>
      </c>
      <c r="B13" s="5"/>
      <c r="C13" s="5" t="s">
        <v>23</v>
      </c>
      <c r="D13" s="11" t="s">
        <v>9</v>
      </c>
      <c r="E13" s="27"/>
      <c r="F13" s="29"/>
      <c r="G13" s="27"/>
      <c r="H13" s="29"/>
      <c r="I13" s="27"/>
      <c r="J13" s="29"/>
      <c r="K13" s="27"/>
      <c r="L13" s="29"/>
      <c r="M13" s="27"/>
      <c r="N13" s="29"/>
      <c r="O13" s="27"/>
      <c r="P13" s="29"/>
      <c r="Q13" s="27"/>
      <c r="R13" s="29"/>
      <c r="S13" s="27"/>
      <c r="T13" s="29"/>
      <c r="U13" s="27"/>
      <c r="V13" s="29"/>
      <c r="W13" s="27"/>
      <c r="X13" s="29"/>
    </row>
    <row r="14" spans="1:24" ht="54" customHeight="1" x14ac:dyDescent="0.25">
      <c r="A14" s="5" t="s">
        <v>103</v>
      </c>
      <c r="B14" s="5" t="s">
        <v>24</v>
      </c>
      <c r="C14" s="5" t="s">
        <v>25</v>
      </c>
      <c r="D14" s="11" t="s">
        <v>9</v>
      </c>
      <c r="E14" s="27"/>
      <c r="F14" s="29"/>
      <c r="G14" s="27"/>
      <c r="H14" s="29"/>
      <c r="I14" s="27"/>
      <c r="J14" s="29"/>
      <c r="K14" s="27"/>
      <c r="L14" s="29"/>
      <c r="M14" s="27"/>
      <c r="N14" s="29"/>
      <c r="O14" s="27"/>
      <c r="P14" s="29"/>
      <c r="Q14" s="27"/>
      <c r="R14" s="29"/>
      <c r="S14" s="27"/>
      <c r="T14" s="29"/>
      <c r="U14" s="27"/>
      <c r="V14" s="29"/>
      <c r="W14" s="27"/>
      <c r="X14" s="29"/>
    </row>
    <row r="15" spans="1:24" ht="156.75" customHeight="1" x14ac:dyDescent="0.25">
      <c r="A15" s="5" t="s">
        <v>26</v>
      </c>
      <c r="B15" s="5" t="s">
        <v>27</v>
      </c>
      <c r="C15" s="5" t="s">
        <v>10</v>
      </c>
      <c r="D15" s="11" t="s">
        <v>9</v>
      </c>
      <c r="E15" s="27"/>
      <c r="F15" s="29"/>
      <c r="G15" s="27"/>
      <c r="H15" s="29"/>
      <c r="I15" s="27"/>
      <c r="J15" s="29"/>
      <c r="K15" s="27"/>
      <c r="L15" s="29"/>
      <c r="M15" s="27"/>
      <c r="N15" s="29"/>
      <c r="O15" s="27"/>
      <c r="P15" s="29"/>
      <c r="Q15" s="27"/>
      <c r="R15" s="29"/>
      <c r="S15" s="27"/>
      <c r="T15" s="29"/>
      <c r="U15" s="27"/>
      <c r="V15" s="29"/>
      <c r="W15" s="27"/>
      <c r="X15" s="29"/>
    </row>
    <row r="16" spans="1:24" ht="348" customHeight="1" x14ac:dyDescent="0.25">
      <c r="A16" s="5" t="s">
        <v>111</v>
      </c>
      <c r="B16" s="5" t="s">
        <v>100</v>
      </c>
      <c r="C16" s="5" t="s">
        <v>10</v>
      </c>
      <c r="D16" s="11" t="s">
        <v>28</v>
      </c>
      <c r="E16" s="27"/>
      <c r="F16" s="29"/>
      <c r="G16" s="27"/>
      <c r="H16" s="29"/>
      <c r="I16" s="27"/>
      <c r="J16" s="29"/>
      <c r="K16" s="27"/>
      <c r="L16" s="29"/>
      <c r="M16" s="27"/>
      <c r="N16" s="29"/>
      <c r="O16" s="27"/>
      <c r="P16" s="29"/>
      <c r="Q16" s="27"/>
      <c r="R16" s="29"/>
      <c r="S16" s="27"/>
      <c r="T16" s="29"/>
      <c r="U16" s="27"/>
      <c r="V16" s="29"/>
      <c r="W16" s="27"/>
      <c r="X16" s="29"/>
    </row>
    <row r="17" spans="1:24" s="35" customFormat="1" ht="173.25" customHeight="1" x14ac:dyDescent="0.25">
      <c r="A17" s="5" t="s">
        <v>101</v>
      </c>
      <c r="B17" s="5"/>
      <c r="C17" s="5" t="s">
        <v>10</v>
      </c>
      <c r="D17" s="11" t="s">
        <v>29</v>
      </c>
      <c r="E17" s="27"/>
      <c r="F17" s="32"/>
      <c r="G17" s="27"/>
      <c r="H17" s="32"/>
      <c r="I17" s="27"/>
      <c r="J17" s="32"/>
      <c r="K17" s="27"/>
      <c r="L17" s="32"/>
      <c r="M17" s="27"/>
      <c r="N17" s="32"/>
      <c r="O17" s="27"/>
      <c r="P17" s="32"/>
      <c r="Q17" s="27"/>
      <c r="R17" s="32"/>
      <c r="S17" s="27"/>
      <c r="T17" s="32"/>
      <c r="U17" s="27"/>
      <c r="V17" s="32"/>
      <c r="W17" s="27"/>
      <c r="X17" s="32"/>
    </row>
    <row r="18" spans="1:24" s="35" customFormat="1" ht="173.25" customHeight="1" x14ac:dyDescent="0.25">
      <c r="A18" s="5" t="s">
        <v>30</v>
      </c>
      <c r="B18" s="5" t="s">
        <v>31</v>
      </c>
      <c r="C18" s="5" t="s">
        <v>32</v>
      </c>
      <c r="D18" s="11" t="s">
        <v>29</v>
      </c>
      <c r="E18" s="27"/>
      <c r="F18" s="32"/>
      <c r="G18" s="27"/>
      <c r="H18" s="32"/>
      <c r="I18" s="27"/>
      <c r="J18" s="32"/>
      <c r="K18" s="27"/>
      <c r="L18" s="32"/>
      <c r="M18" s="27"/>
      <c r="N18" s="32"/>
      <c r="O18" s="27"/>
      <c r="P18" s="32"/>
      <c r="Q18" s="27"/>
      <c r="R18" s="32"/>
      <c r="S18" s="27"/>
      <c r="T18" s="32"/>
      <c r="U18" s="27"/>
      <c r="V18" s="32"/>
      <c r="W18" s="27"/>
      <c r="X18" s="32"/>
    </row>
    <row r="19" spans="1:24" ht="291.75" customHeight="1" x14ac:dyDescent="0.25">
      <c r="A19" s="5" t="s">
        <v>33</v>
      </c>
      <c r="B19" s="5" t="s">
        <v>98</v>
      </c>
      <c r="C19" s="5" t="s">
        <v>10</v>
      </c>
      <c r="D19" s="11" t="s">
        <v>9</v>
      </c>
      <c r="E19" s="27"/>
      <c r="F19" s="29"/>
      <c r="G19" s="27"/>
      <c r="H19" s="29"/>
      <c r="I19" s="27"/>
      <c r="J19" s="29"/>
      <c r="K19" s="27"/>
      <c r="L19" s="29"/>
      <c r="M19" s="27"/>
      <c r="N19" s="29"/>
      <c r="O19" s="27"/>
      <c r="P19" s="29"/>
      <c r="Q19" s="27"/>
      <c r="R19" s="29"/>
      <c r="S19" s="27"/>
      <c r="T19" s="29"/>
      <c r="U19" s="27"/>
      <c r="V19" s="29"/>
      <c r="W19" s="27"/>
      <c r="X19" s="29"/>
    </row>
    <row r="20" spans="1:24" ht="162" customHeight="1" x14ac:dyDescent="0.25">
      <c r="A20" s="5" t="s">
        <v>34</v>
      </c>
      <c r="B20" s="5" t="s">
        <v>99</v>
      </c>
      <c r="C20" s="5" t="s">
        <v>10</v>
      </c>
      <c r="D20" s="11" t="s">
        <v>9</v>
      </c>
      <c r="E20" s="27"/>
      <c r="F20" s="29"/>
      <c r="G20" s="27"/>
      <c r="H20" s="29"/>
      <c r="I20" s="27"/>
      <c r="J20" s="29"/>
      <c r="K20" s="27"/>
      <c r="L20" s="29"/>
      <c r="M20" s="27"/>
      <c r="N20" s="29"/>
      <c r="O20" s="27"/>
      <c r="P20" s="29"/>
      <c r="Q20" s="27"/>
      <c r="R20" s="29"/>
      <c r="S20" s="27"/>
      <c r="T20" s="29"/>
      <c r="U20" s="27"/>
      <c r="V20" s="29"/>
      <c r="W20" s="27"/>
      <c r="X20" s="29"/>
    </row>
    <row r="21" spans="1:24" ht="229.5" customHeight="1" x14ac:dyDescent="0.25">
      <c r="A21" s="4" t="s">
        <v>35</v>
      </c>
      <c r="B21" s="5" t="s">
        <v>97</v>
      </c>
      <c r="C21" s="4" t="s">
        <v>36</v>
      </c>
      <c r="D21" s="11" t="s">
        <v>9</v>
      </c>
      <c r="E21" s="27"/>
      <c r="F21" s="29"/>
      <c r="G21" s="27"/>
      <c r="H21" s="29"/>
      <c r="I21" s="27"/>
      <c r="J21" s="29"/>
      <c r="K21" s="27"/>
      <c r="L21" s="29"/>
      <c r="M21" s="27"/>
      <c r="N21" s="29"/>
      <c r="O21" s="27"/>
      <c r="P21" s="29"/>
      <c r="Q21" s="27"/>
      <c r="R21" s="29"/>
      <c r="S21" s="27"/>
      <c r="T21" s="29"/>
      <c r="U21" s="27"/>
      <c r="V21" s="29"/>
      <c r="W21" s="27"/>
      <c r="X21" s="29"/>
    </row>
    <row r="22" spans="1:24" ht="151.5" customHeight="1" x14ac:dyDescent="0.25">
      <c r="A22" s="5" t="s">
        <v>112</v>
      </c>
      <c r="B22" s="5" t="s">
        <v>37</v>
      </c>
      <c r="C22" s="5" t="s">
        <v>10</v>
      </c>
      <c r="D22" s="11" t="s">
        <v>9</v>
      </c>
      <c r="E22" s="27"/>
      <c r="F22" s="29"/>
      <c r="G22" s="27"/>
      <c r="H22" s="29"/>
      <c r="I22" s="27"/>
      <c r="J22" s="29"/>
      <c r="K22" s="27"/>
      <c r="L22" s="29"/>
      <c r="M22" s="27"/>
      <c r="N22" s="29"/>
      <c r="O22" s="27"/>
      <c r="P22" s="29"/>
      <c r="Q22" s="27"/>
      <c r="R22" s="29"/>
      <c r="S22" s="27"/>
      <c r="T22" s="29"/>
      <c r="U22" s="27"/>
      <c r="V22" s="29"/>
      <c r="W22" s="27"/>
      <c r="X22" s="29"/>
    </row>
    <row r="23" spans="1:24" ht="143.25" customHeight="1" x14ac:dyDescent="0.25">
      <c r="A23" s="5" t="s">
        <v>113</v>
      </c>
      <c r="B23" s="5" t="s">
        <v>38</v>
      </c>
      <c r="C23" s="5" t="s">
        <v>10</v>
      </c>
      <c r="D23" s="11" t="s">
        <v>9</v>
      </c>
      <c r="E23" s="27"/>
      <c r="F23" s="29"/>
      <c r="G23" s="27"/>
      <c r="H23" s="29"/>
      <c r="I23" s="27"/>
      <c r="J23" s="29"/>
      <c r="K23" s="27"/>
      <c r="L23" s="29"/>
      <c r="M23" s="27"/>
      <c r="N23" s="29"/>
      <c r="O23" s="27"/>
      <c r="P23" s="29"/>
      <c r="Q23" s="27"/>
      <c r="R23" s="29"/>
      <c r="S23" s="27"/>
      <c r="T23" s="29"/>
      <c r="U23" s="27"/>
      <c r="V23" s="29"/>
      <c r="W23" s="27"/>
      <c r="X23" s="29"/>
    </row>
    <row r="24" spans="1:24" ht="168.75" customHeight="1" x14ac:dyDescent="0.25">
      <c r="A24" s="5" t="s">
        <v>114</v>
      </c>
      <c r="B24" s="4" t="s">
        <v>93</v>
      </c>
      <c r="C24" s="4" t="s">
        <v>10</v>
      </c>
      <c r="D24" s="11" t="s">
        <v>9</v>
      </c>
      <c r="E24" s="27"/>
      <c r="F24" s="29"/>
      <c r="G24" s="27"/>
      <c r="H24" s="29"/>
      <c r="I24" s="27"/>
      <c r="J24" s="29"/>
      <c r="K24" s="27"/>
      <c r="L24" s="29"/>
      <c r="M24" s="27"/>
      <c r="N24" s="29"/>
      <c r="O24" s="27"/>
      <c r="P24" s="29"/>
      <c r="Q24" s="27"/>
      <c r="R24" s="29"/>
      <c r="S24" s="27"/>
      <c r="T24" s="29"/>
      <c r="U24" s="27"/>
      <c r="V24" s="29"/>
      <c r="W24" s="27"/>
      <c r="X24" s="29"/>
    </row>
    <row r="25" spans="1:24" ht="138" customHeight="1" x14ac:dyDescent="0.25">
      <c r="A25" s="5" t="s">
        <v>115</v>
      </c>
      <c r="B25" s="5"/>
      <c r="C25" s="5" t="s">
        <v>22</v>
      </c>
      <c r="D25" s="11" t="s">
        <v>9</v>
      </c>
      <c r="E25" s="27"/>
      <c r="F25" s="29"/>
      <c r="G25" s="27"/>
      <c r="H25" s="29"/>
      <c r="I25" s="27"/>
      <c r="J25" s="29"/>
      <c r="K25" s="27"/>
      <c r="L25" s="29"/>
      <c r="M25" s="27"/>
      <c r="N25" s="29"/>
      <c r="O25" s="27"/>
      <c r="P25" s="29"/>
      <c r="Q25" s="27"/>
      <c r="R25" s="29"/>
      <c r="S25" s="27"/>
      <c r="T25" s="29"/>
      <c r="U25" s="27"/>
      <c r="V25" s="29"/>
      <c r="W25" s="27"/>
      <c r="X25" s="29"/>
    </row>
    <row r="26" spans="1:24" ht="84.75" customHeight="1" x14ac:dyDescent="0.25">
      <c r="A26" s="5" t="s">
        <v>39</v>
      </c>
      <c r="B26" s="5" t="s">
        <v>40</v>
      </c>
      <c r="C26" s="5" t="s">
        <v>41</v>
      </c>
      <c r="D26" s="11" t="s">
        <v>9</v>
      </c>
      <c r="E26" s="27"/>
      <c r="F26" s="32"/>
      <c r="G26" s="27"/>
      <c r="H26" s="32"/>
      <c r="I26" s="27"/>
      <c r="J26" s="32"/>
      <c r="K26" s="27"/>
      <c r="L26" s="32"/>
      <c r="M26" s="27"/>
      <c r="N26" s="32"/>
      <c r="O26" s="27"/>
      <c r="P26" s="32"/>
      <c r="Q26" s="27"/>
      <c r="R26" s="32"/>
      <c r="S26" s="27"/>
      <c r="T26" s="32"/>
      <c r="U26" s="27"/>
      <c r="V26" s="32"/>
      <c r="W26" s="27"/>
      <c r="X26" s="32"/>
    </row>
    <row r="27" spans="1:24" ht="46.5" customHeight="1" x14ac:dyDescent="0.25">
      <c r="A27" s="5" t="s">
        <v>116</v>
      </c>
      <c r="B27" s="5" t="s">
        <v>42</v>
      </c>
      <c r="C27" s="5" t="s">
        <v>10</v>
      </c>
      <c r="D27" s="11" t="s">
        <v>9</v>
      </c>
      <c r="E27" s="27"/>
      <c r="F27" s="29"/>
      <c r="G27" s="27"/>
      <c r="H27" s="29"/>
      <c r="I27" s="27"/>
      <c r="J27" s="29"/>
      <c r="K27" s="27"/>
      <c r="L27" s="29"/>
      <c r="M27" s="27"/>
      <c r="N27" s="29"/>
      <c r="O27" s="27"/>
      <c r="P27" s="29"/>
      <c r="Q27" s="27"/>
      <c r="R27" s="29"/>
      <c r="S27" s="27"/>
      <c r="T27" s="29"/>
      <c r="U27" s="27"/>
      <c r="V27" s="29"/>
      <c r="W27" s="27"/>
      <c r="X27" s="29"/>
    </row>
    <row r="28" spans="1:24" ht="366.75" customHeight="1" x14ac:dyDescent="0.25">
      <c r="A28" s="5" t="s">
        <v>117</v>
      </c>
      <c r="B28" s="4" t="s">
        <v>43</v>
      </c>
      <c r="C28" s="4" t="s">
        <v>44</v>
      </c>
      <c r="D28" s="11" t="s">
        <v>9</v>
      </c>
      <c r="E28" s="27"/>
      <c r="F28" s="29"/>
      <c r="G28" s="27"/>
      <c r="H28" s="29"/>
      <c r="I28" s="27"/>
      <c r="J28" s="29"/>
      <c r="K28" s="27"/>
      <c r="L28" s="29"/>
      <c r="M28" s="27"/>
      <c r="N28" s="29"/>
      <c r="O28" s="27"/>
      <c r="P28" s="29"/>
      <c r="Q28" s="27"/>
      <c r="R28" s="29"/>
      <c r="S28" s="27"/>
      <c r="T28" s="29"/>
      <c r="U28" s="27"/>
      <c r="V28" s="29"/>
      <c r="W28" s="27"/>
      <c r="X28" s="29"/>
    </row>
    <row r="29" spans="1:24" ht="133.5" customHeight="1" x14ac:dyDescent="0.25">
      <c r="A29" s="5" t="s">
        <v>118</v>
      </c>
      <c r="B29" s="5" t="s">
        <v>45</v>
      </c>
      <c r="C29" s="5" t="s">
        <v>46</v>
      </c>
      <c r="D29" s="11" t="s">
        <v>9</v>
      </c>
      <c r="E29" s="27"/>
      <c r="F29" s="29"/>
      <c r="G29" s="27"/>
      <c r="H29" s="29"/>
      <c r="I29" s="27"/>
      <c r="J29" s="29"/>
      <c r="K29" s="27"/>
      <c r="L29" s="29"/>
      <c r="M29" s="27"/>
      <c r="N29" s="29"/>
      <c r="O29" s="27"/>
      <c r="P29" s="29"/>
      <c r="Q29" s="27"/>
      <c r="R29" s="29"/>
      <c r="S29" s="27"/>
      <c r="T29" s="29"/>
      <c r="U29" s="27"/>
      <c r="V29" s="29"/>
      <c r="W29" s="27"/>
      <c r="X29" s="29"/>
    </row>
    <row r="30" spans="1:24" ht="77.25" customHeight="1" x14ac:dyDescent="0.25">
      <c r="A30" s="5" t="s">
        <v>119</v>
      </c>
      <c r="B30" s="5" t="s">
        <v>89</v>
      </c>
      <c r="C30" s="5"/>
      <c r="D30" s="11" t="s">
        <v>47</v>
      </c>
      <c r="E30" s="27"/>
      <c r="F30" s="32"/>
      <c r="G30" s="27"/>
      <c r="H30" s="32"/>
      <c r="I30" s="27"/>
      <c r="J30" s="32"/>
      <c r="K30" s="27"/>
      <c r="L30" s="32"/>
      <c r="M30" s="27"/>
      <c r="N30" s="32"/>
      <c r="O30" s="27"/>
      <c r="P30" s="32"/>
      <c r="Q30" s="27"/>
      <c r="R30" s="32"/>
      <c r="S30" s="27"/>
      <c r="T30" s="32"/>
      <c r="U30" s="27"/>
      <c r="V30" s="32"/>
      <c r="W30" s="27"/>
      <c r="X30" s="32"/>
    </row>
    <row r="31" spans="1:24" ht="44.25" customHeight="1" x14ac:dyDescent="0.25">
      <c r="A31" s="5" t="s">
        <v>120</v>
      </c>
      <c r="B31" s="5"/>
      <c r="C31" s="5" t="s">
        <v>48</v>
      </c>
      <c r="D31" s="11" t="s">
        <v>47</v>
      </c>
      <c r="E31" s="27"/>
      <c r="F31" s="29"/>
      <c r="G31" s="27"/>
      <c r="H31" s="29"/>
      <c r="I31" s="27"/>
      <c r="J31" s="29"/>
      <c r="K31" s="27"/>
      <c r="L31" s="29"/>
      <c r="M31" s="27"/>
      <c r="N31" s="29"/>
      <c r="O31" s="27"/>
      <c r="P31" s="29"/>
      <c r="Q31" s="27"/>
      <c r="R31" s="29"/>
      <c r="S31" s="27"/>
      <c r="T31" s="29"/>
      <c r="U31" s="27"/>
      <c r="V31" s="29"/>
      <c r="W31" s="27"/>
      <c r="X31" s="29"/>
    </row>
    <row r="32" spans="1:24" ht="141.75" customHeight="1" x14ac:dyDescent="0.25">
      <c r="A32" s="5" t="s">
        <v>49</v>
      </c>
      <c r="B32" s="5" t="s">
        <v>121</v>
      </c>
      <c r="C32" s="33"/>
      <c r="D32" s="11" t="s">
        <v>47</v>
      </c>
      <c r="E32" s="27"/>
      <c r="F32" s="29"/>
      <c r="G32" s="27"/>
      <c r="H32" s="29"/>
      <c r="I32" s="27"/>
      <c r="J32" s="29"/>
      <c r="K32" s="27"/>
      <c r="L32" s="29"/>
      <c r="M32" s="27"/>
      <c r="N32" s="29"/>
      <c r="O32" s="27"/>
      <c r="P32" s="29"/>
      <c r="Q32" s="27"/>
      <c r="R32" s="29"/>
      <c r="S32" s="27"/>
      <c r="T32" s="29"/>
      <c r="U32" s="27"/>
      <c r="V32" s="29"/>
      <c r="W32" s="27"/>
      <c r="X32" s="29"/>
    </row>
    <row r="33" spans="1:24" ht="27" customHeight="1" x14ac:dyDescent="0.25">
      <c r="A33" s="14" t="s">
        <v>50</v>
      </c>
      <c r="B33" s="14"/>
      <c r="C33" s="14"/>
      <c r="D33" s="12"/>
      <c r="E33" s="25">
        <f>SUM(E4:E5,E9:E16,E17:E32)</f>
        <v>0</v>
      </c>
      <c r="F33" s="26"/>
      <c r="G33" s="25">
        <f>SUM(G4:G5,G9:G16,G17:G32)</f>
        <v>0</v>
      </c>
      <c r="H33" s="26"/>
      <c r="I33" s="25">
        <f>SUM(I4:I5,I9:I16,I17:I32)</f>
        <v>0</v>
      </c>
      <c r="J33" s="26"/>
      <c r="K33" s="25">
        <f>SUM(K4:K5,K9:K16,K17:K32)</f>
        <v>0</v>
      </c>
      <c r="L33" s="26"/>
      <c r="M33" s="25">
        <f>SUM(M4:M5,M9:M16,M17:M32)</f>
        <v>0</v>
      </c>
      <c r="N33" s="26"/>
      <c r="O33" s="25">
        <f>SUM(O4:O5,O9:O16,O17:O32)</f>
        <v>0</v>
      </c>
      <c r="P33" s="26"/>
      <c r="Q33" s="25">
        <f>SUM(Q4:Q5,Q9:Q16,Q17:Q32)</f>
        <v>0</v>
      </c>
      <c r="R33" s="26"/>
      <c r="S33" s="25">
        <f>SUM(S4:S5,S9:S16,S17:S32)</f>
        <v>0</v>
      </c>
      <c r="T33" s="26"/>
      <c r="U33" s="25">
        <f>SUM(U4:U5,U9:U16,U17:U32)</f>
        <v>0</v>
      </c>
      <c r="V33" s="26"/>
      <c r="W33" s="25">
        <f>SUM(W4:W5,W9:W16,W17:W32)</f>
        <v>0</v>
      </c>
      <c r="X33" s="26"/>
    </row>
  </sheetData>
  <sheetProtection formatCells="0" formatColumns="0" selectLockedCells="1"/>
  <mergeCells count="1">
    <mergeCell ref="A1:X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8214-163F-42B3-81A2-8DB39EA17650}">
  <dimension ref="A1:X32"/>
  <sheetViews>
    <sheetView topLeftCell="A25" zoomScale="50" zoomScaleNormal="50" workbookViewId="0">
      <selection activeCell="A8" sqref="A8"/>
    </sheetView>
  </sheetViews>
  <sheetFormatPr defaultRowHeight="15" x14ac:dyDescent="0.25"/>
  <cols>
    <col min="1" max="1" width="143" customWidth="1"/>
    <col min="2" max="3" width="63.5703125" customWidth="1"/>
    <col min="4" max="4" width="31.28515625" customWidth="1"/>
    <col min="5" max="5" width="14.5703125" customWidth="1"/>
    <col min="6" max="6" width="25.28515625" customWidth="1"/>
    <col min="7" max="7" width="14.5703125" customWidth="1"/>
    <col min="8" max="8" width="25.28515625" customWidth="1"/>
    <col min="9" max="9" width="14.5703125" customWidth="1"/>
    <col min="10" max="10" width="25.28515625" customWidth="1"/>
    <col min="11" max="11" width="14.5703125" customWidth="1"/>
    <col min="12" max="12" width="25.28515625" customWidth="1"/>
    <col min="13" max="13" width="14.5703125" customWidth="1"/>
    <col min="14" max="14" width="25.28515625" customWidth="1"/>
    <col min="15" max="15" width="14.5703125" customWidth="1"/>
    <col min="16" max="16" width="25.28515625" customWidth="1"/>
    <col min="17" max="17" width="14.5703125" customWidth="1"/>
    <col min="18" max="18" width="25.28515625" customWidth="1"/>
    <col min="19" max="19" width="14.5703125" customWidth="1"/>
    <col min="20" max="20" width="25.28515625" customWidth="1"/>
    <col min="21" max="21" width="14.5703125" customWidth="1"/>
    <col min="22" max="22" width="25.28515625" customWidth="1"/>
    <col min="23" max="23" width="14.5703125" customWidth="1"/>
    <col min="24" max="24" width="25.28515625" customWidth="1"/>
  </cols>
  <sheetData>
    <row r="1" spans="1:24" ht="97.5"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row>
    <row r="2" spans="1:24" ht="121.5" customHeight="1" x14ac:dyDescent="0.25">
      <c r="A2" s="10" t="s">
        <v>1</v>
      </c>
      <c r="B2" s="10" t="s">
        <v>2</v>
      </c>
      <c r="C2" s="10" t="s">
        <v>3</v>
      </c>
      <c r="D2" s="10" t="s">
        <v>87</v>
      </c>
      <c r="E2" s="6" t="s">
        <v>4</v>
      </c>
      <c r="F2" s="7" t="s">
        <v>5</v>
      </c>
      <c r="G2" s="6" t="s">
        <v>4</v>
      </c>
      <c r="H2" s="7" t="s">
        <v>5</v>
      </c>
      <c r="I2" s="6" t="s">
        <v>4</v>
      </c>
      <c r="J2" s="7" t="s">
        <v>5</v>
      </c>
      <c r="K2" s="6" t="s">
        <v>4</v>
      </c>
      <c r="L2" s="7" t="s">
        <v>5</v>
      </c>
      <c r="M2" s="6" t="s">
        <v>4</v>
      </c>
      <c r="N2" s="7" t="s">
        <v>5</v>
      </c>
      <c r="O2" s="6" t="s">
        <v>4</v>
      </c>
      <c r="P2" s="7" t="s">
        <v>5</v>
      </c>
      <c r="Q2" s="6" t="s">
        <v>4</v>
      </c>
      <c r="R2" s="7" t="s">
        <v>5</v>
      </c>
      <c r="S2" s="6" t="s">
        <v>4</v>
      </c>
      <c r="T2" s="7" t="s">
        <v>5</v>
      </c>
      <c r="U2" s="6" t="s">
        <v>4</v>
      </c>
      <c r="V2" s="7" t="s">
        <v>5</v>
      </c>
      <c r="W2" s="6" t="s">
        <v>4</v>
      </c>
      <c r="X2" s="7" t="s">
        <v>5</v>
      </c>
    </row>
    <row r="3" spans="1:24" ht="47.25" customHeight="1" x14ac:dyDescent="0.25">
      <c r="A3" s="4" t="s">
        <v>105</v>
      </c>
      <c r="B3" s="5" t="s">
        <v>6</v>
      </c>
      <c r="C3" s="4"/>
      <c r="D3" s="5" t="s">
        <v>6</v>
      </c>
      <c r="E3" s="1"/>
      <c r="F3" s="13"/>
      <c r="G3" s="1"/>
      <c r="H3" s="13"/>
      <c r="I3" s="1"/>
      <c r="J3" s="13"/>
      <c r="K3" s="1"/>
      <c r="L3" s="13"/>
      <c r="M3" s="1"/>
      <c r="N3" s="13"/>
      <c r="O3" s="1"/>
      <c r="P3" s="13"/>
      <c r="Q3" s="1"/>
      <c r="R3" s="13"/>
      <c r="S3" s="1"/>
      <c r="T3" s="13"/>
      <c r="U3" s="1"/>
      <c r="V3" s="13"/>
      <c r="W3" s="1"/>
      <c r="X3" s="13"/>
    </row>
    <row r="4" spans="1:24" ht="198.75" customHeight="1" x14ac:dyDescent="0.25">
      <c r="A4" s="5" t="s">
        <v>107</v>
      </c>
      <c r="B4" s="4" t="s">
        <v>106</v>
      </c>
      <c r="C4" s="4" t="s">
        <v>8</v>
      </c>
      <c r="D4" s="11" t="s">
        <v>9</v>
      </c>
      <c r="E4" s="1"/>
      <c r="F4" s="13"/>
      <c r="G4" s="1"/>
      <c r="H4" s="13"/>
      <c r="I4" s="1"/>
      <c r="J4" s="13"/>
      <c r="K4" s="1"/>
      <c r="L4" s="13"/>
      <c r="M4" s="1"/>
      <c r="N4" s="13"/>
      <c r="O4" s="1"/>
      <c r="P4" s="13"/>
      <c r="Q4" s="1"/>
      <c r="R4" s="13"/>
      <c r="S4" s="1"/>
      <c r="T4" s="13"/>
      <c r="U4" s="1"/>
      <c r="V4" s="13"/>
      <c r="W4" s="1"/>
      <c r="X4" s="13"/>
    </row>
    <row r="5" spans="1:24" ht="51" customHeight="1" x14ac:dyDescent="0.25">
      <c r="A5" s="4" t="s">
        <v>108</v>
      </c>
      <c r="B5" s="4"/>
      <c r="C5" s="4" t="s">
        <v>10</v>
      </c>
      <c r="D5" s="11" t="s">
        <v>9</v>
      </c>
      <c r="E5" s="1"/>
      <c r="F5" s="13"/>
      <c r="G5" s="1"/>
      <c r="H5" s="13"/>
      <c r="I5" s="1"/>
      <c r="J5" s="13"/>
      <c r="K5" s="1"/>
      <c r="L5" s="13"/>
      <c r="M5" s="1"/>
      <c r="N5" s="13"/>
      <c r="O5" s="1"/>
      <c r="P5" s="13"/>
      <c r="Q5" s="1"/>
      <c r="R5" s="13"/>
      <c r="S5" s="1"/>
      <c r="T5" s="13"/>
      <c r="U5" s="1"/>
      <c r="V5" s="13"/>
      <c r="W5" s="1"/>
      <c r="X5" s="13"/>
    </row>
    <row r="6" spans="1:24" s="21" customFormat="1" ht="51" customHeight="1" x14ac:dyDescent="0.3">
      <c r="A6" s="9" t="s">
        <v>51</v>
      </c>
      <c r="B6" s="9"/>
      <c r="C6" s="9"/>
      <c r="D6" s="8" t="s">
        <v>12</v>
      </c>
      <c r="E6" s="2" t="e">
        <f>_xlfn.DAYS(#REF!,#REF!)</f>
        <v>#REF!</v>
      </c>
      <c r="F6" s="2"/>
      <c r="G6" s="2" t="e">
        <f>_xlfn.DAYS(#REF!,#REF!)</f>
        <v>#REF!</v>
      </c>
      <c r="H6" s="2"/>
      <c r="I6" s="2" t="e">
        <f>_xlfn.DAYS(#REF!,#REF!)</f>
        <v>#REF!</v>
      </c>
      <c r="J6" s="2"/>
      <c r="K6" s="2" t="e">
        <f>_xlfn.DAYS(#REF!,#REF!)</f>
        <v>#REF!</v>
      </c>
      <c r="L6" s="2"/>
      <c r="M6" s="2" t="e">
        <f>_xlfn.DAYS(#REF!,#REF!)</f>
        <v>#REF!</v>
      </c>
      <c r="N6" s="2"/>
      <c r="O6" s="2" t="e">
        <f>_xlfn.DAYS(#REF!,#REF!)</f>
        <v>#REF!</v>
      </c>
      <c r="P6" s="2"/>
      <c r="Q6" s="2" t="e">
        <f>_xlfn.DAYS(#REF!,#REF!)</f>
        <v>#REF!</v>
      </c>
      <c r="R6" s="2"/>
      <c r="S6" s="2" t="e">
        <f>_xlfn.DAYS(#REF!,#REF!)</f>
        <v>#REF!</v>
      </c>
      <c r="T6" s="2"/>
      <c r="U6" s="2" t="e">
        <f>_xlfn.DAYS(#REF!,#REF!)</f>
        <v>#REF!</v>
      </c>
      <c r="V6" s="2"/>
      <c r="W6" s="2" t="e">
        <f>_xlfn.DAYS(#REF!,#REF!)</f>
        <v>#REF!</v>
      </c>
      <c r="X6" s="2"/>
    </row>
    <row r="7" spans="1:24" s="21" customFormat="1" ht="52.5" customHeight="1" x14ac:dyDescent="0.3">
      <c r="A7" s="9" t="s">
        <v>52</v>
      </c>
      <c r="B7" s="9"/>
      <c r="C7" s="9"/>
      <c r="D7" s="8" t="s">
        <v>12</v>
      </c>
      <c r="E7" s="2" t="e">
        <f>_xlfn.DAYS(#REF!,#REF!)</f>
        <v>#REF!</v>
      </c>
      <c r="F7" s="2"/>
      <c r="G7" s="2" t="e">
        <f>_xlfn.DAYS(#REF!,#REF!)</f>
        <v>#REF!</v>
      </c>
      <c r="H7" s="2"/>
      <c r="I7" s="2" t="e">
        <f>_xlfn.DAYS(#REF!,#REF!)</f>
        <v>#REF!</v>
      </c>
      <c r="J7" s="2"/>
      <c r="K7" s="2" t="e">
        <f>_xlfn.DAYS(#REF!,#REF!)</f>
        <v>#REF!</v>
      </c>
      <c r="L7" s="2"/>
      <c r="M7" s="2" t="e">
        <f>_xlfn.DAYS(#REF!,#REF!)</f>
        <v>#REF!</v>
      </c>
      <c r="N7" s="2"/>
      <c r="O7" s="2" t="e">
        <f>_xlfn.DAYS(#REF!,#REF!)</f>
        <v>#REF!</v>
      </c>
      <c r="P7" s="2"/>
      <c r="Q7" s="2" t="e">
        <f>_xlfn.DAYS(#REF!,#REF!)</f>
        <v>#REF!</v>
      </c>
      <c r="R7" s="2"/>
      <c r="S7" s="2" t="e">
        <f>_xlfn.DAYS(#REF!,#REF!)</f>
        <v>#REF!</v>
      </c>
      <c r="T7" s="2"/>
      <c r="U7" s="2" t="e">
        <f>_xlfn.DAYS(#REF!,#REF!)</f>
        <v>#REF!</v>
      </c>
      <c r="V7" s="2"/>
      <c r="W7" s="2" t="e">
        <f>_xlfn.DAYS(#REF!,#REF!)</f>
        <v>#REF!</v>
      </c>
      <c r="X7" s="2"/>
    </row>
    <row r="8" spans="1:24" s="21" customFormat="1" ht="35.25" customHeight="1" x14ac:dyDescent="0.3">
      <c r="A8" s="22" t="s">
        <v>53</v>
      </c>
      <c r="B8" s="22"/>
      <c r="C8" s="22"/>
      <c r="D8" s="8" t="s">
        <v>12</v>
      </c>
      <c r="E8" s="3" t="e">
        <f t="shared" ref="E8:I8" si="0">IF(AND(E6&lt;=14,E7&lt;=10),"YES","NO")</f>
        <v>#REF!</v>
      </c>
      <c r="F8" s="3"/>
      <c r="G8" s="3" t="e">
        <f t="shared" si="0"/>
        <v>#REF!</v>
      </c>
      <c r="H8" s="3"/>
      <c r="I8" s="3" t="e">
        <f t="shared" si="0"/>
        <v>#REF!</v>
      </c>
      <c r="J8" s="3"/>
      <c r="K8" s="3" t="e">
        <f t="shared" ref="K8:W8" si="1">IF(AND(K6&lt;=14,K7&lt;=10),"YES","NO")</f>
        <v>#REF!</v>
      </c>
      <c r="L8" s="3"/>
      <c r="M8" s="3" t="e">
        <f t="shared" si="1"/>
        <v>#REF!</v>
      </c>
      <c r="N8" s="3"/>
      <c r="O8" s="3" t="e">
        <f t="shared" si="1"/>
        <v>#REF!</v>
      </c>
      <c r="P8" s="3"/>
      <c r="Q8" s="3" t="e">
        <f t="shared" si="1"/>
        <v>#REF!</v>
      </c>
      <c r="R8" s="3"/>
      <c r="S8" s="3" t="e">
        <f t="shared" si="1"/>
        <v>#REF!</v>
      </c>
      <c r="T8" s="3"/>
      <c r="U8" s="3" t="e">
        <f t="shared" si="1"/>
        <v>#REF!</v>
      </c>
      <c r="V8" s="3"/>
      <c r="W8" s="3" t="e">
        <f t="shared" si="1"/>
        <v>#REF!</v>
      </c>
      <c r="X8" s="3"/>
    </row>
    <row r="9" spans="1:24" s="21" customFormat="1" ht="37.5" customHeight="1" x14ac:dyDescent="0.3">
      <c r="A9" s="23" t="s">
        <v>54</v>
      </c>
      <c r="B9" s="23"/>
      <c r="C9" s="23"/>
      <c r="D9" s="8" t="s">
        <v>12</v>
      </c>
      <c r="E9" s="2">
        <f t="shared" ref="E9:I9" si="2">COUNTIF(E8,"YES")</f>
        <v>0</v>
      </c>
      <c r="F9" s="2"/>
      <c r="G9" s="2">
        <f t="shared" si="2"/>
        <v>0</v>
      </c>
      <c r="H9" s="2"/>
      <c r="I9" s="2">
        <f t="shared" si="2"/>
        <v>0</v>
      </c>
      <c r="J9" s="2"/>
      <c r="K9" s="2">
        <f t="shared" ref="K9:W9" si="3">COUNTIF(K8,"YES")</f>
        <v>0</v>
      </c>
      <c r="L9" s="2"/>
      <c r="M9" s="2">
        <f t="shared" si="3"/>
        <v>0</v>
      </c>
      <c r="N9" s="2"/>
      <c r="O9" s="2">
        <f t="shared" si="3"/>
        <v>0</v>
      </c>
      <c r="P9" s="2"/>
      <c r="Q9" s="2">
        <f t="shared" si="3"/>
        <v>0</v>
      </c>
      <c r="R9" s="2"/>
      <c r="S9" s="2">
        <f t="shared" si="3"/>
        <v>0</v>
      </c>
      <c r="T9" s="2"/>
      <c r="U9" s="2">
        <f t="shared" si="3"/>
        <v>0</v>
      </c>
      <c r="V9" s="2"/>
      <c r="W9" s="2">
        <f t="shared" si="3"/>
        <v>0</v>
      </c>
      <c r="X9" s="2"/>
    </row>
    <row r="10" spans="1:24" ht="54" customHeight="1" x14ac:dyDescent="0.25">
      <c r="A10" s="17" t="s">
        <v>16</v>
      </c>
      <c r="B10" s="17" t="s">
        <v>17</v>
      </c>
      <c r="C10" s="17" t="s">
        <v>10</v>
      </c>
      <c r="D10" s="18" t="s">
        <v>9</v>
      </c>
      <c r="E10" s="20"/>
      <c r="F10" s="19"/>
      <c r="G10" s="20"/>
      <c r="H10" s="19"/>
      <c r="I10" s="20"/>
      <c r="J10" s="19"/>
      <c r="K10" s="20"/>
      <c r="L10" s="19"/>
      <c r="M10" s="20"/>
      <c r="N10" s="19"/>
      <c r="O10" s="20"/>
      <c r="P10" s="19"/>
      <c r="Q10" s="20"/>
      <c r="R10" s="19"/>
      <c r="S10" s="20"/>
      <c r="T10" s="19"/>
      <c r="U10" s="20"/>
      <c r="V10" s="19"/>
      <c r="W10" s="20"/>
      <c r="X10" s="19"/>
    </row>
    <row r="11" spans="1:24" ht="45" customHeight="1" x14ac:dyDescent="0.25">
      <c r="A11" s="5" t="s">
        <v>18</v>
      </c>
      <c r="B11" s="5" t="s">
        <v>19</v>
      </c>
      <c r="C11" s="5" t="s">
        <v>10</v>
      </c>
      <c r="D11" s="11" t="s">
        <v>9</v>
      </c>
      <c r="E11" s="34"/>
      <c r="F11" s="39"/>
      <c r="G11" s="27"/>
      <c r="H11" s="32"/>
      <c r="I11" s="27"/>
      <c r="J11" s="32"/>
      <c r="K11" s="27"/>
      <c r="L11" s="32"/>
      <c r="M11" s="27"/>
      <c r="N11" s="32"/>
      <c r="O11" s="27"/>
      <c r="P11" s="32"/>
      <c r="Q11" s="27"/>
      <c r="R11" s="32"/>
      <c r="S11" s="27"/>
      <c r="T11" s="32"/>
      <c r="U11" s="27"/>
      <c r="V11" s="32"/>
      <c r="W11" s="27"/>
      <c r="X11" s="32"/>
    </row>
    <row r="12" spans="1:24" ht="59.25" customHeight="1" x14ac:dyDescent="0.25">
      <c r="A12" s="5" t="s">
        <v>20</v>
      </c>
      <c r="B12" s="5" t="s">
        <v>21</v>
      </c>
      <c r="C12" s="5" t="s">
        <v>22</v>
      </c>
      <c r="D12" s="11" t="s">
        <v>9</v>
      </c>
      <c r="E12" s="1"/>
      <c r="F12" s="13"/>
      <c r="G12" s="1"/>
      <c r="H12" s="13"/>
      <c r="I12" s="1"/>
      <c r="J12" s="13"/>
      <c r="K12" s="1"/>
      <c r="L12" s="13"/>
      <c r="M12" s="1"/>
      <c r="N12" s="13"/>
      <c r="O12" s="1"/>
      <c r="P12" s="13"/>
      <c r="Q12" s="1"/>
      <c r="R12" s="13"/>
      <c r="S12" s="1"/>
      <c r="T12" s="13"/>
      <c r="U12" s="1"/>
      <c r="V12" s="13"/>
      <c r="W12" s="1"/>
      <c r="X12" s="13"/>
    </row>
    <row r="13" spans="1:24" ht="51.75" customHeight="1" x14ac:dyDescent="0.25">
      <c r="A13" s="5" t="s">
        <v>104</v>
      </c>
      <c r="B13" s="5"/>
      <c r="C13" s="5" t="s">
        <v>23</v>
      </c>
      <c r="D13" s="11" t="s">
        <v>9</v>
      </c>
      <c r="E13" s="1"/>
      <c r="F13" s="13"/>
      <c r="G13" s="1"/>
      <c r="H13" s="13"/>
      <c r="I13" s="1"/>
      <c r="J13" s="13"/>
      <c r="K13" s="1"/>
      <c r="L13" s="13"/>
      <c r="M13" s="1"/>
      <c r="N13" s="13"/>
      <c r="O13" s="1"/>
      <c r="P13" s="13"/>
      <c r="Q13" s="1"/>
      <c r="R13" s="13"/>
      <c r="S13" s="1"/>
      <c r="T13" s="13"/>
      <c r="U13" s="1"/>
      <c r="V13" s="13"/>
      <c r="W13" s="1"/>
      <c r="X13" s="13"/>
    </row>
    <row r="14" spans="1:24" ht="45" customHeight="1" x14ac:dyDescent="0.25">
      <c r="A14" s="5" t="s">
        <v>103</v>
      </c>
      <c r="B14" s="5" t="s">
        <v>24</v>
      </c>
      <c r="C14" s="5" t="s">
        <v>25</v>
      </c>
      <c r="D14" s="11" t="s">
        <v>9</v>
      </c>
      <c r="E14" s="27"/>
      <c r="F14" s="32"/>
      <c r="G14" s="27"/>
      <c r="H14" s="32"/>
      <c r="I14" s="27"/>
      <c r="J14" s="32"/>
      <c r="K14" s="27"/>
      <c r="L14" s="32"/>
      <c r="M14" s="27"/>
      <c r="N14" s="32"/>
      <c r="O14" s="27"/>
      <c r="P14" s="32"/>
      <c r="Q14" s="27"/>
      <c r="R14" s="32"/>
      <c r="S14" s="27"/>
      <c r="T14" s="32"/>
      <c r="U14" s="27"/>
      <c r="V14" s="32"/>
      <c r="W14" s="27"/>
      <c r="X14" s="32"/>
    </row>
    <row r="15" spans="1:24" ht="149.25" customHeight="1" x14ac:dyDescent="0.25">
      <c r="A15" s="5" t="s">
        <v>26</v>
      </c>
      <c r="B15" s="5" t="s">
        <v>27</v>
      </c>
      <c r="C15" s="5" t="s">
        <v>10</v>
      </c>
      <c r="D15" s="11" t="s">
        <v>9</v>
      </c>
      <c r="E15" s="1"/>
      <c r="F15" s="13"/>
      <c r="G15" s="1"/>
      <c r="H15" s="13"/>
      <c r="I15" s="1"/>
      <c r="J15" s="13"/>
      <c r="K15" s="1"/>
      <c r="L15" s="13"/>
      <c r="M15" s="1"/>
      <c r="N15" s="13"/>
      <c r="O15" s="1"/>
      <c r="P15" s="13"/>
      <c r="Q15" s="1"/>
      <c r="R15" s="13"/>
      <c r="S15" s="1"/>
      <c r="T15" s="13"/>
      <c r="U15" s="1"/>
      <c r="V15" s="13"/>
      <c r="W15" s="1"/>
      <c r="X15" s="13"/>
    </row>
    <row r="16" spans="1:24" ht="360" customHeight="1" x14ac:dyDescent="0.25">
      <c r="A16" s="5" t="s">
        <v>102</v>
      </c>
      <c r="B16" s="5" t="s">
        <v>100</v>
      </c>
      <c r="C16" s="5" t="s">
        <v>10</v>
      </c>
      <c r="D16" s="11" t="s">
        <v>9</v>
      </c>
      <c r="E16" s="1"/>
      <c r="F16" s="13"/>
      <c r="G16" s="1"/>
      <c r="H16" s="13"/>
      <c r="I16" s="1"/>
      <c r="J16" s="13"/>
      <c r="K16" s="1"/>
      <c r="L16" s="13"/>
      <c r="M16" s="1"/>
      <c r="N16" s="13"/>
      <c r="O16" s="1"/>
      <c r="P16" s="13"/>
      <c r="Q16" s="1"/>
      <c r="R16" s="13"/>
      <c r="S16" s="1"/>
      <c r="T16" s="13"/>
      <c r="U16" s="1"/>
      <c r="V16" s="13"/>
      <c r="W16" s="1"/>
      <c r="X16" s="13"/>
    </row>
    <row r="17" spans="1:24" ht="78.75" customHeight="1" x14ac:dyDescent="0.25">
      <c r="A17" s="5" t="s">
        <v>101</v>
      </c>
      <c r="B17" s="5"/>
      <c r="C17" s="5" t="s">
        <v>10</v>
      </c>
      <c r="D17" s="11" t="s">
        <v>9</v>
      </c>
      <c r="E17" s="1"/>
      <c r="F17" s="13"/>
      <c r="G17" s="1"/>
      <c r="H17" s="13"/>
      <c r="I17" s="1"/>
      <c r="J17" s="13"/>
      <c r="K17" s="1"/>
      <c r="L17" s="13"/>
      <c r="M17" s="1"/>
      <c r="N17" s="13"/>
      <c r="O17" s="1"/>
      <c r="P17" s="13"/>
      <c r="Q17" s="1"/>
      <c r="R17" s="13"/>
      <c r="S17" s="1"/>
      <c r="T17" s="13"/>
      <c r="U17" s="1"/>
      <c r="V17" s="13"/>
      <c r="W17" s="1"/>
      <c r="X17" s="13"/>
    </row>
    <row r="18" spans="1:24" ht="78.75" customHeight="1" x14ac:dyDescent="0.25">
      <c r="A18" s="5" t="s">
        <v>30</v>
      </c>
      <c r="B18" s="5" t="s">
        <v>31</v>
      </c>
      <c r="C18" s="5" t="s">
        <v>32</v>
      </c>
      <c r="D18" s="11" t="s">
        <v>9</v>
      </c>
      <c r="E18" s="1"/>
      <c r="F18" s="13"/>
      <c r="G18" s="1"/>
      <c r="H18" s="13"/>
      <c r="I18" s="1"/>
      <c r="J18" s="13"/>
      <c r="K18" s="1"/>
      <c r="L18" s="13"/>
      <c r="M18" s="1"/>
      <c r="N18" s="13"/>
      <c r="O18" s="1"/>
      <c r="P18" s="13"/>
      <c r="Q18" s="1"/>
      <c r="R18" s="13"/>
      <c r="S18" s="1"/>
      <c r="T18" s="13"/>
      <c r="U18" s="1"/>
      <c r="V18" s="13"/>
      <c r="W18" s="1"/>
      <c r="X18" s="13"/>
    </row>
    <row r="19" spans="1:24" ht="292.5" customHeight="1" x14ac:dyDescent="0.25">
      <c r="A19" s="5" t="s">
        <v>33</v>
      </c>
      <c r="B19" s="5" t="s">
        <v>98</v>
      </c>
      <c r="C19" s="5" t="s">
        <v>10</v>
      </c>
      <c r="D19" s="11" t="s">
        <v>9</v>
      </c>
      <c r="E19" s="1"/>
      <c r="F19" s="13"/>
      <c r="G19" s="1"/>
      <c r="H19" s="13"/>
      <c r="I19" s="1"/>
      <c r="J19" s="13"/>
      <c r="K19" s="1"/>
      <c r="L19" s="13"/>
      <c r="M19" s="1"/>
      <c r="N19" s="13"/>
      <c r="O19" s="1"/>
      <c r="P19" s="13"/>
      <c r="Q19" s="1"/>
      <c r="R19" s="13"/>
      <c r="S19" s="1"/>
      <c r="T19" s="13"/>
      <c r="U19" s="1"/>
      <c r="V19" s="13"/>
      <c r="W19" s="1"/>
      <c r="X19" s="13"/>
    </row>
    <row r="20" spans="1:24" ht="128.25" customHeight="1" x14ac:dyDescent="0.25">
      <c r="A20" s="5" t="s">
        <v>55</v>
      </c>
      <c r="B20" s="5" t="s">
        <v>56</v>
      </c>
      <c r="C20" s="5" t="s">
        <v>10</v>
      </c>
      <c r="D20" s="11" t="s">
        <v>9</v>
      </c>
      <c r="E20" s="1"/>
      <c r="F20" s="13"/>
      <c r="G20" s="1"/>
      <c r="H20" s="13"/>
      <c r="I20" s="1"/>
      <c r="J20" s="13"/>
      <c r="K20" s="1"/>
      <c r="L20" s="13"/>
      <c r="M20" s="1"/>
      <c r="N20" s="13"/>
      <c r="O20" s="1"/>
      <c r="P20" s="13"/>
      <c r="Q20" s="1"/>
      <c r="R20" s="13"/>
      <c r="S20" s="1"/>
      <c r="T20" s="13"/>
      <c r="U20" s="1"/>
      <c r="V20" s="13"/>
      <c r="W20" s="1"/>
      <c r="X20" s="13"/>
    </row>
    <row r="21" spans="1:24" ht="106.5" customHeight="1" x14ac:dyDescent="0.25">
      <c r="A21" s="5" t="s">
        <v>57</v>
      </c>
      <c r="B21" s="5" t="s">
        <v>99</v>
      </c>
      <c r="C21" s="5" t="s">
        <v>10</v>
      </c>
      <c r="D21" s="11" t="s">
        <v>9</v>
      </c>
      <c r="E21" s="1"/>
      <c r="F21" s="13"/>
      <c r="G21" s="1"/>
      <c r="H21" s="13"/>
      <c r="I21" s="1"/>
      <c r="J21" s="13"/>
      <c r="K21" s="1"/>
      <c r="L21" s="13"/>
      <c r="M21" s="1"/>
      <c r="N21" s="13"/>
      <c r="O21" s="1"/>
      <c r="P21" s="13"/>
      <c r="Q21" s="1"/>
      <c r="R21" s="13"/>
      <c r="S21" s="1"/>
      <c r="T21" s="13"/>
      <c r="U21" s="1"/>
      <c r="V21" s="13"/>
      <c r="W21" s="1"/>
      <c r="X21" s="13"/>
    </row>
    <row r="22" spans="1:24" ht="57" customHeight="1" x14ac:dyDescent="0.25">
      <c r="A22" s="5" t="s">
        <v>58</v>
      </c>
      <c r="B22" s="5"/>
      <c r="C22" s="5" t="s">
        <v>59</v>
      </c>
      <c r="D22" s="11" t="s">
        <v>9</v>
      </c>
      <c r="E22" s="1"/>
      <c r="F22" s="13"/>
      <c r="G22" s="1"/>
      <c r="H22" s="13"/>
      <c r="I22" s="1"/>
      <c r="J22" s="13"/>
      <c r="K22" s="1"/>
      <c r="L22" s="13"/>
      <c r="M22" s="1"/>
      <c r="N22" s="13"/>
      <c r="O22" s="1"/>
      <c r="P22" s="13"/>
      <c r="Q22" s="1"/>
      <c r="R22" s="13"/>
      <c r="S22" s="1"/>
      <c r="T22" s="13"/>
      <c r="U22" s="1"/>
      <c r="V22" s="13"/>
      <c r="W22" s="1"/>
      <c r="X22" s="13"/>
    </row>
    <row r="23" spans="1:24" ht="220.5" customHeight="1" x14ac:dyDescent="0.25">
      <c r="A23" s="4" t="s">
        <v>60</v>
      </c>
      <c r="B23" s="5" t="s">
        <v>97</v>
      </c>
      <c r="C23" s="4" t="s">
        <v>36</v>
      </c>
      <c r="D23" s="11" t="s">
        <v>9</v>
      </c>
      <c r="E23" s="1"/>
      <c r="F23" s="13"/>
      <c r="G23" s="1"/>
      <c r="H23" s="13"/>
      <c r="I23" s="1"/>
      <c r="J23" s="13"/>
      <c r="K23" s="1"/>
      <c r="L23" s="13"/>
      <c r="M23" s="1"/>
      <c r="N23" s="13"/>
      <c r="O23" s="1"/>
      <c r="P23" s="13"/>
      <c r="Q23" s="1"/>
      <c r="R23" s="13"/>
      <c r="S23" s="1"/>
      <c r="T23" s="13"/>
      <c r="U23" s="1"/>
      <c r="V23" s="13"/>
      <c r="W23" s="1"/>
      <c r="X23" s="13"/>
    </row>
    <row r="24" spans="1:24" ht="171" customHeight="1" x14ac:dyDescent="0.25">
      <c r="A24" s="5" t="s">
        <v>96</v>
      </c>
      <c r="B24" s="5" t="s">
        <v>38</v>
      </c>
      <c r="C24" s="5" t="s">
        <v>10</v>
      </c>
      <c r="D24" s="11" t="s">
        <v>9</v>
      </c>
      <c r="E24" s="1"/>
      <c r="F24" s="13"/>
      <c r="G24" s="1"/>
      <c r="H24" s="13"/>
      <c r="I24" s="1"/>
      <c r="J24" s="13"/>
      <c r="K24" s="1"/>
      <c r="L24" s="13"/>
      <c r="M24" s="1"/>
      <c r="N24" s="13"/>
      <c r="O24" s="1"/>
      <c r="P24" s="13"/>
      <c r="Q24" s="1"/>
      <c r="R24" s="13"/>
      <c r="S24" s="1"/>
      <c r="T24" s="13"/>
      <c r="U24" s="1"/>
      <c r="V24" s="13"/>
      <c r="W24" s="1"/>
      <c r="X24" s="13"/>
    </row>
    <row r="25" spans="1:24" ht="150" customHeight="1" x14ac:dyDescent="0.25">
      <c r="A25" s="5" t="s">
        <v>94</v>
      </c>
      <c r="B25" s="4" t="s">
        <v>93</v>
      </c>
      <c r="C25" s="4" t="s">
        <v>10</v>
      </c>
      <c r="D25" s="11" t="s">
        <v>9</v>
      </c>
      <c r="E25" s="1"/>
      <c r="F25" s="13"/>
      <c r="G25" s="1"/>
      <c r="H25" s="13"/>
      <c r="I25" s="1"/>
      <c r="J25" s="13"/>
      <c r="K25" s="1"/>
      <c r="L25" s="13"/>
      <c r="M25" s="1"/>
      <c r="N25" s="13"/>
      <c r="O25" s="1"/>
      <c r="P25" s="13"/>
      <c r="Q25" s="1"/>
      <c r="R25" s="13"/>
      <c r="S25" s="1"/>
      <c r="T25" s="13"/>
      <c r="U25" s="1"/>
      <c r="V25" s="13"/>
      <c r="W25" s="1"/>
      <c r="X25" s="13"/>
    </row>
    <row r="26" spans="1:24" ht="133.5" customHeight="1" x14ac:dyDescent="0.25">
      <c r="A26" s="5" t="s">
        <v>95</v>
      </c>
      <c r="B26" s="5"/>
      <c r="C26" s="5" t="s">
        <v>22</v>
      </c>
      <c r="D26" s="11" t="s">
        <v>9</v>
      </c>
      <c r="E26" s="1"/>
      <c r="F26" s="13"/>
      <c r="G26" s="1"/>
      <c r="H26" s="13"/>
      <c r="I26" s="1"/>
      <c r="J26" s="13"/>
      <c r="K26" s="1"/>
      <c r="L26" s="13"/>
      <c r="M26" s="1"/>
      <c r="N26" s="13"/>
      <c r="O26" s="1"/>
      <c r="P26" s="13"/>
      <c r="Q26" s="1"/>
      <c r="R26" s="13"/>
      <c r="S26" s="1"/>
      <c r="T26" s="13"/>
      <c r="U26" s="1"/>
      <c r="V26" s="13"/>
      <c r="W26" s="1"/>
      <c r="X26" s="13"/>
    </row>
    <row r="27" spans="1:24" ht="95.25" customHeight="1" x14ac:dyDescent="0.25">
      <c r="A27" s="5" t="s">
        <v>61</v>
      </c>
      <c r="B27" s="5" t="s">
        <v>40</v>
      </c>
      <c r="C27" s="5" t="s">
        <v>62</v>
      </c>
      <c r="D27" s="11" t="s">
        <v>9</v>
      </c>
      <c r="E27" s="1"/>
      <c r="F27" s="13"/>
      <c r="G27" s="1"/>
      <c r="H27" s="13"/>
      <c r="I27" s="1"/>
      <c r="J27" s="13"/>
      <c r="K27" s="1"/>
      <c r="L27" s="13"/>
      <c r="M27" s="1"/>
      <c r="N27" s="13"/>
      <c r="O27" s="1"/>
      <c r="P27" s="13"/>
      <c r="Q27" s="1"/>
      <c r="R27" s="13"/>
      <c r="S27" s="1"/>
      <c r="T27" s="13"/>
      <c r="U27" s="1"/>
      <c r="V27" s="13"/>
      <c r="W27" s="1"/>
      <c r="X27" s="13"/>
    </row>
    <row r="28" spans="1:24" ht="45.75" customHeight="1" x14ac:dyDescent="0.25">
      <c r="A28" s="5" t="s">
        <v>92</v>
      </c>
      <c r="B28" s="5" t="s">
        <v>42</v>
      </c>
      <c r="C28" s="5" t="s">
        <v>10</v>
      </c>
      <c r="D28" s="11" t="s">
        <v>9</v>
      </c>
      <c r="E28" s="1"/>
      <c r="F28" s="13"/>
      <c r="G28" s="1"/>
      <c r="H28" s="13"/>
      <c r="I28" s="1"/>
      <c r="J28" s="13"/>
      <c r="K28" s="1"/>
      <c r="L28" s="13"/>
      <c r="M28" s="1"/>
      <c r="N28" s="13"/>
      <c r="O28" s="1"/>
      <c r="P28" s="13"/>
      <c r="Q28" s="1"/>
      <c r="R28" s="13"/>
      <c r="S28" s="1"/>
      <c r="T28" s="13"/>
      <c r="U28" s="1"/>
      <c r="V28" s="13"/>
      <c r="W28" s="1"/>
      <c r="X28" s="13"/>
    </row>
    <row r="29" spans="1:24" ht="334.5" customHeight="1" x14ac:dyDescent="0.25">
      <c r="A29" s="5" t="s">
        <v>91</v>
      </c>
      <c r="B29" s="5" t="s">
        <v>43</v>
      </c>
      <c r="C29" s="5" t="s">
        <v>44</v>
      </c>
      <c r="D29" s="11" t="s">
        <v>9</v>
      </c>
      <c r="E29" s="1"/>
      <c r="F29" s="13"/>
      <c r="G29" s="1"/>
      <c r="H29" s="13"/>
      <c r="I29" s="1"/>
      <c r="J29" s="13"/>
      <c r="K29" s="1"/>
      <c r="L29" s="13"/>
      <c r="M29" s="1"/>
      <c r="N29" s="13"/>
      <c r="O29" s="1"/>
      <c r="P29" s="13"/>
      <c r="Q29" s="1"/>
      <c r="R29" s="13"/>
      <c r="S29" s="1"/>
      <c r="T29" s="13"/>
      <c r="U29" s="1"/>
      <c r="V29" s="13"/>
      <c r="W29" s="1"/>
      <c r="X29" s="13"/>
    </row>
    <row r="30" spans="1:24" ht="129.75" customHeight="1" x14ac:dyDescent="0.25">
      <c r="A30" s="5" t="s">
        <v>90</v>
      </c>
      <c r="B30" s="5" t="s">
        <v>45</v>
      </c>
      <c r="C30" s="5" t="s">
        <v>46</v>
      </c>
      <c r="D30" s="11" t="s">
        <v>47</v>
      </c>
      <c r="E30" s="1"/>
      <c r="F30" s="13"/>
      <c r="G30" s="1"/>
      <c r="H30" s="13"/>
      <c r="I30" s="1"/>
      <c r="J30" s="13"/>
      <c r="K30" s="1"/>
      <c r="L30" s="13"/>
      <c r="M30" s="1"/>
      <c r="N30" s="13"/>
      <c r="O30" s="1"/>
      <c r="P30" s="13"/>
      <c r="Q30" s="1"/>
      <c r="R30" s="13"/>
      <c r="S30" s="1"/>
      <c r="T30" s="13"/>
      <c r="U30" s="1"/>
      <c r="V30" s="13"/>
      <c r="W30" s="1"/>
      <c r="X30" s="13"/>
    </row>
    <row r="31" spans="1:24" ht="69.75" customHeight="1" x14ac:dyDescent="0.25">
      <c r="A31" s="5" t="s">
        <v>88</v>
      </c>
      <c r="B31" s="5" t="s">
        <v>89</v>
      </c>
      <c r="C31" s="5"/>
      <c r="D31" s="11" t="s">
        <v>9</v>
      </c>
      <c r="E31" s="1"/>
      <c r="F31" s="13"/>
      <c r="G31" s="1"/>
      <c r="H31" s="13"/>
      <c r="I31" s="1"/>
      <c r="J31" s="13"/>
      <c r="K31" s="1"/>
      <c r="L31" s="13"/>
      <c r="M31" s="1"/>
      <c r="N31" s="13"/>
      <c r="O31" s="1"/>
      <c r="P31" s="13"/>
      <c r="Q31" s="1"/>
      <c r="R31" s="13"/>
      <c r="S31" s="1"/>
      <c r="T31" s="13"/>
      <c r="U31" s="1"/>
      <c r="V31" s="13"/>
      <c r="W31" s="1"/>
      <c r="X31" s="13"/>
    </row>
    <row r="32" spans="1:24" ht="27" customHeight="1" x14ac:dyDescent="0.25">
      <c r="A32" s="14" t="s">
        <v>50</v>
      </c>
      <c r="B32" s="14"/>
      <c r="C32" s="14"/>
      <c r="D32" s="11"/>
      <c r="E32" s="15">
        <f>SUM(E4:E5,E9:E31)</f>
        <v>0</v>
      </c>
      <c r="F32" s="16"/>
      <c r="G32" s="15">
        <f>SUM(G4:G5,G9:G31)</f>
        <v>0</v>
      </c>
      <c r="H32" s="15"/>
      <c r="I32" s="15">
        <f>SUM(I4:I5,I9:I31)</f>
        <v>0</v>
      </c>
      <c r="J32" s="15"/>
      <c r="K32" s="15">
        <f>SUM(K4:K5,K9:K31)</f>
        <v>0</v>
      </c>
      <c r="L32" s="15"/>
      <c r="M32" s="15">
        <f>SUM(M4:M5,M9:M31)</f>
        <v>0</v>
      </c>
      <c r="N32" s="15"/>
      <c r="O32" s="15">
        <f>SUM(O4:O5,O9:O31)</f>
        <v>0</v>
      </c>
      <c r="P32" s="15"/>
      <c r="Q32" s="15">
        <f>SUM(Q4:Q5,Q9:Q31)</f>
        <v>0</v>
      </c>
      <c r="R32" s="15"/>
      <c r="S32" s="15">
        <f>SUM(S4:S5,S9:S31)</f>
        <v>0</v>
      </c>
      <c r="T32" s="15"/>
      <c r="U32" s="15">
        <f>SUM(U4:U5,U9:U31)</f>
        <v>0</v>
      </c>
      <c r="V32" s="15"/>
      <c r="W32" s="15">
        <f>SUM(W4:W5,W9:W31)</f>
        <v>0</v>
      </c>
      <c r="X32" s="15"/>
    </row>
  </sheetData>
  <mergeCells count="1">
    <mergeCell ref="A1:X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A9618-3D68-4B00-BC1A-27E920474FCE}">
  <dimension ref="A1:A25"/>
  <sheetViews>
    <sheetView workbookViewId="0">
      <selection activeCell="A2" sqref="A2"/>
    </sheetView>
  </sheetViews>
  <sheetFormatPr defaultRowHeight="15" x14ac:dyDescent="0.25"/>
  <cols>
    <col min="1" max="1" width="41.28515625" customWidth="1"/>
  </cols>
  <sheetData>
    <row r="1" spans="1:1" x14ac:dyDescent="0.25">
      <c r="A1" s="38" t="s">
        <v>63</v>
      </c>
    </row>
    <row r="2" spans="1:1" x14ac:dyDescent="0.25">
      <c r="A2" s="36" t="s">
        <v>7</v>
      </c>
    </row>
    <row r="3" spans="1:1" x14ac:dyDescent="0.25">
      <c r="A3" s="37" t="s">
        <v>64</v>
      </c>
    </row>
    <row r="4" spans="1:1" x14ac:dyDescent="0.25">
      <c r="A4" s="36" t="s">
        <v>65</v>
      </c>
    </row>
    <row r="5" spans="1:1" x14ac:dyDescent="0.25">
      <c r="A5" s="37" t="s">
        <v>66</v>
      </c>
    </row>
    <row r="6" spans="1:1" x14ac:dyDescent="0.25">
      <c r="A6" s="36" t="s">
        <v>67</v>
      </c>
    </row>
    <row r="7" spans="1:1" x14ac:dyDescent="0.25">
      <c r="A7" s="37" t="s">
        <v>68</v>
      </c>
    </row>
    <row r="8" spans="1:1" x14ac:dyDescent="0.25">
      <c r="A8" s="36" t="s">
        <v>69</v>
      </c>
    </row>
    <row r="9" spans="1:1" x14ac:dyDescent="0.25">
      <c r="A9" s="37" t="s">
        <v>70</v>
      </c>
    </row>
    <row r="10" spans="1:1" x14ac:dyDescent="0.25">
      <c r="A10" s="36" t="s">
        <v>71</v>
      </c>
    </row>
    <row r="11" spans="1:1" x14ac:dyDescent="0.25">
      <c r="A11" s="37" t="s">
        <v>72</v>
      </c>
    </row>
    <row r="12" spans="1:1" x14ac:dyDescent="0.25">
      <c r="A12" s="36" t="s">
        <v>73</v>
      </c>
    </row>
    <row r="13" spans="1:1" x14ac:dyDescent="0.25">
      <c r="A13" s="37" t="s">
        <v>74</v>
      </c>
    </row>
    <row r="14" spans="1:1" x14ac:dyDescent="0.25">
      <c r="A14" s="36" t="s">
        <v>75</v>
      </c>
    </row>
    <row r="15" spans="1:1" x14ac:dyDescent="0.25">
      <c r="A15" s="37" t="s">
        <v>76</v>
      </c>
    </row>
    <row r="16" spans="1:1" x14ac:dyDescent="0.25">
      <c r="A16" s="36" t="s">
        <v>77</v>
      </c>
    </row>
    <row r="17" spans="1:1" x14ac:dyDescent="0.25">
      <c r="A17" s="37" t="s">
        <v>78</v>
      </c>
    </row>
    <row r="18" spans="1:1" x14ac:dyDescent="0.25">
      <c r="A18" s="36" t="s">
        <v>79</v>
      </c>
    </row>
    <row r="19" spans="1:1" x14ac:dyDescent="0.25">
      <c r="A19" s="37" t="s">
        <v>80</v>
      </c>
    </row>
    <row r="20" spans="1:1" x14ac:dyDescent="0.25">
      <c r="A20" s="36" t="s">
        <v>81</v>
      </c>
    </row>
    <row r="21" spans="1:1" x14ac:dyDescent="0.25">
      <c r="A21" s="37" t="s">
        <v>82</v>
      </c>
    </row>
    <row r="22" spans="1:1" x14ac:dyDescent="0.25">
      <c r="A22" s="36" t="s">
        <v>83</v>
      </c>
    </row>
    <row r="23" spans="1:1" x14ac:dyDescent="0.25">
      <c r="A23" s="37" t="s">
        <v>84</v>
      </c>
    </row>
    <row r="24" spans="1:1" x14ac:dyDescent="0.25">
      <c r="A24" s="36" t="s">
        <v>85</v>
      </c>
    </row>
    <row r="25" spans="1:1" x14ac:dyDescent="0.25">
      <c r="A25" s="37" t="s">
        <v>86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2023-03-10T08:00:00+00:00</Effective_x0020_date>
    <Contract_x0020_topic xmlns="47be7094-86b6-4c75-87da-a9bfd340ff09" xsi:nil="true"/>
    <DocumentExpirationDate xmlns="59da1016-2a1b-4f8a-9768-d7a4932f6f16" xsi:nil="true"/>
    <IATopic xmlns="59da1016-2a1b-4f8a-9768-d7a4932f6f16" xsi:nil="true"/>
    <Archive xmlns="47be7094-86b6-4c75-87da-a9bfd340ff09">true</Archive>
    <documentType xmlns="47be7094-86b6-4c75-87da-a9bfd340ff09">Resource</documentType>
    <Meta_x0020_Keywords xmlns="47be7094-86b6-4c75-87da-a9bfd340ff09" xsi:nil="true"/>
    <URL xmlns="http://schemas.microsoft.com/sharepoint/v3">
      <Url>https://www.oregon.gov/oha/HSD/OHP/CCO/NOABD%20Sample-Evaluation-Criteria-2023.xlsx</Url>
      <Description>NOABD and Prior Authorization Sample Evaluation Criteria 2023</Description>
    </URL>
    <IASubtopic xmlns="59da1016-2a1b-4f8a-9768-d7a4932f6f16" xsi:nil="true"/>
    <Category xmlns="47be7094-86b6-4c75-87da-a9bfd340ff09">
      <Value>Other Reports</Value>
    </Category>
    <RoutingRuleDescription xmlns="http://schemas.microsoft.com/sharepoint/v3" xsi:nil="true"/>
    <Contractor xmlns="47be7094-86b6-4c75-87da-a9bfd340ff09">
      <Value>CCO</Value>
    </Contractor>
    <Meta_x0020_Description xmlns="47be7094-86b6-4c75-87da-a9bfd340ff09" xsi:nil="true"/>
    <Hide xmlns="47be7094-86b6-4c75-87da-a9bfd340ff09">false</Hid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9ACE67-7070-41DB-882D-55228BE075AA}">
  <ds:schemaRefs>
    <ds:schemaRef ds:uri="d9e2ab17-2cf8-4db7-bdb7-739bd64cf4c7"/>
    <ds:schemaRef ds:uri="http://www.w3.org/XML/1998/namespace"/>
    <ds:schemaRef ds:uri="http://purl.org/dc/elements/1.1/"/>
    <ds:schemaRef ds:uri="http://schemas.openxmlformats.org/package/2006/metadata/core-properties"/>
    <ds:schemaRef ds:uri="http://schemas.microsoft.com/office/2006/documentManagement/types"/>
    <ds:schemaRef ds:uri="http://purl.org/dc/terms/"/>
    <ds:schemaRef ds:uri="http://purl.org/dc/dcmitype/"/>
    <ds:schemaRef ds:uri="http://schemas.microsoft.com/office/infopath/2007/PartnerControls"/>
    <ds:schemaRef ds:uri="55f958f7-070a-4117-bcb5-b50c0ccba210"/>
    <ds:schemaRef ds:uri="http://schemas.microsoft.com/office/2006/metadata/properties"/>
  </ds:schemaRefs>
</ds:datastoreItem>
</file>

<file path=customXml/itemProps2.xml><?xml version="1.0" encoding="utf-8"?>
<ds:datastoreItem xmlns:ds="http://schemas.openxmlformats.org/officeDocument/2006/customXml" ds:itemID="{974FE90C-D001-46BE-8EDF-351CB3A7E239}"/>
</file>

<file path=customXml/itemProps3.xml><?xml version="1.0" encoding="utf-8"?>
<ds:datastoreItem xmlns:ds="http://schemas.openxmlformats.org/officeDocument/2006/customXml" ds:itemID="{487318B8-C5C0-4B53-BD79-6955730328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Pre Service NOABD Review</vt:lpstr>
      <vt:lpstr>Claim Denial NOABD Review</vt:lpstr>
      <vt:lpstr>Service Types - HIDE THIS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NOABD and Prior Authorization Sample Evaluation Criteria 2023</dc:title>
  <dc:subject/>
  <dc:creator>Goyer Nancy J</dc:creator>
  <cp:keywords/>
  <dc:description/>
  <cp:lastModifiedBy>Reagan Tiffany T</cp:lastModifiedBy>
  <cp:revision/>
  <dcterms:created xsi:type="dcterms:W3CDTF">2022-04-11T17:59:25Z</dcterms:created>
  <dcterms:modified xsi:type="dcterms:W3CDTF">2023-03-10T23:37:01Z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WorkflowChangePath">
    <vt:lpwstr>dff07ce7-2fe0-44e5-9d33-eb01c4950507,4;dff07ce7-2fe0-44e5-9d33-eb01c4950507,4;dff07ce7-2fe0-44e5-9d33-eb01c4950507,6;dff07ce7-2fe0-44e5-9d33-eb01c4950507,8;</vt:lpwstr>
  </property>
</Properties>
</file>