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dhsoha.sharepoint.com/teams/OHA-HSD-QualityAssurance/Shared Documents/Subcontractor Reports and CAPs/Subcontractor and Delegated Work Report Templates/2026/"/>
    </mc:Choice>
  </mc:AlternateContent>
  <xr:revisionPtr revIDLastSave="99" documentId="8_{A7964BEA-4A0F-4B20-A850-35D541863654}" xr6:coauthVersionLast="47" xr6:coauthVersionMax="47" xr10:uidLastSave="{E7DFFF6F-22A2-47A7-AB85-F2565E9C1BD0}"/>
  <bookViews>
    <workbookView xWindow="-28920" yWindow="-120" windowWidth="29040" windowHeight="15720" activeTab="1" xr2:uid="{1A283BD3-2801-4EC4-8E84-219CB779D710}"/>
  </bookViews>
  <sheets>
    <sheet name="Instructions" sheetId="11" r:id="rId1"/>
    <sheet name="Annual" sheetId="8" r:id="rId2"/>
    <sheet name="Updated" sheetId="9" r:id="rId3"/>
  </sheets>
  <definedNames>
    <definedName name="compliant">Updated!$B$19</definedName>
    <definedName name="CompliantElements">Annual!$B$20</definedName>
    <definedName name="DATE">Annual!$A$24</definedName>
    <definedName name="score">Annual!$A$25:$A$26</definedName>
    <definedName name="scorena">Annual!$B$25:$B$27</definedName>
    <definedName name="total">Updated!$B$18</definedName>
    <definedName name="TotalElements">Annual!$B$19</definedName>
    <definedName name="type">Updated!$C$27:$C$33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8" l="1" a="1"/>
  <c r="E8" i="8" s="1"/>
  <c r="E16" i="8" s="1"/>
  <c r="E9" i="9" a="1"/>
  <c r="E9" i="9" s="1"/>
  <c r="H16" i="8" l="1" a="1"/>
  <c r="H16" i="8" s="1"/>
  <c r="H15" i="9" a="1"/>
  <c r="H15" i="9" s="1"/>
  <c r="B20" i="8" l="1" a="1"/>
  <c r="B20" i="8" s="1"/>
  <c r="B22" i="8" s="1"/>
  <c r="B21" i="8" l="1"/>
  <c r="E15" i="9" l="1"/>
  <c r="B19" i="9" s="1" a="1"/>
  <c r="B19" i="9" s="1"/>
  <c r="B21" i="9" l="1"/>
  <c r="B20"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<sst xmlns="http://schemas.openxmlformats.org/spreadsheetml/2006/main" count="105" uniqueCount="71">
  <si>
    <r>
      <t>CCO Subcontractor and Delegated Work Report (SDWR) Evaluation Criteria - 202</t>
    </r>
    <r>
      <rPr>
        <b/>
        <sz val="18"/>
        <color rgb="FFFF0000"/>
        <rFont val="Calibri"/>
        <family val="2"/>
        <scheme val="minor"/>
      </rPr>
      <t>6</t>
    </r>
    <r>
      <rPr>
        <b/>
        <sz val="18"/>
        <color theme="1"/>
        <rFont val="Calibri"/>
        <family val="2"/>
        <scheme val="minor"/>
      </rPr>
      <t xml:space="preserve"> - Exhibit B, Part 4, Section 12, Paragraph a, </t>
    </r>
    <r>
      <rPr>
        <b/>
        <sz val="18"/>
        <rFont val="Calibri"/>
        <family val="2"/>
        <scheme val="minor"/>
      </rPr>
      <t>Sub Paragraph</t>
    </r>
    <r>
      <rPr>
        <b/>
        <sz val="18"/>
        <color theme="1"/>
        <rFont val="Calibri"/>
        <family val="2"/>
        <scheme val="minor"/>
      </rPr>
      <t xml:space="preserve"> (8)</t>
    </r>
  </si>
  <si>
    <r>
      <rPr>
        <sz val="11"/>
        <color rgb="FF000000"/>
        <rFont val="Calibri"/>
        <family val="2"/>
        <scheme val="minor"/>
      </rPr>
      <t>CCOs must submit Subcontractor Delegated Work Report (SDWR), via the CCO Contract Deliverables Portal (link below), no later than</t>
    </r>
    <r>
      <rPr>
        <b/>
        <sz val="11"/>
        <color rgb="FFFF0000"/>
        <rFont val="Calibri"/>
        <family val="2"/>
        <scheme val="minor"/>
      </rPr>
      <t xml:space="preserve"> </t>
    </r>
    <r>
      <rPr>
        <b/>
        <sz val="11"/>
        <color rgb="FF000000"/>
        <rFont val="Calibri"/>
        <family val="2"/>
        <scheme val="minor"/>
      </rPr>
      <t xml:space="preserve">March </t>
    </r>
    <r>
      <rPr>
        <b/>
        <sz val="11"/>
        <color rgb="FFFF0000"/>
        <rFont val="Calibri"/>
        <family val="2"/>
        <scheme val="minor"/>
      </rPr>
      <t>1</t>
    </r>
    <r>
      <rPr>
        <sz val="11"/>
        <color rgb="FF000000"/>
        <rFont val="Calibri"/>
        <family val="2"/>
        <scheme val="minor"/>
      </rPr>
      <t xml:space="preserve"> of each Contract Year and within thirty (30) days after there has been any change in a Subcontractor/Downstream Entity or the Work Delegated to such Subcontractor/Downstream Entity. CCO shall utilize the SDWR Template located on the CCO Contract Forms Website (link below)
This review tool will be utilized by OHA to score the CCO's Subcontractor Delegated Work Report (SDWR) submission (annual, </t>
    </r>
    <r>
      <rPr>
        <strike/>
        <sz val="11"/>
        <color rgb="FF000000"/>
        <rFont val="Calibri"/>
        <family val="2"/>
        <scheme val="minor"/>
      </rPr>
      <t>ad-hoc change</t>
    </r>
    <r>
      <rPr>
        <sz val="11"/>
        <color rgb="FF000000"/>
        <rFont val="Calibri"/>
        <family val="2"/>
        <scheme val="minor"/>
      </rPr>
      <t xml:space="preserve"> </t>
    </r>
    <r>
      <rPr>
        <sz val="11"/>
        <color rgb="FFFF0000"/>
        <rFont val="Calibri"/>
        <family val="2"/>
        <scheme val="minor"/>
      </rPr>
      <t>updated</t>
    </r>
    <r>
      <rPr>
        <sz val="11"/>
        <color rgb="FF000000"/>
        <rFont val="Calibri"/>
        <family val="2"/>
        <scheme val="minor"/>
      </rPr>
      <t xml:space="preserve">). 
This tool does </t>
    </r>
    <r>
      <rPr>
        <u/>
        <sz val="11"/>
        <color rgb="FF000000"/>
        <rFont val="Calibri"/>
        <family val="2"/>
        <scheme val="minor"/>
      </rPr>
      <t>not</t>
    </r>
    <r>
      <rPr>
        <sz val="11"/>
        <color rgb="FF000000"/>
        <rFont val="Calibri"/>
        <family val="2"/>
        <scheme val="minor"/>
      </rPr>
      <t xml:space="preserve"> need to be completed by the CCO and submitted with the </t>
    </r>
    <r>
      <rPr>
        <u/>
        <sz val="11"/>
        <color rgb="FF000000"/>
        <rFont val="Calibri"/>
        <family val="2"/>
        <scheme val="minor"/>
      </rPr>
      <t>initial SDWR submission</t>
    </r>
    <r>
      <rPr>
        <sz val="11"/>
        <color rgb="FF000000"/>
        <rFont val="Calibri"/>
        <family val="2"/>
        <scheme val="minor"/>
      </rPr>
      <t xml:space="preserve"> (annual, </t>
    </r>
    <r>
      <rPr>
        <strike/>
        <sz val="11"/>
        <color rgb="FF000000"/>
        <rFont val="Calibri"/>
        <family val="2"/>
        <scheme val="minor"/>
      </rPr>
      <t>ad-hoc change</t>
    </r>
    <r>
      <rPr>
        <sz val="11"/>
        <color rgb="FF000000"/>
        <rFont val="Calibri"/>
        <family val="2"/>
        <scheme val="minor"/>
      </rPr>
      <t xml:space="preserve"> </t>
    </r>
    <r>
      <rPr>
        <sz val="11"/>
        <color rgb="FFFF0000"/>
        <rFont val="Calibri"/>
        <family val="2"/>
        <scheme val="minor"/>
      </rPr>
      <t>updated</t>
    </r>
    <r>
      <rPr>
        <sz val="11"/>
        <color rgb="FF000000"/>
        <rFont val="Calibri"/>
        <family val="2"/>
        <scheme val="minor"/>
      </rPr>
      <t xml:space="preserve">). Upon receipt of CCO's submission, OHA will review the CCO's SDWR and score it based on the criteria in this tool using the applicable tab (annual, </t>
    </r>
    <r>
      <rPr>
        <strike/>
        <sz val="11"/>
        <color rgb="FF000000"/>
        <rFont val="Calibri"/>
        <family val="2"/>
        <scheme val="minor"/>
      </rPr>
      <t>ad-hoc change</t>
    </r>
    <r>
      <rPr>
        <sz val="11"/>
        <color rgb="FF000000"/>
        <rFont val="Calibri"/>
        <family val="2"/>
        <scheme val="minor"/>
      </rPr>
      <t xml:space="preserve"> </t>
    </r>
    <r>
      <rPr>
        <sz val="11"/>
        <color rgb="FFFF0000"/>
        <rFont val="Calibri"/>
        <family val="2"/>
        <scheme val="minor"/>
      </rPr>
      <t>updated</t>
    </r>
    <r>
      <rPr>
        <sz val="11"/>
        <color rgb="FF000000"/>
        <rFont val="Calibri"/>
        <family val="2"/>
        <scheme val="minor"/>
      </rPr>
      <t xml:space="preserve">) then return a copy of this tool to the CCO and request corrections, if needed.
</t>
    </r>
    <r>
      <rPr>
        <u/>
        <sz val="11"/>
        <color rgb="FF000000"/>
        <rFont val="Calibri"/>
        <family val="2"/>
        <scheme val="minor"/>
      </rPr>
      <t xml:space="preserve">For second/subsequent submissions, if applicable, CCO will need to fill out column F/I in the applicable tab (annual, </t>
    </r>
    <r>
      <rPr>
        <strike/>
        <u/>
        <sz val="11"/>
        <color rgb="FF000000"/>
        <rFont val="Calibri"/>
        <family val="2"/>
        <scheme val="minor"/>
      </rPr>
      <t>ad-hoc change</t>
    </r>
    <r>
      <rPr>
        <u/>
        <sz val="11"/>
        <color rgb="FF000000"/>
        <rFont val="Calibri"/>
        <family val="2"/>
        <scheme val="minor"/>
      </rPr>
      <t xml:space="preserve"> </t>
    </r>
    <r>
      <rPr>
        <u/>
        <sz val="11"/>
        <color rgb="FFFF0000"/>
        <rFont val="Calibri"/>
        <family val="2"/>
        <scheme val="minor"/>
      </rPr>
      <t>updated</t>
    </r>
    <r>
      <rPr>
        <u/>
        <sz val="11"/>
        <color rgb="FF000000"/>
        <rFont val="Calibri"/>
        <family val="2"/>
        <scheme val="minor"/>
      </rPr>
      <t>) and submit this completed tool along with an updated SDWR to OHA for review</t>
    </r>
    <r>
      <rPr>
        <sz val="11"/>
        <color rgb="FF000000"/>
        <rFont val="Calibri"/>
        <family val="2"/>
        <scheme val="minor"/>
      </rPr>
      <t xml:space="preserve">.
</t>
    </r>
    <r>
      <rPr>
        <sz val="11"/>
        <color rgb="FFFF0000"/>
        <rFont val="Calibri"/>
        <family val="2"/>
        <scheme val="minor"/>
      </rPr>
      <t>Submit annual SDWR submission under the "Annual Subcontractor and Delegated Work Report" deliverable name in the CCO Contract Deliverables Portal.
Submit updated SDWR submission under the "Updated Subcontractor and Delegated Work Report" deliverable name in the CCO Contract Deliverables Portal.</t>
    </r>
  </si>
  <si>
    <t>Link to CCO Contract Deliverables Portal:</t>
  </si>
  <si>
    <t>https://oha-cco.powerappsportals.us/</t>
  </si>
  <si>
    <t>Link to CCO Contract Forms Website:</t>
  </si>
  <si>
    <t>https://www.oregon.gov/oha/HSD/OHP/Pages/CCO-Contract-Forms.aspx</t>
  </si>
  <si>
    <r>
      <t>202</t>
    </r>
    <r>
      <rPr>
        <b/>
        <sz val="14"/>
        <color rgb="FFFF0000"/>
        <rFont val="Calibri"/>
        <family val="2"/>
        <scheme val="minor"/>
      </rPr>
      <t>6</t>
    </r>
    <r>
      <rPr>
        <b/>
        <sz val="14"/>
        <color theme="1"/>
        <rFont val="Calibri"/>
        <family val="2"/>
        <scheme val="minor"/>
      </rPr>
      <t xml:space="preserve"> Subcontractor and Delegated Work Report Evaluation Criteria
</t>
    </r>
    <r>
      <rPr>
        <b/>
        <sz val="14"/>
        <color rgb="FF0070C0"/>
        <rFont val="Calibri"/>
        <family val="2"/>
        <scheme val="minor"/>
      </rPr>
      <t xml:space="preserve">CCO: &lt;NAME&gt; </t>
    </r>
    <r>
      <rPr>
        <b/>
        <sz val="14"/>
        <color rgb="FFFF0000"/>
        <rFont val="Calibri"/>
        <family val="2"/>
        <scheme val="minor"/>
      </rPr>
      <t xml:space="preserve">
</t>
    </r>
  </si>
  <si>
    <t>Additional Guidance and Context</t>
  </si>
  <si>
    <t>OHA Use Only
1st Review Score: 
Met =Fully Compliant/NA
Unmet=Partially/Not Compliant</t>
  </si>
  <si>
    <t>OHA Use Only
1st Review Comments
Reviewers: 
 Date Completed:</t>
  </si>
  <si>
    <t xml:space="preserve">CCO Use Only
Resolution of OHA 1st Review Findings
</t>
  </si>
  <si>
    <t>OHA Use Only
2nd Review Score: Met=Fully Compliant/NA
Unmet=Partially/Not Compliant</t>
  </si>
  <si>
    <t>OHA Use Only
2nd Review Comments
Reviewers: 
 Date Completed:</t>
  </si>
  <si>
    <t xml:space="preserve">CCO Use Only
Resolution of OHA 2nd Review Findings
</t>
  </si>
  <si>
    <t>Element</t>
  </si>
  <si>
    <t>CONTENT REQUIREMENTS</t>
  </si>
  <si>
    <t>Citation(s)</t>
  </si>
  <si>
    <t xml:space="preserve">GENERAL INFORMATION </t>
  </si>
  <si>
    <t>Deliverable Portal Submission ID # S</t>
  </si>
  <si>
    <t>S-XXXX</t>
  </si>
  <si>
    <t>Exh. B, Pt. 4, Sec. 12, Para. a, Sub Para. (8)</t>
  </si>
  <si>
    <t xml:space="preserve">Type of Subcontractor and Delegated Work Report </t>
  </si>
  <si>
    <t>Annual SDWR</t>
  </si>
  <si>
    <t>Date Subcontractor and Delegated Work Report Submitted to OHA</t>
  </si>
  <si>
    <t>REVIEW DETAILS</t>
  </si>
  <si>
    <r>
      <t>Subcontractor and Delegated Work Report Submitted Timely?</t>
    </r>
    <r>
      <rPr>
        <sz val="11"/>
        <rFont val="Calibri"/>
        <family val="2"/>
        <scheme val="minor"/>
      </rPr>
      <t xml:space="preserve"> 
</t>
    </r>
    <r>
      <rPr>
        <b/>
        <i/>
        <strike/>
        <sz val="11"/>
        <rFont val="Calibri"/>
        <family val="2"/>
        <scheme val="minor"/>
      </rPr>
      <t xml:space="preserve"> </t>
    </r>
    <r>
      <rPr>
        <b/>
        <strike/>
        <sz val="11"/>
        <rFont val="Calibri"/>
        <family val="2"/>
        <scheme val="minor"/>
      </rPr>
      <t>Annual SDWRs are due by 03/02/2026</t>
    </r>
  </si>
  <si>
    <t>Exh. B, Pt. 4, Sec. 12, Para. a, Sub Para. (8)(a-e)</t>
  </si>
  <si>
    <r>
      <t xml:space="preserve">SDWR is Fully Completed
</t>
    </r>
    <r>
      <rPr>
        <i/>
        <strike/>
        <sz val="11"/>
        <rFont val="Calibri"/>
        <family val="2"/>
        <scheme val="minor"/>
      </rPr>
      <t xml:space="preserve">This includes all required columns. </t>
    </r>
  </si>
  <si>
    <t>All columns are populated with required response, including N/A where applicable.</t>
  </si>
  <si>
    <r>
      <t xml:space="preserve">SDWR is Fully Accurate
</t>
    </r>
    <r>
      <rPr>
        <i/>
        <strike/>
        <sz val="11"/>
        <rFont val="Calibri"/>
        <family val="2"/>
        <scheme val="minor"/>
      </rPr>
      <t xml:space="preserve">This includes all required columns. </t>
    </r>
  </si>
  <si>
    <r>
      <rPr>
        <sz val="11"/>
        <color rgb="FFFF0000"/>
        <rFont val="Calibri"/>
        <family val="2"/>
        <scheme val="minor"/>
      </rPr>
      <t>Includes all information from previous submissions and clearly lists changes/terminations made since last submission, where applicable.
Downstream Entity contract level is accurate.</t>
    </r>
    <r>
      <rPr>
        <b/>
        <sz val="11"/>
        <color rgb="FFFF0000"/>
        <rFont val="Calibri"/>
        <family val="2"/>
        <scheme val="minor"/>
      </rPr>
      <t xml:space="preserve">
</t>
    </r>
    <r>
      <rPr>
        <b/>
        <sz val="11"/>
        <rFont val="Calibri"/>
        <family val="2"/>
        <scheme val="minor"/>
      </rPr>
      <t xml:space="preserve">
</t>
    </r>
    <r>
      <rPr>
        <sz val="11"/>
        <color rgb="FFFF0000"/>
        <rFont val="Calibri"/>
        <family val="2"/>
        <scheme val="minor"/>
      </rPr>
      <t>Risk Level is accurate (High, Med, Low)</t>
    </r>
    <r>
      <rPr>
        <b/>
        <sz val="11"/>
        <rFont val="Calibri"/>
        <family val="2"/>
        <scheme val="minor"/>
      </rPr>
      <t>.</t>
    </r>
  </si>
  <si>
    <t>Exh. B, Pt. 4, Sec. 12, Para. a, Sub Para. (8)(b)</t>
  </si>
  <si>
    <r>
      <t xml:space="preserve">Delegated Activities are Specific
</t>
    </r>
    <r>
      <rPr>
        <b/>
        <strike/>
        <sz val="11"/>
        <rFont val="Calibri"/>
        <family val="2"/>
        <scheme val="minor"/>
      </rPr>
      <t xml:space="preserve"> </t>
    </r>
    <r>
      <rPr>
        <i/>
        <strike/>
        <sz val="11"/>
        <rFont val="Calibri"/>
        <family val="2"/>
        <scheme val="minor"/>
      </rPr>
      <t xml:space="preserve">This includes addressing Care Coordination and HRSN if delegated. </t>
    </r>
  </si>
  <si>
    <t>List the activities and services performed by the Subcontractor or Downstream Entity (Subcontractor's Subcontractor). Be sure to include all activities delegated as per the written agreement with Subcontractor / Downstream Entity. Specify whether Care Coordination and/or HRSN activities are delegated where applicable.
Describe whether the activities and services require interaction with CCO members or providers. 
If Subcontractor or Downstream Entity sends Grievance and Appeal Notices to members, please indicate which types of notices they send.</t>
  </si>
  <si>
    <t>Exh. B, Pt. 4, Sec. 12, Para. a, Sub Para. (8)(f)</t>
  </si>
  <si>
    <t>Attestation Submitted</t>
  </si>
  <si>
    <t>Exh. B, Pt. 4, Sec. 12, Para. a, Sub Para. (8)(f); General Provisions, Sec. 4.1.1</t>
  </si>
  <si>
    <t>Attestation has valid authorized Signature</t>
  </si>
  <si>
    <t xml:space="preserve">The signer must be the CEO, CFO, or an employee with delegated authority. 
The signature must be either original by the signer (manual, in handwriting) or digital through a third-party service, such as Adobe or DocuSign, with identity verification and encryption for the signer
 </t>
  </si>
  <si>
    <t>GUIDANCE AND REMINDERS</t>
  </si>
  <si>
    <r>
      <t xml:space="preserve">None </t>
    </r>
    <r>
      <rPr>
        <b/>
        <i/>
        <sz val="11"/>
        <rFont val="Calibri"/>
        <family val="2"/>
        <scheme val="minor"/>
      </rPr>
      <t>(or enter general guidance/reminders here)</t>
    </r>
    <r>
      <rPr>
        <b/>
        <sz val="11"/>
        <rFont val="Calibri"/>
        <family val="2"/>
        <scheme val="minor"/>
      </rPr>
      <t xml:space="preserve"> 
</t>
    </r>
    <r>
      <rPr>
        <b/>
        <i/>
        <sz val="11"/>
        <rFont val="Calibri"/>
        <family val="2"/>
        <scheme val="minor"/>
      </rPr>
      <t xml:space="preserve">Specific reminders should be in the corresponding element (column E), eg: cell E11 for Risk Level specific reminders. </t>
    </r>
    <r>
      <rPr>
        <b/>
        <sz val="11"/>
        <rFont val="Calibri"/>
        <family val="2"/>
        <scheme val="minor"/>
      </rPr>
      <t xml:space="preserve">
</t>
    </r>
    <r>
      <rPr>
        <b/>
        <sz val="11"/>
        <color rgb="FFFF0000"/>
        <rFont val="Calibri"/>
        <family val="2"/>
        <scheme val="minor"/>
      </rPr>
      <t xml:space="preserve">Hide rows 13 and 14 if there are no guidance and reminders. </t>
    </r>
  </si>
  <si>
    <t>Overall Score (total)</t>
  </si>
  <si>
    <t>OHA Use Only</t>
  </si>
  <si>
    <r>
      <rPr>
        <b/>
        <sz val="10"/>
        <rFont val="Calibri"/>
        <family val="2"/>
        <scheme val="minor"/>
      </rPr>
      <t>Total Elements</t>
    </r>
    <r>
      <rPr>
        <sz val="10"/>
        <rFont val="Calibri"/>
        <family val="2"/>
        <scheme val="minor"/>
      </rPr>
      <t xml:space="preserve">: </t>
    </r>
  </si>
  <si>
    <t xml:space="preserve">Compliant Elements:  </t>
  </si>
  <si>
    <t xml:space="preserve">Non-compliant Elements: </t>
  </si>
  <si>
    <t xml:space="preserve">% Compliant: </t>
  </si>
  <si>
    <t>Met</t>
  </si>
  <si>
    <t>Unmet</t>
  </si>
  <si>
    <t>NA</t>
  </si>
  <si>
    <r>
      <t>202</t>
    </r>
    <r>
      <rPr>
        <b/>
        <strike/>
        <sz val="14"/>
        <color theme="1"/>
        <rFont val="Calibri"/>
        <family val="2"/>
        <scheme val="minor"/>
      </rPr>
      <t>5</t>
    </r>
    <r>
      <rPr>
        <b/>
        <sz val="14"/>
        <color rgb="FFFF0000"/>
        <rFont val="Calibri"/>
        <family val="2"/>
        <scheme val="minor"/>
      </rPr>
      <t>6</t>
    </r>
    <r>
      <rPr>
        <b/>
        <sz val="14"/>
        <color theme="1"/>
        <rFont val="Calibri"/>
        <family val="2"/>
        <scheme val="minor"/>
      </rPr>
      <t xml:space="preserve"> Subcontractor and Delegated Work Report Evaluation Criteria
</t>
    </r>
    <r>
      <rPr>
        <b/>
        <sz val="14"/>
        <color rgb="FFFF0000"/>
        <rFont val="Calibri"/>
        <family val="2"/>
        <scheme val="minor"/>
      </rPr>
      <t xml:space="preserve">CCO: &lt;NAME&gt; 
</t>
    </r>
  </si>
  <si>
    <t>OHA Use Only
1st Review Score: Met=Fully Compliant/NA
Unmet=Partially/Not Compliant</t>
  </si>
  <si>
    <t xml:space="preserve">OHA Use Only
1st Review Comments
Reviewers: 
 Date Completed: </t>
  </si>
  <si>
    <t>OHA Use Only
2nd Review Score: 
Met=Fully Compliant/NA
Unmet=Partially/Not Compliant</t>
  </si>
  <si>
    <t xml:space="preserve">OHA Use Only
2nd Review Comments
Reviewers: 
 Date Completed: </t>
  </si>
  <si>
    <t>Deliverable Portal Submission ID #</t>
  </si>
  <si>
    <t>Exh. B, Pt. 4, Sec. 12 Para. a (8)</t>
  </si>
  <si>
    <t xml:space="preserve">Subcontractor and Delegated Work Report change effective date </t>
  </si>
  <si>
    <r>
      <t>Subcontractor and Delegated Work Report Submitted Timely?</t>
    </r>
    <r>
      <rPr>
        <sz val="11"/>
        <rFont val="Calibri"/>
        <family val="2"/>
        <scheme val="minor"/>
      </rPr>
      <t xml:space="preserve"> 
</t>
    </r>
    <r>
      <rPr>
        <i/>
        <strike/>
        <sz val="11"/>
        <rFont val="Calibri"/>
        <family val="2"/>
        <scheme val="minor"/>
      </rPr>
      <t xml:space="preserve"> - Ad Hoc SDWRs are due within 30 days of the effective date </t>
    </r>
    <r>
      <rPr>
        <strike/>
        <sz val="11"/>
        <color rgb="FFFF0000"/>
        <rFont val="Calibri"/>
        <family val="2"/>
        <scheme val="minor"/>
      </rPr>
      <t>of change</t>
    </r>
  </si>
  <si>
    <t xml:space="preserve"> Updated SDWRs are due within 30 days of the effective date of change</t>
  </si>
  <si>
    <t xml:space="preserve">Includes all information from previous submissions and clearly lists changes/terminations  made since last submission, where applicable.
Downstream Entity contract level is accurate.
Risk Level is accurate (High, Med, Low).
</t>
  </si>
  <si>
    <r>
      <t xml:space="preserve">None </t>
    </r>
    <r>
      <rPr>
        <b/>
        <i/>
        <sz val="11"/>
        <rFont val="Calibri"/>
        <family val="2"/>
        <scheme val="minor"/>
      </rPr>
      <t>(or enter general guidance/reminders here)</t>
    </r>
    <r>
      <rPr>
        <b/>
        <sz val="11"/>
        <rFont val="Calibri"/>
        <family val="2"/>
        <scheme val="minor"/>
      </rPr>
      <t xml:space="preserve"> 
</t>
    </r>
    <r>
      <rPr>
        <b/>
        <i/>
        <sz val="11"/>
        <rFont val="Calibri"/>
        <family val="2"/>
        <scheme val="minor"/>
      </rPr>
      <t xml:space="preserve">Specific reminders should be in the corresponding element (column E), eg: cell E11 for Risk Level specific reminders. </t>
    </r>
    <r>
      <rPr>
        <b/>
        <sz val="11"/>
        <rFont val="Calibri"/>
        <family val="2"/>
        <scheme val="minor"/>
      </rPr>
      <t xml:space="preserve">
</t>
    </r>
    <r>
      <rPr>
        <b/>
        <sz val="11"/>
        <color rgb="FFFF0000"/>
        <rFont val="Calibri"/>
        <family val="2"/>
        <scheme val="minor"/>
      </rPr>
      <t xml:space="preserve">Hide rows 12 and 13 if there are no guidance and reminders. </t>
    </r>
  </si>
  <si>
    <t>SDWR Type</t>
  </si>
  <si>
    <t xml:space="preserve">Terminated Subcontract Only </t>
  </si>
  <si>
    <t xml:space="preserve">New Subcontract Only </t>
  </si>
  <si>
    <t xml:space="preserve">Change in Delegated Tasks Only </t>
  </si>
  <si>
    <t>Terminated Subcontract and New Subcontract</t>
  </si>
  <si>
    <t>Terminated Subcontract and Change in Delegated Tasks</t>
  </si>
  <si>
    <t>New Subcontract and Change in Delegated Tasks</t>
  </si>
  <si>
    <t xml:space="preserve">Terminated Subcontract, New Subcontract, and Change in Delegated Tasks </t>
  </si>
  <si>
    <t>Annual SDWRs are due by 3/1/2026.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</si>
</sst>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b/>
      <sz val="11"/>
      <color theme="1"/>
      <name val="Calibri"/>
      <family val="2"/>
      <scheme val="minor"/>
    </font>
    <font>
      <b/>
      <sz val="12"/>
      <color theme="1"/>
      <name val="Calibri"/>
      <family val="2"/>
      <scheme val="minor"/>
    </font>
    <font>
      <b/>
      <sz val="11"/>
      <color rgb="FFFF0000"/>
      <name val="Calibri"/>
      <family val="2"/>
      <scheme val="minor"/>
    </font>
    <font>
      <b/>
      <sz val="11"/>
      <name val="Calibri"/>
      <family val="2"/>
      <scheme val="minor"/>
    </font>
    <font>
      <sz val="11"/>
      <name val="Calibri"/>
      <family val="2"/>
      <scheme val="minor"/>
    </font>
    <font>
      <i/>
      <sz val="11"/>
      <name val="Calibri"/>
      <family val="2"/>
      <scheme val="minor"/>
    </font>
    <font>
      <b/>
      <sz val="12"/>
      <name val="Calibri"/>
      <family val="2"/>
      <scheme val="minor"/>
    </font>
    <font>
      <b/>
      <sz val="14"/>
      <color theme="1"/>
      <name val="Calibri"/>
      <family val="2"/>
      <scheme val="minor"/>
    </font>
    <font>
      <sz val="12"/>
      <color theme="1"/>
      <name val="Calibri"/>
      <family val="2"/>
      <scheme val="minor"/>
    </font>
    <font>
      <b/>
      <sz val="10"/>
      <name val="Calibri"/>
      <family val="2"/>
      <scheme val="minor"/>
    </font>
    <font>
      <b/>
      <sz val="10"/>
      <color theme="1"/>
      <name val="Calibri"/>
      <family val="2"/>
      <scheme val="minor"/>
    </font>
    <font>
      <i/>
      <sz val="10"/>
      <name val="Calibri"/>
      <family val="2"/>
      <scheme val="minor"/>
    </font>
    <font>
      <sz val="10"/>
      <name val="Calibri"/>
      <family val="2"/>
      <scheme val="minor"/>
    </font>
    <font>
      <b/>
      <sz val="14"/>
      <color rgb="FFFF0000"/>
      <name val="Calibri"/>
      <family val="2"/>
      <scheme val="minor"/>
    </font>
    <font>
      <sz val="8"/>
      <name val="Calibri"/>
      <family val="2"/>
      <scheme val="minor"/>
    </font>
    <font>
      <b/>
      <i/>
      <sz val="11"/>
      <name val="Calibri"/>
      <family val="2"/>
      <scheme val="minor"/>
    </font>
    <font>
      <b/>
      <sz val="18"/>
      <color theme="1"/>
      <name val="Calibri"/>
      <family val="2"/>
      <scheme val="minor"/>
    </font>
    <font>
      <u/>
      <sz val="11"/>
      <color theme="10"/>
      <name val="Calibri"/>
      <family val="2"/>
      <scheme val="minor"/>
    </font>
    <font>
      <b/>
      <u/>
      <sz val="11"/>
      <color theme="10"/>
      <name val="Calibri"/>
      <family val="2"/>
      <scheme val="minor"/>
    </font>
    <font>
      <b/>
      <sz val="18"/>
      <color rgb="FFFF0000"/>
      <name val="Calibri"/>
      <family val="2"/>
      <scheme val="minor"/>
    </font>
    <font>
      <sz val="11"/>
      <color rgb="FFFF0000"/>
      <name val="Calibri"/>
      <family val="2"/>
      <scheme val="minor"/>
    </font>
    <font>
      <b/>
      <sz val="18"/>
      <name val="Calibri"/>
      <family val="2"/>
      <scheme val="minor"/>
    </font>
    <font>
      <b/>
      <sz val="14"/>
      <color rgb="FF0070C0"/>
      <name val="Calibri"/>
      <family val="2"/>
      <scheme val="minor"/>
    </font>
    <font>
      <b/>
      <i/>
      <strike/>
      <sz val="11"/>
      <name val="Calibri"/>
      <family val="2"/>
      <scheme val="minor"/>
    </font>
    <font>
      <b/>
      <strike/>
      <sz val="11"/>
      <name val="Calibri"/>
      <family val="2"/>
      <scheme val="minor"/>
    </font>
    <font>
      <i/>
      <strike/>
      <sz val="11"/>
      <name val="Calibri"/>
      <family val="2"/>
      <scheme val="minor"/>
    </font>
    <font>
      <strike/>
      <sz val="11"/>
      <color rgb="FFFF0000"/>
      <name val="Calibri"/>
      <family val="2"/>
      <scheme val="minor"/>
    </font>
    <font>
      <b/>
      <strike/>
      <sz val="14"/>
      <color theme="1"/>
      <name val="Calibri"/>
      <family val="2"/>
      <scheme val="minor"/>
    </font>
    <font>
      <sz val="11"/>
      <color rgb="FF000000"/>
      <name val="Calibri"/>
      <family val="2"/>
      <scheme val="minor"/>
    </font>
    <font>
      <b/>
      <sz val="11"/>
      <color rgb="FF000000"/>
      <name val="Calibri"/>
      <family val="2"/>
      <scheme val="minor"/>
    </font>
    <font>
      <strike/>
      <sz val="11"/>
      <color rgb="FF000000"/>
      <name val="Calibri"/>
      <family val="2"/>
      <scheme val="minor"/>
    </font>
    <font>
      <u/>
      <sz val="11"/>
      <color rgb="FF000000"/>
      <name val="Calibri"/>
      <family val="2"/>
      <scheme val="minor"/>
    </font>
    <font>
      <strike/>
      <u/>
      <sz val="11"/>
      <color rgb="FF000000"/>
      <name val="Calibri"/>
      <family val="2"/>
      <scheme val="minor"/>
    </font>
    <font>
      <u/>
      <sz val="11"/>
      <color rgb="FFFF000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7" tint="0.39997558519241921"/>
        <bgColor rgb="FF000000"/>
      </patternFill>
    </fill>
    <fill>
      <patternFill patternType="solid">
        <fgColor rgb="FFFFF2CC"/>
        <bgColor rgb="FF000000"/>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s>
  <cellStyleXfs count="2">
    <xf numFmtId="0" fontId="0" fillId="0" borderId="0"/>
    <xf numFmtId="0" fontId="18" fillId="0" borderId="0" applyNumberFormat="0" applyFill="0" applyBorder="0" applyAlignment="0" applyProtection="0"/>
  </cellStyleXfs>
  <cellXfs count="72">
    <xf numFmtId="0" fontId="0" fillId="0" borderId="0" xfId="0"/>
    <xf numFmtId="0" fontId="8" fillId="2" borderId="1" xfId="0" applyFont="1" applyFill="1" applyBorder="1" applyAlignment="1" applyProtection="1">
      <alignment horizontal="center" vertical="center" wrapText="1"/>
      <protection locked="0"/>
    </xf>
    <xf numFmtId="0" fontId="1" fillId="4" borderId="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9" fillId="0" borderId="0" xfId="0" applyFont="1" applyProtection="1">
      <protection locked="0"/>
    </xf>
    <xf numFmtId="0" fontId="7" fillId="5" borderId="1" xfId="0" applyFont="1" applyFill="1" applyBorder="1" applyAlignment="1" applyProtection="1">
      <alignment horizontal="center" vertical="center" wrapText="1"/>
      <protection locked="0"/>
    </xf>
    <xf numFmtId="0" fontId="4" fillId="6" borderId="1" xfId="0" applyFont="1" applyFill="1" applyBorder="1" applyAlignment="1" applyProtection="1">
      <alignment horizontal="center" vertical="top" textRotation="45"/>
      <protection locked="0"/>
    </xf>
    <xf numFmtId="0" fontId="4" fillId="5" borderId="1" xfId="0" applyFont="1" applyFill="1" applyBorder="1" applyAlignment="1" applyProtection="1">
      <alignment horizontal="center" vertical="center" wrapText="1"/>
      <protection locked="0"/>
    </xf>
    <xf numFmtId="0" fontId="11" fillId="6" borderId="3" xfId="0" applyFont="1" applyFill="1" applyBorder="1" applyAlignment="1" applyProtection="1">
      <alignment horizontal="center" vertical="center" wrapText="1"/>
      <protection locked="0"/>
    </xf>
    <xf numFmtId="0" fontId="2" fillId="6" borderId="1" xfId="0" applyFont="1" applyFill="1" applyBorder="1" applyAlignment="1" applyProtection="1">
      <alignment horizontal="center" vertical="top"/>
      <protection locked="0"/>
    </xf>
    <xf numFmtId="0" fontId="2" fillId="6" borderId="4" xfId="0" applyFont="1" applyFill="1" applyBorder="1" applyAlignment="1" applyProtection="1">
      <alignment horizontal="left" vertical="center" wrapText="1"/>
      <protection locked="0"/>
    </xf>
    <xf numFmtId="0" fontId="1" fillId="6" borderId="4" xfId="0" applyFont="1" applyFill="1" applyBorder="1" applyAlignment="1" applyProtection="1">
      <alignment horizontal="center" vertical="center" wrapText="1"/>
      <protection locked="0"/>
    </xf>
    <xf numFmtId="0" fontId="1" fillId="6" borderId="4" xfId="0" applyFont="1" applyFill="1" applyBorder="1" applyAlignment="1" applyProtection="1">
      <alignment horizontal="left" vertical="center" wrapText="1"/>
      <protection locked="0"/>
    </xf>
    <xf numFmtId="0" fontId="12" fillId="2" borderId="8" xfId="0" applyFont="1" applyFill="1" applyBorder="1" applyAlignment="1" applyProtection="1">
      <alignment horizontal="left" vertical="top" wrapText="1"/>
      <protection locked="0"/>
    </xf>
    <xf numFmtId="0" fontId="2" fillId="6" borderId="1" xfId="0" applyFont="1" applyFill="1" applyBorder="1" applyAlignment="1" applyProtection="1">
      <alignment horizontal="center" vertical="center"/>
      <protection locked="0"/>
    </xf>
    <xf numFmtId="0" fontId="4" fillId="9" borderId="1" xfId="0" applyFont="1" applyFill="1" applyBorder="1" applyAlignment="1" applyProtection="1">
      <alignment vertical="top" wrapText="1"/>
      <protection locked="0"/>
    </xf>
    <xf numFmtId="0" fontId="1" fillId="9" borderId="1" xfId="0" applyFont="1" applyFill="1" applyBorder="1" applyAlignment="1" applyProtection="1">
      <alignment horizontal="center" vertical="center" wrapText="1"/>
      <protection locked="0"/>
    </xf>
    <xf numFmtId="0" fontId="1" fillId="9" borderId="4" xfId="0" applyFont="1" applyFill="1" applyBorder="1" applyAlignment="1" applyProtection="1">
      <alignment vertical="top" wrapText="1"/>
      <protection locked="0"/>
    </xf>
    <xf numFmtId="0" fontId="1" fillId="9" borderId="4" xfId="0" applyFont="1" applyFill="1" applyBorder="1" applyAlignment="1" applyProtection="1">
      <alignment horizontal="center" vertical="center" wrapText="1"/>
      <protection locked="0"/>
    </xf>
    <xf numFmtId="14" fontId="1" fillId="9" borderId="1" xfId="0" applyNumberFormat="1" applyFont="1" applyFill="1" applyBorder="1" applyAlignment="1" applyProtection="1">
      <alignment horizontal="center" vertical="center" wrapText="1"/>
      <protection locked="0"/>
    </xf>
    <xf numFmtId="14" fontId="1" fillId="9" borderId="4" xfId="0" applyNumberFormat="1" applyFont="1" applyFill="1" applyBorder="1" applyAlignment="1" applyProtection="1">
      <alignment horizontal="center" vertical="center" wrapText="1"/>
      <protection locked="0"/>
    </xf>
    <xf numFmtId="0" fontId="2" fillId="6" borderId="7" xfId="0" applyFont="1" applyFill="1" applyBorder="1" applyAlignment="1" applyProtection="1">
      <alignment horizontal="left" vertical="center" wrapText="1"/>
      <protection locked="0"/>
    </xf>
    <xf numFmtId="0" fontId="1" fillId="6" borderId="4" xfId="0" applyFont="1" applyFill="1" applyBorder="1" applyAlignment="1" applyProtection="1">
      <alignment vertical="top" wrapText="1"/>
      <protection locked="0"/>
    </xf>
    <xf numFmtId="0" fontId="12" fillId="2" borderId="2" xfId="0" applyFont="1" applyFill="1" applyBorder="1" applyAlignment="1" applyProtection="1">
      <alignment horizontal="left" vertical="top" wrapText="1"/>
      <protection locked="0"/>
    </xf>
    <xf numFmtId="0" fontId="4" fillId="0" borderId="1" xfId="0" applyFont="1" applyBorder="1" applyAlignment="1" applyProtection="1">
      <alignment vertical="top" wrapText="1"/>
      <protection locked="0"/>
    </xf>
    <xf numFmtId="0" fontId="0" fillId="0" borderId="5" xfId="0" applyFont="1" applyBorder="1" applyAlignment="1" applyProtection="1">
      <alignment horizontal="center" vertical="center"/>
      <protection locked="0"/>
    </xf>
    <xf numFmtId="0" fontId="0" fillId="0" borderId="6" xfId="0" applyFont="1" applyBorder="1" applyAlignment="1" applyProtection="1">
      <alignment vertical="top" wrapText="1"/>
      <protection locked="0"/>
    </xf>
    <xf numFmtId="0" fontId="0" fillId="0" borderId="4" xfId="0" applyFont="1" applyFill="1" applyBorder="1" applyAlignment="1" applyProtection="1">
      <alignment vertical="top"/>
      <protection locked="0"/>
    </xf>
    <xf numFmtId="0" fontId="0" fillId="0" borderId="5" xfId="0" applyFont="1" applyFill="1" applyBorder="1" applyAlignment="1" applyProtection="1">
      <alignment vertical="top"/>
      <protection locked="0"/>
    </xf>
    <xf numFmtId="0" fontId="0" fillId="0" borderId="1" xfId="0" applyFont="1" applyBorder="1" applyAlignment="1" applyProtection="1">
      <alignment vertical="top"/>
      <protection locked="0"/>
    </xf>
    <xf numFmtId="0" fontId="0" fillId="0" borderId="6" xfId="0" applyFont="1" applyBorder="1" applyAlignment="1" applyProtection="1">
      <alignment vertical="top"/>
      <protection locked="0"/>
    </xf>
    <xf numFmtId="0" fontId="0" fillId="0" borderId="4" xfId="0" applyFont="1" applyBorder="1" applyAlignment="1" applyProtection="1">
      <alignment vertical="top"/>
      <protection locked="0"/>
    </xf>
    <xf numFmtId="0" fontId="6" fillId="6" borderId="3" xfId="0" applyFont="1" applyFill="1" applyBorder="1" applyAlignment="1" applyProtection="1">
      <alignment horizontal="left" vertical="top" wrapText="1"/>
      <protection locked="0"/>
    </xf>
    <xf numFmtId="0" fontId="7" fillId="6" borderId="1" xfId="0" applyFont="1" applyFill="1" applyBorder="1" applyAlignment="1" applyProtection="1">
      <alignment horizontal="center" vertical="top"/>
      <protection locked="0"/>
    </xf>
    <xf numFmtId="0" fontId="7" fillId="6" borderId="4" xfId="0" applyFont="1" applyFill="1" applyBorder="1" applyAlignment="1" applyProtection="1">
      <alignment horizontal="left" vertical="center" wrapText="1"/>
      <protection locked="0"/>
    </xf>
    <xf numFmtId="0" fontId="4" fillId="6" borderId="4" xfId="0" applyFont="1" applyFill="1" applyBorder="1" applyAlignment="1" applyProtection="1">
      <alignment horizontal="left" vertical="center" wrapText="1"/>
      <protection locked="0"/>
    </xf>
    <xf numFmtId="0" fontId="0" fillId="0" borderId="0" xfId="0" applyFont="1" applyAlignment="1" applyProtection="1">
      <alignment horizontal="center" vertical="center"/>
      <protection locked="0"/>
    </xf>
    <xf numFmtId="0" fontId="0" fillId="0" borderId="0" xfId="0" applyFont="1" applyProtection="1">
      <protection locked="0"/>
    </xf>
    <xf numFmtId="0" fontId="2" fillId="0" borderId="0" xfId="0" applyFont="1" applyProtection="1">
      <protection locked="0"/>
    </xf>
    <xf numFmtId="0" fontId="4" fillId="0" borderId="1" xfId="0" applyFont="1" applyFill="1" applyBorder="1" applyAlignment="1" applyProtection="1">
      <alignment vertical="top" wrapText="1"/>
      <protection locked="0"/>
    </xf>
    <xf numFmtId="0" fontId="4" fillId="0" borderId="7" xfId="0" applyFont="1" applyFill="1" applyBorder="1" applyAlignment="1" applyProtection="1">
      <alignment vertical="top" wrapText="1"/>
      <protection locked="0"/>
    </xf>
    <xf numFmtId="0" fontId="4" fillId="6" borderId="4" xfId="0" applyFont="1" applyFill="1" applyBorder="1" applyAlignment="1" applyProtection="1">
      <alignment horizontal="center" vertical="center" wrapText="1"/>
    </xf>
    <xf numFmtId="0" fontId="13" fillId="8" borderId="1" xfId="0" applyFont="1" applyFill="1" applyBorder="1" applyAlignment="1" applyProtection="1">
      <alignment vertical="center" wrapText="1"/>
    </xf>
    <xf numFmtId="0" fontId="4" fillId="8" borderId="1" xfId="0" applyFont="1" applyFill="1" applyBorder="1" applyAlignment="1" applyProtection="1">
      <alignment horizontal="center" vertical="center" wrapText="1"/>
    </xf>
    <xf numFmtId="9" fontId="4" fillId="8" borderId="1" xfId="0" applyNumberFormat="1" applyFont="1" applyFill="1" applyBorder="1" applyAlignment="1" applyProtection="1">
      <alignment horizontal="center" vertical="center" wrapText="1"/>
    </xf>
    <xf numFmtId="0" fontId="1" fillId="9" borderId="4" xfId="0" applyFont="1" applyFill="1" applyBorder="1" applyAlignment="1" applyProtection="1">
      <alignment horizontal="center" vertical="center" wrapText="1"/>
    </xf>
    <xf numFmtId="0" fontId="0" fillId="3" borderId="4" xfId="0" applyFont="1" applyFill="1" applyBorder="1" applyAlignment="1" applyProtection="1">
      <alignment horizontal="left" vertical="top" wrapText="1"/>
      <protection locked="0"/>
    </xf>
    <xf numFmtId="0" fontId="0" fillId="3" borderId="1" xfId="0" applyFont="1" applyFill="1" applyBorder="1" applyAlignment="1" applyProtection="1">
      <alignment horizontal="left" vertical="top" wrapText="1"/>
      <protection locked="0"/>
    </xf>
    <xf numFmtId="0" fontId="0" fillId="0" borderId="1" xfId="0" applyFont="1" applyBorder="1" applyAlignment="1" applyProtection="1">
      <alignment vertical="top" wrapText="1"/>
      <protection locked="0"/>
    </xf>
    <xf numFmtId="0" fontId="0" fillId="3" borderId="4" xfId="0" applyFont="1" applyFill="1" applyBorder="1" applyAlignment="1" applyProtection="1">
      <alignment vertical="top"/>
      <protection locked="0"/>
    </xf>
    <xf numFmtId="14" fontId="0" fillId="0" borderId="0" xfId="0" applyNumberFormat="1" applyFont="1" applyProtection="1">
      <protection locked="0"/>
    </xf>
    <xf numFmtId="0" fontId="13" fillId="8" borderId="0" xfId="0" applyFont="1" applyFill="1" applyBorder="1" applyAlignment="1" applyProtection="1">
      <alignment vertical="top" wrapText="1"/>
      <protection locked="0"/>
    </xf>
    <xf numFmtId="0" fontId="0" fillId="0" borderId="5" xfId="0" applyBorder="1" applyAlignment="1" applyProtection="1">
      <alignment horizontal="center" vertical="center"/>
      <protection locked="0"/>
    </xf>
    <xf numFmtId="0" fontId="1" fillId="0" borderId="0" xfId="0" applyFont="1"/>
    <xf numFmtId="0" fontId="4" fillId="9" borderId="4" xfId="0" applyFont="1" applyFill="1" applyBorder="1" applyAlignment="1" applyProtection="1">
      <alignment vertical="top" wrapText="1"/>
      <protection locked="0"/>
    </xf>
    <xf numFmtId="0" fontId="4" fillId="0" borderId="5" xfId="0" applyFont="1" applyBorder="1" applyAlignment="1" applyProtection="1">
      <alignment vertical="top" wrapText="1"/>
      <protection locked="0"/>
    </xf>
    <xf numFmtId="0" fontId="4" fillId="0" borderId="5" xfId="0" applyFont="1" applyFill="1" applyBorder="1" applyAlignment="1" applyProtection="1">
      <alignment vertical="top" wrapText="1"/>
      <protection locked="0"/>
    </xf>
    <xf numFmtId="0" fontId="4" fillId="0" borderId="2" xfId="0" applyFont="1" applyFill="1" applyBorder="1" applyAlignment="1" applyProtection="1">
      <alignment vertical="top" wrapText="1"/>
      <protection locked="0"/>
    </xf>
    <xf numFmtId="0" fontId="14" fillId="2" borderId="4" xfId="0" applyFont="1" applyFill="1" applyBorder="1" applyAlignment="1" applyProtection="1">
      <alignment horizontal="center" vertical="center" wrapText="1"/>
      <protection locked="0"/>
    </xf>
    <xf numFmtId="0" fontId="21" fillId="0" borderId="5" xfId="0" applyFont="1" applyBorder="1" applyAlignment="1" applyProtection="1">
      <alignment vertical="top" wrapText="1"/>
      <protection locked="0"/>
    </xf>
    <xf numFmtId="0" fontId="21" fillId="0" borderId="5" xfId="0" applyFont="1" applyFill="1" applyBorder="1" applyAlignment="1" applyProtection="1">
      <alignment vertical="top" wrapText="1"/>
      <protection locked="0"/>
    </xf>
    <xf numFmtId="0" fontId="18" fillId="0" borderId="0" xfId="1"/>
    <xf numFmtId="0" fontId="29" fillId="0" borderId="0" xfId="0" applyFont="1" applyFill="1" applyAlignment="1">
      <alignment horizontal="left" vertical="top" wrapText="1"/>
    </xf>
    <xf numFmtId="0" fontId="0" fillId="0" borderId="0" xfId="0" applyFill="1" applyAlignment="1">
      <alignment horizontal="left" vertical="top"/>
    </xf>
    <xf numFmtId="0" fontId="17" fillId="0" borderId="9" xfId="0" applyFont="1" applyBorder="1" applyAlignment="1">
      <alignment horizontal="left" vertical="top" wrapText="1"/>
    </xf>
    <xf numFmtId="0" fontId="1" fillId="0" borderId="9" xfId="0" applyFont="1" applyBorder="1" applyAlignment="1">
      <alignment horizontal="left" vertical="top"/>
    </xf>
    <xf numFmtId="0" fontId="19" fillId="0" borderId="0" xfId="1" applyFont="1" applyAlignment="1">
      <alignment horizontal="left"/>
    </xf>
    <xf numFmtId="0" fontId="4" fillId="7" borderId="3" xfId="0" applyFont="1" applyFill="1" applyBorder="1" applyAlignment="1" applyProtection="1">
      <alignment horizontal="center" vertical="top" wrapText="1"/>
    </xf>
    <xf numFmtId="0" fontId="4" fillId="7" borderId="4" xfId="0" applyFont="1" applyFill="1" applyBorder="1" applyAlignment="1" applyProtection="1">
      <alignment horizontal="center" vertical="top" wrapText="1"/>
    </xf>
    <xf numFmtId="0" fontId="2" fillId="2" borderId="3"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cellXfs>
  <cellStyles count="2">
    <cellStyle name="Hyperlink" xfId="1" builtinId="8"/>
    <cellStyle name="Normal" xfId="0" builtinId="0"/>
  </cellStyles>
  <dxfs count="13">
    <dxf>
      <font>
        <b/>
        <i val="0"/>
        <strike val="0"/>
        <color rgb="FFFF0000"/>
      </font>
    </dxf>
    <dxf>
      <font>
        <b/>
        <i val="0"/>
        <strike val="0"/>
        <color rgb="FFFF0000"/>
      </font>
    </dxf>
    <dxf>
      <font>
        <color theme="7" tint="0.59996337778862885"/>
      </font>
    </dxf>
    <dxf>
      <font>
        <color theme="7" tint="0.59996337778862885"/>
      </font>
    </dxf>
    <dxf>
      <font>
        <color theme="7" tint="0.59996337778862885"/>
      </font>
    </dxf>
    <dxf>
      <font>
        <b/>
        <i val="0"/>
        <color rgb="FFFF0000"/>
      </font>
    </dxf>
    <dxf>
      <font>
        <color theme="7" tint="0.59996337778862885"/>
      </font>
    </dxf>
    <dxf>
      <font>
        <b/>
        <i val="0"/>
        <strike val="0"/>
        <color rgb="FFFF0000"/>
      </font>
    </dxf>
    <dxf>
      <font>
        <color theme="7" tint="0.59996337778862885"/>
      </font>
    </dxf>
    <dxf>
      <font>
        <color theme="7" tint="0.59996337778862885"/>
      </font>
    </dxf>
    <dxf>
      <font>
        <color theme="7" tint="0.59996337778862885"/>
      </font>
    </dxf>
    <dxf>
      <font>
        <b/>
        <i val="0"/>
        <color rgb="FFFF0000"/>
      </font>
    </dxf>
    <dxf>
      <font>
        <color theme="7" tint="0.59996337778862885"/>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oregon.gov/oha/HSD/OHP/Pages/CCO-Contract-Forms.aspx" TargetMode="External"/><Relationship Id="rId1" Type="http://schemas.openxmlformats.org/officeDocument/2006/relationships/hyperlink" Target="https://oha-cco.powerappsportals.u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C8C0F-9A37-4078-8D46-0B2F66FD606E}">
  <dimension ref="A1:L16"/>
  <sheetViews>
    <sheetView zoomScaleNormal="100" workbookViewId="0">
      <selection activeCell="A2" sqref="A2:L12"/>
    </sheetView>
  </sheetViews>
  <sheetFormatPr defaultRowHeight="15" x14ac:dyDescent="0.25"/>
  <cols>
    <col min="1" max="1" width="42.7109375" customWidth="1"/>
    <col min="2" max="2" width="38.85546875" customWidth="1"/>
    <col min="3" max="3" width="29.7109375" customWidth="1"/>
    <col min="12" max="12" width="25" customWidth="1"/>
  </cols>
  <sheetData>
    <row r="1" spans="1:12" ht="25.5" customHeight="1" thickBot="1" x14ac:dyDescent="0.3">
      <c r="A1" s="65" t="s">
        <v>0</v>
      </c>
      <c r="B1" s="66"/>
      <c r="C1" s="66"/>
      <c r="D1" s="66"/>
      <c r="E1" s="66"/>
      <c r="F1" s="66"/>
      <c r="G1" s="66"/>
      <c r="H1" s="66"/>
      <c r="I1" s="66"/>
      <c r="J1" s="66"/>
      <c r="K1" s="66"/>
      <c r="L1" s="66"/>
    </row>
    <row r="2" spans="1:12" x14ac:dyDescent="0.25">
      <c r="A2" s="63" t="s">
        <v>1</v>
      </c>
      <c r="B2" s="64"/>
      <c r="C2" s="64"/>
      <c r="D2" s="64"/>
      <c r="E2" s="64"/>
      <c r="F2" s="64"/>
      <c r="G2" s="64"/>
      <c r="H2" s="64"/>
      <c r="I2" s="64"/>
      <c r="J2" s="64"/>
      <c r="K2" s="64"/>
      <c r="L2" s="64"/>
    </row>
    <row r="3" spans="1:12" x14ac:dyDescent="0.25">
      <c r="A3" s="64"/>
      <c r="B3" s="64"/>
      <c r="C3" s="64"/>
      <c r="D3" s="64"/>
      <c r="E3" s="64"/>
      <c r="F3" s="64"/>
      <c r="G3" s="64"/>
      <c r="H3" s="64"/>
      <c r="I3" s="64"/>
      <c r="J3" s="64"/>
      <c r="K3" s="64"/>
      <c r="L3" s="64"/>
    </row>
    <row r="4" spans="1:12" x14ac:dyDescent="0.25">
      <c r="A4" s="64"/>
      <c r="B4" s="64"/>
      <c r="C4" s="64"/>
      <c r="D4" s="64"/>
      <c r="E4" s="64"/>
      <c r="F4" s="64"/>
      <c r="G4" s="64"/>
      <c r="H4" s="64"/>
      <c r="I4" s="64"/>
      <c r="J4" s="64"/>
      <c r="K4" s="64"/>
      <c r="L4" s="64"/>
    </row>
    <row r="5" spans="1:12" x14ac:dyDescent="0.25">
      <c r="A5" s="64"/>
      <c r="B5" s="64"/>
      <c r="C5" s="64"/>
      <c r="D5" s="64"/>
      <c r="E5" s="64"/>
      <c r="F5" s="64"/>
      <c r="G5" s="64"/>
      <c r="H5" s="64"/>
      <c r="I5" s="64"/>
      <c r="J5" s="64"/>
      <c r="K5" s="64"/>
      <c r="L5" s="64"/>
    </row>
    <row r="6" spans="1:12" x14ac:dyDescent="0.25">
      <c r="A6" s="64"/>
      <c r="B6" s="64"/>
      <c r="C6" s="64"/>
      <c r="D6" s="64"/>
      <c r="E6" s="64"/>
      <c r="F6" s="64"/>
      <c r="G6" s="64"/>
      <c r="H6" s="64"/>
      <c r="I6" s="64"/>
      <c r="J6" s="64"/>
      <c r="K6" s="64"/>
      <c r="L6" s="64"/>
    </row>
    <row r="7" spans="1:12" x14ac:dyDescent="0.25">
      <c r="A7" s="64"/>
      <c r="B7" s="64"/>
      <c r="C7" s="64"/>
      <c r="D7" s="64"/>
      <c r="E7" s="64"/>
      <c r="F7" s="64"/>
      <c r="G7" s="64"/>
      <c r="H7" s="64"/>
      <c r="I7" s="64"/>
      <c r="J7" s="64"/>
      <c r="K7" s="64"/>
      <c r="L7" s="64"/>
    </row>
    <row r="8" spans="1:12" ht="26.25" customHeight="1" x14ac:dyDescent="0.25">
      <c r="A8" s="64"/>
      <c r="B8" s="64"/>
      <c r="C8" s="64"/>
      <c r="D8" s="64"/>
      <c r="E8" s="64"/>
      <c r="F8" s="64"/>
      <c r="G8" s="64"/>
      <c r="H8" s="64"/>
      <c r="I8" s="64"/>
      <c r="J8" s="64"/>
      <c r="K8" s="64"/>
      <c r="L8" s="64"/>
    </row>
    <row r="9" spans="1:12" x14ac:dyDescent="0.25">
      <c r="A9" s="64"/>
      <c r="B9" s="64"/>
      <c r="C9" s="64"/>
      <c r="D9" s="64"/>
      <c r="E9" s="64"/>
      <c r="F9" s="64"/>
      <c r="G9" s="64"/>
      <c r="H9" s="64"/>
      <c r="I9" s="64"/>
      <c r="J9" s="64"/>
      <c r="K9" s="64"/>
      <c r="L9" s="64"/>
    </row>
    <row r="10" spans="1:12" ht="9" customHeight="1" x14ac:dyDescent="0.25">
      <c r="A10" s="64"/>
      <c r="B10" s="64"/>
      <c r="C10" s="64"/>
      <c r="D10" s="64"/>
      <c r="E10" s="64"/>
      <c r="F10" s="64"/>
      <c r="G10" s="64"/>
      <c r="H10" s="64"/>
      <c r="I10" s="64"/>
      <c r="J10" s="64"/>
      <c r="K10" s="64"/>
      <c r="L10" s="64"/>
    </row>
    <row r="11" spans="1:12" hidden="1" x14ac:dyDescent="0.25">
      <c r="A11" s="64"/>
      <c r="B11" s="64"/>
      <c r="C11" s="64"/>
      <c r="D11" s="64"/>
      <c r="E11" s="64"/>
      <c r="F11" s="64"/>
      <c r="G11" s="64"/>
      <c r="H11" s="64"/>
      <c r="I11" s="64"/>
      <c r="J11" s="64"/>
      <c r="K11" s="64"/>
      <c r="L11" s="64"/>
    </row>
    <row r="12" spans="1:12" ht="37.5" customHeight="1" x14ac:dyDescent="0.25">
      <c r="A12" s="64"/>
      <c r="B12" s="64"/>
      <c r="C12" s="64"/>
      <c r="D12" s="64"/>
      <c r="E12" s="64"/>
      <c r="F12" s="64"/>
      <c r="G12" s="64"/>
      <c r="H12" s="64"/>
      <c r="I12" s="64"/>
      <c r="J12" s="64"/>
      <c r="K12" s="64"/>
      <c r="L12" s="64"/>
    </row>
    <row r="14" spans="1:12" x14ac:dyDescent="0.25">
      <c r="A14" s="54" t="s">
        <v>2</v>
      </c>
      <c r="B14" s="62" t="s">
        <v>3</v>
      </c>
    </row>
    <row r="16" spans="1:12" x14ac:dyDescent="0.25">
      <c r="A16" s="54" t="s">
        <v>4</v>
      </c>
      <c r="B16" s="67" t="s">
        <v>5</v>
      </c>
      <c r="C16" s="67"/>
    </row>
  </sheetData>
  <mergeCells count="3">
    <mergeCell ref="A2:L12"/>
    <mergeCell ref="A1:L1"/>
    <mergeCell ref="B16:C16"/>
  </mergeCells>
  <hyperlinks>
    <hyperlink ref="B14" r:id="rId1" xr:uid="{F4A3AE22-12A0-4637-8548-8F731C781B96}"/>
    <hyperlink ref="B16" r:id="rId2" xr:uid="{91AE9E81-A4BE-411B-BCBE-C04ECCDEAD4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D2F90-086C-4550-A03D-D519DE292E14}">
  <dimension ref="A1:J28"/>
  <sheetViews>
    <sheetView tabSelected="1" zoomScale="90" zoomScaleNormal="90" workbookViewId="0">
      <pane ySplit="2" topLeftCell="A11" activePane="bottomLeft" state="frozen"/>
      <selection pane="bottomLeft" activeCell="B21" sqref="B21"/>
    </sheetView>
  </sheetViews>
  <sheetFormatPr defaultColWidth="9.140625" defaultRowHeight="15.75" x14ac:dyDescent="0.25"/>
  <cols>
    <col min="1" max="1" width="22" style="38" customWidth="1"/>
    <col min="2" max="2" width="11.28515625" style="5" customWidth="1"/>
    <col min="3" max="3" width="83" style="5" customWidth="1"/>
    <col min="4" max="4" width="50.7109375" style="5" customWidth="1"/>
    <col min="5" max="5" width="18.5703125" style="37" customWidth="1"/>
    <col min="6" max="6" width="42.140625" style="38" customWidth="1"/>
    <col min="7" max="7" width="28.7109375" style="38" customWidth="1"/>
    <col min="8" max="8" width="18.5703125" style="37" customWidth="1"/>
    <col min="9" max="9" width="42.140625" style="38" customWidth="1"/>
    <col min="10" max="10" width="28.7109375" style="38" customWidth="1"/>
    <col min="11" max="16384" width="9.140625" style="5"/>
  </cols>
  <sheetData>
    <row r="1" spans="1:10" ht="94.5" customHeight="1" x14ac:dyDescent="0.25">
      <c r="A1" s="70"/>
      <c r="B1" s="71"/>
      <c r="C1" s="1" t="s">
        <v>6</v>
      </c>
      <c r="D1" s="59" t="s">
        <v>7</v>
      </c>
      <c r="E1" s="2" t="s">
        <v>8</v>
      </c>
      <c r="F1" s="3" t="s">
        <v>9</v>
      </c>
      <c r="G1" s="4" t="s">
        <v>10</v>
      </c>
      <c r="H1" s="2" t="s">
        <v>11</v>
      </c>
      <c r="I1" s="3" t="s">
        <v>12</v>
      </c>
      <c r="J1" s="4" t="s">
        <v>13</v>
      </c>
    </row>
    <row r="2" spans="1:10" ht="37.5" customHeight="1" x14ac:dyDescent="0.25">
      <c r="A2" s="6"/>
      <c r="B2" s="7" t="s">
        <v>14</v>
      </c>
      <c r="C2" s="6" t="s">
        <v>15</v>
      </c>
      <c r="D2" s="6"/>
      <c r="E2" s="8"/>
      <c r="F2" s="8"/>
      <c r="G2" s="8"/>
      <c r="H2" s="8"/>
      <c r="I2" s="8"/>
      <c r="J2" s="8"/>
    </row>
    <row r="3" spans="1:10" ht="33.75" customHeight="1" x14ac:dyDescent="0.25">
      <c r="A3" s="9" t="s">
        <v>16</v>
      </c>
      <c r="B3" s="10"/>
      <c r="C3" s="11" t="s">
        <v>17</v>
      </c>
      <c r="D3" s="11"/>
      <c r="E3" s="12"/>
      <c r="F3" s="13"/>
      <c r="G3" s="13"/>
      <c r="H3" s="12"/>
      <c r="I3" s="13"/>
      <c r="J3" s="13"/>
    </row>
    <row r="4" spans="1:10" ht="25.5" customHeight="1" x14ac:dyDescent="0.25">
      <c r="A4" s="14"/>
      <c r="B4" s="15"/>
      <c r="C4" s="16" t="s">
        <v>18</v>
      </c>
      <c r="D4" s="55"/>
      <c r="E4" s="19" t="s">
        <v>19</v>
      </c>
      <c r="F4" s="18"/>
      <c r="G4" s="18"/>
      <c r="H4" s="19"/>
      <c r="I4" s="18"/>
      <c r="J4" s="18"/>
    </row>
    <row r="5" spans="1:10" ht="25.5" customHeight="1" x14ac:dyDescent="0.25">
      <c r="A5" s="14" t="s">
        <v>20</v>
      </c>
      <c r="B5" s="15"/>
      <c r="C5" s="16" t="s">
        <v>21</v>
      </c>
      <c r="D5" s="55"/>
      <c r="E5" s="46" t="s">
        <v>22</v>
      </c>
      <c r="F5" s="18"/>
      <c r="G5" s="18"/>
      <c r="H5" s="19"/>
      <c r="I5" s="18"/>
      <c r="J5" s="18"/>
    </row>
    <row r="6" spans="1:10" ht="25.5" customHeight="1" x14ac:dyDescent="0.25">
      <c r="A6" s="14" t="s">
        <v>20</v>
      </c>
      <c r="B6" s="15"/>
      <c r="C6" s="16" t="s">
        <v>23</v>
      </c>
      <c r="D6" s="55"/>
      <c r="E6" s="21"/>
      <c r="F6" s="18"/>
      <c r="G6" s="18"/>
      <c r="H6" s="21"/>
      <c r="I6" s="18"/>
      <c r="J6" s="18"/>
    </row>
    <row r="7" spans="1:10" ht="25.5" customHeight="1" x14ac:dyDescent="0.25">
      <c r="A7" s="9"/>
      <c r="B7" s="15"/>
      <c r="C7" s="22" t="s">
        <v>24</v>
      </c>
      <c r="D7" s="22"/>
      <c r="E7" s="12"/>
      <c r="F7" s="23"/>
      <c r="G7" s="23"/>
      <c r="H7" s="12"/>
      <c r="I7" s="23"/>
      <c r="J7" s="23"/>
    </row>
    <row r="8" spans="1:10" ht="42" customHeight="1" x14ac:dyDescent="0.25">
      <c r="A8" s="14" t="s">
        <v>20</v>
      </c>
      <c r="B8" s="15">
        <v>1</v>
      </c>
      <c r="C8" s="25" t="s">
        <v>25</v>
      </c>
      <c r="D8" s="60" t="s">
        <v>70</v>
      </c>
      <c r="E8" s="53" t="str" cm="1">
        <f t="array" ref="E8">_xlfn.IFS(ISBLANK(E6),"",DATE&gt;=E6,"Met",DATE&lt;=E6,"Unmet")</f>
        <v/>
      </c>
      <c r="F8" s="31"/>
      <c r="G8" s="47"/>
      <c r="H8" s="26"/>
      <c r="I8" s="29"/>
      <c r="J8" s="47"/>
    </row>
    <row r="9" spans="1:10" ht="36" customHeight="1" x14ac:dyDescent="0.25">
      <c r="A9" s="14" t="s">
        <v>26</v>
      </c>
      <c r="B9" s="15">
        <v>2</v>
      </c>
      <c r="C9" s="40" t="s">
        <v>27</v>
      </c>
      <c r="D9" s="61" t="s">
        <v>28</v>
      </c>
      <c r="E9" s="26"/>
      <c r="F9" s="31"/>
      <c r="G9" s="48"/>
      <c r="H9" s="26"/>
      <c r="I9" s="31"/>
      <c r="J9" s="48"/>
    </row>
    <row r="10" spans="1:10" ht="147.75" customHeight="1" x14ac:dyDescent="0.25">
      <c r="A10" s="14" t="s">
        <v>26</v>
      </c>
      <c r="B10" s="15">
        <v>3</v>
      </c>
      <c r="C10" s="40" t="s">
        <v>29</v>
      </c>
      <c r="D10" s="57" t="s">
        <v>30</v>
      </c>
      <c r="E10" s="26"/>
      <c r="F10" s="31"/>
      <c r="G10" s="48"/>
      <c r="H10" s="26"/>
      <c r="I10" s="31"/>
      <c r="J10" s="48"/>
    </row>
    <row r="11" spans="1:10" ht="219" customHeight="1" x14ac:dyDescent="0.25">
      <c r="A11" s="14" t="s">
        <v>31</v>
      </c>
      <c r="B11" s="15">
        <v>4</v>
      </c>
      <c r="C11" s="40" t="s">
        <v>32</v>
      </c>
      <c r="D11" s="61" t="s">
        <v>33</v>
      </c>
      <c r="E11" s="26"/>
      <c r="F11" s="31"/>
      <c r="G11" s="48"/>
      <c r="H11" s="26"/>
      <c r="I11" s="31"/>
      <c r="J11" s="48"/>
    </row>
    <row r="12" spans="1:10" ht="30" customHeight="1" x14ac:dyDescent="0.25">
      <c r="A12" s="14" t="s">
        <v>34</v>
      </c>
      <c r="B12" s="15">
        <v>5</v>
      </c>
      <c r="C12" s="25" t="s">
        <v>35</v>
      </c>
      <c r="D12" s="56"/>
      <c r="E12" s="26"/>
      <c r="F12" s="49"/>
      <c r="G12" s="48"/>
      <c r="H12" s="26"/>
      <c r="I12" s="49"/>
      <c r="J12" s="48"/>
    </row>
    <row r="13" spans="1:10" ht="124.5" customHeight="1" x14ac:dyDescent="0.25">
      <c r="A13" s="14" t="s">
        <v>36</v>
      </c>
      <c r="B13" s="15">
        <v>6</v>
      </c>
      <c r="C13" s="25" t="s">
        <v>37</v>
      </c>
      <c r="D13" s="60" t="s">
        <v>38</v>
      </c>
      <c r="E13" s="26"/>
      <c r="F13" s="49"/>
      <c r="G13" s="48"/>
      <c r="H13" s="26"/>
      <c r="I13" s="49"/>
      <c r="J13" s="48"/>
    </row>
    <row r="14" spans="1:10" ht="25.5" hidden="1" customHeight="1" x14ac:dyDescent="0.25">
      <c r="A14" s="9"/>
      <c r="B14" s="15"/>
      <c r="C14" s="22" t="s">
        <v>39</v>
      </c>
      <c r="D14" s="22"/>
      <c r="E14" s="12"/>
      <c r="F14" s="23"/>
      <c r="G14" s="23"/>
      <c r="H14" s="12"/>
      <c r="I14" s="23"/>
      <c r="J14" s="23"/>
    </row>
    <row r="15" spans="1:10" ht="60" hidden="1" x14ac:dyDescent="0.25">
      <c r="A15" s="24"/>
      <c r="B15" s="15"/>
      <c r="C15" s="41" t="s">
        <v>40</v>
      </c>
      <c r="D15" s="58"/>
      <c r="E15" s="26"/>
      <c r="F15" s="32"/>
      <c r="G15" s="50"/>
      <c r="H15" s="26"/>
      <c r="I15" s="32"/>
      <c r="J15" s="50"/>
    </row>
    <row r="16" spans="1:10" x14ac:dyDescent="0.25">
      <c r="A16" s="33"/>
      <c r="B16" s="34"/>
      <c r="C16" s="35" t="s">
        <v>41</v>
      </c>
      <c r="D16" s="35"/>
      <c r="E16" s="42">
        <f>SUM(COUNTIF(E8:E13,"Met")+COUNTIF(E8:E13,"NA"))</f>
        <v>0</v>
      </c>
      <c r="F16" s="36"/>
      <c r="G16" s="36"/>
      <c r="H16" s="42" t="str" cm="1">
        <f t="array" ref="H16">IF(AND(ISBLANK(H8:H13))," ",SUM(COUNTIF(H8:H13,"Met")+COUNTIF(H8:H13,"NA")))</f>
        <v xml:space="preserve"> </v>
      </c>
      <c r="I16" s="36"/>
      <c r="J16" s="36"/>
    </row>
    <row r="18" spans="1:2" x14ac:dyDescent="0.25">
      <c r="A18" s="68" t="s">
        <v>42</v>
      </c>
      <c r="B18" s="69"/>
    </row>
    <row r="19" spans="1:2" x14ac:dyDescent="0.25">
      <c r="A19" s="43" t="s">
        <v>43</v>
      </c>
      <c r="B19" s="44">
        <v>6</v>
      </c>
    </row>
    <row r="20" spans="1:2" x14ac:dyDescent="0.25">
      <c r="A20" s="43" t="s">
        <v>44</v>
      </c>
      <c r="B20" s="44" cm="1">
        <f t="array" ref="B20">LOOKUP(2,1/(ISNUMBER($16:$16)),$16:$16)</f>
        <v>0</v>
      </c>
    </row>
    <row r="21" spans="1:2" ht="30" customHeight="1" x14ac:dyDescent="0.25">
      <c r="A21" s="43" t="s">
        <v>45</v>
      </c>
      <c r="B21" s="44">
        <f>SUM(TotalElements-CompliantElements)</f>
        <v>6</v>
      </c>
    </row>
    <row r="22" spans="1:2" x14ac:dyDescent="0.25">
      <c r="A22" s="43" t="s">
        <v>46</v>
      </c>
      <c r="B22" s="45">
        <f>SUM(CompliantElements/TotalElements)</f>
        <v>0</v>
      </c>
    </row>
    <row r="24" spans="1:2" hidden="1" x14ac:dyDescent="0.25">
      <c r="A24" s="51">
        <v>45717</v>
      </c>
    </row>
    <row r="25" spans="1:2" hidden="1" x14ac:dyDescent="0.25">
      <c r="A25" s="52" t="s">
        <v>47</v>
      </c>
      <c r="B25" s="5" t="s">
        <v>47</v>
      </c>
    </row>
    <row r="26" spans="1:2" hidden="1" x14ac:dyDescent="0.25">
      <c r="A26" s="52" t="s">
        <v>48</v>
      </c>
      <c r="B26" s="5" t="s">
        <v>48</v>
      </c>
    </row>
    <row r="27" spans="1:2" hidden="1" x14ac:dyDescent="0.25">
      <c r="A27" s="5"/>
      <c r="B27" s="5" t="s">
        <v>49</v>
      </c>
    </row>
    <row r="28" spans="1:2" hidden="1" x14ac:dyDescent="0.25"/>
  </sheetData>
  <mergeCells count="2">
    <mergeCell ref="A18:B18"/>
    <mergeCell ref="A1:B1"/>
  </mergeCells>
  <phoneticPr fontId="15" type="noConversion"/>
  <conditionalFormatting sqref="C4:D5">
    <cfRule type="containsErrors" dxfId="12" priority="28">
      <formula>ISERROR(C4)</formula>
    </cfRule>
  </conditionalFormatting>
  <conditionalFormatting sqref="C5:D5">
    <cfRule type="cellIs" dxfId="11" priority="27" operator="equal">
      <formula>0</formula>
    </cfRule>
  </conditionalFormatting>
  <conditionalFormatting sqref="C6:D6">
    <cfRule type="containsErrors" dxfId="10" priority="5">
      <formula>ISERROR(C6)</formula>
    </cfRule>
  </conditionalFormatting>
  <conditionalFormatting sqref="C8:D13">
    <cfRule type="containsErrors" dxfId="9" priority="7">
      <formula>ISERROR(C8)</formula>
    </cfRule>
  </conditionalFormatting>
  <conditionalFormatting sqref="C15:D15">
    <cfRule type="containsErrors" dxfId="8" priority="1">
      <formula>ISERROR(C15)</formula>
    </cfRule>
  </conditionalFormatting>
  <conditionalFormatting sqref="E1:E1048576 H1:H1048576">
    <cfRule type="cellIs" dxfId="7" priority="25" operator="equal">
      <formula>0</formula>
    </cfRule>
  </conditionalFormatting>
  <dataValidations count="3">
    <dataValidation type="list" allowBlank="1" showInputMessage="1" sqref="H5" xr:uid="{3E5A45BB-654C-462C-9634-511433E13279}">
      <formula1>SDWR</formula1>
    </dataValidation>
    <dataValidation allowBlank="1" showInputMessage="1" sqref="E5" xr:uid="{23C5CF98-BB84-41A7-B269-BC120D0899C0}"/>
    <dataValidation type="list" allowBlank="1" showInputMessage="1" showErrorMessage="1" sqref="H8:H13 E9:E13" xr:uid="{99B3E5B5-9B35-4712-B19D-804CF52D9611}">
      <formula1>score</formula1>
    </dataValidation>
  </dataValidations>
  <pageMargins left="0.7" right="0.7" top="0.75" bottom="0.75" header="0.3" footer="0.3"/>
  <pageSetup orientation="portrait" r:id="rId1"/>
  <ignoredErrors>
    <ignoredError sqref="E8"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E6CA-824C-479D-9510-09402300DA51}">
  <dimension ref="A1:J33"/>
  <sheetViews>
    <sheetView zoomScale="90" zoomScaleNormal="90" workbookViewId="0">
      <pane ySplit="2" topLeftCell="A5" activePane="bottomLeft" state="frozen"/>
      <selection pane="bottomLeft" activeCell="E15" sqref="E15"/>
    </sheetView>
  </sheetViews>
  <sheetFormatPr defaultColWidth="9.140625" defaultRowHeight="15.75" x14ac:dyDescent="0.25"/>
  <cols>
    <col min="1" max="1" width="23.28515625" style="38" customWidth="1"/>
    <col min="2" max="2" width="11.28515625" style="5" customWidth="1"/>
    <col min="3" max="4" width="83" style="5" customWidth="1"/>
    <col min="5" max="5" width="19" style="37" customWidth="1"/>
    <col min="6" max="6" width="42.140625" style="38" customWidth="1"/>
    <col min="7" max="7" width="28.7109375" style="38" customWidth="1"/>
    <col min="8" max="8" width="19.5703125" style="37" customWidth="1"/>
    <col min="9" max="9" width="42.140625" style="38" customWidth="1"/>
    <col min="10" max="10" width="28.7109375" style="38" customWidth="1"/>
    <col min="11" max="16384" width="9.140625" style="5"/>
  </cols>
  <sheetData>
    <row r="1" spans="1:10" ht="94.5" customHeight="1" x14ac:dyDescent="0.25">
      <c r="A1" s="70"/>
      <c r="B1" s="71"/>
      <c r="C1" s="1" t="s">
        <v>50</v>
      </c>
      <c r="D1" s="59" t="s">
        <v>7</v>
      </c>
      <c r="E1" s="2" t="s">
        <v>51</v>
      </c>
      <c r="F1" s="3" t="s">
        <v>52</v>
      </c>
      <c r="G1" s="4" t="s">
        <v>10</v>
      </c>
      <c r="H1" s="2" t="s">
        <v>53</v>
      </c>
      <c r="I1" s="3" t="s">
        <v>54</v>
      </c>
      <c r="J1" s="4" t="s">
        <v>13</v>
      </c>
    </row>
    <row r="2" spans="1:10" ht="37.5" customHeight="1" x14ac:dyDescent="0.25">
      <c r="A2" s="6"/>
      <c r="B2" s="7" t="s">
        <v>14</v>
      </c>
      <c r="C2" s="6" t="s">
        <v>15</v>
      </c>
      <c r="D2" s="6"/>
      <c r="E2" s="8"/>
      <c r="F2" s="8"/>
      <c r="G2" s="8"/>
      <c r="H2" s="8"/>
      <c r="I2" s="8"/>
      <c r="J2" s="8"/>
    </row>
    <row r="3" spans="1:10" ht="33.75" customHeight="1" x14ac:dyDescent="0.25">
      <c r="A3" s="9" t="s">
        <v>16</v>
      </c>
      <c r="B3" s="10"/>
      <c r="C3" s="11" t="s">
        <v>17</v>
      </c>
      <c r="D3" s="11"/>
      <c r="E3" s="12"/>
      <c r="F3" s="13"/>
      <c r="G3" s="13"/>
      <c r="H3" s="12"/>
      <c r="I3" s="13"/>
      <c r="J3" s="13"/>
    </row>
    <row r="4" spans="1:10" ht="25.5" customHeight="1" x14ac:dyDescent="0.25">
      <c r="A4" s="14"/>
      <c r="B4" s="15"/>
      <c r="C4" s="16" t="s">
        <v>55</v>
      </c>
      <c r="D4" s="16"/>
      <c r="E4" s="17" t="s">
        <v>19</v>
      </c>
      <c r="F4" s="18"/>
      <c r="G4" s="18"/>
      <c r="H4" s="18"/>
      <c r="I4" s="18"/>
      <c r="J4" s="18"/>
    </row>
    <row r="5" spans="1:10" ht="50.25" customHeight="1" x14ac:dyDescent="0.25">
      <c r="A5" s="14" t="s">
        <v>56</v>
      </c>
      <c r="B5" s="15"/>
      <c r="C5" s="16" t="s">
        <v>21</v>
      </c>
      <c r="D5" s="16"/>
      <c r="E5" s="17"/>
      <c r="F5" s="18"/>
      <c r="G5" s="18"/>
      <c r="H5" s="18"/>
      <c r="I5" s="18"/>
      <c r="J5" s="18"/>
    </row>
    <row r="6" spans="1:10" ht="25.5" customHeight="1" x14ac:dyDescent="0.25">
      <c r="A6" s="14" t="s">
        <v>56</v>
      </c>
      <c r="B6" s="15"/>
      <c r="C6" s="16" t="s">
        <v>23</v>
      </c>
      <c r="D6" s="16"/>
      <c r="E6" s="20"/>
      <c r="F6" s="18"/>
      <c r="G6" s="18"/>
      <c r="H6" s="21"/>
      <c r="I6" s="18"/>
      <c r="J6" s="18"/>
    </row>
    <row r="7" spans="1:10" ht="25.5" customHeight="1" x14ac:dyDescent="0.25">
      <c r="A7" s="14" t="s">
        <v>56</v>
      </c>
      <c r="B7" s="15"/>
      <c r="C7" s="16" t="s">
        <v>57</v>
      </c>
      <c r="D7" s="55"/>
      <c r="E7" s="21"/>
      <c r="F7" s="18"/>
      <c r="G7" s="18"/>
      <c r="H7" s="21"/>
      <c r="I7" s="18"/>
      <c r="J7" s="18"/>
    </row>
    <row r="8" spans="1:10" ht="25.5" customHeight="1" x14ac:dyDescent="0.25">
      <c r="A8" s="9"/>
      <c r="B8" s="15"/>
      <c r="C8" s="22" t="s">
        <v>24</v>
      </c>
      <c r="D8" s="22"/>
      <c r="E8" s="12"/>
      <c r="F8" s="23"/>
      <c r="G8" s="23"/>
      <c r="H8" s="12"/>
      <c r="I8" s="23"/>
      <c r="J8" s="23"/>
    </row>
    <row r="9" spans="1:10" ht="33" customHeight="1" x14ac:dyDescent="0.25">
      <c r="A9" s="14" t="s">
        <v>20</v>
      </c>
      <c r="B9" s="15">
        <v>1</v>
      </c>
      <c r="C9" s="25" t="s">
        <v>58</v>
      </c>
      <c r="D9" s="60" t="s">
        <v>59</v>
      </c>
      <c r="E9" s="53" t="str" cm="1">
        <f t="array" ref="E9">_xlfn.IFS(ISBLANK(E7),"",E6-E7&lt;=30,"Met",E6-E7&gt;=30,"Unmet")</f>
        <v/>
      </c>
      <c r="F9" s="27"/>
      <c r="G9" s="28"/>
      <c r="H9" s="53"/>
      <c r="I9" s="29"/>
      <c r="J9" s="28"/>
    </row>
    <row r="10" spans="1:10" ht="30" x14ac:dyDescent="0.25">
      <c r="A10" s="14" t="s">
        <v>26</v>
      </c>
      <c r="B10" s="15">
        <v>2</v>
      </c>
      <c r="C10" s="40" t="s">
        <v>27</v>
      </c>
      <c r="D10" s="61" t="s">
        <v>28</v>
      </c>
      <c r="E10" s="26"/>
      <c r="F10" s="27"/>
      <c r="G10" s="30"/>
      <c r="H10" s="26"/>
      <c r="I10" s="27"/>
      <c r="J10" s="30"/>
    </row>
    <row r="11" spans="1:10" ht="98.25" customHeight="1" x14ac:dyDescent="0.25">
      <c r="A11" s="14" t="s">
        <v>26</v>
      </c>
      <c r="B11" s="15">
        <v>3</v>
      </c>
      <c r="C11" s="40" t="s">
        <v>29</v>
      </c>
      <c r="D11" s="61" t="s">
        <v>60</v>
      </c>
      <c r="E11" s="26"/>
      <c r="F11" s="27"/>
      <c r="G11" s="30"/>
      <c r="H11" s="26"/>
      <c r="I11" s="27"/>
      <c r="J11" s="30"/>
    </row>
    <row r="12" spans="1:10" ht="171" customHeight="1" x14ac:dyDescent="0.25">
      <c r="A12" s="14" t="s">
        <v>31</v>
      </c>
      <c r="B12" s="15">
        <v>4</v>
      </c>
      <c r="C12" s="40" t="s">
        <v>32</v>
      </c>
      <c r="D12" s="61" t="s">
        <v>33</v>
      </c>
      <c r="E12" s="26"/>
      <c r="F12" s="31"/>
      <c r="G12" s="30"/>
      <c r="H12" s="26"/>
      <c r="I12" s="31"/>
      <c r="J12" s="30"/>
    </row>
    <row r="13" spans="1:10" ht="25.5" hidden="1" customHeight="1" x14ac:dyDescent="0.25">
      <c r="A13" s="9"/>
      <c r="B13" s="15"/>
      <c r="C13" s="22" t="s">
        <v>39</v>
      </c>
      <c r="D13" s="22"/>
      <c r="E13" s="12"/>
      <c r="F13" s="23"/>
      <c r="G13" s="23"/>
      <c r="H13" s="12"/>
      <c r="I13" s="23"/>
      <c r="J13" s="23"/>
    </row>
    <row r="14" spans="1:10" ht="60" hidden="1" x14ac:dyDescent="0.25">
      <c r="A14" s="24"/>
      <c r="B14" s="15"/>
      <c r="C14" s="41" t="s">
        <v>61</v>
      </c>
      <c r="D14" s="58"/>
      <c r="E14" s="26"/>
      <c r="F14" s="32"/>
      <c r="G14" s="32"/>
      <c r="H14" s="26"/>
      <c r="I14" s="32"/>
      <c r="J14" s="32"/>
    </row>
    <row r="15" spans="1:10" x14ac:dyDescent="0.25">
      <c r="A15" s="33"/>
      <c r="B15" s="34"/>
      <c r="C15" s="35" t="s">
        <v>41</v>
      </c>
      <c r="D15" s="35"/>
      <c r="E15" s="42">
        <f>SUM(COUNTIF(E9:E12,"Met")+COUNTIF(E9:E12,"NA"))</f>
        <v>0</v>
      </c>
      <c r="F15" s="36"/>
      <c r="G15" s="36"/>
      <c r="H15" s="42" t="str" cm="1">
        <f t="array" ref="H15">IF(AND(ISBLANK(H9:H12))," ",SUM(COUNTIF(H9:H12,"Met")+COUNTIF(H9:H12,"NA")))</f>
        <v xml:space="preserve"> </v>
      </c>
      <c r="I15" s="36"/>
      <c r="J15" s="36"/>
    </row>
    <row r="17" spans="1:4" x14ac:dyDescent="0.25">
      <c r="A17" s="68" t="s">
        <v>42</v>
      </c>
      <c r="B17" s="69"/>
    </row>
    <row r="18" spans="1:4" x14ac:dyDescent="0.25">
      <c r="A18" s="43" t="s">
        <v>43</v>
      </c>
      <c r="B18" s="44">
        <v>4</v>
      </c>
    </row>
    <row r="19" spans="1:4" ht="16.5" customHeight="1" x14ac:dyDescent="0.25">
      <c r="A19" s="43" t="s">
        <v>44</v>
      </c>
      <c r="B19" s="44" cm="1">
        <f t="array" ref="B19">LOOKUP(2,1/(ISNUMBER($15:$15)),$15:$15)</f>
        <v>0</v>
      </c>
    </row>
    <row r="20" spans="1:4" ht="16.5" customHeight="1" x14ac:dyDescent="0.25">
      <c r="A20" s="43" t="s">
        <v>45</v>
      </c>
      <c r="B20" s="44">
        <f>SUM(total-compliant)</f>
        <v>4</v>
      </c>
    </row>
    <row r="21" spans="1:4" x14ac:dyDescent="0.25">
      <c r="A21" s="43" t="s">
        <v>46</v>
      </c>
      <c r="B21" s="45">
        <f>SUM(compliant/total)</f>
        <v>0</v>
      </c>
    </row>
    <row r="26" spans="1:4" hidden="1" x14ac:dyDescent="0.25">
      <c r="C26" s="39" t="s">
        <v>62</v>
      </c>
      <c r="D26" s="39"/>
    </row>
    <row r="27" spans="1:4" hidden="1" x14ac:dyDescent="0.25">
      <c r="A27" s="5"/>
      <c r="C27" s="5" t="s">
        <v>63</v>
      </c>
    </row>
    <row r="28" spans="1:4" hidden="1" x14ac:dyDescent="0.25">
      <c r="A28" s="5"/>
      <c r="C28" s="5" t="s">
        <v>64</v>
      </c>
    </row>
    <row r="29" spans="1:4" hidden="1" x14ac:dyDescent="0.25">
      <c r="A29" s="5"/>
      <c r="C29" s="5" t="s">
        <v>65</v>
      </c>
    </row>
    <row r="30" spans="1:4" hidden="1" x14ac:dyDescent="0.25">
      <c r="C30" s="5" t="s">
        <v>66</v>
      </c>
    </row>
    <row r="31" spans="1:4" hidden="1" x14ac:dyDescent="0.25">
      <c r="C31" s="5" t="s">
        <v>67</v>
      </c>
    </row>
    <row r="32" spans="1:4" hidden="1" x14ac:dyDescent="0.25">
      <c r="C32" s="5" t="s">
        <v>68</v>
      </c>
    </row>
    <row r="33" spans="3:3" hidden="1" x14ac:dyDescent="0.25">
      <c r="C33" s="5" t="s">
        <v>69</v>
      </c>
    </row>
  </sheetData>
  <mergeCells count="2">
    <mergeCell ref="A1:B1"/>
    <mergeCell ref="A17:B17"/>
  </mergeCells>
  <conditionalFormatting sqref="C4:D5">
    <cfRule type="containsErrors" dxfId="6" priority="11">
      <formula>ISERROR(C4)</formula>
    </cfRule>
  </conditionalFormatting>
  <conditionalFormatting sqref="C5:D5">
    <cfRule type="cellIs" dxfId="5" priority="10" operator="equal">
      <formula>0</formula>
    </cfRule>
  </conditionalFormatting>
  <conditionalFormatting sqref="C6:D7">
    <cfRule type="containsErrors" dxfId="4" priority="7">
      <formula>ISERROR(C6)</formula>
    </cfRule>
  </conditionalFormatting>
  <conditionalFormatting sqref="C9:D12">
    <cfRule type="containsErrors" dxfId="3" priority="1">
      <formula>ISERROR(C9)</formula>
    </cfRule>
  </conditionalFormatting>
  <conditionalFormatting sqref="C14:D14">
    <cfRule type="containsErrors" dxfId="2" priority="12">
      <formula>ISERROR(C14)</formula>
    </cfRule>
  </conditionalFormatting>
  <conditionalFormatting sqref="E1:E1048576">
    <cfRule type="cellIs" dxfId="1" priority="9" operator="equal">
      <formula>0</formula>
    </cfRule>
  </conditionalFormatting>
  <conditionalFormatting sqref="H1:H3 H6:H1048576">
    <cfRule type="cellIs" dxfId="0" priority="6" operator="equal">
      <formula>0</formula>
    </cfRule>
  </conditionalFormatting>
  <dataValidations count="2">
    <dataValidation type="list" allowBlank="1" showInputMessage="1" sqref="E5" xr:uid="{6F2930B5-5C73-4340-AE73-AF12344C4C0E}">
      <formula1>type</formula1>
    </dataValidation>
    <dataValidation type="list" allowBlank="1" showInputMessage="1" showErrorMessage="1" sqref="H9:H12 E10:E12" xr:uid="{8748FF31-F1AE-4998-888E-6A1BFC904C24}">
      <formula1>score</formula1>
    </dataValidation>
  </dataValidations>
  <pageMargins left="0.7" right="0.7" top="0.75" bottom="0.75" header="0.3" footer="0.3"/>
  <pageSetup orientation="portrait" r:id="rId1"/>
  <ignoredErrors>
    <ignoredError sqref="E9"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Effective_x0020_date xmlns="47be7094-86b6-4c75-87da-a9bfd340ff09">2025-11-24T08:00:00+00:00</Effective_x0020_date>
    <Contract_x0020_topic xmlns="47be7094-86b6-4c75-87da-a9bfd340ff09">Subcontractor &amp; Provider</Contract_x0020_topic>
    <DocumentExpirationDate xmlns="59da1016-2a1b-4f8a-9768-d7a4932f6f16" xsi:nil="true"/>
    <IATopic xmlns="59da1016-2a1b-4f8a-9768-d7a4932f6f16" xsi:nil="true"/>
    <Archive xmlns="47be7094-86b6-4c75-87da-a9bfd340ff09">false</Archive>
    <documentType xmlns="47be7094-86b6-4c75-87da-a9bfd340ff09">Guidance</documentType>
    <Meta_x0020_Keywords xmlns="47be7094-86b6-4c75-87da-a9bfd340ff09" xsi:nil="true"/>
    <URL xmlns="http://schemas.microsoft.com/sharepoint/v3">
      <Url>https://www.oregon.gov/oha/HSD/OHP/CCO/Subcontractor%20and%20Delegated%20Work%20Report%20Evaluation%20Criteria.%202026.%20Redline.xlsx</Url>
      <Description>Subcontractor and Delegated Work Report Evaluation Criteria. 2026. Redline</Description>
    </URL>
    <IASubtopic xmlns="59da1016-2a1b-4f8a-9768-d7a4932f6f16" xsi:nil="true"/>
    <Category xmlns="47be7094-86b6-4c75-87da-a9bfd340ff09">
      <Value>Other Reports</Value>
    </Category>
    <RoutingRuleDescription xmlns="http://schemas.microsoft.com/sharepoint/v3" xsi:nil="true"/>
    <Hide xmlns="47be7094-86b6-4c75-87da-a9bfd340ff09">false</Hide>
    <Contractor xmlns="47be7094-86b6-4c75-87da-a9bfd340ff09">
      <Value>CCO</Value>
    </Contractor>
    <Meta_x0020_Description xmlns="47be7094-86b6-4c75-87da-a9bfd340ff0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C3AD29F9C3BA4492D9BCF45F3C0A51" ma:contentTypeVersion="37" ma:contentTypeDescription="Create a new document." ma:contentTypeScope="" ma:versionID="a36605b39db9826d7c4dfc6e0a892691">
  <xsd:schema xmlns:xsd="http://www.w3.org/2001/XMLSchema" xmlns:xs="http://www.w3.org/2001/XMLSchema" xmlns:p="http://schemas.microsoft.com/office/2006/metadata/properties" xmlns:ns1="47be7094-86b6-4c75-87da-a9bfd340ff09" xmlns:ns2="http://schemas.microsoft.com/sharepoint/v3" xmlns:ns3="59da1016-2a1b-4f8a-9768-d7a4932f6f16" targetNamespace="http://schemas.microsoft.com/office/2006/metadata/properties" ma:root="true" ma:fieldsID="ec1a67e2a5ab42d89f5210e610b1a202" ns1:_="" ns2:_="" ns3:_="">
    <xsd:import namespace="47be7094-86b6-4c75-87da-a9bfd340ff09"/>
    <xsd:import namespace="http://schemas.microsoft.com/sharepoint/v3"/>
    <xsd:import namespace="59da1016-2a1b-4f8a-9768-d7a4932f6f16"/>
    <xsd:element name="properties">
      <xsd:complexType>
        <xsd:sequence>
          <xsd:element name="documentManagement">
            <xsd:complexType>
              <xsd:all>
                <xsd:element ref="ns1:Contractor" minOccurs="0"/>
                <xsd:element ref="ns1:documentType"/>
                <xsd:element ref="ns1:Category" minOccurs="0"/>
                <xsd:element ref="ns1:Effective_x0020_date" minOccurs="0"/>
                <xsd:element ref="ns1:Meta_x0020_Description" minOccurs="0"/>
                <xsd:element ref="ns1:Meta_x0020_Keywords" minOccurs="0"/>
                <xsd:element ref="ns2:URL" minOccurs="0"/>
                <xsd:element ref="ns3:IACategory" minOccurs="0"/>
                <xsd:element ref="ns3:IATopic" minOccurs="0"/>
                <xsd:element ref="ns2:RoutingRuleDescription" minOccurs="0"/>
                <xsd:element ref="ns3:IASubtopic" minOccurs="0"/>
                <xsd:element ref="ns3:DocumentExpirationDate" minOccurs="0"/>
                <xsd:element ref="ns3:SharedWithUsers" minOccurs="0"/>
                <xsd:element ref="ns1:Archive" minOccurs="0"/>
                <xsd:element ref="ns1:Contract_x0020_topic" minOccurs="0"/>
                <xsd:element ref="ns1:Hi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7094-86b6-4c75-87da-a9bfd340ff09" elementFormDefault="qualified">
    <xsd:import namespace="http://schemas.microsoft.com/office/2006/documentManagement/types"/>
    <xsd:import namespace="http://schemas.microsoft.com/office/infopath/2007/PartnerControls"/>
    <xsd:element name="Contractor" ma:index="0" nillable="true" ma:displayName="Contractor" ma:default="CCO" ma:description="Choose whether this is a CCO or DCO deliverable. This determines which deliverables page the document will display on." ma:internalName="Contractor" ma:requiredMultiChoice="true">
      <xsd:complexType>
        <xsd:complexContent>
          <xsd:extension base="dms:MultiChoice">
            <xsd:sequence>
              <xsd:element name="Value" maxOccurs="unbounded" minOccurs="0" nillable="true">
                <xsd:simpleType>
                  <xsd:restriction base="dms:Choice">
                    <xsd:enumeration value="CCO"/>
                    <xsd:enumeration value="DCO"/>
                  </xsd:restriction>
                </xsd:simpleType>
              </xsd:element>
            </xsd:sequence>
          </xsd:extension>
        </xsd:complexContent>
      </xsd:complexType>
    </xsd:element>
    <xsd:element name="documentType" ma:index="3" ma:displayName="Document Type" ma:default="Guidance" ma:description="Select the type of document you are posting" ma:format="Dropdown" ma:internalName="documentType" ma:readOnly="false">
      <xsd:simpleType>
        <xsd:restriction base="dms:Choice">
          <xsd:enumeration value="Attestation form"/>
          <xsd:enumeration value="Evaluation criteria"/>
          <xsd:enumeration value="Guidance"/>
          <xsd:enumeration value="Report Template"/>
          <xsd:enumeration value="Procedure"/>
          <xsd:enumeration value="Resource"/>
          <xsd:enumeration value="Letter of Intent"/>
          <xsd:enumeration value="Contract"/>
        </xsd:restriction>
      </xsd:simpleType>
    </xsd:element>
    <xsd:element name="Category" ma:index="4" nillable="true" ma:displayName="Category" ma:default="Other Reports" ma:description="Select the document category" ma:internalName="Category">
      <xsd:complexType>
        <xsd:complexContent>
          <xsd:extension base="dms:MultiChoice">
            <xsd:sequence>
              <xsd:element name="Value" maxOccurs="unbounded" minOccurs="0" nillable="true">
                <xsd:simpleType>
                  <xsd:restriction base="dms:Choice">
                    <xsd:enumeration value="Deliverable"/>
                    <xsd:enumeration value="Annual Behavioral Health Report"/>
                    <xsd:enumeration value="Financial"/>
                    <xsd:enumeration value="Other Reports"/>
                    <xsd:enumeration value="References in Contract"/>
                    <xsd:enumeration value="Executed Contract"/>
                    <xsd:enumeration value="Templates"/>
                  </xsd:restriction>
                </xsd:simpleType>
              </xsd:element>
            </xsd:sequence>
          </xsd:extension>
        </xsd:complexContent>
      </xsd:complexType>
    </xsd:element>
    <xsd:element name="Effective_x0020_date" ma:index="5" nillable="true" ma:displayName="Effective date" ma:format="DateOnly" ma:internalName="Effective_x0020_date" ma:readOnly="false">
      <xsd:simpleType>
        <xsd:restriction base="dms:DateTime"/>
      </xsd:simpleType>
    </xsd:element>
    <xsd:element name="Meta_x0020_Description" ma:index="6" nillable="true" ma:displayName="Meta Description" ma:hidden="true"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Archive" ma:index="22" nillable="true" ma:displayName="Archive" ma:default="0" ma:description="Mark this box if the document needs to move to the Archive page." ma:internalName="Archive">
      <xsd:simpleType>
        <xsd:restriction base="dms:Boolean"/>
      </xsd:simpleType>
    </xsd:element>
    <xsd:element name="Contract_x0020_topic" ma:index="23" nillable="true" ma:displayName="Deliverable type" ma:description="What deliverable category does this relate to in the Contract?" ma:format="Dropdown" ma:internalName="Contract_x0020_topic">
      <xsd:simpleType>
        <xsd:restriction base="dms:Choice">
          <xsd:enumeration value="Behavioral Health"/>
          <xsd:enumeration value="Care Coordination"/>
          <xsd:enumeration value="Community Engagement"/>
          <xsd:enumeration value="Encounter &amp; Enrollment Data"/>
          <xsd:enumeration value="External Quality Review"/>
          <xsd:enumeration value="Financial"/>
          <xsd:enumeration value="Fraud, Waste &amp; Abuse"/>
          <xsd:enumeration value="Grievances &amp; Appeals"/>
          <xsd:enumeration value="Health Equity"/>
          <xsd:enumeration value="Health Information Systems"/>
          <xsd:enumeration value="Member Materials"/>
          <xsd:enumeration value="NEMT/Transportation"/>
          <xsd:enumeration value="Network Adequacy"/>
          <xsd:enumeration value="Operations"/>
          <xsd:enumeration value="Organizational"/>
          <xsd:enumeration value="Pharmacy"/>
          <xsd:enumeration value="Pharmacy Benefits Manager"/>
          <xsd:enumeration value="Quality Improvement"/>
          <xsd:enumeration value="Subcontractor &amp; Provider"/>
        </xsd:restriction>
      </xsd:simpleType>
    </xsd:element>
    <xsd:element name="Hide" ma:index="24" nillable="true" ma:displayName="Hide" ma:default="0" ma:description="Mark this box if you don't want this document to display in web parts (e.g., document library view)" ma:internalName="Hid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RoutingRuleDescription" ma:index="17" nillable="true" ma:displayName="Description" ma:description="Leave blank - Not required"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6"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9"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CF7AC9-BED9-4B92-95D5-41F1AC85FB20}">
  <ds:schemaRefs>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http://purl.org/dc/terms/"/>
    <ds:schemaRef ds:uri="d9e2ab17-2cf8-4db7-bdb7-739bd64cf4c7"/>
    <ds:schemaRef ds:uri="http://schemas.microsoft.com/office/2006/metadata/properties"/>
    <ds:schemaRef ds:uri="55f958f7-070a-4117-bcb5-b50c0ccba210"/>
    <ds:schemaRef ds:uri="http://www.w3.org/XML/1998/namespace"/>
    <ds:schemaRef ds:uri="http://purl.org/dc/dcmitype/"/>
  </ds:schemaRefs>
</ds:datastoreItem>
</file>

<file path=customXml/itemProps2.xml><?xml version="1.0" encoding="utf-8"?>
<ds:datastoreItem xmlns:ds="http://schemas.openxmlformats.org/officeDocument/2006/customXml" ds:itemID="{2A1A995D-6C55-40FE-8058-CB0C0AEF8C4D}">
  <ds:schemaRefs>
    <ds:schemaRef ds:uri="http://schemas.microsoft.com/sharepoint/v3/contenttype/forms"/>
  </ds:schemaRefs>
</ds:datastoreItem>
</file>

<file path=customXml/itemProps3.xml><?xml version="1.0" encoding="utf-8"?>
<ds:datastoreItem xmlns:ds="http://schemas.openxmlformats.org/officeDocument/2006/customXml" ds:itemID="{1DD3A9CA-3315-4ED4-A05C-0D943F0DB380}"/>
</file>

<file path=docMetadata/LabelInfo.xml><?xml version="1.0" encoding="utf-8"?>
<clbl:labelList xmlns:clbl="http://schemas.microsoft.com/office/2020/mipLabelMetadata">
  <clbl:label id="{11a67c04-f371-4d71-a575-202b566caae1}" enabled="1" method="Privileged" siteId="{658e63e8-8d39-499c-8f48-13adc9452f4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Instructions</vt:lpstr>
      <vt:lpstr>Annual</vt:lpstr>
      <vt:lpstr>Updated</vt:lpstr>
      <vt:lpstr>compliant</vt:lpstr>
      <vt:lpstr>CompliantElements</vt:lpstr>
      <vt:lpstr>DATE</vt:lpstr>
      <vt:lpstr>score</vt:lpstr>
      <vt:lpstr>scorena</vt:lpstr>
      <vt:lpstr>total</vt:lpstr>
      <vt:lpstr>TotalElements</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Subcontractor and Delegated Work Report Evaluation Criteria. 2026. Redline</dc:title>
  <dc:subject/>
  <dc:creator>Smith Andrea  Joy</dc:creator>
  <cp:keywords/>
  <dc:description/>
  <cp:lastModifiedBy>Summer Cox</cp:lastModifiedBy>
  <cp:revision/>
  <dcterms:created xsi:type="dcterms:W3CDTF">2023-02-03T23:37:12Z</dcterms:created>
  <dcterms:modified xsi:type="dcterms:W3CDTF">2025-11-21T01:57:55Z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0x0101004FC3AD29F9C3BA4492D9BCF45F3C0A51</vt:lpwstr>
  </property>
  <property fmtid="{D5CDD505-2E9C-101B-9397-08002B2CF9AE}" pid="3" name="MediaServiceImageTags">
    <vt:lpwstr/>
  </property>
  <property fmtid="{D5CDD505-2E9C-101B-9397-08002B2CF9AE}" pid="4" name="MSIP_Label_11a67c04-f371-4d71-a575-202b566caae1_Enabled">
    <vt:lpwstr>true</vt:lpwstr>
  </property>
  <property fmtid="{D5CDD505-2E9C-101B-9397-08002B2CF9AE}" pid="5" name="MSIP_Label_11a67c04-f371-4d71-a575-202b566caae1_SetDate">
    <vt:lpwstr>2023-10-27T23:03:54Z</vt:lpwstr>
  </property>
  <property fmtid="{D5CDD505-2E9C-101B-9397-08002B2CF9AE}" pid="6" name="MSIP_Label_11a67c04-f371-4d71-a575-202b566caae1_Method">
    <vt:lpwstr>Privileged</vt:lpwstr>
  </property>
  <property fmtid="{D5CDD505-2E9C-101B-9397-08002B2CF9AE}" pid="7" name="MSIP_Label_11a67c04-f371-4d71-a575-202b566caae1_Name">
    <vt:lpwstr>Level 2 - Limited (Items)</vt:lpwstr>
  </property>
  <property fmtid="{D5CDD505-2E9C-101B-9397-08002B2CF9AE}" pid="8" name="MSIP_Label_11a67c04-f371-4d71-a575-202b566caae1_SiteId">
    <vt:lpwstr>658e63e8-8d39-499c-8f48-13adc9452f4c</vt:lpwstr>
  </property>
  <property fmtid="{D5CDD505-2E9C-101B-9397-08002B2CF9AE}" pid="9" name="MSIP_Label_11a67c04-f371-4d71-a575-202b566caae1_ActionId">
    <vt:lpwstr>09eecd86-e010-4332-ae8c-8cdd3ba54039</vt:lpwstr>
  </property>
  <property fmtid="{D5CDD505-2E9C-101B-9397-08002B2CF9AE}" pid="10" name="MSIP_Label_11a67c04-f371-4d71-a575-202b566caae1_ContentBits">
    <vt:lpwstr>0</vt:lpwstr>
  </property>
  <property fmtid="{D5CDD505-2E9C-101B-9397-08002B2CF9AE}" pid="11" name="WorkflowChangePath">
    <vt:lpwstr>dff07ce7-2fe0-44e5-9d33-eb01c4950507,4;dff07ce7-2fe0-44e5-9d33-eb01c4950507,6;dff07ce7-2fe0-44e5-9d33-eb01c4950507,3;</vt:lpwstr>
  </property>
</Properties>
</file>