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I:\ESF8 Response\2020-0178 Novel Coronavirus 2019-nCoV\400-Finance\700-Contracts Branch\CBO Fiscal\CBO Expenditure Reports\Expenditure Report Template\"/>
    </mc:Choice>
  </mc:AlternateContent>
  <xr:revisionPtr revIDLastSave="0" documentId="13_ncr:1_{859010D1-A1CD-41A3-930D-B34319F72D48}" xr6:coauthVersionLast="45" xr6:coauthVersionMax="45" xr10:uidLastSave="{00000000-0000-0000-0000-000000000000}"/>
  <bookViews>
    <workbookView xWindow="-98" yWindow="-98" windowWidth="20715" windowHeight="13276" activeTab="1" xr2:uid="{00000000-000D-0000-FFFF-FFFF00000000}"/>
  </bookViews>
  <sheets>
    <sheet name="Exp &amp; Rev Rep" sheetId="16" r:id="rId1"/>
    <sheet name="Other S&amp;S" sheetId="15" r:id="rId2"/>
  </sheets>
  <definedNames>
    <definedName name="_xlnm.Print_Area" localSheetId="0">'Exp &amp; Rev Rep'!$A:$I</definedName>
    <definedName name="_xlnm.Print_Area" localSheetId="1">'Other S&amp;S'!$A$1:$H$28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 i="16" l="1"/>
  <c r="H32" i="16"/>
  <c r="H34" i="16"/>
  <c r="H23" i="15" l="1"/>
  <c r="H22" i="15"/>
  <c r="H21" i="15"/>
  <c r="H20" i="15"/>
  <c r="H19" i="15"/>
  <c r="H18" i="15"/>
  <c r="H17" i="15"/>
  <c r="H16" i="15"/>
  <c r="H15" i="15"/>
  <c r="H14" i="15"/>
  <c r="H37" i="16"/>
  <c r="I21" i="16"/>
  <c r="I19" i="16"/>
  <c r="I18" i="16"/>
  <c r="I17" i="16"/>
  <c r="I15" i="16"/>
  <c r="C24" i="15" l="1"/>
  <c r="C34" i="16" l="1"/>
  <c r="H31" i="16" l="1"/>
  <c r="G34" i="16" l="1"/>
  <c r="G24" i="15"/>
  <c r="H20" i="16" s="1"/>
  <c r="H16" i="16" s="1"/>
  <c r="H22" i="16" s="1"/>
  <c r="H25" i="16" s="1"/>
  <c r="F24" i="15"/>
  <c r="G20" i="16" s="1"/>
  <c r="G16" i="16" s="1"/>
  <c r="C20" i="16"/>
  <c r="D24" i="15"/>
  <c r="E24" i="15"/>
  <c r="F20" i="16" s="1"/>
  <c r="F16" i="16" s="1"/>
  <c r="F22" i="16" s="1"/>
  <c r="D5" i="15"/>
  <c r="H26" i="15"/>
  <c r="H24" i="15" l="1"/>
  <c r="G22" i="16"/>
  <c r="G25" i="16" s="1"/>
  <c r="D20" i="16"/>
  <c r="I20" i="16" s="1"/>
  <c r="F25" i="16"/>
  <c r="C16" i="16"/>
  <c r="D34" i="16"/>
  <c r="F34" i="16"/>
  <c r="C22" i="16" l="1"/>
  <c r="D16" i="16"/>
  <c r="D22" i="16" s="1"/>
  <c r="D25" i="16" s="1"/>
  <c r="I22" i="16" l="1"/>
  <c r="C25" i="16"/>
  <c r="I25" i="16" s="1"/>
  <c r="I1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BIDDLECOM Cara M</author>
  </authors>
  <commentList>
    <comment ref="B27" authorId="0" shapeId="0" xr:uid="{FDE01BF5-835F-4A09-93DE-ADC64BC6986A}">
      <text>
        <r>
          <rPr>
            <b/>
            <sz val="9"/>
            <color indexed="81"/>
            <rFont val="Tahoma"/>
            <family val="2"/>
          </rPr>
          <t>BIDDLECOM Cara M:</t>
        </r>
        <r>
          <rPr>
            <sz val="9"/>
            <color indexed="81"/>
            <rFont val="Tahoma"/>
            <family val="2"/>
          </rPr>
          <t xml:space="preserve">
Check this box if monthly report has changed from prior reports.</t>
        </r>
      </text>
    </comment>
    <comment ref="B30" authorId="0" shapeId="0" xr:uid="{352E3450-3EE4-4B3F-8A4C-EBF0D8E2EE9E}">
      <text>
        <r>
          <rPr>
            <b/>
            <sz val="9"/>
            <color indexed="81"/>
            <rFont val="Tahoma"/>
            <family val="2"/>
          </rPr>
          <t>BIDDLECOM Cara M:</t>
        </r>
        <r>
          <rPr>
            <sz val="9"/>
            <color indexed="81"/>
            <rFont val="Tahoma"/>
            <family val="2"/>
          </rPr>
          <t xml:space="preserve">
Add total amount of monthly expenses for each funded activity in CBO grant agreement.</t>
        </r>
      </text>
    </comment>
    <comment ref="B36" authorId="0" shapeId="0" xr:uid="{04E693C2-E749-4F86-8613-4C8CB77D5D83}">
      <text>
        <r>
          <rPr>
            <b/>
            <sz val="9"/>
            <color indexed="81"/>
            <rFont val="Tahoma"/>
            <family val="2"/>
          </rPr>
          <t>BIDDLECOM Cara M:</t>
        </r>
        <r>
          <rPr>
            <sz val="9"/>
            <color indexed="81"/>
            <rFont val="Tahoma"/>
            <family val="2"/>
          </rPr>
          <t xml:space="preserve">
Add total for isolation and quarantine direct client 
costs.</t>
        </r>
      </text>
    </comment>
  </commentList>
</comments>
</file>

<file path=xl/sharedStrings.xml><?xml version="1.0" encoding="utf-8"?>
<sst xmlns="http://schemas.openxmlformats.org/spreadsheetml/2006/main" count="126" uniqueCount="89">
  <si>
    <t>1.</t>
  </si>
  <si>
    <t>2.</t>
  </si>
  <si>
    <t>3.</t>
  </si>
  <si>
    <t>Form Number 23-152</t>
  </si>
  <si>
    <t>DATE</t>
  </si>
  <si>
    <t>Report total salaries and benefits that apply to the program for each quarter of the state fiscal year.</t>
  </si>
  <si>
    <t>Total Services and Supplies is the total of the Services &amp; Supplies subcategories 2a. To 2d.</t>
  </si>
  <si>
    <t>Report Professional Services/Contracts that apply to the program for each quarter of the state fiscal year.</t>
  </si>
  <si>
    <t>Report Professional Services/Contracts expenditures that apply to the program for each quarter of the state fiscal year.</t>
  </si>
  <si>
    <t>Report Supplies expenditures that apply to the program for each quarter of the state fiscal year. Do not include Capital Outlay in this category. Capital Outlay will be reported below in # 3.</t>
  </si>
  <si>
    <t>TOTAL EXPENDITURES is sum of Personal Services, Services and Supplies (Total), Capital Outlay, and Indirect amounts.</t>
  </si>
  <si>
    <t>Usually the time period will be the current fiscal year from July 1 to June 30 of the following year. There may be times when the time period is less than a fiscal year. When that happens, enter the start month, day, year to end month, day, year. For example, if a PE ends on May 30, 2018 for SFY 2018. Then, reporting for that PE should be from July 1, 2017 to May 31, 2018. Or if a PE does not start until Sept. 1, 2017 for SFY 2018; then, reporting for that PE should be from September 1, 2017 to June 30, 2017.</t>
  </si>
  <si>
    <t>Enter the Program Element Number and Title.</t>
  </si>
  <si>
    <t>Enter the reporting agency name.</t>
  </si>
  <si>
    <t>Send the report to the Email To address.</t>
  </si>
  <si>
    <t>Expenditures are to be entered for each quarter of the state fiscal year for both Non-OHA/PHD Expenditures and OHA/PHD Expenditures.</t>
  </si>
  <si>
    <t>In the EXPENDITURES section, enter both Non-OHA/PHD Expenditures and OHA/PHD Expenditures for each category.</t>
  </si>
  <si>
    <t>Form Number 23-152 Other S&amp;S Expenditures</t>
  </si>
  <si>
    <t>Report Capital Outlay expenditures that apply to the program for each quarter of the state fiscal year. Capital Outlay is defined as expenditure of a single item costing more than $5,000 with a life expectancy of more than one year. Itemize all capital outlay expenditures by cost and description. Federal regulations require that capital equipment (desk, chairs, laboratory equipment, etc.) continue to be used within the program area. Property records for non-expendable personal property shall be maintained accurately per Subtitle A-Department of Health and Human Services, 45 CFR Part 92.32 and Part 74.34. ***Prior approval must be obtained for any purchase of a single item or special purpose equipment having an acquisition cost of $5,000 or more (PHS Grants Policy Statement; WIC, see Federal Regulation Section 246.14.****</t>
  </si>
  <si>
    <t>CBO:</t>
  </si>
  <si>
    <t xml:space="preserve"> </t>
  </si>
  <si>
    <t>CERTIFICATE</t>
  </si>
  <si>
    <t>CBO COVID-19</t>
  </si>
  <si>
    <t>A</t>
  </si>
  <si>
    <t>C</t>
  </si>
  <si>
    <t>B</t>
  </si>
  <si>
    <t>D</t>
  </si>
  <si>
    <t>Total</t>
  </si>
  <si>
    <t>4.</t>
  </si>
  <si>
    <t>Expenditure Estimate by Activity</t>
  </si>
  <si>
    <t>2d.</t>
  </si>
  <si>
    <t>Community.COVID19@dhsoha.state.or.us</t>
  </si>
  <si>
    <t>Community.COVID19@dhsoha.state.or.us by April 30, 2021 and July 31, 2021.</t>
  </si>
  <si>
    <t>AUTORIDAD DE SALUD DE OREGON</t>
  </si>
  <si>
    <t>INFORME DE GASTOS DE CBO COVID-19 DE LA DIVISIÓN DE SALUD PÚBLICA</t>
  </si>
  <si>
    <t>Programa:</t>
  </si>
  <si>
    <t>Año fiscal:</t>
  </si>
  <si>
    <t>[Nombre de su organización]</t>
  </si>
  <si>
    <t xml:space="preserve">EMAIL:  </t>
  </si>
  <si>
    <t>1 de julio de 2020</t>
  </si>
  <si>
    <t>a</t>
  </si>
  <si>
    <t>30 de junio 2021</t>
  </si>
  <si>
    <t>DETALLE POR TRIMESTRE POR AÑO FISCAL</t>
  </si>
  <si>
    <t>GASTOS</t>
  </si>
  <si>
    <t>GASTOS DIRECTOS</t>
  </si>
  <si>
    <t>Servicios personales (Salarios y beneficios)</t>
  </si>
  <si>
    <t>Servicios y suministros (Total)</t>
  </si>
  <si>
    <t>2a. Subcontractos</t>
  </si>
  <si>
    <t>2b. Viajes y capacitación</t>
  </si>
  <si>
    <t>2c. Suministros generales / gastos iniciales</t>
  </si>
  <si>
    <t>2d. Otros (indique el total del formulario "Gastos de otros servicios y suministros")</t>
  </si>
  <si>
    <t>Desembolso de capital</t>
  </si>
  <si>
    <t>Gastos indirectos (B24 * gastos directos)</t>
  </si>
  <si>
    <t xml:space="preserve">*Proporción de gastos directos, escriba aquí (_______%) </t>
  </si>
  <si>
    <t>T1: julio-septiembre 2020</t>
  </si>
  <si>
    <t>T2: octubre-diciembre 2020</t>
  </si>
  <si>
    <t>T3: enero-marzo 2021</t>
  </si>
  <si>
    <t>T4: abril-junio 2021</t>
  </si>
  <si>
    <t>Plan de presupuesto aprobado</t>
  </si>
  <si>
    <t>Gastos anuales hasta la fecha</t>
  </si>
  <si>
    <t>Marque la casilla si las cantidades se revisaron después del informe anterior</t>
  </si>
  <si>
    <t>Participación, educación y divulgación en la comunidad</t>
  </si>
  <si>
    <t>Rastreo de contactos</t>
  </si>
  <si>
    <t>Servicios sociales y apoyos integrales</t>
  </si>
  <si>
    <t>El total debe ser el total por trimestre</t>
  </si>
  <si>
    <t>Total por categoría</t>
  </si>
  <si>
    <t>Costos directos por aislamiento y cuarentena</t>
  </si>
  <si>
    <t xml:space="preserve">Certifico a mi leal saber y entender que el informe es verdadero, completo y exacto, y que los gastos, desembolsos y recibos de efectivo son para los fines y objetivos establecidos en los términos y condiciones de la subvención federal. Entiendo que si doy información falsa, ficticia o fraudulenta, u omito cualquier hecho material, puedo quedar sujeto a sanciones penales, civiles o administrativas por fraude, declaraciones falsas, reclamaciones falsas o de otro tipo. (2 CFR 200.415)									</t>
  </si>
  <si>
    <t>PREPARADO POR</t>
  </si>
  <si>
    <t>TELÉFONO</t>
  </si>
  <si>
    <t>FIRMA DEL AGENTE AUTORIZADO</t>
  </si>
  <si>
    <t>FECHA</t>
  </si>
  <si>
    <t>Notas y fechas de vencimiento</t>
  </si>
  <si>
    <t>1. La financiación básica se debe informar en la sección A. Incluya la tarifa para servicios de cuarentena y aislamiento en la sección C solamente.</t>
  </si>
  <si>
    <t>2. Informe de gastos del 1 de julio del 2020 al 31 de marzo del 2021 a más tardar el 30 de abril de 2021</t>
  </si>
  <si>
    <t>3. Informe los gastos del 1 de julio de 2020 a 30 de junio del 2021 a más tardar el 31 de julio de 2021.</t>
  </si>
  <si>
    <t>4. Si ha gastado total los fondos de 2020 antes del 30 de diciembre del 2020, no tiene que completar ese informe de gastos 12/30/2020; a menos que tiene rectificaciones.</t>
  </si>
  <si>
    <t>5. No use esta forma del informe de gastos para el contrato del año 2021.</t>
  </si>
  <si>
    <t>Revisado 2 de marzo del 2021</t>
  </si>
  <si>
    <t>TOTAL DE GASTOS</t>
  </si>
  <si>
    <t>OTROS SERVICIOS Y SUMINISTROS*</t>
  </si>
  <si>
    <t>Entre la categoría de otros S y S</t>
  </si>
  <si>
    <t>TOTAL DE GASTOS DE OTROS S Y S**</t>
  </si>
  <si>
    <t>DETALLES POR TRIMESTRE DEL AÑO FISCAL</t>
  </si>
  <si>
    <t>OTROS GASTOS DE SERVICIOS Y SUMINISTROS</t>
  </si>
  <si>
    <t xml:space="preserve">GASTOS OHA/PHD </t>
  </si>
  <si>
    <t>ProgramA:</t>
  </si>
  <si>
    <t>*Nota: Para cada línea debajo de 2e. OTROS SERVICIOS Y SUMINISTROS, ponga el tipo de otros gastos y la cantidad.</t>
  </si>
  <si>
    <t>**Nota: El total de los gastos de otros S y S para cada mes aquí debe colocarse en las celdas correspondientes de la Línea 2e. Otros en la Sección de Gastos del Informe de Gastos.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</si>
</sst>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18" x14ac:knownFonts="1">
    <font>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sz val="11"/>
      <color theme="1"/>
      <name val="Calibri"/>
      <family val="2"/>
      <scheme val="minor"/>
    </font>
    <font>
      <sz val="8"/>
      <name val="Calibri"/>
      <family val="2"/>
      <scheme val="minor"/>
    </font>
    <font>
      <b/>
      <sz val="14"/>
      <color theme="1"/>
      <name val="Calibri"/>
      <family val="2"/>
      <scheme val="minor"/>
    </font>
    <font>
      <sz val="14"/>
      <color theme="1"/>
      <name val="Calibri"/>
      <family val="2"/>
      <scheme val="minor"/>
    </font>
    <font>
      <u/>
      <sz val="14"/>
      <color theme="10"/>
      <name val="Calibri"/>
      <family val="2"/>
      <scheme val="minor"/>
    </font>
    <font>
      <sz val="14"/>
      <name val="Calibri"/>
      <family val="2"/>
      <scheme val="minor"/>
    </font>
    <font>
      <b/>
      <sz val="14"/>
      <name val="Calibri"/>
      <family val="2"/>
      <scheme val="minor"/>
    </font>
    <font>
      <b/>
      <sz val="14"/>
      <color theme="0"/>
      <name val="Calibri"/>
      <family val="2"/>
      <scheme val="minor"/>
    </font>
    <font>
      <b/>
      <sz val="12"/>
      <color theme="1"/>
      <name val="Calibri"/>
      <family val="2"/>
      <scheme val="minor"/>
    </font>
    <font>
      <sz val="9"/>
      <color indexed="81"/>
      <name val="Tahoma"/>
      <family val="2"/>
    </font>
    <font>
      <b/>
      <sz val="9"/>
      <color indexed="81"/>
      <name val="Tahoma"/>
      <family val="2"/>
    </font>
    <font>
      <b/>
      <sz val="12"/>
      <name val="Calibri"/>
      <family val="2"/>
      <scheme val="minor"/>
    </font>
    <font>
      <sz val="13"/>
      <color theme="1"/>
      <name val="Calibri"/>
      <family val="2"/>
      <scheme val="minor"/>
    </font>
    <font>
      <b/>
      <sz val="13"/>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theme="1"/>
        <bgColor indexed="64"/>
      </patternFill>
    </fill>
    <fill>
      <patternFill patternType="solid">
        <fgColor rgb="FFFFFF00"/>
        <bgColor indexed="64"/>
      </patternFill>
    </fill>
  </fills>
  <borders count="81">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double">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style="double">
        <color indexed="64"/>
      </top>
      <bottom/>
      <diagonal/>
    </border>
    <border>
      <left style="thick">
        <color indexed="64"/>
      </left>
      <right/>
      <top style="double">
        <color indexed="64"/>
      </top>
      <bottom style="double">
        <color indexed="64"/>
      </bottom>
      <diagonal/>
    </border>
    <border>
      <left style="thin">
        <color indexed="64"/>
      </left>
      <right style="thick">
        <color indexed="64"/>
      </right>
      <top style="double">
        <color indexed="64"/>
      </top>
      <bottom style="double">
        <color indexed="64"/>
      </bottom>
      <diagonal/>
    </border>
    <border>
      <left style="thick">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medium">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double">
        <color indexed="64"/>
      </top>
      <bottom style="medium">
        <color indexed="64"/>
      </bottom>
      <diagonal/>
    </border>
    <border>
      <left style="thick">
        <color indexed="64"/>
      </left>
      <right style="thin">
        <color indexed="64"/>
      </right>
      <top style="thin">
        <color indexed="64"/>
      </top>
      <bottom/>
      <diagonal/>
    </border>
    <border>
      <left/>
      <right style="thin">
        <color indexed="64"/>
      </right>
      <top style="medium">
        <color indexed="64"/>
      </top>
      <bottom style="thin">
        <color indexed="64"/>
      </bottom>
      <diagonal/>
    </border>
    <border>
      <left style="thick">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double">
        <color indexed="64"/>
      </left>
      <right style="thin">
        <color indexed="64"/>
      </right>
      <top/>
      <bottom style="double">
        <color indexed="64"/>
      </bottom>
      <diagonal/>
    </border>
    <border>
      <left style="thick">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top style="medium">
        <color indexed="64"/>
      </top>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ck">
        <color indexed="64"/>
      </left>
      <right style="thick">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thin">
        <color indexed="64"/>
      </left>
      <right/>
      <top style="thin">
        <color indexed="64"/>
      </top>
      <bottom style="medium">
        <color indexed="64"/>
      </bottom>
      <diagonal/>
    </border>
    <border>
      <left style="thick">
        <color indexed="64"/>
      </left>
      <right style="double">
        <color indexed="64"/>
      </right>
      <top style="double">
        <color indexed="64"/>
      </top>
      <bottom style="double">
        <color indexed="64"/>
      </bottom>
      <diagonal/>
    </border>
    <border>
      <left style="thick">
        <color indexed="64"/>
      </left>
      <right style="double">
        <color indexed="64"/>
      </right>
      <top style="thin">
        <color indexed="64"/>
      </top>
      <bottom style="thin">
        <color indexed="64"/>
      </bottom>
      <diagonal/>
    </border>
    <border>
      <left style="thin">
        <color indexed="64"/>
      </left>
      <right style="thick">
        <color indexed="64"/>
      </right>
      <top/>
      <bottom style="double">
        <color indexed="64"/>
      </bottom>
      <diagonal/>
    </border>
    <border>
      <left style="thick">
        <color indexed="64"/>
      </left>
      <right style="double">
        <color indexed="64"/>
      </right>
      <top style="thin">
        <color indexed="64"/>
      </top>
      <bottom style="double">
        <color indexed="64"/>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96">
    <xf numFmtId="0" fontId="0" fillId="0" borderId="0" xfId="0"/>
    <xf numFmtId="0" fontId="1" fillId="0" borderId="0" xfId="0" applyFont="1" applyFill="1"/>
    <xf numFmtId="0" fontId="2" fillId="0" borderId="0" xfId="0" applyFont="1"/>
    <xf numFmtId="0" fontId="0" fillId="0" borderId="0" xfId="0" applyFont="1"/>
    <xf numFmtId="0" fontId="3" fillId="0" borderId="0" xfId="1" applyFill="1" applyAlignment="1"/>
    <xf numFmtId="0" fontId="7" fillId="0" borderId="0" xfId="0" applyFont="1"/>
    <xf numFmtId="0" fontId="7" fillId="0" borderId="0" xfId="0" applyFont="1" applyAlignment="1"/>
    <xf numFmtId="0" fontId="6" fillId="0" borderId="0" xfId="0" applyFont="1" applyAlignment="1">
      <alignment horizontal="left" indent="3"/>
    </xf>
    <xf numFmtId="0" fontId="8" fillId="0" borderId="0" xfId="1" applyFont="1" applyFill="1" applyAlignment="1"/>
    <xf numFmtId="0" fontId="6" fillId="0" borderId="0" xfId="0" applyFont="1" applyFill="1" applyAlignment="1"/>
    <xf numFmtId="0" fontId="7" fillId="0" borderId="0" xfId="0" applyFont="1" applyAlignment="1" applyProtection="1"/>
    <xf numFmtId="0" fontId="7" fillId="0" borderId="0" xfId="0" applyFont="1" applyProtection="1"/>
    <xf numFmtId="0" fontId="6" fillId="0" borderId="0" xfId="0" applyFont="1" applyAlignment="1">
      <alignment horizontal="right"/>
    </xf>
    <xf numFmtId="0" fontId="6" fillId="0" borderId="0" xfId="0" applyFont="1" applyBorder="1" applyAlignment="1" applyProtection="1">
      <alignment horizontal="right"/>
    </xf>
    <xf numFmtId="0" fontId="6" fillId="0" borderId="0" xfId="0" applyFont="1" applyAlignment="1" applyProtection="1">
      <alignment horizontal="right"/>
    </xf>
    <xf numFmtId="0" fontId="10" fillId="0" borderId="3" xfId="0" applyFont="1" applyBorder="1" applyAlignment="1">
      <alignment horizontal="right"/>
    </xf>
    <xf numFmtId="0" fontId="6" fillId="0" borderId="3" xfId="0" applyFont="1" applyBorder="1" applyAlignment="1">
      <alignment horizontal="center"/>
    </xf>
    <xf numFmtId="0" fontId="7" fillId="3" borderId="1" xfId="0" applyFont="1" applyFill="1" applyBorder="1"/>
    <xf numFmtId="0" fontId="7" fillId="3" borderId="2" xfId="0" applyFont="1" applyFill="1" applyBorder="1" applyProtection="1"/>
    <xf numFmtId="0" fontId="7" fillId="3" borderId="12" xfId="0" applyFont="1" applyFill="1" applyBorder="1" applyProtection="1"/>
    <xf numFmtId="0" fontId="10" fillId="2" borderId="1" xfId="0" applyFont="1" applyFill="1" applyBorder="1"/>
    <xf numFmtId="0" fontId="10" fillId="2" borderId="2" xfId="0" applyFont="1" applyFill="1" applyBorder="1" applyProtection="1"/>
    <xf numFmtId="0" fontId="10" fillId="0" borderId="0" xfId="0" applyFont="1" applyFill="1"/>
    <xf numFmtId="0" fontId="6" fillId="2" borderId="14" xfId="0" applyFont="1" applyFill="1" applyBorder="1" applyAlignment="1">
      <alignment horizontal="center"/>
    </xf>
    <xf numFmtId="0" fontId="6" fillId="2" borderId="2" xfId="0" applyFont="1" applyFill="1" applyBorder="1" applyProtection="1"/>
    <xf numFmtId="0" fontId="6" fillId="0" borderId="0" xfId="0" applyFont="1" applyFill="1" applyBorder="1" applyAlignment="1">
      <alignment horizontal="left"/>
    </xf>
    <xf numFmtId="0" fontId="7" fillId="0" borderId="31" xfId="0" quotePrefix="1" applyFont="1" applyBorder="1" applyAlignment="1" applyProtection="1">
      <alignment horizontal="center"/>
    </xf>
    <xf numFmtId="44" fontId="7" fillId="0" borderId="36" xfId="0" applyNumberFormat="1" applyFont="1" applyBorder="1" applyAlignment="1" applyProtection="1"/>
    <xf numFmtId="44" fontId="7" fillId="0" borderId="43" xfId="0" applyNumberFormat="1" applyFont="1" applyBorder="1" applyAlignment="1" applyProtection="1"/>
    <xf numFmtId="44" fontId="7" fillId="0" borderId="25" xfId="0" applyNumberFormat="1" applyFont="1" applyBorder="1" applyAlignment="1" applyProtection="1"/>
    <xf numFmtId="44" fontId="7" fillId="0" borderId="38" xfId="0" applyNumberFormat="1" applyFont="1" applyBorder="1" applyAlignment="1" applyProtection="1"/>
    <xf numFmtId="0" fontId="7" fillId="0" borderId="16" xfId="0" quotePrefix="1" applyFont="1" applyBorder="1" applyAlignment="1" applyProtection="1">
      <alignment horizontal="center"/>
    </xf>
    <xf numFmtId="0" fontId="6" fillId="0" borderId="6" xfId="0" applyFont="1" applyBorder="1" applyProtection="1"/>
    <xf numFmtId="0" fontId="7" fillId="0" borderId="15" xfId="0" quotePrefix="1" applyFont="1" applyBorder="1" applyAlignment="1" applyProtection="1">
      <alignment horizontal="center"/>
    </xf>
    <xf numFmtId="0" fontId="7" fillId="0" borderId="5" xfId="0" applyFont="1" applyBorder="1" applyAlignment="1" applyProtection="1">
      <alignment horizontal="left" indent="1"/>
    </xf>
    <xf numFmtId="44" fontId="7" fillId="0" borderId="34" xfId="0" applyNumberFormat="1" applyFont="1" applyBorder="1" applyAlignment="1" applyProtection="1">
      <protection locked="0"/>
    </xf>
    <xf numFmtId="44" fontId="7" fillId="0" borderId="44" xfId="0" applyNumberFormat="1" applyFont="1" applyBorder="1" applyAlignment="1" applyProtection="1">
      <protection locked="0"/>
    </xf>
    <xf numFmtId="44" fontId="7" fillId="0" borderId="27" xfId="0" applyNumberFormat="1" applyFont="1" applyBorder="1" applyAlignment="1" applyProtection="1">
      <protection locked="0"/>
    </xf>
    <xf numFmtId="44" fontId="7" fillId="0" borderId="34" xfId="0" applyNumberFormat="1" applyFont="1" applyBorder="1" applyAlignment="1" applyProtection="1"/>
    <xf numFmtId="0" fontId="7" fillId="0" borderId="30" xfId="0" quotePrefix="1" applyFont="1" applyBorder="1" applyAlignment="1" applyProtection="1">
      <alignment horizontal="center"/>
    </xf>
    <xf numFmtId="44" fontId="7" fillId="0" borderId="39" xfId="0" applyNumberFormat="1" applyFont="1" applyBorder="1" applyAlignment="1" applyProtection="1">
      <protection locked="0"/>
    </xf>
    <xf numFmtId="44" fontId="7" fillId="0" borderId="45" xfId="0" applyNumberFormat="1" applyFont="1" applyBorder="1" applyAlignment="1" applyProtection="1">
      <protection locked="0"/>
    </xf>
    <xf numFmtId="44" fontId="7" fillId="0" borderId="39" xfId="0" applyNumberFormat="1" applyFont="1" applyBorder="1" applyAlignment="1" applyProtection="1"/>
    <xf numFmtId="0" fontId="7" fillId="0" borderId="30" xfId="0" quotePrefix="1" applyFont="1" applyBorder="1" applyAlignment="1">
      <alignment horizontal="center"/>
    </xf>
    <xf numFmtId="0" fontId="7" fillId="0" borderId="19" xfId="0" applyFont="1" applyBorder="1" applyAlignment="1" applyProtection="1">
      <alignment horizontal="left" wrapText="1" indent="1"/>
    </xf>
    <xf numFmtId="44" fontId="7" fillId="0" borderId="45" xfId="0" applyNumberFormat="1" applyFont="1" applyBorder="1" applyAlignment="1" applyProtection="1"/>
    <xf numFmtId="44" fontId="7" fillId="0" borderId="35" xfId="0" applyNumberFormat="1" applyFont="1" applyBorder="1" applyAlignment="1" applyProtection="1"/>
    <xf numFmtId="0" fontId="7" fillId="0" borderId="18" xfId="0" quotePrefix="1" applyFont="1" applyBorder="1" applyAlignment="1" applyProtection="1">
      <alignment horizontal="center"/>
    </xf>
    <xf numFmtId="0" fontId="6" fillId="0" borderId="20" xfId="0" applyFont="1" applyBorder="1" applyProtection="1"/>
    <xf numFmtId="44" fontId="7" fillId="0" borderId="37" xfId="0" applyNumberFormat="1" applyFont="1" applyBorder="1" applyAlignment="1" applyProtection="1">
      <protection locked="0"/>
    </xf>
    <xf numFmtId="44" fontId="7" fillId="0" borderId="46" xfId="0" applyNumberFormat="1" applyFont="1" applyBorder="1" applyAlignment="1" applyProtection="1">
      <protection locked="0"/>
    </xf>
    <xf numFmtId="44" fontId="7" fillId="0" borderId="37" xfId="0" applyNumberFormat="1" applyFont="1" applyBorder="1" applyAlignment="1" applyProtection="1"/>
    <xf numFmtId="0" fontId="6" fillId="0" borderId="25" xfId="0" applyFont="1" applyBorder="1" applyAlignment="1" applyProtection="1">
      <alignment horizontal="right"/>
    </xf>
    <xf numFmtId="44" fontId="7" fillId="0" borderId="40" xfId="0" applyNumberFormat="1" applyFont="1" applyBorder="1" applyAlignment="1" applyProtection="1"/>
    <xf numFmtId="44" fontId="7" fillId="0" borderId="24" xfId="0" applyNumberFormat="1" applyFont="1" applyBorder="1" applyAlignment="1" applyProtection="1"/>
    <xf numFmtId="0" fontId="7" fillId="0" borderId="0" xfId="0" applyFont="1" applyBorder="1" applyAlignment="1"/>
    <xf numFmtId="0" fontId="7" fillId="0" borderId="0" xfId="0" quotePrefix="1" applyFont="1" applyFill="1" applyBorder="1" applyAlignment="1" applyProtection="1">
      <alignment horizontal="center"/>
    </xf>
    <xf numFmtId="0" fontId="6" fillId="0" borderId="0" xfId="0" applyFont="1" applyFill="1" applyBorder="1" applyAlignment="1" applyProtection="1">
      <alignment horizontal="right"/>
    </xf>
    <xf numFmtId="44" fontId="7" fillId="0" borderId="0" xfId="0" quotePrefix="1" applyNumberFormat="1" applyFont="1" applyFill="1" applyBorder="1" applyAlignment="1" applyProtection="1">
      <alignment horizontal="center"/>
    </xf>
    <xf numFmtId="44" fontId="7" fillId="0" borderId="0" xfId="0" applyNumberFormat="1" applyFont="1" applyFill="1" applyBorder="1" applyAlignment="1" applyProtection="1"/>
    <xf numFmtId="0" fontId="7" fillId="0" borderId="0" xfId="0" applyFont="1" applyFill="1" applyBorder="1" applyAlignment="1"/>
    <xf numFmtId="0" fontId="7" fillId="0" borderId="0" xfId="0" applyFont="1" applyFill="1" applyBorder="1"/>
    <xf numFmtId="0" fontId="7" fillId="0" borderId="0" xfId="0" applyFont="1" applyBorder="1"/>
    <xf numFmtId="0" fontId="7" fillId="0" borderId="0" xfId="0" applyFont="1" applyFill="1" applyBorder="1" applyProtection="1"/>
    <xf numFmtId="0" fontId="6" fillId="2" borderId="2" xfId="0" applyFont="1" applyFill="1" applyBorder="1" applyAlignment="1" applyProtection="1">
      <alignment wrapText="1"/>
    </xf>
    <xf numFmtId="0" fontId="6" fillId="2" borderId="55" xfId="0" applyFont="1" applyFill="1" applyBorder="1" applyAlignment="1" applyProtection="1">
      <alignment horizontal="center"/>
    </xf>
    <xf numFmtId="0" fontId="6" fillId="2" borderId="10" xfId="0" applyFont="1" applyFill="1" applyBorder="1" applyProtection="1"/>
    <xf numFmtId="0" fontId="7" fillId="2" borderId="10" xfId="0" applyFont="1" applyFill="1" applyBorder="1" applyProtection="1"/>
    <xf numFmtId="0" fontId="7" fillId="2" borderId="11" xfId="0" applyFont="1" applyFill="1" applyBorder="1" applyProtection="1"/>
    <xf numFmtId="0" fontId="7" fillId="0" borderId="8" xfId="0" applyFont="1" applyBorder="1" applyAlignment="1" applyProtection="1">
      <alignment horizontal="left"/>
    </xf>
    <xf numFmtId="0" fontId="7" fillId="0" borderId="0" xfId="0" applyFont="1" applyBorder="1" applyAlignment="1" applyProtection="1">
      <alignment horizontal="left"/>
    </xf>
    <xf numFmtId="0" fontId="7" fillId="0" borderId="7" xfId="0" applyFont="1" applyBorder="1" applyAlignment="1" applyProtection="1">
      <alignment horizontal="left"/>
    </xf>
    <xf numFmtId="0" fontId="7" fillId="0" borderId="8" xfId="0" applyFont="1" applyBorder="1"/>
    <xf numFmtId="0" fontId="7" fillId="0" borderId="7" xfId="0" applyFont="1" applyBorder="1"/>
    <xf numFmtId="0" fontId="7" fillId="0" borderId="3" xfId="0" applyFont="1" applyBorder="1" applyProtection="1">
      <protection locked="0"/>
    </xf>
    <xf numFmtId="0" fontId="7" fillId="0" borderId="13" xfId="0" applyFont="1" applyBorder="1" applyProtection="1">
      <protection locked="0"/>
    </xf>
    <xf numFmtId="0" fontId="6" fillId="0" borderId="9" xfId="0" applyFont="1" applyBorder="1" applyAlignment="1"/>
    <xf numFmtId="0" fontId="7" fillId="0" borderId="0" xfId="0" applyFont="1" applyAlignment="1" applyProtection="1">
      <alignment horizontal="right"/>
    </xf>
    <xf numFmtId="0" fontId="6" fillId="0" borderId="0" xfId="0" applyFont="1"/>
    <xf numFmtId="0" fontId="7" fillId="0" borderId="0" xfId="0" quotePrefix="1" applyFont="1"/>
    <xf numFmtId="0" fontId="6" fillId="0" borderId="21" xfId="0" applyFont="1" applyBorder="1" applyAlignment="1" applyProtection="1">
      <alignment wrapText="1"/>
    </xf>
    <xf numFmtId="0" fontId="9" fillId="0" borderId="3" xfId="0" applyFont="1" applyBorder="1" applyAlignment="1" applyProtection="1">
      <protection locked="0"/>
    </xf>
    <xf numFmtId="0" fontId="11" fillId="3" borderId="2" xfId="0" applyFont="1" applyFill="1" applyBorder="1" applyAlignment="1" applyProtection="1">
      <alignment vertical="center"/>
    </xf>
    <xf numFmtId="0" fontId="11" fillId="3" borderId="12" xfId="0" applyFont="1" applyFill="1" applyBorder="1" applyAlignment="1" applyProtection="1">
      <alignment vertical="center"/>
    </xf>
    <xf numFmtId="0" fontId="10" fillId="2" borderId="12" xfId="0" applyFont="1" applyFill="1" applyBorder="1" applyAlignment="1" applyProtection="1"/>
    <xf numFmtId="0" fontId="6" fillId="2" borderId="14" xfId="0" applyFont="1" applyFill="1" applyBorder="1" applyAlignment="1" applyProtection="1">
      <alignment horizontal="center"/>
    </xf>
    <xf numFmtId="0" fontId="7" fillId="0" borderId="5" xfId="0" applyFont="1" applyBorder="1" applyAlignment="1" applyProtection="1">
      <alignment horizontal="left" indent="1"/>
      <protection locked="0"/>
    </xf>
    <xf numFmtId="44" fontId="7" fillId="0" borderId="52" xfId="0" applyNumberFormat="1" applyFont="1" applyBorder="1" applyAlignment="1" applyProtection="1"/>
    <xf numFmtId="44" fontId="7" fillId="0" borderId="53" xfId="0" applyNumberFormat="1" applyFont="1" applyBorder="1" applyAlignment="1" applyProtection="1"/>
    <xf numFmtId="44" fontId="7" fillId="0" borderId="54" xfId="0" applyNumberFormat="1" applyFont="1" applyBorder="1" applyAlignment="1" applyProtection="1"/>
    <xf numFmtId="44" fontId="7" fillId="0" borderId="44" xfId="0" applyNumberFormat="1" applyFont="1" applyBorder="1" applyAlignment="1" applyProtection="1"/>
    <xf numFmtId="44" fontId="7" fillId="0" borderId="27" xfId="0" applyNumberFormat="1" applyFont="1" applyBorder="1" applyAlignment="1" applyProtection="1"/>
    <xf numFmtId="44" fontId="7" fillId="0" borderId="35" xfId="0" applyNumberFormat="1" applyFont="1" applyBorder="1" applyAlignment="1" applyProtection="1">
      <protection locked="0"/>
    </xf>
    <xf numFmtId="44" fontId="7" fillId="0" borderId="50" xfId="0" applyNumberFormat="1" applyFont="1" applyBorder="1" applyAlignment="1" applyProtection="1">
      <protection locked="0"/>
    </xf>
    <xf numFmtId="44" fontId="7" fillId="0" borderId="51" xfId="0" applyNumberFormat="1" applyFont="1" applyBorder="1" applyAlignment="1" applyProtection="1">
      <protection locked="0"/>
    </xf>
    <xf numFmtId="0" fontId="7" fillId="0" borderId="17" xfId="0" quotePrefix="1" applyFont="1" applyBorder="1" applyAlignment="1" applyProtection="1">
      <alignment horizontal="center"/>
    </xf>
    <xf numFmtId="44" fontId="7" fillId="0" borderId="47" xfId="0" applyNumberFormat="1" applyFont="1" applyBorder="1" applyAlignment="1" applyProtection="1">
      <protection locked="0"/>
    </xf>
    <xf numFmtId="44" fontId="7" fillId="0" borderId="48" xfId="0" applyNumberFormat="1" applyFont="1" applyBorder="1" applyAlignment="1" applyProtection="1">
      <protection locked="0"/>
    </xf>
    <xf numFmtId="44" fontId="7" fillId="0" borderId="49" xfId="0" applyNumberFormat="1" applyFont="1" applyBorder="1" applyAlignment="1" applyProtection="1">
      <protection locked="0"/>
    </xf>
    <xf numFmtId="0" fontId="7" fillId="3" borderId="1" xfId="0" applyFont="1" applyFill="1" applyBorder="1" applyProtection="1"/>
    <xf numFmtId="0" fontId="7" fillId="0" borderId="18" xfId="0" quotePrefix="1" applyFont="1" applyFill="1" applyBorder="1" applyAlignment="1" applyProtection="1">
      <alignment horizontal="center"/>
    </xf>
    <xf numFmtId="44" fontId="7" fillId="0" borderId="37" xfId="0" applyNumberFormat="1" applyFont="1" applyFill="1" applyBorder="1" applyAlignment="1" applyProtection="1">
      <protection locked="0"/>
    </xf>
    <xf numFmtId="44" fontId="7" fillId="0" borderId="46" xfId="0" applyNumberFormat="1" applyFont="1" applyFill="1" applyBorder="1" applyAlignment="1" applyProtection="1">
      <protection locked="0"/>
    </xf>
    <xf numFmtId="44" fontId="7" fillId="0" borderId="37" xfId="0" applyNumberFormat="1" applyFont="1" applyFill="1" applyBorder="1" applyAlignment="1" applyProtection="1"/>
    <xf numFmtId="0" fontId="7" fillId="0" borderId="0" xfId="0" applyFont="1" applyFill="1"/>
    <xf numFmtId="44" fontId="7" fillId="4" borderId="37" xfId="0" applyNumberFormat="1" applyFont="1" applyFill="1" applyBorder="1" applyAlignment="1" applyProtection="1">
      <protection locked="0"/>
    </xf>
    <xf numFmtId="44" fontId="7" fillId="4" borderId="46" xfId="0" applyNumberFormat="1" applyFont="1" applyFill="1" applyBorder="1" applyAlignment="1" applyProtection="1">
      <protection locked="0"/>
    </xf>
    <xf numFmtId="44" fontId="7" fillId="4" borderId="29" xfId="0" applyNumberFormat="1" applyFont="1" applyFill="1" applyBorder="1" applyAlignment="1" applyProtection="1">
      <protection locked="0"/>
    </xf>
    <xf numFmtId="44" fontId="7" fillId="4" borderId="37" xfId="0" applyNumberFormat="1" applyFont="1" applyFill="1" applyBorder="1" applyAlignment="1" applyProtection="1"/>
    <xf numFmtId="164" fontId="7" fillId="0" borderId="39" xfId="2" applyNumberFormat="1" applyFont="1" applyBorder="1" applyAlignment="1" applyProtection="1"/>
    <xf numFmtId="164" fontId="7" fillId="0" borderId="45" xfId="2" applyNumberFormat="1" applyFont="1" applyBorder="1" applyAlignment="1" applyProtection="1"/>
    <xf numFmtId="164" fontId="7" fillId="0" borderId="28" xfId="2" applyNumberFormat="1" applyFont="1" applyBorder="1" applyAlignment="1" applyProtection="1"/>
    <xf numFmtId="165" fontId="7" fillId="0" borderId="52" xfId="2" applyNumberFormat="1" applyFont="1" applyBorder="1" applyAlignment="1" applyProtection="1"/>
    <xf numFmtId="165" fontId="7" fillId="0" borderId="53" xfId="2" applyNumberFormat="1" applyFont="1" applyBorder="1" applyAlignment="1" applyProtection="1"/>
    <xf numFmtId="165" fontId="7" fillId="0" borderId="54" xfId="2" applyNumberFormat="1" applyFont="1" applyBorder="1" applyAlignment="1" applyProtection="1"/>
    <xf numFmtId="0" fontId="7" fillId="0" borderId="59" xfId="0" quotePrefix="1" applyFont="1" applyFill="1" applyBorder="1" applyAlignment="1" applyProtection="1">
      <alignment horizontal="center"/>
    </xf>
    <xf numFmtId="44" fontId="7" fillId="4" borderId="61" xfId="0" applyNumberFormat="1" applyFont="1" applyFill="1" applyBorder="1" applyAlignment="1" applyProtection="1">
      <protection locked="0"/>
    </xf>
    <xf numFmtId="44" fontId="7" fillId="4" borderId="62" xfId="0" applyNumberFormat="1" applyFont="1" applyFill="1" applyBorder="1" applyAlignment="1" applyProtection="1">
      <protection locked="0"/>
    </xf>
    <xf numFmtId="44" fontId="7" fillId="4" borderId="63" xfId="0" applyNumberFormat="1" applyFont="1" applyFill="1" applyBorder="1" applyAlignment="1" applyProtection="1">
      <protection locked="0"/>
    </xf>
    <xf numFmtId="44" fontId="7" fillId="4" borderId="64" xfId="0" applyNumberFormat="1" applyFont="1" applyFill="1" applyBorder="1" applyAlignment="1" applyProtection="1"/>
    <xf numFmtId="0" fontId="12" fillId="5" borderId="60" xfId="0" applyFont="1" applyFill="1" applyBorder="1" applyAlignment="1" applyProtection="1">
      <alignment horizontal="right"/>
    </xf>
    <xf numFmtId="0" fontId="7" fillId="0" borderId="19" xfId="0" applyFont="1" applyBorder="1" applyAlignment="1">
      <alignment horizontal="left" wrapText="1" indent="1"/>
    </xf>
    <xf numFmtId="0" fontId="12" fillId="0" borderId="20" xfId="0" applyFont="1" applyFill="1" applyBorder="1" applyAlignment="1" applyProtection="1">
      <alignment wrapText="1"/>
    </xf>
    <xf numFmtId="0" fontId="6" fillId="0" borderId="20" xfId="0" applyFont="1" applyFill="1" applyBorder="1" applyAlignment="1" applyProtection="1">
      <alignment wrapText="1"/>
    </xf>
    <xf numFmtId="44" fontId="7" fillId="0" borderId="0" xfId="0" quotePrefix="1" applyNumberFormat="1" applyFont="1" applyFill="1" applyBorder="1" applyAlignment="1" applyProtection="1">
      <alignment horizontal="center"/>
    </xf>
    <xf numFmtId="0" fontId="7" fillId="0" borderId="0" xfId="0" applyFont="1" applyBorder="1" applyAlignment="1" applyProtection="1">
      <alignment horizontal="left"/>
    </xf>
    <xf numFmtId="0" fontId="15" fillId="2" borderId="22" xfId="0" applyFont="1" applyFill="1" applyBorder="1" applyAlignment="1" applyProtection="1">
      <alignment wrapText="1"/>
    </xf>
    <xf numFmtId="0" fontId="15" fillId="2" borderId="2" xfId="0" applyFont="1" applyFill="1" applyBorder="1" applyAlignment="1" applyProtection="1">
      <alignment wrapText="1"/>
    </xf>
    <xf numFmtId="0" fontId="15" fillId="2" borderId="65" xfId="0" applyFont="1" applyFill="1" applyBorder="1" applyAlignment="1" applyProtection="1">
      <alignment wrapText="1"/>
    </xf>
    <xf numFmtId="0" fontId="15" fillId="2" borderId="66" xfId="0" applyFont="1" applyFill="1" applyBorder="1" applyAlignment="1" applyProtection="1">
      <alignment wrapText="1"/>
    </xf>
    <xf numFmtId="0" fontId="12" fillId="5" borderId="0" xfId="0" applyFont="1" applyFill="1"/>
    <xf numFmtId="44" fontId="7" fillId="4" borderId="67" xfId="0" applyNumberFormat="1" applyFont="1" applyFill="1" applyBorder="1" applyAlignment="1" applyProtection="1">
      <protection locked="0"/>
    </xf>
    <xf numFmtId="44" fontId="7" fillId="4" borderId="68" xfId="0" applyNumberFormat="1" applyFont="1" applyFill="1" applyBorder="1" applyAlignment="1" applyProtection="1">
      <protection locked="0"/>
    </xf>
    <xf numFmtId="44" fontId="7" fillId="0" borderId="69" xfId="0" applyNumberFormat="1" applyFont="1" applyBorder="1" applyAlignment="1" applyProtection="1"/>
    <xf numFmtId="164" fontId="7" fillId="0" borderId="70" xfId="2" applyNumberFormat="1" applyFont="1" applyBorder="1" applyAlignment="1" applyProtection="1"/>
    <xf numFmtId="165" fontId="7" fillId="0" borderId="71" xfId="2" applyNumberFormat="1" applyFont="1" applyBorder="1" applyAlignment="1" applyProtection="1"/>
    <xf numFmtId="0" fontId="7" fillId="0" borderId="0" xfId="0" applyFont="1" applyBorder="1" applyAlignment="1" applyProtection="1">
      <alignment horizontal="left"/>
      <protection locked="0"/>
    </xf>
    <xf numFmtId="0" fontId="17" fillId="0" borderId="10" xfId="0" applyFont="1" applyBorder="1" applyAlignment="1">
      <alignment horizontal="right"/>
    </xf>
    <xf numFmtId="0" fontId="16" fillId="0" borderId="11" xfId="0" applyFont="1" applyBorder="1"/>
    <xf numFmtId="0" fontId="15" fillId="2" borderId="42" xfId="0" applyFont="1" applyFill="1" applyBorder="1" applyAlignment="1" applyProtection="1">
      <alignment horizontal="center" wrapText="1"/>
    </xf>
    <xf numFmtId="0" fontId="15" fillId="2" borderId="41" xfId="0" applyFont="1" applyFill="1" applyBorder="1" applyAlignment="1" applyProtection="1">
      <alignment horizontal="center" wrapText="1"/>
    </xf>
    <xf numFmtId="0" fontId="15" fillId="2" borderId="23" xfId="0" applyFont="1" applyFill="1" applyBorder="1" applyAlignment="1" applyProtection="1">
      <alignment horizontal="center" wrapText="1"/>
    </xf>
    <xf numFmtId="164" fontId="6" fillId="0" borderId="34" xfId="2" applyNumberFormat="1" applyFont="1" applyBorder="1" applyAlignment="1" applyProtection="1"/>
    <xf numFmtId="164" fontId="6" fillId="0" borderId="44" xfId="2" applyNumberFormat="1" applyFont="1" applyBorder="1" applyAlignment="1" applyProtection="1"/>
    <xf numFmtId="164" fontId="6" fillId="0" borderId="73" xfId="2" applyNumberFormat="1" applyFont="1" applyBorder="1" applyAlignment="1" applyProtection="1"/>
    <xf numFmtId="164" fontId="6" fillId="0" borderId="27" xfId="2" applyNumberFormat="1" applyFont="1" applyBorder="1" applyAlignment="1" applyProtection="1"/>
    <xf numFmtId="164" fontId="7" fillId="0" borderId="74" xfId="2" applyNumberFormat="1" applyFont="1" applyBorder="1" applyAlignment="1" applyProtection="1"/>
    <xf numFmtId="164" fontId="7" fillId="0" borderId="75" xfId="2" applyNumberFormat="1" applyFont="1" applyBorder="1" applyAlignment="1" applyProtection="1"/>
    <xf numFmtId="15" fontId="10" fillId="0" borderId="3" xfId="0" quotePrefix="1" applyNumberFormat="1" applyFont="1" applyBorder="1" applyAlignment="1">
      <alignment horizontal="right"/>
    </xf>
    <xf numFmtId="0" fontId="6" fillId="0" borderId="3" xfId="0" quotePrefix="1" applyFont="1" applyBorder="1" applyAlignment="1">
      <alignment horizontal="center"/>
    </xf>
    <xf numFmtId="44" fontId="7" fillId="0" borderId="71" xfId="0" applyNumberFormat="1" applyFont="1" applyBorder="1" applyAlignment="1" applyProtection="1"/>
    <xf numFmtId="44" fontId="7" fillId="0" borderId="73" xfId="0" applyNumberFormat="1" applyFont="1" applyBorder="1" applyAlignment="1" applyProtection="1"/>
    <xf numFmtId="44" fontId="7" fillId="0" borderId="73" xfId="0" applyNumberFormat="1" applyFont="1" applyBorder="1" applyAlignment="1" applyProtection="1">
      <protection locked="0"/>
    </xf>
    <xf numFmtId="44" fontId="7" fillId="0" borderId="70" xfId="0" applyNumberFormat="1" applyFont="1" applyBorder="1" applyAlignment="1" applyProtection="1">
      <protection locked="0"/>
    </xf>
    <xf numFmtId="44" fontId="7" fillId="0" borderId="76" xfId="0" applyNumberFormat="1" applyFont="1" applyBorder="1" applyAlignment="1" applyProtection="1">
      <protection locked="0"/>
    </xf>
    <xf numFmtId="0" fontId="6" fillId="2" borderId="77" xfId="0" applyFont="1" applyFill="1" applyBorder="1" applyAlignment="1" applyProtection="1">
      <alignment horizontal="center" wrapText="1"/>
    </xf>
    <xf numFmtId="44" fontId="7" fillId="0" borderId="78" xfId="0" applyNumberFormat="1" applyFont="1" applyBorder="1" applyAlignment="1" applyProtection="1"/>
    <xf numFmtId="44" fontId="7" fillId="0" borderId="79" xfId="0" applyNumberFormat="1" applyFont="1" applyBorder="1" applyAlignment="1" applyProtection="1">
      <protection locked="0"/>
    </xf>
    <xf numFmtId="44" fontId="7" fillId="0" borderId="80" xfId="0" applyNumberFormat="1" applyFont="1" applyBorder="1" applyAlignment="1" applyProtection="1"/>
    <xf numFmtId="0" fontId="7" fillId="0" borderId="0" xfId="0" applyFont="1" applyBorder="1" applyAlignment="1" applyProtection="1">
      <alignment horizontal="left"/>
    </xf>
    <xf numFmtId="0" fontId="6" fillId="2" borderId="22" xfId="0" applyFont="1" applyFill="1" applyBorder="1" applyAlignment="1" applyProtection="1">
      <alignment horizontal="center" wrapText="1"/>
    </xf>
    <xf numFmtId="0" fontId="6" fillId="2" borderId="12" xfId="0" applyFont="1" applyFill="1" applyBorder="1" applyAlignment="1" applyProtection="1">
      <alignment horizontal="center" wrapText="1"/>
    </xf>
    <xf numFmtId="0" fontId="11" fillId="3" borderId="1"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164" fontId="7" fillId="0" borderId="56" xfId="2" applyNumberFormat="1" applyFont="1" applyBorder="1" applyAlignment="1" applyProtection="1">
      <alignment horizontal="right"/>
    </xf>
    <xf numFmtId="164" fontId="7" fillId="0" borderId="57" xfId="2" applyNumberFormat="1" applyFont="1" applyBorder="1" applyAlignment="1" applyProtection="1">
      <alignment horizontal="right"/>
    </xf>
    <xf numFmtId="164" fontId="7" fillId="0" borderId="26" xfId="2" applyNumberFormat="1" applyFont="1" applyBorder="1" applyAlignment="1" applyProtection="1">
      <alignment horizontal="right"/>
    </xf>
    <xf numFmtId="164" fontId="7" fillId="0" borderId="58" xfId="2" applyNumberFormat="1" applyFont="1" applyBorder="1" applyAlignment="1" applyProtection="1">
      <alignment horizontal="right"/>
    </xf>
    <xf numFmtId="164" fontId="6" fillId="0" borderId="26" xfId="2" applyNumberFormat="1" applyFont="1" applyBorder="1" applyAlignment="1" applyProtection="1">
      <alignment horizontal="right"/>
    </xf>
    <xf numFmtId="164" fontId="6" fillId="0" borderId="58" xfId="2" applyNumberFormat="1" applyFont="1" applyBorder="1" applyAlignment="1" applyProtection="1">
      <alignment horizontal="right"/>
    </xf>
    <xf numFmtId="0" fontId="7" fillId="0" borderId="0" xfId="0" applyFont="1" applyAlignment="1">
      <alignment horizontal="left" wrapText="1"/>
    </xf>
    <xf numFmtId="0" fontId="6" fillId="0" borderId="0" xfId="0" applyFont="1" applyAlignment="1" applyProtection="1">
      <alignment horizontal="center"/>
    </xf>
    <xf numFmtId="0" fontId="9" fillId="0" borderId="3"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32" xfId="0" applyFont="1" applyBorder="1" applyAlignment="1" applyProtection="1">
      <alignment horizontal="left" wrapText="1"/>
    </xf>
    <xf numFmtId="0" fontId="7" fillId="0" borderId="21" xfId="0" applyFont="1" applyBorder="1" applyAlignment="1" applyProtection="1">
      <alignment horizontal="left" wrapText="1"/>
    </xf>
    <xf numFmtId="0" fontId="7" fillId="0" borderId="33" xfId="0" applyFont="1" applyBorder="1" applyAlignment="1" applyProtection="1">
      <alignment horizontal="left" wrapText="1"/>
    </xf>
    <xf numFmtId="0" fontId="10" fillId="2" borderId="2" xfId="0" applyFont="1" applyFill="1" applyBorder="1" applyAlignment="1" applyProtection="1">
      <alignment horizontal="center"/>
    </xf>
    <xf numFmtId="0" fontId="10" fillId="2" borderId="12" xfId="0" applyFont="1" applyFill="1" applyBorder="1" applyAlignment="1" applyProtection="1">
      <alignment horizontal="center"/>
    </xf>
    <xf numFmtId="0" fontId="6" fillId="0" borderId="0" xfId="0" applyFont="1" applyFill="1" applyBorder="1" applyAlignment="1" applyProtection="1">
      <alignment horizontal="center" wrapText="1"/>
    </xf>
    <xf numFmtId="44" fontId="7" fillId="0" borderId="0" xfId="0" quotePrefix="1" applyNumberFormat="1" applyFont="1" applyFill="1" applyBorder="1" applyAlignment="1" applyProtection="1">
      <alignment horizontal="center"/>
    </xf>
    <xf numFmtId="0" fontId="6" fillId="0" borderId="0" xfId="0" applyFont="1" applyAlignment="1">
      <alignment horizontal="left" wrapText="1"/>
    </xf>
    <xf numFmtId="0" fontId="10" fillId="2" borderId="22" xfId="0" applyFont="1" applyFill="1" applyBorder="1" applyAlignment="1" applyProtection="1">
      <alignment horizontal="center"/>
    </xf>
    <xf numFmtId="0" fontId="6" fillId="2" borderId="72" xfId="0" applyFont="1" applyFill="1" applyBorder="1" applyAlignment="1">
      <alignment horizontal="center" wrapText="1"/>
    </xf>
    <xf numFmtId="0" fontId="6" fillId="2" borderId="77" xfId="0" applyFont="1" applyFill="1" applyBorder="1" applyAlignment="1">
      <alignment horizontal="center" wrapText="1"/>
    </xf>
    <xf numFmtId="0" fontId="6" fillId="0" borderId="19" xfId="0" applyFont="1" applyBorder="1" applyAlignment="1">
      <alignment horizontal="right" wrapText="1" indent="1"/>
    </xf>
    <xf numFmtId="0" fontId="6" fillId="0" borderId="10" xfId="0" applyFont="1" applyBorder="1" applyAlignment="1">
      <alignment horizontal="left"/>
    </xf>
    <xf numFmtId="0" fontId="6" fillId="0" borderId="10" xfId="0" applyFont="1" applyBorder="1"/>
    <xf numFmtId="0" fontId="6" fillId="0" borderId="10" xfId="0" applyFont="1" applyBorder="1" applyAlignment="1">
      <alignment horizontal="right"/>
    </xf>
    <xf numFmtId="0" fontId="11" fillId="3" borderId="2" xfId="0" applyFont="1" applyFill="1" applyBorder="1" applyAlignment="1">
      <alignment vertical="center"/>
    </xf>
    <xf numFmtId="0" fontId="10" fillId="2" borderId="2" xfId="0" applyFont="1" applyFill="1" applyBorder="1"/>
    <xf numFmtId="0" fontId="6" fillId="2" borderId="2" xfId="0" applyFont="1" applyFill="1" applyBorder="1"/>
    <xf numFmtId="0" fontId="6" fillId="0" borderId="4" xfId="0" applyFont="1" applyBorder="1" applyAlignment="1">
      <alignment horizontal="right"/>
    </xf>
    <xf numFmtId="0" fontId="11" fillId="3" borderId="1" xfId="0" applyFont="1" applyFill="1" applyBorder="1" applyAlignment="1">
      <alignment vertical="center"/>
    </xf>
    <xf numFmtId="0" fontId="0" fillId="0" borderId="0" xfId="0" applyAlignment="1">
      <alignment horizontal="left" wrapText="1"/>
    </xf>
  </cellXfs>
  <cellStyles count="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26</xdr:row>
          <xdr:rowOff>76200</xdr:rowOff>
        </xdr:from>
        <xdr:to>
          <xdr:col>2</xdr:col>
          <xdr:colOff>876300</xdr:colOff>
          <xdr:row>27</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26</xdr:row>
          <xdr:rowOff>76200</xdr:rowOff>
        </xdr:from>
        <xdr:to>
          <xdr:col>3</xdr:col>
          <xdr:colOff>847725</xdr:colOff>
          <xdr:row>27</xdr:row>
          <xdr:rowOff>123825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26</xdr:row>
          <xdr:rowOff>76200</xdr:rowOff>
        </xdr:from>
        <xdr:to>
          <xdr:col>5</xdr:col>
          <xdr:colOff>876300</xdr:colOff>
          <xdr:row>27</xdr:row>
          <xdr:rowOff>123825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26</xdr:row>
          <xdr:rowOff>76200</xdr:rowOff>
        </xdr:from>
        <xdr:to>
          <xdr:col>6</xdr:col>
          <xdr:colOff>847725</xdr:colOff>
          <xdr:row>27</xdr:row>
          <xdr:rowOff>123825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76200</xdr:rowOff>
        </xdr:from>
        <xdr:to>
          <xdr:col>7</xdr:col>
          <xdr:colOff>457200</xdr:colOff>
          <xdr:row>27</xdr:row>
          <xdr:rowOff>123825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76200</xdr:rowOff>
        </xdr:from>
        <xdr:to>
          <xdr:col>7</xdr:col>
          <xdr:colOff>457200</xdr:colOff>
          <xdr:row>27</xdr:row>
          <xdr:rowOff>123825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Community.COVID19@dhsoha.state.or.us" TargetMode="External"/><Relationship Id="rId6" Type="http://schemas.openxmlformats.org/officeDocument/2006/relationships/ctrlProp" Target="../ctrlProps/ctrlProp2.xml"/><Relationship Id="rId11" Type="http://schemas.openxmlformats.org/officeDocument/2006/relationships/comments" Target="../comments1.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mmunity.COVID19@dhsoha.state.or.us%20by%20April%2030,%202021%20and%20July%2031,%2020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BW52"/>
  <sheetViews>
    <sheetView zoomScaleNormal="100" workbookViewId="0">
      <selection activeCell="C9" sqref="C9:G9"/>
    </sheetView>
  </sheetViews>
  <sheetFormatPr defaultColWidth="9.1328125" defaultRowHeight="18" x14ac:dyDescent="0.55000000000000004"/>
  <cols>
    <col min="1" max="1" width="3.73046875" style="5" customWidth="1"/>
    <col min="2" max="2" width="50.265625" style="5" customWidth="1"/>
    <col min="3" max="4" width="18.3984375" style="5" customWidth="1"/>
    <col min="5" max="5" width="2.59765625" style="5" customWidth="1"/>
    <col min="6" max="7" width="18.3984375" style="5" customWidth="1"/>
    <col min="8" max="8" width="16" style="5" customWidth="1"/>
    <col min="9" max="9" width="15.265625" style="5" customWidth="1"/>
    <col min="10" max="63" width="0" style="5" hidden="1" customWidth="1"/>
    <col min="64" max="16384" width="9.1328125" style="5"/>
  </cols>
  <sheetData>
    <row r="1" spans="1:10" x14ac:dyDescent="0.55000000000000004">
      <c r="A1" s="172" t="s">
        <v>33</v>
      </c>
      <c r="B1" s="172"/>
      <c r="C1" s="172"/>
      <c r="D1" s="172"/>
      <c r="E1" s="172"/>
      <c r="F1" s="172"/>
      <c r="G1" s="172"/>
      <c r="H1" s="172"/>
      <c r="I1" s="172"/>
    </row>
    <row r="2" spans="1:10" x14ac:dyDescent="0.55000000000000004">
      <c r="A2" s="172" t="s">
        <v>34</v>
      </c>
      <c r="B2" s="172"/>
      <c r="C2" s="172"/>
      <c r="D2" s="172"/>
      <c r="E2" s="172"/>
      <c r="F2" s="172"/>
      <c r="G2" s="172"/>
      <c r="H2" s="172"/>
      <c r="I2" s="172"/>
    </row>
    <row r="3" spans="1:10" ht="15" customHeight="1" x14ac:dyDescent="0.55000000000000004">
      <c r="A3" s="6"/>
      <c r="B3" s="6"/>
      <c r="C3" s="6"/>
      <c r="D3" s="7" t="s">
        <v>38</v>
      </c>
      <c r="E3" s="7"/>
      <c r="F3" s="4" t="s">
        <v>31</v>
      </c>
      <c r="G3" s="8"/>
      <c r="H3" s="6"/>
      <c r="I3" s="10"/>
      <c r="J3" s="5" t="s">
        <v>14</v>
      </c>
    </row>
    <row r="4" spans="1:10" ht="6.75" customHeight="1" x14ac:dyDescent="0.55000000000000004">
      <c r="I4" s="11"/>
    </row>
    <row r="5" spans="1:10" x14ac:dyDescent="0.55000000000000004">
      <c r="B5" s="12"/>
      <c r="C5" s="13" t="s">
        <v>19</v>
      </c>
      <c r="D5" s="173" t="s">
        <v>37</v>
      </c>
      <c r="E5" s="173"/>
      <c r="F5" s="173"/>
      <c r="G5" s="173"/>
      <c r="I5" s="11"/>
      <c r="J5" s="5" t="s">
        <v>13</v>
      </c>
    </row>
    <row r="6" spans="1:10" ht="6.75" customHeight="1" x14ac:dyDescent="0.55000000000000004">
      <c r="I6" s="11"/>
    </row>
    <row r="7" spans="1:10" x14ac:dyDescent="0.55000000000000004">
      <c r="B7" s="12"/>
      <c r="C7" s="13" t="s">
        <v>35</v>
      </c>
      <c r="D7" s="173" t="s">
        <v>22</v>
      </c>
      <c r="E7" s="173"/>
      <c r="F7" s="173"/>
      <c r="G7" s="173"/>
      <c r="I7" s="11"/>
      <c r="J7" s="5" t="s">
        <v>12</v>
      </c>
    </row>
    <row r="8" spans="1:10" ht="6.75" customHeight="1" x14ac:dyDescent="0.55000000000000004">
      <c r="I8" s="11"/>
    </row>
    <row r="9" spans="1:10" x14ac:dyDescent="0.55000000000000004">
      <c r="B9" s="130">
        <v>2020</v>
      </c>
      <c r="C9" s="14" t="s">
        <v>36</v>
      </c>
      <c r="D9" s="148" t="s">
        <v>39</v>
      </c>
      <c r="E9" s="15"/>
      <c r="F9" s="16" t="s">
        <v>40</v>
      </c>
      <c r="G9" s="149" t="s">
        <v>41</v>
      </c>
      <c r="I9" s="11"/>
      <c r="J9" s="5" t="s">
        <v>11</v>
      </c>
    </row>
    <row r="10" spans="1:10" ht="6.75" customHeight="1" thickBot="1" x14ac:dyDescent="0.6">
      <c r="I10" s="11"/>
    </row>
    <row r="11" spans="1:10" ht="18.75" thickTop="1" thickBot="1" x14ac:dyDescent="0.6">
      <c r="A11" s="162" t="s">
        <v>42</v>
      </c>
      <c r="B11" s="163"/>
      <c r="C11" s="163"/>
      <c r="D11" s="163"/>
      <c r="E11" s="163"/>
      <c r="F11" s="163"/>
      <c r="G11" s="163"/>
      <c r="H11" s="163"/>
      <c r="I11" s="164"/>
    </row>
    <row r="12" spans="1:10" ht="6.75" customHeight="1" thickTop="1" thickBot="1" x14ac:dyDescent="0.6">
      <c r="A12" s="17"/>
      <c r="B12" s="18"/>
      <c r="C12" s="18"/>
      <c r="D12" s="18"/>
      <c r="E12" s="18"/>
      <c r="F12" s="18"/>
      <c r="G12" s="18"/>
      <c r="H12" s="18"/>
      <c r="I12" s="19"/>
    </row>
    <row r="13" spans="1:10" s="22" customFormat="1" ht="18.75" thickTop="1" thickBot="1" x14ac:dyDescent="0.6">
      <c r="A13" s="20" t="s">
        <v>43</v>
      </c>
      <c r="B13" s="21"/>
      <c r="C13" s="126" t="s">
        <v>20</v>
      </c>
      <c r="D13" s="127"/>
      <c r="E13" s="127"/>
      <c r="F13" s="128"/>
      <c r="G13" s="129"/>
      <c r="H13" s="178" t="s">
        <v>20</v>
      </c>
      <c r="I13" s="179"/>
      <c r="J13" s="22" t="s">
        <v>15</v>
      </c>
    </row>
    <row r="14" spans="1:10" ht="54.75" thickTop="1" thickBot="1" x14ac:dyDescent="0.6">
      <c r="A14" s="23" t="s">
        <v>23</v>
      </c>
      <c r="B14" s="24" t="s">
        <v>44</v>
      </c>
      <c r="C14" s="140" t="s">
        <v>54</v>
      </c>
      <c r="D14" s="139" t="s">
        <v>55</v>
      </c>
      <c r="E14" s="139"/>
      <c r="F14" s="139" t="s">
        <v>56</v>
      </c>
      <c r="G14" s="141" t="s">
        <v>57</v>
      </c>
      <c r="H14" s="184" t="s">
        <v>58</v>
      </c>
      <c r="I14" s="185" t="s">
        <v>59</v>
      </c>
      <c r="J14" s="25" t="s">
        <v>16</v>
      </c>
    </row>
    <row r="15" spans="1:10" ht="18.75" thickTop="1" thickBot="1" x14ac:dyDescent="0.6">
      <c r="A15" s="26" t="s">
        <v>0</v>
      </c>
      <c r="B15" s="80" t="s">
        <v>45</v>
      </c>
      <c r="C15" s="27"/>
      <c r="D15" s="28"/>
      <c r="E15" s="28"/>
      <c r="F15" s="28"/>
      <c r="G15" s="28"/>
      <c r="H15" s="30"/>
      <c r="I15" s="30">
        <f t="shared" ref="I15:I22" si="0" xml:space="preserve"> SUM(C15, D15,F15, G15,)</f>
        <v>0</v>
      </c>
      <c r="J15" s="5" t="s">
        <v>5</v>
      </c>
    </row>
    <row r="16" spans="1:10" x14ac:dyDescent="0.55000000000000004">
      <c r="A16" s="31" t="s">
        <v>1</v>
      </c>
      <c r="B16" s="32" t="s">
        <v>46</v>
      </c>
      <c r="C16" s="27">
        <f t="shared" ref="C16:H16" si="1">SUM(C17:C20)</f>
        <v>0</v>
      </c>
      <c r="D16" s="28">
        <f t="shared" si="1"/>
        <v>0</v>
      </c>
      <c r="E16" s="28"/>
      <c r="F16" s="28">
        <f t="shared" si="1"/>
        <v>0</v>
      </c>
      <c r="G16" s="28">
        <f t="shared" si="1"/>
        <v>0</v>
      </c>
      <c r="H16" s="27">
        <f t="shared" si="1"/>
        <v>0</v>
      </c>
      <c r="I16" s="27">
        <f t="shared" si="0"/>
        <v>0</v>
      </c>
      <c r="J16" s="5" t="s">
        <v>6</v>
      </c>
    </row>
    <row r="17" spans="1:75" x14ac:dyDescent="0.55000000000000004">
      <c r="A17" s="33"/>
      <c r="B17" s="34" t="s">
        <v>47</v>
      </c>
      <c r="C17" s="35"/>
      <c r="D17" s="36"/>
      <c r="E17" s="36"/>
      <c r="F17" s="36"/>
      <c r="G17" s="36"/>
      <c r="H17" s="38"/>
      <c r="I17" s="38">
        <f t="shared" si="0"/>
        <v>0</v>
      </c>
      <c r="J17" s="5" t="s">
        <v>7</v>
      </c>
    </row>
    <row r="18" spans="1:75" x14ac:dyDescent="0.55000000000000004">
      <c r="A18" s="33"/>
      <c r="B18" s="34" t="s">
        <v>48</v>
      </c>
      <c r="C18" s="35"/>
      <c r="D18" s="36"/>
      <c r="E18" s="36"/>
      <c r="F18" s="36"/>
      <c r="G18" s="36"/>
      <c r="H18" s="38"/>
      <c r="I18" s="38">
        <f t="shared" si="0"/>
        <v>0</v>
      </c>
      <c r="J18" s="5" t="s">
        <v>8</v>
      </c>
    </row>
    <row r="19" spans="1:75" x14ac:dyDescent="0.55000000000000004">
      <c r="A19" s="39"/>
      <c r="B19" s="44" t="s">
        <v>49</v>
      </c>
      <c r="C19" s="40"/>
      <c r="D19" s="41"/>
      <c r="E19" s="41"/>
      <c r="F19" s="41"/>
      <c r="G19" s="41"/>
      <c r="H19" s="42"/>
      <c r="I19" s="38">
        <f t="shared" si="0"/>
        <v>0</v>
      </c>
    </row>
    <row r="20" spans="1:75" ht="36.4" thickBot="1" x14ac:dyDescent="0.6">
      <c r="A20" s="43"/>
      <c r="B20" s="121" t="s">
        <v>50</v>
      </c>
      <c r="C20" s="42">
        <f>+'Other S&amp;S'!C24</f>
        <v>0</v>
      </c>
      <c r="D20" s="45">
        <f>+'Other S&amp;S'!D24</f>
        <v>0</v>
      </c>
      <c r="E20" s="45"/>
      <c r="F20" s="45">
        <f>+'Other S&amp;S'!E24</f>
        <v>0</v>
      </c>
      <c r="G20" s="45">
        <f>+'Other S&amp;S'!F24</f>
        <v>0</v>
      </c>
      <c r="H20" s="46">
        <f>+'Other S&amp;S'!G24</f>
        <v>0</v>
      </c>
      <c r="I20" s="38">
        <f t="shared" si="0"/>
        <v>0</v>
      </c>
      <c r="J20" s="5" t="s">
        <v>9</v>
      </c>
    </row>
    <row r="21" spans="1:75" ht="18.399999999999999" thickBot="1" x14ac:dyDescent="0.6">
      <c r="A21" s="47" t="s">
        <v>2</v>
      </c>
      <c r="B21" s="48" t="s">
        <v>51</v>
      </c>
      <c r="C21" s="49"/>
      <c r="D21" s="50"/>
      <c r="E21" s="50"/>
      <c r="F21" s="50"/>
      <c r="G21" s="50"/>
      <c r="H21" s="51"/>
      <c r="I21" s="51">
        <f t="shared" si="0"/>
        <v>0</v>
      </c>
      <c r="J21" s="5" t="s">
        <v>18</v>
      </c>
    </row>
    <row r="22" spans="1:75" s="104" customFormat="1" ht="18.399999999999999" thickBot="1" x14ac:dyDescent="0.6">
      <c r="A22" s="100" t="s">
        <v>28</v>
      </c>
      <c r="B22" s="123" t="s">
        <v>52</v>
      </c>
      <c r="C22" s="101">
        <f>SUM(C15+C16+C21)*B24</f>
        <v>0</v>
      </c>
      <c r="D22" s="102">
        <f>SUM(D15+D16+D21)*B24</f>
        <v>0</v>
      </c>
      <c r="E22" s="102"/>
      <c r="F22" s="102">
        <f>SUM(F15+F16+F21)*B24</f>
        <v>0</v>
      </c>
      <c r="G22" s="102">
        <f>SUM(G15+G16+G21)*B24</f>
        <v>0</v>
      </c>
      <c r="H22" s="103">
        <f>SUM(H15+H16+H21)*C24</f>
        <v>0</v>
      </c>
      <c r="I22" s="38">
        <f t="shared" si="0"/>
        <v>0</v>
      </c>
    </row>
    <row r="23" spans="1:75" s="104" customFormat="1" ht="18.399999999999999" thickBot="1" x14ac:dyDescent="0.6">
      <c r="A23" s="100"/>
      <c r="B23" s="122" t="s">
        <v>53</v>
      </c>
      <c r="C23" s="105"/>
      <c r="D23" s="106"/>
      <c r="E23" s="131"/>
      <c r="F23" s="107"/>
      <c r="G23" s="105"/>
      <c r="H23" s="108"/>
      <c r="I23" s="108"/>
    </row>
    <row r="24" spans="1:75" s="104" customFormat="1" ht="18.399999999999999" thickBot="1" x14ac:dyDescent="0.6">
      <c r="A24" s="115"/>
      <c r="B24" s="120"/>
      <c r="C24" s="116"/>
      <c r="D24" s="117"/>
      <c r="E24" s="132"/>
      <c r="F24" s="118"/>
      <c r="G24" s="116"/>
      <c r="H24" s="119"/>
      <c r="I24" s="119"/>
    </row>
    <row r="25" spans="1:75" x14ac:dyDescent="0.55000000000000004">
      <c r="A25" s="31"/>
      <c r="B25" s="52" t="s">
        <v>79</v>
      </c>
      <c r="C25" s="53">
        <f>SUM(C15+C16+C21+C22)</f>
        <v>0</v>
      </c>
      <c r="D25" s="28">
        <f>SUM(D15,D16,D21,D22)</f>
        <v>0</v>
      </c>
      <c r="E25" s="133"/>
      <c r="F25" s="28">
        <f>SUM(F15,F16,F21,F22)</f>
        <v>0</v>
      </c>
      <c r="G25" s="29">
        <f>SUM(G15,G16,G21,G22)</f>
        <v>0</v>
      </c>
      <c r="H25" s="54">
        <f>SUM(H15,H16,H21,H22)</f>
        <v>0</v>
      </c>
      <c r="I25" s="27">
        <f xml:space="preserve"> SUM(C25, D25,F25, G25,)</f>
        <v>0</v>
      </c>
      <c r="J25" s="55" t="s">
        <v>10</v>
      </c>
      <c r="BL25" s="104"/>
    </row>
    <row r="26" spans="1:75" s="61" customFormat="1" ht="7.5" customHeight="1" x14ac:dyDescent="0.55000000000000004">
      <c r="A26" s="56"/>
      <c r="B26" s="57"/>
      <c r="C26" s="58"/>
      <c r="D26" s="59"/>
      <c r="E26" s="59"/>
      <c r="F26" s="58"/>
      <c r="G26" s="59"/>
      <c r="H26" s="58"/>
      <c r="I26" s="59"/>
      <c r="J26" s="60"/>
    </row>
    <row r="27" spans="1:75" s="61" customFormat="1" ht="15" customHeight="1" x14ac:dyDescent="0.55000000000000004">
      <c r="A27" s="56"/>
      <c r="B27" s="180" t="s">
        <v>60</v>
      </c>
      <c r="C27" s="181"/>
      <c r="D27" s="181"/>
      <c r="E27" s="124"/>
      <c r="F27" s="181"/>
      <c r="G27" s="181"/>
      <c r="H27" s="181"/>
      <c r="I27" s="181"/>
      <c r="J27" s="60"/>
    </row>
    <row r="28" spans="1:75" s="61" customFormat="1" ht="37.5" customHeight="1" x14ac:dyDescent="0.55000000000000004">
      <c r="A28" s="56"/>
      <c r="B28" s="180"/>
      <c r="C28" s="181"/>
      <c r="D28" s="181"/>
      <c r="E28" s="124"/>
      <c r="F28" s="181"/>
      <c r="G28" s="181"/>
      <c r="H28" s="181"/>
      <c r="I28" s="181"/>
      <c r="J28" s="60"/>
    </row>
    <row r="29" spans="1:75" s="61" customFormat="1" ht="7.5" customHeight="1" thickBot="1" x14ac:dyDescent="0.6">
      <c r="A29" s="56"/>
      <c r="B29" s="57"/>
      <c r="C29" s="58"/>
      <c r="D29" s="59"/>
      <c r="E29" s="59"/>
      <c r="F29" s="58"/>
      <c r="G29" s="59"/>
      <c r="H29" s="58"/>
      <c r="I29" s="59"/>
      <c r="J29" s="60"/>
    </row>
    <row r="30" spans="1:75" ht="43.5" customHeight="1" thickTop="1" thickBot="1" x14ac:dyDescent="0.6">
      <c r="A30" s="23" t="s">
        <v>25</v>
      </c>
      <c r="B30" s="64" t="s">
        <v>29</v>
      </c>
      <c r="C30" s="140" t="s">
        <v>54</v>
      </c>
      <c r="D30" s="139" t="s">
        <v>55</v>
      </c>
      <c r="E30" s="139"/>
      <c r="F30" s="139" t="s">
        <v>56</v>
      </c>
      <c r="G30" s="141" t="s">
        <v>57</v>
      </c>
      <c r="H30" s="160" t="s">
        <v>65</v>
      </c>
      <c r="I30" s="161"/>
      <c r="J30" s="25" t="s">
        <v>16</v>
      </c>
      <c r="BN30" s="62"/>
      <c r="BO30" s="62"/>
      <c r="BP30" s="62"/>
      <c r="BQ30" s="62"/>
      <c r="BR30" s="62"/>
      <c r="BS30" s="62"/>
      <c r="BT30" s="62"/>
      <c r="BU30" s="62"/>
      <c r="BV30" s="62"/>
      <c r="BW30" s="62"/>
    </row>
    <row r="31" spans="1:75" ht="36.4" thickTop="1" x14ac:dyDescent="0.55000000000000004">
      <c r="A31" s="43">
        <v>1</v>
      </c>
      <c r="B31" s="121" t="s">
        <v>61</v>
      </c>
      <c r="C31" s="109"/>
      <c r="D31" s="110"/>
      <c r="E31" s="134"/>
      <c r="F31" s="146"/>
      <c r="G31" s="147"/>
      <c r="H31" s="165">
        <f>+SUM(C31:G31)</f>
        <v>0</v>
      </c>
      <c r="I31" s="166"/>
      <c r="BN31" s="159" t="s">
        <v>20</v>
      </c>
      <c r="BO31" s="159"/>
      <c r="BP31" s="159"/>
      <c r="BQ31" s="159"/>
      <c r="BR31" s="159"/>
      <c r="BS31" s="159"/>
      <c r="BT31" s="159"/>
      <c r="BU31" s="159"/>
      <c r="BV31" s="159"/>
      <c r="BW31" s="159"/>
    </row>
    <row r="32" spans="1:75" x14ac:dyDescent="0.55000000000000004">
      <c r="A32" s="43">
        <v>2</v>
      </c>
      <c r="B32" s="121" t="s">
        <v>62</v>
      </c>
      <c r="C32" s="109"/>
      <c r="D32" s="110"/>
      <c r="E32" s="134"/>
      <c r="F32" s="110"/>
      <c r="G32" s="111"/>
      <c r="H32" s="167">
        <f>+SUM(C32:G32)</f>
        <v>0</v>
      </c>
      <c r="I32" s="168"/>
    </row>
    <row r="33" spans="1:75" x14ac:dyDescent="0.55000000000000004">
      <c r="A33" s="43">
        <v>3</v>
      </c>
      <c r="B33" s="121" t="s">
        <v>63</v>
      </c>
      <c r="C33" s="109"/>
      <c r="D33" s="110"/>
      <c r="E33" s="134"/>
      <c r="F33" s="110"/>
      <c r="G33" s="111"/>
      <c r="H33" s="167">
        <f>+SUM(C33:G33)</f>
        <v>0</v>
      </c>
      <c r="I33" s="168"/>
    </row>
    <row r="34" spans="1:75" x14ac:dyDescent="0.55000000000000004">
      <c r="A34" s="43"/>
      <c r="B34" s="186" t="s">
        <v>64</v>
      </c>
      <c r="C34" s="142">
        <f t="shared" ref="C34:G34" si="2">SUM(C31:C33)</f>
        <v>0</v>
      </c>
      <c r="D34" s="143">
        <f t="shared" si="2"/>
        <v>0</v>
      </c>
      <c r="E34" s="144"/>
      <c r="F34" s="143">
        <f t="shared" si="2"/>
        <v>0</v>
      </c>
      <c r="G34" s="145">
        <f t="shared" si="2"/>
        <v>0</v>
      </c>
      <c r="H34" s="169">
        <f>SUM(I31:I33)</f>
        <v>0</v>
      </c>
      <c r="I34" s="170"/>
    </row>
    <row r="35" spans="1:75" s="61" customFormat="1" ht="6.75" customHeight="1" thickBot="1" x14ac:dyDescent="0.6">
      <c r="B35" s="63"/>
      <c r="C35" s="63"/>
      <c r="D35" s="63"/>
      <c r="E35" s="63"/>
      <c r="F35" s="63"/>
      <c r="G35" s="63"/>
      <c r="H35" s="63"/>
      <c r="I35" s="63"/>
    </row>
    <row r="36" spans="1:75" ht="38.25" customHeight="1" thickTop="1" thickBot="1" x14ac:dyDescent="0.6">
      <c r="A36" s="23" t="s">
        <v>24</v>
      </c>
      <c r="B36" s="64" t="s">
        <v>66</v>
      </c>
      <c r="C36" s="140" t="s">
        <v>54</v>
      </c>
      <c r="D36" s="139" t="s">
        <v>55</v>
      </c>
      <c r="E36" s="139"/>
      <c r="F36" s="139" t="s">
        <v>56</v>
      </c>
      <c r="G36" s="141" t="s">
        <v>57</v>
      </c>
      <c r="H36" s="160" t="s">
        <v>27</v>
      </c>
      <c r="I36" s="161"/>
      <c r="J36" s="25"/>
      <c r="BN36" s="62"/>
      <c r="BO36" s="62"/>
      <c r="BP36" s="62"/>
      <c r="BQ36" s="62"/>
      <c r="BR36" s="62"/>
      <c r="BS36" s="62"/>
      <c r="BT36" s="62"/>
      <c r="BU36" s="62"/>
      <c r="BV36" s="62"/>
      <c r="BW36" s="62"/>
    </row>
    <row r="37" spans="1:75" ht="18.399999999999999" thickTop="1" x14ac:dyDescent="0.55000000000000004">
      <c r="A37" s="43" t="s">
        <v>20</v>
      </c>
      <c r="B37" s="44" t="s">
        <v>20</v>
      </c>
      <c r="C37" s="112"/>
      <c r="D37" s="113"/>
      <c r="E37" s="135"/>
      <c r="F37" s="113"/>
      <c r="G37" s="114"/>
      <c r="H37" s="165">
        <f>+C37+D37+F37+G37</f>
        <v>0</v>
      </c>
      <c r="I37" s="166"/>
      <c r="BN37" s="159" t="s">
        <v>20</v>
      </c>
      <c r="BO37" s="159"/>
      <c r="BP37" s="159"/>
      <c r="BQ37" s="159"/>
      <c r="BR37" s="159"/>
      <c r="BS37" s="159"/>
      <c r="BT37" s="159"/>
      <c r="BU37" s="159"/>
      <c r="BV37" s="159"/>
      <c r="BW37" s="159"/>
    </row>
    <row r="38" spans="1:75" s="61" customFormat="1" ht="6.75" customHeight="1" x14ac:dyDescent="0.55000000000000004">
      <c r="B38" s="63"/>
      <c r="C38" s="63"/>
      <c r="D38" s="63"/>
      <c r="E38" s="63"/>
      <c r="F38" s="63"/>
      <c r="G38" s="63"/>
      <c r="H38" s="63"/>
      <c r="I38" s="63"/>
    </row>
    <row r="39" spans="1:75" ht="18.399999999999999" thickBot="1" x14ac:dyDescent="0.6">
      <c r="A39" s="65" t="s">
        <v>26</v>
      </c>
      <c r="B39" s="66" t="s">
        <v>21</v>
      </c>
      <c r="C39" s="67"/>
      <c r="D39" s="67"/>
      <c r="E39" s="67"/>
      <c r="F39" s="67"/>
      <c r="G39" s="67"/>
      <c r="H39" s="67"/>
      <c r="I39" s="68"/>
    </row>
    <row r="40" spans="1:75" ht="84.75" customHeight="1" thickTop="1" x14ac:dyDescent="0.55000000000000004">
      <c r="A40" s="175" t="s">
        <v>67</v>
      </c>
      <c r="B40" s="176"/>
      <c r="C40" s="176"/>
      <c r="D40" s="176"/>
      <c r="E40" s="176"/>
      <c r="F40" s="176"/>
      <c r="G40" s="176"/>
      <c r="H40" s="176"/>
      <c r="I40" s="177"/>
    </row>
    <row r="41" spans="1:75" x14ac:dyDescent="0.55000000000000004">
      <c r="A41" s="69" t="s">
        <v>20</v>
      </c>
      <c r="B41" s="70"/>
      <c r="C41" s="70"/>
      <c r="D41" s="70"/>
      <c r="E41" s="125"/>
      <c r="F41" s="70"/>
      <c r="G41" s="70"/>
      <c r="H41" s="70"/>
      <c r="I41" s="71"/>
    </row>
    <row r="42" spans="1:75" x14ac:dyDescent="0.55000000000000004">
      <c r="A42" s="72"/>
      <c r="B42" s="62"/>
      <c r="C42" s="62"/>
      <c r="D42" s="62"/>
      <c r="E42" s="62"/>
      <c r="F42" s="62"/>
      <c r="G42" s="62"/>
      <c r="H42" s="62"/>
      <c r="I42" s="73"/>
    </row>
    <row r="43" spans="1:75" x14ac:dyDescent="0.55000000000000004">
      <c r="A43" s="72"/>
      <c r="B43" s="74"/>
      <c r="C43" s="174"/>
      <c r="D43" s="174"/>
      <c r="E43" s="136"/>
      <c r="F43" s="74"/>
      <c r="G43" s="74"/>
      <c r="H43" s="74"/>
      <c r="I43" s="75"/>
    </row>
    <row r="44" spans="1:75" ht="18.399999999999999" thickBot="1" x14ac:dyDescent="0.6">
      <c r="A44" s="76"/>
      <c r="B44" s="187" t="s">
        <v>68</v>
      </c>
      <c r="C44" s="187" t="s">
        <v>69</v>
      </c>
      <c r="D44" s="187"/>
      <c r="E44" s="188" t="s">
        <v>70</v>
      </c>
      <c r="F44" s="188"/>
      <c r="G44" s="189" t="s">
        <v>71</v>
      </c>
      <c r="H44" s="137" t="s">
        <v>4</v>
      </c>
      <c r="I44" s="138"/>
    </row>
    <row r="45" spans="1:75" ht="18.399999999999999" thickTop="1" x14ac:dyDescent="0.55000000000000004">
      <c r="A45" s="11" t="s">
        <v>3</v>
      </c>
      <c r="B45" s="11"/>
      <c r="C45" s="11"/>
      <c r="D45" s="11"/>
      <c r="E45" s="11"/>
      <c r="F45" s="11"/>
      <c r="G45" s="11"/>
      <c r="H45" s="11"/>
      <c r="I45" s="77" t="s">
        <v>78</v>
      </c>
      <c r="BL45" s="104"/>
    </row>
    <row r="46" spans="1:75" s="61" customFormat="1" ht="6.75" customHeight="1" x14ac:dyDescent="0.55000000000000004">
      <c r="B46" s="63"/>
      <c r="C46" s="63"/>
      <c r="D46" s="63"/>
      <c r="E46" s="63"/>
      <c r="F46" s="63"/>
      <c r="G46" s="63"/>
      <c r="H46" s="63"/>
      <c r="I46" s="63"/>
    </row>
    <row r="47" spans="1:75" x14ac:dyDescent="0.55000000000000004">
      <c r="A47" s="78" t="s">
        <v>72</v>
      </c>
    </row>
    <row r="48" spans="1:75" x14ac:dyDescent="0.55000000000000004">
      <c r="B48" s="5" t="s">
        <v>73</v>
      </c>
    </row>
    <row r="49" spans="2:9" x14ac:dyDescent="0.55000000000000004">
      <c r="B49" s="79" t="s">
        <v>74</v>
      </c>
    </row>
    <row r="50" spans="2:9" x14ac:dyDescent="0.55000000000000004">
      <c r="B50" s="79" t="s">
        <v>75</v>
      </c>
    </row>
    <row r="51" spans="2:9" ht="35.25" customHeight="1" x14ac:dyDescent="0.55000000000000004">
      <c r="B51" s="171" t="s">
        <v>76</v>
      </c>
      <c r="C51" s="171"/>
      <c r="D51" s="171"/>
      <c r="E51" s="171"/>
      <c r="F51" s="171"/>
      <c r="G51" s="171"/>
      <c r="H51" s="171"/>
      <c r="I51" s="171"/>
    </row>
    <row r="52" spans="2:9" x14ac:dyDescent="0.55000000000000004">
      <c r="B52" s="5" t="s">
        <v>77</v>
      </c>
    </row>
  </sheetData>
  <mergeCells count="25">
    <mergeCell ref="B51:I51"/>
    <mergeCell ref="A1:I1"/>
    <mergeCell ref="A2:I2"/>
    <mergeCell ref="D5:G5"/>
    <mergeCell ref="D7:G7"/>
    <mergeCell ref="C43:D43"/>
    <mergeCell ref="A40:I40"/>
    <mergeCell ref="H13:I13"/>
    <mergeCell ref="B27:B28"/>
    <mergeCell ref="C27:C28"/>
    <mergeCell ref="H27:H28"/>
    <mergeCell ref="I27:I28"/>
    <mergeCell ref="D27:D28"/>
    <mergeCell ref="F27:F28"/>
    <mergeCell ref="G27:G28"/>
    <mergeCell ref="BN31:BW31"/>
    <mergeCell ref="H30:I30"/>
    <mergeCell ref="BN37:BW37"/>
    <mergeCell ref="H36:I36"/>
    <mergeCell ref="A11:I11"/>
    <mergeCell ref="H31:I31"/>
    <mergeCell ref="H32:I32"/>
    <mergeCell ref="H33:I33"/>
    <mergeCell ref="H34:I34"/>
    <mergeCell ref="H37:I37"/>
  </mergeCells>
  <phoneticPr fontId="5" type="noConversion"/>
  <hyperlinks>
    <hyperlink ref="F3" r:id="rId1" xr:uid="{2AE4B721-1369-4AF5-BB1D-F917E2ABE288}"/>
  </hyperlinks>
  <printOptions horizontalCentered="1"/>
  <pageMargins left="0.25" right="0.25" top="0.25" bottom="0.25" header="0.2" footer="0.2"/>
  <pageSetup scale="49"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xdr:col>
                    <xdr:colOff>419100</xdr:colOff>
                    <xdr:row>26</xdr:row>
                    <xdr:rowOff>76200</xdr:rowOff>
                  </from>
                  <to>
                    <xdr:col>2</xdr:col>
                    <xdr:colOff>876300</xdr:colOff>
                    <xdr:row>27</xdr:row>
                    <xdr:rowOff>123825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xdr:col>
                    <xdr:colOff>390525</xdr:colOff>
                    <xdr:row>26</xdr:row>
                    <xdr:rowOff>76200</xdr:rowOff>
                  </from>
                  <to>
                    <xdr:col>3</xdr:col>
                    <xdr:colOff>847725</xdr:colOff>
                    <xdr:row>27</xdr:row>
                    <xdr:rowOff>123825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5</xdr:col>
                    <xdr:colOff>419100</xdr:colOff>
                    <xdr:row>26</xdr:row>
                    <xdr:rowOff>76200</xdr:rowOff>
                  </from>
                  <to>
                    <xdr:col>5</xdr:col>
                    <xdr:colOff>876300</xdr:colOff>
                    <xdr:row>27</xdr:row>
                    <xdr:rowOff>123825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6</xdr:col>
                    <xdr:colOff>390525</xdr:colOff>
                    <xdr:row>26</xdr:row>
                    <xdr:rowOff>76200</xdr:rowOff>
                  </from>
                  <to>
                    <xdr:col>6</xdr:col>
                    <xdr:colOff>847725</xdr:colOff>
                    <xdr:row>27</xdr:row>
                    <xdr:rowOff>123825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0</xdr:colOff>
                    <xdr:row>26</xdr:row>
                    <xdr:rowOff>76200</xdr:rowOff>
                  </from>
                  <to>
                    <xdr:col>7</xdr:col>
                    <xdr:colOff>457200</xdr:colOff>
                    <xdr:row>27</xdr:row>
                    <xdr:rowOff>123825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7</xdr:col>
                    <xdr:colOff>0</xdr:colOff>
                    <xdr:row>26</xdr:row>
                    <xdr:rowOff>76200</xdr:rowOff>
                  </from>
                  <to>
                    <xdr:col>7</xdr:col>
                    <xdr:colOff>457200</xdr:colOff>
                    <xdr:row>27</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I28"/>
  <sheetViews>
    <sheetView tabSelected="1" zoomScaleNormal="100" workbookViewId="0">
      <selection activeCell="D30" sqref="D30"/>
    </sheetView>
  </sheetViews>
  <sheetFormatPr defaultRowHeight="14.25" x14ac:dyDescent="0.45"/>
  <cols>
    <col min="1" max="1" width="3.73046875" customWidth="1"/>
    <col min="2" max="2" width="47.73046875" customWidth="1"/>
    <col min="3" max="4" width="19" customWidth="1"/>
    <col min="5" max="5" width="1.73046875" customWidth="1"/>
    <col min="6" max="7" width="19" customWidth="1"/>
    <col min="8" max="8" width="17.86328125" customWidth="1"/>
    <col min="9" max="43" width="9.1328125" customWidth="1"/>
  </cols>
  <sheetData>
    <row r="1" spans="1:9" s="3" customFormat="1" ht="18" x14ac:dyDescent="0.55000000000000004">
      <c r="A1" s="172" t="s">
        <v>33</v>
      </c>
      <c r="B1" s="172"/>
      <c r="C1" s="172"/>
      <c r="D1" s="172"/>
      <c r="E1" s="172"/>
      <c r="F1" s="172"/>
      <c r="G1" s="172"/>
      <c r="H1" s="172"/>
      <c r="I1" s="172"/>
    </row>
    <row r="2" spans="1:9" s="3" customFormat="1" ht="18" x14ac:dyDescent="0.55000000000000004">
      <c r="A2" s="172" t="s">
        <v>34</v>
      </c>
      <c r="B2" s="172"/>
      <c r="C2" s="172"/>
      <c r="D2" s="172"/>
      <c r="E2" s="172"/>
      <c r="F2" s="172"/>
      <c r="G2" s="172"/>
      <c r="H2" s="172"/>
      <c r="I2" s="172"/>
    </row>
    <row r="3" spans="1:9" s="3" customFormat="1" ht="15" customHeight="1" x14ac:dyDescent="0.55000000000000004">
      <c r="A3" s="6"/>
      <c r="B3" s="6"/>
      <c r="C3" s="7" t="s">
        <v>38</v>
      </c>
      <c r="D3" s="4" t="s">
        <v>32</v>
      </c>
      <c r="E3" s="5"/>
      <c r="F3" s="8"/>
      <c r="G3" s="9"/>
      <c r="H3" s="6"/>
      <c r="I3" s="5"/>
    </row>
    <row r="4" spans="1:9" s="3" customFormat="1" ht="6.75" customHeight="1" x14ac:dyDescent="0.55000000000000004">
      <c r="A4" s="5"/>
      <c r="B4" s="5"/>
      <c r="C4" s="5"/>
      <c r="D4" s="5"/>
      <c r="E4" s="5"/>
      <c r="F4" s="5"/>
      <c r="G4" s="5"/>
      <c r="H4" s="5"/>
      <c r="I4" s="5"/>
    </row>
    <row r="5" spans="1:9" s="3" customFormat="1" ht="18" x14ac:dyDescent="0.55000000000000004">
      <c r="A5" s="5"/>
      <c r="B5" s="12"/>
      <c r="C5" s="13" t="s">
        <v>19</v>
      </c>
      <c r="D5" s="81" t="str">
        <f>+'Exp &amp; Rev Rep'!D5:G5</f>
        <v>[Nombre de su organización]</v>
      </c>
      <c r="E5" s="81"/>
      <c r="F5" s="81"/>
      <c r="G5" s="81"/>
      <c r="H5" s="5"/>
      <c r="I5" s="5"/>
    </row>
    <row r="6" spans="1:9" s="3" customFormat="1" ht="6.75" customHeight="1" x14ac:dyDescent="0.55000000000000004">
      <c r="A6" s="5"/>
      <c r="B6" s="5"/>
      <c r="C6" s="5"/>
      <c r="D6" s="5"/>
      <c r="E6" s="5"/>
      <c r="F6" s="5"/>
      <c r="G6" s="5"/>
      <c r="H6" s="5"/>
      <c r="I6" s="5"/>
    </row>
    <row r="7" spans="1:9" s="3" customFormat="1" ht="18" x14ac:dyDescent="0.55000000000000004">
      <c r="A7" s="5"/>
      <c r="B7" s="12"/>
      <c r="C7" s="13" t="s">
        <v>86</v>
      </c>
      <c r="D7" s="173" t="s">
        <v>22</v>
      </c>
      <c r="E7" s="173"/>
      <c r="F7" s="173"/>
      <c r="G7" s="173"/>
      <c r="H7" s="5"/>
      <c r="I7" s="5"/>
    </row>
    <row r="8" spans="1:9" s="3" customFormat="1" ht="6.75" customHeight="1" x14ac:dyDescent="0.55000000000000004">
      <c r="A8" s="5"/>
      <c r="B8" s="5"/>
      <c r="C8" s="5"/>
      <c r="D8" s="5"/>
      <c r="E8" s="5"/>
      <c r="F8" s="5"/>
      <c r="G8" s="5"/>
      <c r="H8" s="5"/>
      <c r="I8" s="5"/>
    </row>
    <row r="9" spans="1:9" s="3" customFormat="1" ht="18" x14ac:dyDescent="0.55000000000000004">
      <c r="A9" s="5"/>
      <c r="B9" s="5"/>
      <c r="C9" s="14" t="s">
        <v>36</v>
      </c>
      <c r="D9" s="148" t="s">
        <v>39</v>
      </c>
      <c r="E9" s="15"/>
      <c r="F9" s="16" t="s">
        <v>40</v>
      </c>
      <c r="G9" s="149" t="s">
        <v>41</v>
      </c>
      <c r="H9" s="5"/>
      <c r="I9" s="5"/>
    </row>
    <row r="10" spans="1:9" s="3" customFormat="1" ht="6.75" customHeight="1" thickBot="1" x14ac:dyDescent="0.6">
      <c r="A10" s="6"/>
      <c r="B10" s="6"/>
      <c r="C10" s="6"/>
      <c r="D10" s="6"/>
      <c r="E10" s="6"/>
      <c r="F10" s="6"/>
      <c r="G10" s="5"/>
      <c r="H10" s="5"/>
      <c r="I10" s="5"/>
    </row>
    <row r="11" spans="1:9" ht="18" customHeight="1" thickTop="1" thickBot="1" x14ac:dyDescent="0.6">
      <c r="A11" s="194" t="s">
        <v>83</v>
      </c>
      <c r="B11" s="190"/>
      <c r="C11" s="82"/>
      <c r="D11" s="82"/>
      <c r="E11" s="82"/>
      <c r="F11" s="82"/>
      <c r="G11" s="82"/>
      <c r="H11" s="83"/>
      <c r="I11" s="5"/>
    </row>
    <row r="12" spans="1:9" s="1" customFormat="1" ht="18.75" thickTop="1" thickBot="1" x14ac:dyDescent="0.6">
      <c r="A12" s="20" t="s">
        <v>84</v>
      </c>
      <c r="B12" s="191"/>
      <c r="C12" s="183"/>
      <c r="D12" s="178"/>
      <c r="E12" s="178"/>
      <c r="F12" s="178"/>
      <c r="G12" s="178"/>
      <c r="H12" s="84"/>
      <c r="I12" s="5"/>
    </row>
    <row r="13" spans="1:9" ht="38.25" customHeight="1" thickTop="1" thickBot="1" x14ac:dyDescent="0.6">
      <c r="A13" s="85" t="s">
        <v>30</v>
      </c>
      <c r="B13" s="192" t="s">
        <v>80</v>
      </c>
      <c r="C13" s="140" t="s">
        <v>54</v>
      </c>
      <c r="D13" s="139" t="s">
        <v>55</v>
      </c>
      <c r="E13" s="139"/>
      <c r="F13" s="139" t="s">
        <v>56</v>
      </c>
      <c r="G13" s="141" t="s">
        <v>57</v>
      </c>
      <c r="H13" s="155" t="s">
        <v>85</v>
      </c>
      <c r="I13" s="5"/>
    </row>
    <row r="14" spans="1:9" ht="18.399999999999999" thickTop="1" x14ac:dyDescent="0.55000000000000004">
      <c r="A14" s="33"/>
      <c r="B14" s="86" t="s">
        <v>81</v>
      </c>
      <c r="C14" s="87"/>
      <c r="D14" s="88"/>
      <c r="E14" s="150"/>
      <c r="F14" s="88"/>
      <c r="G14" s="89"/>
      <c r="H14" s="156">
        <f>+C14+D14+E14+F14+G14</f>
        <v>0</v>
      </c>
      <c r="I14" s="5"/>
    </row>
    <row r="15" spans="1:9" ht="18" x14ac:dyDescent="0.55000000000000004">
      <c r="A15" s="33"/>
      <c r="B15" s="86" t="s">
        <v>81</v>
      </c>
      <c r="C15" s="38"/>
      <c r="D15" s="90"/>
      <c r="E15" s="151"/>
      <c r="F15" s="90"/>
      <c r="G15" s="91"/>
      <c r="H15" s="156">
        <f t="shared" ref="H15:H23" si="0">+C15+D15+E15+F15+G15</f>
        <v>0</v>
      </c>
      <c r="I15" s="5"/>
    </row>
    <row r="16" spans="1:9" ht="18" x14ac:dyDescent="0.55000000000000004">
      <c r="A16" s="33"/>
      <c r="B16" s="86" t="s">
        <v>81</v>
      </c>
      <c r="C16" s="35"/>
      <c r="D16" s="36"/>
      <c r="E16" s="152"/>
      <c r="F16" s="36"/>
      <c r="G16" s="37"/>
      <c r="H16" s="156">
        <f t="shared" si="0"/>
        <v>0</v>
      </c>
      <c r="I16" s="5"/>
    </row>
    <row r="17" spans="1:9" ht="18" x14ac:dyDescent="0.55000000000000004">
      <c r="A17" s="33"/>
      <c r="B17" s="86" t="s">
        <v>81</v>
      </c>
      <c r="C17" s="35"/>
      <c r="D17" s="36"/>
      <c r="E17" s="152"/>
      <c r="F17" s="36"/>
      <c r="G17" s="37"/>
      <c r="H17" s="156">
        <f t="shared" si="0"/>
        <v>0</v>
      </c>
      <c r="I17" s="5"/>
    </row>
    <row r="18" spans="1:9" ht="18" x14ac:dyDescent="0.55000000000000004">
      <c r="A18" s="33"/>
      <c r="B18" s="86" t="s">
        <v>81</v>
      </c>
      <c r="C18" s="40"/>
      <c r="D18" s="41"/>
      <c r="E18" s="153"/>
      <c r="F18" s="36"/>
      <c r="G18" s="37"/>
      <c r="H18" s="156">
        <f t="shared" si="0"/>
        <v>0</v>
      </c>
      <c r="I18" s="5"/>
    </row>
    <row r="19" spans="1:9" ht="18" x14ac:dyDescent="0.55000000000000004">
      <c r="A19" s="33"/>
      <c r="B19" s="86" t="s">
        <v>81</v>
      </c>
      <c r="C19" s="40"/>
      <c r="D19" s="41"/>
      <c r="E19" s="153"/>
      <c r="F19" s="36"/>
      <c r="G19" s="37"/>
      <c r="H19" s="156">
        <f t="shared" si="0"/>
        <v>0</v>
      </c>
      <c r="I19" s="5"/>
    </row>
    <row r="20" spans="1:9" ht="18" x14ac:dyDescent="0.55000000000000004">
      <c r="A20" s="33"/>
      <c r="B20" s="86" t="s">
        <v>81</v>
      </c>
      <c r="C20" s="40"/>
      <c r="D20" s="41"/>
      <c r="E20" s="153"/>
      <c r="F20" s="36"/>
      <c r="G20" s="37"/>
      <c r="H20" s="156">
        <f t="shared" si="0"/>
        <v>0</v>
      </c>
      <c r="I20" s="5"/>
    </row>
    <row r="21" spans="1:9" ht="18" x14ac:dyDescent="0.55000000000000004">
      <c r="A21" s="33"/>
      <c r="B21" s="86" t="s">
        <v>81</v>
      </c>
      <c r="C21" s="40"/>
      <c r="D21" s="41"/>
      <c r="E21" s="153"/>
      <c r="F21" s="36"/>
      <c r="G21" s="37"/>
      <c r="H21" s="156">
        <f t="shared" si="0"/>
        <v>0</v>
      </c>
      <c r="I21" s="5"/>
    </row>
    <row r="22" spans="1:9" ht="18" x14ac:dyDescent="0.55000000000000004">
      <c r="A22" s="33"/>
      <c r="B22" s="86" t="s">
        <v>81</v>
      </c>
      <c r="C22" s="40"/>
      <c r="D22" s="41"/>
      <c r="E22" s="153"/>
      <c r="F22" s="36"/>
      <c r="G22" s="37"/>
      <c r="H22" s="156">
        <f t="shared" si="0"/>
        <v>0</v>
      </c>
      <c r="I22" s="5"/>
    </row>
    <row r="23" spans="1:9" ht="18.399999999999999" thickBot="1" x14ac:dyDescent="0.6">
      <c r="A23" s="43"/>
      <c r="B23" s="86" t="s">
        <v>81</v>
      </c>
      <c r="C23" s="92"/>
      <c r="D23" s="93"/>
      <c r="E23" s="154"/>
      <c r="F23" s="93"/>
      <c r="G23" s="94"/>
      <c r="H23" s="156">
        <f t="shared" si="0"/>
        <v>0</v>
      </c>
      <c r="I23" s="5"/>
    </row>
    <row r="24" spans="1:9" ht="18.399999999999999" thickBot="1" x14ac:dyDescent="0.6">
      <c r="A24" s="95"/>
      <c r="B24" s="193" t="s">
        <v>82</v>
      </c>
      <c r="C24" s="96">
        <f>SUM(C14:C23)</f>
        <v>0</v>
      </c>
      <c r="D24" s="97">
        <f t="shared" ref="D24:G24" si="1">SUM(D14:D23)</f>
        <v>0</v>
      </c>
      <c r="E24" s="98">
        <f t="shared" si="1"/>
        <v>0</v>
      </c>
      <c r="F24" s="96">
        <f t="shared" si="1"/>
        <v>0</v>
      </c>
      <c r="G24" s="157">
        <f t="shared" si="1"/>
        <v>0</v>
      </c>
      <c r="H24" s="158">
        <f>+C24+D24+E24+F24+G24</f>
        <v>0</v>
      </c>
      <c r="I24" s="5"/>
    </row>
    <row r="25" spans="1:9" ht="6.75" customHeight="1" thickTop="1" thickBot="1" x14ac:dyDescent="0.6">
      <c r="A25" s="99"/>
      <c r="B25" s="18"/>
      <c r="C25" s="18"/>
      <c r="D25" s="18"/>
      <c r="E25" s="18"/>
      <c r="F25" s="18"/>
      <c r="G25" s="18"/>
      <c r="H25" s="19"/>
      <c r="I25" s="5"/>
    </row>
    <row r="26" spans="1:9" s="2" customFormat="1" ht="18.399999999999999" thickTop="1" x14ac:dyDescent="0.55000000000000004">
      <c r="A26" s="11" t="s">
        <v>17</v>
      </c>
      <c r="B26" s="11"/>
      <c r="C26" s="11"/>
      <c r="D26" s="11"/>
      <c r="E26" s="11"/>
      <c r="F26" s="11"/>
      <c r="G26" s="11"/>
      <c r="H26" s="77" t="str">
        <f>+'Exp &amp; Rev Rep'!I45</f>
        <v>Revisado 2 de marzo del 2021</v>
      </c>
      <c r="I26" s="5"/>
    </row>
    <row r="27" spans="1:9" ht="18" x14ac:dyDescent="0.55000000000000004">
      <c r="A27" s="11"/>
      <c r="B27" s="78" t="s">
        <v>87</v>
      </c>
      <c r="C27" s="5"/>
      <c r="D27" s="5"/>
      <c r="E27" s="5"/>
      <c r="F27" s="5"/>
      <c r="G27" s="5"/>
      <c r="H27" s="5"/>
      <c r="I27" s="5"/>
    </row>
    <row r="28" spans="1:9" ht="36" customHeight="1" x14ac:dyDescent="0.55000000000000004">
      <c r="A28" s="5"/>
      <c r="B28" s="182" t="s">
        <v>88</v>
      </c>
      <c r="C28" s="195"/>
      <c r="D28" s="195"/>
      <c r="E28" s="195"/>
      <c r="F28" s="195"/>
      <c r="G28" s="195"/>
      <c r="H28" s="195"/>
      <c r="I28" s="195"/>
    </row>
  </sheetData>
  <mergeCells count="6">
    <mergeCell ref="A1:I1"/>
    <mergeCell ref="A2:I2"/>
    <mergeCell ref="C12:E12"/>
    <mergeCell ref="F12:G12"/>
    <mergeCell ref="D7:G7"/>
    <mergeCell ref="B28:I28"/>
  </mergeCells>
  <hyperlinks>
    <hyperlink ref="D3" r:id="rId1" xr:uid="{314EFF7E-E4D8-4DC5-9834-CA436D4318B9}"/>
  </hyperlinks>
  <printOptions horizontalCentered="1"/>
  <pageMargins left="0.25" right="0.25" top="0.25" bottom="0.25" header="0.2" footer="0.2"/>
  <pageSetup scale="88"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C90F50285F194EB37A6829D86B3CD9" ma:contentTypeVersion="18" ma:contentTypeDescription="Create a new document." ma:contentTypeScope="" ma:versionID="c2fdb5374112f873a90c0dce05d3a11d">
  <xsd:schema xmlns:xsd="http://www.w3.org/2001/XMLSchema" xmlns:xs="http://www.w3.org/2001/XMLSchema" xmlns:p="http://schemas.microsoft.com/office/2006/metadata/properties" xmlns:ns1="http://schemas.microsoft.com/sharepoint/v3" xmlns:ns2="59da1016-2a1b-4f8a-9768-d7a4932f6f16" xmlns:ns3="a41d21ab-0295-4fb5-987d-47cdd8be3534" targetNamespace="http://schemas.microsoft.com/office/2006/metadata/properties" ma:root="true" ma:fieldsID="9130591f1f38d848e4ee4404b9861621" ns1:_="" ns2:_="" ns3:_="">
    <xsd:import namespace="http://schemas.microsoft.com/sharepoint/v3"/>
    <xsd:import namespace="59da1016-2a1b-4f8a-9768-d7a4932f6f16"/>
    <xsd:import namespace="a41d21ab-0295-4fb5-987d-47cdd8be3534"/>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internalName="DocumentExpirationDate" ma:readOnly="false">
      <xsd:simpleType>
        <xsd:restriction base="dms:DateTime"/>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41d21ab-0295-4fb5-987d-47cdd8be3534"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Meta_x0020_Keywords xmlns="a41d21ab-0295-4fb5-987d-47cdd8be3534" xsi:nil="true"/>
    <IATopic xmlns="59da1016-2a1b-4f8a-9768-d7a4932f6f16" xsi:nil="true"/>
    <IASubtopic xmlns="59da1016-2a1b-4f8a-9768-d7a4932f6f16" xsi:nil="true"/>
    <URL xmlns="http://schemas.microsoft.com/sharepoint/v3">
      <Url xsi:nil="true"/>
      <Description xsi:nil="true"/>
    </URL>
    <Meta_x0020_Description xmlns="a41d21ab-0295-4fb5-987d-47cdd8be3534" xsi:nil="true"/>
  </documentManagement>
</p:properties>
</file>

<file path=customXml/itemProps1.xml><?xml version="1.0" encoding="utf-8"?>
<ds:datastoreItem xmlns:ds="http://schemas.openxmlformats.org/officeDocument/2006/customXml" ds:itemID="{2261F020-C0CF-4DE7-80A8-852AFDD7EB6B}"/>
</file>

<file path=customXml/itemProps2.xml><?xml version="1.0" encoding="utf-8"?>
<ds:datastoreItem xmlns:ds="http://schemas.openxmlformats.org/officeDocument/2006/customXml" ds:itemID="{1537EEE6-CD15-4D0C-A5DE-691737E6155D}">
  <ds:schemaRefs>
    <ds:schemaRef ds:uri="http://schemas.microsoft.com/sharepoint/v3/contenttype/forms"/>
  </ds:schemaRefs>
</ds:datastoreItem>
</file>

<file path=customXml/itemProps3.xml><?xml version="1.0" encoding="utf-8"?>
<ds:datastoreItem xmlns:ds="http://schemas.openxmlformats.org/officeDocument/2006/customXml" ds:itemID="{4EEFA907-BA23-4DC9-B985-BD1EFF240488}">
  <ds:schemaRef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59da1016-2a1b-4f8a-9768-d7a4932f6f16"/>
    <ds:schemaRef ds:uri="a41d21ab-0295-4fb5-987d-47cdd8be3534"/>
    <ds:schemaRef ds:uri="http://purl.org/dc/elements/1.1/"/>
    <ds:schemaRef ds:uri="http://purl.org/dc/dcmitype/"/>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 &amp; Rev Rep</vt:lpstr>
      <vt:lpstr>Other S&amp;S</vt:lpstr>
      <vt:lpstr>'Exp &amp; Rev Rep'!Print_Area</vt:lpstr>
      <vt:lpstr>'Other S&amp;S'!Print_Area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Meredith Perkins</dc:creator>
  <cp:lastModifiedBy>BIDDLECOM Cara M</cp:lastModifiedBy>
  <cp:lastPrinted>2021-02-17T23:15:43Z</cp:lastPrinted>
  <dcterms:created xsi:type="dcterms:W3CDTF">2011-02-01T18:08:16Z</dcterms:created>
  <dcterms:modified xsi:type="dcterms:W3CDTF">2021-03-02T14:29:14Z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0x010100BEC90F50285F194EB37A6829D86B3CD9</vt:lpwstr>
  </property>
</Properties>
</file>