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I:\ESF8 Response\2020-0178 Novel Coronavirus 2019-nCoV\400-Finance\700-Contracts Branch\Community Engagement Team\Fiscal\Expenditure Report Template\"/>
    </mc:Choice>
  </mc:AlternateContent>
  <xr:revisionPtr revIDLastSave="0" documentId="13_ncr:1_{9667D1AD-9A67-4636-BEC6-362873127BD8}" xr6:coauthVersionLast="45" xr6:coauthVersionMax="45" xr10:uidLastSave="{00000000-0000-0000-0000-000000000000}"/>
  <bookViews>
    <workbookView xWindow="-120" yWindow="-120" windowWidth="24240" windowHeight="13140" xr2:uid="{00000000-000D-0000-FFFF-FFFF00000000}"/>
  </bookViews>
  <sheets>
    <sheet name="Exp &amp; Rev Rep" sheetId="16" r:id="rId1"/>
    <sheet name="Other S&amp;S" sheetId="15" r:id="rId2"/>
  </sheets>
  <definedNames>
    <definedName name="_xlnm.Print_Area" localSheetId="0">'Exp &amp; Rev Rep'!$A:$J</definedName>
    <definedName name="_xlnm.Print_Area" localSheetId="1">'Other S&amp;S'!$A$1:$I$28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15" l="1"/>
  <c r="C34" i="16" l="1"/>
  <c r="J17" i="16" l="1"/>
  <c r="J21" i="16"/>
  <c r="J19" i="16"/>
  <c r="J18" i="16"/>
  <c r="J15" i="16"/>
  <c r="J33" i="16" l="1"/>
  <c r="J32" i="16"/>
  <c r="J31" i="16"/>
  <c r="J34" i="16" l="1"/>
  <c r="J37" i="16" l="1"/>
  <c r="H34" i="16"/>
  <c r="G34" i="16"/>
  <c r="F34" i="16"/>
  <c r="H24" i="15"/>
  <c r="H20" i="16" s="1"/>
  <c r="H16" i="16" s="1"/>
  <c r="G24" i="15"/>
  <c r="G20" i="16" s="1"/>
  <c r="G16" i="16" s="1"/>
  <c r="F24" i="15"/>
  <c r="F20" i="16" s="1"/>
  <c r="F16" i="16" s="1"/>
  <c r="C20" i="16"/>
  <c r="D24" i="15"/>
  <c r="E24" i="15"/>
  <c r="E20" i="16" s="1"/>
  <c r="E16" i="16" s="1"/>
  <c r="E22" i="16" s="1"/>
  <c r="D5" i="15"/>
  <c r="I26" i="15"/>
  <c r="I15" i="15"/>
  <c r="I16" i="15"/>
  <c r="I17" i="15"/>
  <c r="I18" i="15"/>
  <c r="I19" i="15"/>
  <c r="I20" i="15"/>
  <c r="I21" i="15"/>
  <c r="I22" i="15"/>
  <c r="I23" i="15"/>
  <c r="I14" i="15"/>
  <c r="H22" i="16" l="1"/>
  <c r="H25" i="16" s="1"/>
  <c r="F22" i="16"/>
  <c r="F25" i="16" s="1"/>
  <c r="G22" i="16"/>
  <c r="G25" i="16" s="1"/>
  <c r="D20" i="16"/>
  <c r="J20" i="16" s="1"/>
  <c r="E25" i="16"/>
  <c r="C16" i="16"/>
  <c r="C22" i="16" s="1"/>
  <c r="D34" i="16"/>
  <c r="E34" i="16"/>
  <c r="I24" i="15"/>
  <c r="D16" i="16" l="1"/>
  <c r="D22" i="16" s="1"/>
  <c r="D25" i="16" s="1"/>
  <c r="C25" i="16"/>
  <c r="J22" i="16" l="1"/>
  <c r="J16" i="16"/>
  <c r="J25"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BIDDLECOM Cara M</author>
  </authors>
  <commentList>
    <comment ref="B27" authorId="0" shapeId="0" xr:uid="{FDE01BF5-835F-4A09-93DE-ADC64BC6986A}">
      <text>
        <r>
          <rPr>
            <b/>
            <sz val="9"/>
            <color indexed="81"/>
            <rFont val="Tahoma"/>
            <family val="2"/>
          </rPr>
          <t>BIDDLECOM Cara M:</t>
        </r>
        <r>
          <rPr>
            <sz val="9"/>
            <color indexed="81"/>
            <rFont val="Tahoma"/>
            <family val="2"/>
          </rPr>
          <t xml:space="preserve">
Check this box if monthly report has changed between 9/30/20 and 1/31/21.</t>
        </r>
      </text>
    </comment>
    <comment ref="B30" authorId="0" shapeId="0" xr:uid="{352E3450-3EE4-4B3F-8A4C-EBF0D8E2EE9E}">
      <text>
        <r>
          <rPr>
            <b/>
            <sz val="9"/>
            <color indexed="81"/>
            <rFont val="Tahoma"/>
            <family val="2"/>
          </rPr>
          <t>BIDDLECOM Cara M:</t>
        </r>
        <r>
          <rPr>
            <sz val="9"/>
            <color indexed="81"/>
            <rFont val="Tahoma"/>
            <family val="2"/>
          </rPr>
          <t xml:space="preserve">
Add total amount of monthly expenses for each funded activity in CBO grant agreement.</t>
        </r>
      </text>
    </comment>
    <comment ref="B36" authorId="0" shapeId="0" xr:uid="{04E693C2-E749-4F86-8613-4C8CB77D5D83}">
      <text>
        <r>
          <rPr>
            <b/>
            <sz val="9"/>
            <color indexed="81"/>
            <rFont val="Tahoma"/>
            <family val="2"/>
          </rPr>
          <t>BIDDLECOM Cara M:</t>
        </r>
        <r>
          <rPr>
            <sz val="9"/>
            <color indexed="81"/>
            <rFont val="Tahoma"/>
            <family val="2"/>
          </rPr>
          <t xml:space="preserve">
Add total for isolation and quarantine direct cost reimbursements submitted to OHA.</t>
        </r>
      </text>
    </comment>
  </commentList>
</comments>
</file>

<file path=xl/sharedStrings.xml><?xml version="1.0" encoding="utf-8"?>
<sst xmlns="http://schemas.openxmlformats.org/spreadsheetml/2006/main" count="134" uniqueCount="88">
  <si>
    <t>1.</t>
  </si>
  <si>
    <t>2.</t>
  </si>
  <si>
    <t>3.</t>
  </si>
  <si>
    <t>EXPENDITURES</t>
  </si>
  <si>
    <t>to</t>
  </si>
  <si>
    <t>OHA/PHD Expenditures</t>
  </si>
  <si>
    <t>OREGON HEALTH AUTHORITY</t>
  </si>
  <si>
    <t>Program:</t>
  </si>
  <si>
    <t>Form Number 23-152</t>
  </si>
  <si>
    <t>Q1: Jul, Aug, Sep</t>
  </si>
  <si>
    <t>Q2: Oct, Nov, Dec</t>
  </si>
  <si>
    <t>Services and Supplies (Total)</t>
  </si>
  <si>
    <t>DATE</t>
  </si>
  <si>
    <t>PHONE</t>
  </si>
  <si>
    <t>PREPARED BY</t>
  </si>
  <si>
    <t>BREAKDOWN BY FISCAL YEAR QUARTER</t>
  </si>
  <si>
    <t>Fiscal Year:</t>
  </si>
  <si>
    <t>TOTAL EXPENDITURES</t>
  </si>
  <si>
    <t>Report total salaries and benefits that apply to the program for each quarter of the state fiscal year.</t>
  </si>
  <si>
    <t>Total Services and Supplies is the total of the Services &amp; Supplies subcategories 2a. To 2d.</t>
  </si>
  <si>
    <t>Report Professional Services/Contracts that apply to the program for each quarter of the state fiscal year.</t>
  </si>
  <si>
    <t>Report Professional Services/Contracts expenditures that apply to the program for each quarter of the state fiscal year.</t>
  </si>
  <si>
    <t>Report Supplies expenditures that apply to the program for each quarter of the state fiscal year. Do not include Capital Outlay in this category. Capital Outlay will be reported below in # 3.</t>
  </si>
  <si>
    <t>TOTAL EXPENDITURES is sum of Personal Services, Services and Supplies (Total), Capital Outlay, and Indirect amounts.</t>
  </si>
  <si>
    <t xml:space="preserve">July 1, </t>
  </si>
  <si>
    <t>Usually the time period will be the current fiscal year from July 1 to June 30 of the following year. There may be times when the time period is less than a fiscal year. When that happens, enter the start month, day, year to end month, day, year. For example, if a PE ends on May 30, 2018 for SFY 2018. Then, reporting for that PE should be from July 1, 2017 to May 31, 2018. Or if a PE does not start until Sept. 1, 2017 for SFY 2018; then, reporting for that PE should be from September 1, 2017 to June 30, 2017.</t>
  </si>
  <si>
    <t>Enter the Program Element Number and Title.</t>
  </si>
  <si>
    <t>Enter the reporting agency name.</t>
  </si>
  <si>
    <t>Send the report to the Email To address.</t>
  </si>
  <si>
    <t>Expenditures are to be entered for each quarter of the state fiscal year for both Non-OHA/PHD Expenditures and OHA/PHD Expenditures.</t>
  </si>
  <si>
    <t>In the EXPENDITURES section, enter both Non-OHA/PHD Expenditures and OHA/PHD Expenditures for each category.</t>
  </si>
  <si>
    <t>AUTHORIZED AGENT SIGNATURE</t>
  </si>
  <si>
    <t>2b. Travel &amp; Training</t>
  </si>
  <si>
    <t>OTHER SERVICES &amp; SUPPLIES EXPENDITURES</t>
  </si>
  <si>
    <t>Enter Other S&amp;S Category</t>
  </si>
  <si>
    <t>TOTAL OTHER S&amp;S EXPENDITURES**</t>
  </si>
  <si>
    <t>OTHER SERVICES &amp; SUPPLIES*</t>
  </si>
  <si>
    <t>Form Number 23-152 Other S&amp;S Expenditures</t>
  </si>
  <si>
    <t>Check Box if amounts have been revised since report previously submitted</t>
  </si>
  <si>
    <t>Report Capital Outlay expenditures that apply to the program for each quarter of the state fiscal year. Capital Outlay is defined as expenditure of a single item costing more than $5,000 with a life expectancy of more than one year. Itemize all capital outlay expenditures by cost and description. Federal regulations require that capital equipment (desk, chairs, laboratory equipment, etc.) continue to be used within the program area. Property records for non-expendable personal property shall be maintained accurately per Subtitle A-Department of Health and Human Services, 45 CFR Part 92.32 and Part 74.34. ***Prior approval must be obtained for any purchase of a single item or special purpose equipment having an acquisition cost of $5,000 or more (PHS Grants Policy Statement; WIC, see Federal Regulation Section 246.14.****</t>
  </si>
  <si>
    <t>PUBLIC HEALTH DIVISION CBO COVID-19 EXPENDITURE REPORT</t>
  </si>
  <si>
    <t xml:space="preserve">EMAIL TO:  </t>
  </si>
  <si>
    <t>CBO:</t>
  </si>
  <si>
    <t xml:space="preserve">December 30, </t>
  </si>
  <si>
    <t xml:space="preserve"> </t>
  </si>
  <si>
    <t>Community Engagement, Education and Outreach and Contact Tracing</t>
  </si>
  <si>
    <t>July 2020</t>
  </si>
  <si>
    <t>Aug 2020</t>
  </si>
  <si>
    <t>Sept 2020</t>
  </si>
  <si>
    <t>Oct 2020</t>
  </si>
  <si>
    <t>Nov 2020</t>
  </si>
  <si>
    <t>Dec 2020</t>
  </si>
  <si>
    <t>Approved Budget Plan</t>
  </si>
  <si>
    <t>YTD Expenses</t>
  </si>
  <si>
    <t>CERTIFICATE</t>
  </si>
  <si>
    <t>CBO COVID-19</t>
  </si>
  <si>
    <t>Notes and Deadlines</t>
  </si>
  <si>
    <t>A</t>
  </si>
  <si>
    <t>C</t>
  </si>
  <si>
    <t>B</t>
  </si>
  <si>
    <t xml:space="preserve">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(2 CFR 200.415)</t>
  </si>
  <si>
    <t>Total by Category</t>
  </si>
  <si>
    <t>Community engagement, education and outreach</t>
  </si>
  <si>
    <t>Contact Tracing</t>
  </si>
  <si>
    <t>Social Services and Wraparound Supports</t>
  </si>
  <si>
    <t>D</t>
  </si>
  <si>
    <t>Direct Costs Invoiced to OHA for isolation and quarantine</t>
  </si>
  <si>
    <t>Total</t>
  </si>
  <si>
    <t>*Note: For each line under 2e. OTHER SERVICES &amp; SUPPLIES, enter the type of other expenditures and the amount.</t>
  </si>
  <si>
    <t>1. Base funding should be reported in Section A.  Include quarantine and isolation fee for services in section C only.</t>
  </si>
  <si>
    <t>[Enter your community-based organization name]</t>
  </si>
  <si>
    <r>
      <t xml:space="preserve">**Note: The Total Other S&amp;S Expenditures for each month here needs to be entered into the corresponding cells in </t>
    </r>
    <r>
      <rPr>
        <b/>
        <u/>
        <sz val="14"/>
        <color theme="1"/>
        <rFont val="Calibri"/>
        <family val="2"/>
        <scheme val="minor"/>
      </rPr>
      <t>Line 2e. Other</t>
    </r>
    <r>
      <rPr>
        <b/>
        <sz val="14"/>
        <color theme="1"/>
        <rFont val="Calibri"/>
        <family val="2"/>
        <scheme val="minor"/>
      </rPr>
      <t xml:space="preserve"> under the Expenditure Section of the Expenditure Report.</t>
    </r>
  </si>
  <si>
    <t>2. Report initial expenses for July 1- September 30, 2020 by September 30, 2020</t>
  </si>
  <si>
    <t>3. Report expenses for July 1- December 30, 2020 by January 31, 2021</t>
  </si>
  <si>
    <t>Community.COVID19@dhsoha.state.or.us by September 30, 2020 and January 31, 2021</t>
  </si>
  <si>
    <t>4.</t>
  </si>
  <si>
    <t>Capital Equipment</t>
  </si>
  <si>
    <t xml:space="preserve">Personnel (Salaries) and Fringe Benefits </t>
  </si>
  <si>
    <t>2a. Subcontracts</t>
  </si>
  <si>
    <t>2c. Supplies (includes Start-up Supplies)</t>
  </si>
  <si>
    <t>Expenditure Estimate by Activity</t>
  </si>
  <si>
    <t>Total Should Equal Total Expenditures</t>
  </si>
  <si>
    <t>2d.</t>
  </si>
  <si>
    <t>2d. Other (total auto fills from the "Other S&amp;S" Form)</t>
  </si>
  <si>
    <t xml:space="preserve"> *CBO indirect rate. Enter rate below: (.xxxx)</t>
  </si>
  <si>
    <t>Indirect Expenses (formula with B24 * Direct Expenses</t>
  </si>
  <si>
    <t>Facebook charge</t>
  </si>
  <si>
    <t>Revised 1-15-21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</si>
</sst>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7" x14ac:knownFonts="1">
    <font>
      <sz val="11"/>
      <color theme="1"/>
      <name val="Calibri"/>
      <family val="2"/>
      <scheme val="minor"/>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b/>
      <sz val="14"/>
      <color theme="1"/>
      <name val="Calibri"/>
      <family val="2"/>
      <scheme val="minor"/>
    </font>
    <font>
      <sz val="14"/>
      <color theme="1"/>
      <name val="Calibri"/>
      <family val="2"/>
      <scheme val="minor"/>
    </font>
    <font>
      <u/>
      <sz val="14"/>
      <color theme="10"/>
      <name val="Calibri"/>
      <family val="2"/>
      <scheme val="minor"/>
    </font>
    <font>
      <sz val="14"/>
      <name val="Calibri"/>
      <family val="2"/>
      <scheme val="minor"/>
    </font>
    <font>
      <b/>
      <sz val="14"/>
      <name val="Calibri"/>
      <family val="2"/>
      <scheme val="minor"/>
    </font>
    <font>
      <b/>
      <sz val="14"/>
      <color theme="0"/>
      <name val="Calibri"/>
      <family val="2"/>
      <scheme val="minor"/>
    </font>
    <font>
      <b/>
      <u/>
      <sz val="14"/>
      <color theme="1"/>
      <name val="Calibri"/>
      <family val="2"/>
      <scheme val="minor"/>
    </font>
    <font>
      <b/>
      <sz val="12"/>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theme="1"/>
        <bgColor indexed="64"/>
      </patternFill>
    </fill>
    <fill>
      <patternFill patternType="solid">
        <fgColor rgb="FFFFFF00"/>
        <bgColor indexed="64"/>
      </patternFill>
    </fill>
  </fills>
  <borders count="69">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style="double">
        <color indexed="64"/>
      </top>
      <bottom/>
      <diagonal/>
    </border>
    <border>
      <left style="thin">
        <color indexed="64"/>
      </left>
      <right style="double">
        <color indexed="64"/>
      </right>
      <top style="double">
        <color indexed="64"/>
      </top>
      <bottom style="double">
        <color indexed="64"/>
      </bottom>
      <diagonal/>
    </border>
    <border>
      <left style="thick">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medium">
        <color indexed="64"/>
      </bottom>
      <diagonal/>
    </border>
    <border>
      <left/>
      <right style="thick">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double">
        <color indexed="64"/>
      </top>
      <bottom style="medium">
        <color indexed="64"/>
      </bottom>
      <diagonal/>
    </border>
    <border>
      <left style="thick">
        <color indexed="64"/>
      </left>
      <right style="thin">
        <color indexed="64"/>
      </right>
      <top style="thin">
        <color indexed="64"/>
      </top>
      <bottom/>
      <diagonal/>
    </border>
    <border>
      <left/>
      <right style="thin">
        <color indexed="64"/>
      </right>
      <top style="medium">
        <color indexed="64"/>
      </top>
      <bottom style="thin">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double">
        <color indexed="64"/>
      </left>
      <right style="thin">
        <color indexed="64"/>
      </right>
      <top/>
      <bottom style="double">
        <color indexed="64"/>
      </bottom>
      <diagonal/>
    </border>
    <border>
      <left style="thick">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top style="medium">
        <color indexed="64"/>
      </top>
      <bottom/>
      <diagonal/>
    </border>
    <border>
      <left/>
      <right style="thin">
        <color indexed="64"/>
      </right>
      <top style="double">
        <color indexed="64"/>
      </top>
      <bottom style="double">
        <color indexed="64"/>
      </bottom>
      <diagonal/>
    </border>
  </borders>
  <cellStyleXfs count="3">
    <xf numFmtId="0" fontId="0" fillId="0" borderId="0"/>
    <xf numFmtId="0" fontId="4" fillId="0" borderId="0" applyNumberFormat="0" applyFill="0" applyBorder="0" applyAlignment="0" applyProtection="0"/>
    <xf numFmtId="9" fontId="5" fillId="0" borderId="0" applyFont="0" applyFill="0" applyBorder="0" applyAlignment="0" applyProtection="0"/>
  </cellStyleXfs>
  <cellXfs count="182">
    <xf numFmtId="0" fontId="0" fillId="0" borderId="0" xfId="0"/>
    <xf numFmtId="0" fontId="2" fillId="0" borderId="0" xfId="0" applyFont="1" applyFill="1"/>
    <xf numFmtId="0" fontId="3" fillId="0" borderId="0" xfId="0" applyFont="1"/>
    <xf numFmtId="0" fontId="0" fillId="0" borderId="0" xfId="0" applyFont="1"/>
    <xf numFmtId="0" fontId="4" fillId="0" borderId="0" xfId="1" applyFill="1" applyAlignment="1"/>
    <xf numFmtId="0" fontId="8" fillId="0" borderId="0" xfId="0" applyFont="1"/>
    <xf numFmtId="0" fontId="8" fillId="0" borderId="0" xfId="0" applyFont="1" applyAlignment="1"/>
    <xf numFmtId="0" fontId="7" fillId="0" borderId="0" xfId="0" applyFont="1" applyAlignment="1">
      <alignment horizontal="left" indent="3"/>
    </xf>
    <xf numFmtId="0" fontId="9" fillId="0" borderId="0" xfId="1" applyFont="1" applyFill="1" applyAlignment="1"/>
    <xf numFmtId="0" fontId="7" fillId="0" borderId="0" xfId="0" applyFont="1" applyFill="1" applyAlignment="1"/>
    <xf numFmtId="0" fontId="8" fillId="0" borderId="0" xfId="0" applyFont="1" applyAlignment="1" applyProtection="1"/>
    <xf numFmtId="0" fontId="8" fillId="0" borderId="0" xfId="0" applyFont="1" applyProtection="1"/>
    <xf numFmtId="0" fontId="7" fillId="0" borderId="0" xfId="0" applyFont="1" applyAlignment="1">
      <alignment horizontal="right"/>
    </xf>
    <xf numFmtId="0" fontId="7" fillId="0" borderId="0" xfId="0" applyFont="1" applyBorder="1" applyAlignment="1" applyProtection="1">
      <alignment horizontal="right"/>
    </xf>
    <xf numFmtId="0" fontId="7" fillId="0" borderId="0" xfId="0" applyFont="1" applyAlignment="1" applyProtection="1">
      <alignment horizontal="right"/>
    </xf>
    <xf numFmtId="0" fontId="11" fillId="0" borderId="3" xfId="0" applyFont="1" applyBorder="1" applyAlignment="1">
      <alignment horizontal="right"/>
    </xf>
    <xf numFmtId="0" fontId="11" fillId="0" borderId="3" xfId="0" applyFont="1" applyFill="1" applyBorder="1" applyAlignment="1" applyProtection="1">
      <alignment horizontal="left"/>
      <protection locked="0"/>
    </xf>
    <xf numFmtId="0" fontId="7" fillId="0" borderId="3" xfId="0" applyFont="1" applyBorder="1" applyAlignment="1">
      <alignment horizontal="center"/>
    </xf>
    <xf numFmtId="0" fontId="8" fillId="3" borderId="1" xfId="0" applyFont="1" applyFill="1" applyBorder="1"/>
    <xf numFmtId="0" fontId="8" fillId="3" borderId="2" xfId="0" applyFont="1" applyFill="1" applyBorder="1" applyProtection="1"/>
    <xf numFmtId="0" fontId="8" fillId="3" borderId="12" xfId="0" applyFont="1" applyFill="1" applyBorder="1" applyProtection="1"/>
    <xf numFmtId="0" fontId="11" fillId="2" borderId="1" xfId="0" applyFont="1" applyFill="1" applyBorder="1"/>
    <xf numFmtId="0" fontId="11" fillId="2" borderId="2" xfId="0" applyFont="1" applyFill="1" applyBorder="1" applyProtection="1"/>
    <xf numFmtId="0" fontId="11" fillId="2" borderId="24" xfId="0" applyFont="1" applyFill="1" applyBorder="1" applyAlignment="1" applyProtection="1"/>
    <xf numFmtId="0" fontId="11" fillId="0" borderId="0" xfId="0" applyFont="1" applyFill="1"/>
    <xf numFmtId="0" fontId="7" fillId="2" borderId="14" xfId="0" applyFont="1" applyFill="1" applyBorder="1" applyAlignment="1">
      <alignment horizontal="center"/>
    </xf>
    <xf numFmtId="0" fontId="7" fillId="2" borderId="2" xfId="0" applyFont="1" applyFill="1" applyBorder="1" applyProtection="1"/>
    <xf numFmtId="17" fontId="7" fillId="2" borderId="44" xfId="0" quotePrefix="1" applyNumberFormat="1" applyFont="1" applyFill="1" applyBorder="1" applyAlignment="1" applyProtection="1">
      <alignment horizontal="center" wrapText="1"/>
    </xf>
    <xf numFmtId="0" fontId="7" fillId="2" borderId="45" xfId="0" quotePrefix="1" applyFont="1" applyFill="1" applyBorder="1" applyAlignment="1" applyProtection="1">
      <alignment horizontal="center" wrapText="1"/>
    </xf>
    <xf numFmtId="0" fontId="7" fillId="2" borderId="24" xfId="0" quotePrefix="1" applyFont="1" applyFill="1" applyBorder="1" applyAlignment="1" applyProtection="1">
      <alignment horizontal="center" wrapText="1"/>
    </xf>
    <xf numFmtId="0" fontId="7" fillId="2" borderId="44" xfId="0" quotePrefix="1" applyFont="1" applyFill="1" applyBorder="1" applyAlignment="1" applyProtection="1">
      <alignment horizontal="center" wrapText="1"/>
    </xf>
    <xf numFmtId="0" fontId="7" fillId="2" borderId="23" xfId="0" applyFont="1" applyFill="1" applyBorder="1" applyAlignment="1" applyProtection="1">
      <alignment horizontal="center" wrapText="1"/>
    </xf>
    <xf numFmtId="0" fontId="7" fillId="2" borderId="22" xfId="0" applyFont="1" applyFill="1" applyBorder="1" applyAlignment="1" applyProtection="1">
      <alignment horizontal="center" wrapText="1"/>
    </xf>
    <xf numFmtId="0" fontId="7" fillId="0" borderId="0" xfId="0" applyFont="1" applyFill="1" applyBorder="1" applyAlignment="1">
      <alignment horizontal="left"/>
    </xf>
    <xf numFmtId="0" fontId="8" fillId="0" borderId="33" xfId="0" quotePrefix="1" applyFont="1" applyBorder="1" applyAlignment="1" applyProtection="1">
      <alignment horizontal="center"/>
    </xf>
    <xf numFmtId="44" fontId="8" fillId="0" borderId="39" xfId="0" applyNumberFormat="1" applyFont="1" applyBorder="1" applyAlignment="1" applyProtection="1"/>
    <xf numFmtId="44" fontId="8" fillId="0" borderId="46" xfId="0" applyNumberFormat="1" applyFont="1" applyBorder="1" applyAlignment="1" applyProtection="1"/>
    <xf numFmtId="44" fontId="8" fillId="0" borderId="26" xfId="0" applyNumberFormat="1" applyFont="1" applyBorder="1" applyAlignment="1" applyProtection="1"/>
    <xf numFmtId="44" fontId="8" fillId="0" borderId="41" xfId="0" applyNumberFormat="1" applyFont="1" applyBorder="1" applyAlignment="1" applyProtection="1"/>
    <xf numFmtId="0" fontId="8" fillId="0" borderId="16" xfId="0" quotePrefix="1" applyFont="1" applyBorder="1" applyAlignment="1" applyProtection="1">
      <alignment horizontal="center"/>
    </xf>
    <xf numFmtId="0" fontId="7" fillId="0" borderId="6" xfId="0" applyFont="1" applyBorder="1" applyProtection="1"/>
    <xf numFmtId="0" fontId="8" fillId="0" borderId="15" xfId="0" quotePrefix="1" applyFont="1" applyBorder="1" applyAlignment="1" applyProtection="1">
      <alignment horizontal="center"/>
    </xf>
    <xf numFmtId="0" fontId="8" fillId="0" borderId="5" xfId="0" applyFont="1" applyBorder="1" applyAlignment="1" applyProtection="1">
      <alignment horizontal="left" indent="1"/>
    </xf>
    <xf numFmtId="44" fontId="8" fillId="0" borderId="37" xfId="0" applyNumberFormat="1" applyFont="1" applyBorder="1" applyAlignment="1" applyProtection="1">
      <protection locked="0"/>
    </xf>
    <xf numFmtId="44" fontId="8" fillId="0" borderId="47" xfId="0" applyNumberFormat="1" applyFont="1" applyBorder="1" applyAlignment="1" applyProtection="1">
      <protection locked="0"/>
    </xf>
    <xf numFmtId="44" fontId="8" fillId="0" borderId="28" xfId="0" applyNumberFormat="1" applyFont="1" applyBorder="1" applyAlignment="1" applyProtection="1">
      <protection locked="0"/>
    </xf>
    <xf numFmtId="44" fontId="8" fillId="0" borderId="37" xfId="0" applyNumberFormat="1" applyFont="1" applyBorder="1" applyAlignment="1" applyProtection="1"/>
    <xf numFmtId="0" fontId="8" fillId="0" borderId="32" xfId="0" quotePrefix="1" applyFont="1" applyBorder="1" applyAlignment="1" applyProtection="1">
      <alignment horizontal="center"/>
    </xf>
    <xf numFmtId="44" fontId="8" fillId="0" borderId="42" xfId="0" applyNumberFormat="1" applyFont="1" applyBorder="1" applyAlignment="1" applyProtection="1">
      <protection locked="0"/>
    </xf>
    <xf numFmtId="44" fontId="8" fillId="0" borderId="48" xfId="0" applyNumberFormat="1" applyFont="1" applyBorder="1" applyAlignment="1" applyProtection="1">
      <protection locked="0"/>
    </xf>
    <xf numFmtId="44" fontId="8" fillId="0" borderId="29" xfId="0" applyNumberFormat="1" applyFont="1" applyBorder="1" applyAlignment="1" applyProtection="1">
      <protection locked="0"/>
    </xf>
    <xf numFmtId="44" fontId="8" fillId="0" borderId="42" xfId="0" applyNumberFormat="1" applyFont="1" applyBorder="1" applyAlignment="1" applyProtection="1"/>
    <xf numFmtId="0" fontId="8" fillId="0" borderId="32" xfId="0" quotePrefix="1" applyFont="1" applyBorder="1" applyAlignment="1">
      <alignment horizontal="center"/>
    </xf>
    <xf numFmtId="0" fontId="8" fillId="0" borderId="19" xfId="0" applyFont="1" applyBorder="1" applyAlignment="1" applyProtection="1">
      <alignment horizontal="left" wrapText="1" indent="1"/>
    </xf>
    <xf numFmtId="44" fontId="8" fillId="0" borderId="48" xfId="0" applyNumberFormat="1" applyFont="1" applyBorder="1" applyAlignment="1" applyProtection="1"/>
    <xf numFmtId="44" fontId="8" fillId="0" borderId="29" xfId="0" applyNumberFormat="1" applyFont="1" applyBorder="1" applyAlignment="1" applyProtection="1"/>
    <xf numFmtId="44" fontId="8" fillId="0" borderId="38" xfId="0" applyNumberFormat="1" applyFont="1" applyBorder="1" applyAlignment="1" applyProtection="1"/>
    <xf numFmtId="0" fontId="8" fillId="0" borderId="18" xfId="0" quotePrefix="1" applyFont="1" applyBorder="1" applyAlignment="1" applyProtection="1">
      <alignment horizontal="center"/>
    </xf>
    <xf numFmtId="0" fontId="7" fillId="0" borderId="20" xfId="0" applyFont="1" applyBorder="1" applyProtection="1"/>
    <xf numFmtId="44" fontId="8" fillId="0" borderId="40" xfId="0" applyNumberFormat="1" applyFont="1" applyBorder="1" applyAlignment="1" applyProtection="1">
      <protection locked="0"/>
    </xf>
    <xf numFmtId="44" fontId="8" fillId="0" borderId="49" xfId="0" applyNumberFormat="1" applyFont="1" applyBorder="1" applyAlignment="1" applyProtection="1">
      <protection locked="0"/>
    </xf>
    <xf numFmtId="44" fontId="8" fillId="0" borderId="30" xfId="0" applyNumberFormat="1" applyFont="1" applyBorder="1" applyAlignment="1" applyProtection="1">
      <protection locked="0"/>
    </xf>
    <xf numFmtId="44" fontId="8" fillId="0" borderId="40" xfId="0" applyNumberFormat="1" applyFont="1" applyBorder="1" applyAlignment="1" applyProtection="1"/>
    <xf numFmtId="0" fontId="7" fillId="0" borderId="26" xfId="0" applyFont="1" applyBorder="1" applyAlignment="1" applyProtection="1">
      <alignment horizontal="right"/>
    </xf>
    <xf numFmtId="44" fontId="8" fillId="0" borderId="43" xfId="0" applyNumberFormat="1" applyFont="1" applyBorder="1" applyAlignment="1" applyProtection="1"/>
    <xf numFmtId="44" fontId="8" fillId="0" borderId="25" xfId="0" applyNumberFormat="1" applyFont="1" applyBorder="1" applyAlignment="1" applyProtection="1"/>
    <xf numFmtId="0" fontId="8" fillId="0" borderId="0" xfId="0" applyFont="1" applyBorder="1" applyAlignment="1"/>
    <xf numFmtId="0" fontId="8" fillId="0" borderId="0" xfId="0" quotePrefix="1" applyFont="1" applyFill="1" applyBorder="1" applyAlignment="1" applyProtection="1">
      <alignment horizontal="center"/>
    </xf>
    <xf numFmtId="0" fontId="7" fillId="0" borderId="0" xfId="0" applyFont="1" applyFill="1" applyBorder="1" applyAlignment="1" applyProtection="1">
      <alignment horizontal="right"/>
    </xf>
    <xf numFmtId="44" fontId="8" fillId="0" borderId="0" xfId="0" quotePrefix="1" applyNumberFormat="1" applyFont="1" applyFill="1" applyBorder="1" applyAlignment="1" applyProtection="1">
      <alignment horizontal="center"/>
    </xf>
    <xf numFmtId="44" fontId="8" fillId="0" borderId="0" xfId="0" applyNumberFormat="1" applyFont="1" applyFill="1" applyBorder="1" applyAlignment="1" applyProtection="1"/>
    <xf numFmtId="0" fontId="8" fillId="0" borderId="0" xfId="0" applyFont="1" applyFill="1" applyBorder="1" applyAlignment="1"/>
    <xf numFmtId="0" fontId="8" fillId="0" borderId="0" xfId="0" applyFont="1" applyFill="1" applyBorder="1"/>
    <xf numFmtId="0" fontId="8" fillId="0" borderId="0" xfId="0" applyFont="1" applyBorder="1"/>
    <xf numFmtId="0" fontId="7" fillId="0" borderId="19" xfId="0" applyFont="1" applyBorder="1" applyAlignment="1" applyProtection="1">
      <alignment horizontal="right" wrapText="1" indent="1"/>
    </xf>
    <xf numFmtId="0" fontId="8" fillId="0" borderId="0" xfId="0" applyFont="1" applyFill="1" applyBorder="1" applyProtection="1"/>
    <xf numFmtId="0" fontId="7" fillId="2" borderId="2" xfId="0" applyFont="1" applyFill="1" applyBorder="1" applyAlignment="1" applyProtection="1">
      <alignment wrapText="1"/>
    </xf>
    <xf numFmtId="0" fontId="7" fillId="2" borderId="58" xfId="0" applyFont="1" applyFill="1" applyBorder="1" applyAlignment="1" applyProtection="1">
      <alignment horizontal="center"/>
    </xf>
    <xf numFmtId="0" fontId="7" fillId="2" borderId="10" xfId="0" applyFont="1" applyFill="1" applyBorder="1" applyProtection="1"/>
    <xf numFmtId="0" fontId="8" fillId="2" borderId="10" xfId="0" applyFont="1" applyFill="1" applyBorder="1" applyProtection="1"/>
    <xf numFmtId="0" fontId="8" fillId="2" borderId="11" xfId="0" applyFont="1" applyFill="1" applyBorder="1" applyProtection="1"/>
    <xf numFmtId="0" fontId="8" fillId="0" borderId="8" xfId="0" applyFont="1" applyBorder="1" applyAlignment="1" applyProtection="1">
      <alignment horizontal="left"/>
    </xf>
    <xf numFmtId="0" fontId="8" fillId="0" borderId="0" xfId="0" applyFont="1" applyBorder="1" applyAlignment="1" applyProtection="1">
      <alignment horizontal="left"/>
    </xf>
    <xf numFmtId="0" fontId="8" fillId="0" borderId="7" xfId="0" applyFont="1" applyBorder="1" applyAlignment="1" applyProtection="1">
      <alignment horizontal="left"/>
    </xf>
    <xf numFmtId="0" fontId="8" fillId="0" borderId="8" xfId="0" applyFont="1" applyBorder="1"/>
    <xf numFmtId="0" fontId="8" fillId="0" borderId="7" xfId="0" applyFont="1" applyBorder="1"/>
    <xf numFmtId="0" fontId="8" fillId="0" borderId="3" xfId="0" applyFont="1" applyBorder="1" applyProtection="1">
      <protection locked="0"/>
    </xf>
    <xf numFmtId="0" fontId="8" fillId="0" borderId="13" xfId="0" applyFont="1" applyBorder="1" applyProtection="1">
      <protection locked="0"/>
    </xf>
    <xf numFmtId="0" fontId="7" fillId="0" borderId="9" xfId="0" applyFont="1" applyBorder="1" applyAlignment="1"/>
    <xf numFmtId="0" fontId="7" fillId="0" borderId="10" xfId="0" applyFont="1" applyBorder="1" applyAlignment="1">
      <alignment horizontal="left"/>
    </xf>
    <xf numFmtId="0" fontId="7" fillId="0" borderId="10" xfId="0" applyFont="1" applyBorder="1" applyAlignment="1">
      <alignment horizontal="right"/>
    </xf>
    <xf numFmtId="0" fontId="7" fillId="0" borderId="10" xfId="0" applyFont="1" applyBorder="1" applyAlignment="1"/>
    <xf numFmtId="0" fontId="8" fillId="0" borderId="10" xfId="0" applyFont="1" applyBorder="1"/>
    <xf numFmtId="0" fontId="7" fillId="0" borderId="10" xfId="0" applyFont="1" applyBorder="1"/>
    <xf numFmtId="0" fontId="8" fillId="0" borderId="11" xfId="0" applyFont="1" applyBorder="1"/>
    <xf numFmtId="0" fontId="8" fillId="0" borderId="0" xfId="0" applyFont="1" applyAlignment="1" applyProtection="1">
      <alignment horizontal="right"/>
    </xf>
    <xf numFmtId="0" fontId="7" fillId="0" borderId="0" xfId="0" applyFont="1"/>
    <xf numFmtId="0" fontId="8" fillId="0" borderId="0" xfId="0" quotePrefix="1" applyFont="1"/>
    <xf numFmtId="0" fontId="11" fillId="0" borderId="3" xfId="0" applyFont="1" applyBorder="1" applyAlignment="1">
      <alignment horizontal="right" wrapText="1"/>
    </xf>
    <xf numFmtId="0" fontId="7" fillId="0" borderId="21" xfId="0" applyFont="1" applyBorder="1" applyAlignment="1" applyProtection="1">
      <alignment wrapText="1"/>
    </xf>
    <xf numFmtId="0" fontId="10" fillId="0" borderId="3" xfId="0" applyFont="1" applyBorder="1" applyAlignment="1" applyProtection="1">
      <protection locked="0"/>
    </xf>
    <xf numFmtId="0" fontId="12" fillId="3" borderId="1" xfId="0" applyFont="1" applyFill="1" applyBorder="1" applyAlignment="1" applyProtection="1">
      <alignment vertical="center"/>
    </xf>
    <xf numFmtId="0" fontId="12" fillId="3" borderId="2" xfId="0" applyFont="1" applyFill="1" applyBorder="1" applyAlignment="1" applyProtection="1">
      <alignment vertical="center"/>
    </xf>
    <xf numFmtId="0" fontId="12" fillId="3" borderId="12" xfId="0" applyFont="1" applyFill="1" applyBorder="1" applyAlignment="1" applyProtection="1">
      <alignment vertical="center"/>
    </xf>
    <xf numFmtId="0" fontId="11" fillId="2" borderId="1" xfId="0" applyFont="1" applyFill="1" applyBorder="1" applyProtection="1"/>
    <xf numFmtId="0" fontId="11" fillId="2" borderId="23" xfId="0" applyFont="1" applyFill="1" applyBorder="1" applyAlignment="1" applyProtection="1"/>
    <xf numFmtId="0" fontId="11" fillId="2" borderId="12" xfId="0" applyFont="1" applyFill="1" applyBorder="1" applyAlignment="1" applyProtection="1"/>
    <xf numFmtId="0" fontId="7" fillId="2" borderId="14" xfId="0" applyFont="1" applyFill="1" applyBorder="1" applyAlignment="1" applyProtection="1">
      <alignment horizontal="center"/>
    </xf>
    <xf numFmtId="0" fontId="8" fillId="0" borderId="5" xfId="0" applyFont="1" applyBorder="1" applyAlignment="1" applyProtection="1">
      <alignment horizontal="left" indent="1"/>
      <protection locked="0"/>
    </xf>
    <xf numFmtId="44" fontId="8" fillId="0" borderId="55" xfId="0" applyNumberFormat="1" applyFont="1" applyBorder="1" applyAlignment="1" applyProtection="1"/>
    <xf numFmtId="44" fontId="8" fillId="0" borderId="56" xfId="0" applyNumberFormat="1" applyFont="1" applyBorder="1" applyAlignment="1" applyProtection="1"/>
    <xf numFmtId="44" fontId="8" fillId="0" borderId="57" xfId="0" applyNumberFormat="1" applyFont="1" applyBorder="1" applyAlignment="1" applyProtection="1"/>
    <xf numFmtId="44" fontId="8" fillId="0" borderId="34" xfId="0" applyNumberFormat="1" applyFont="1" applyBorder="1" applyAlignment="1" applyProtection="1"/>
    <xf numFmtId="44" fontId="8" fillId="0" borderId="47" xfId="0" applyNumberFormat="1" applyFont="1" applyBorder="1" applyAlignment="1" applyProtection="1"/>
    <xf numFmtId="44" fontId="8" fillId="0" borderId="28" xfId="0" applyNumberFormat="1" applyFont="1" applyBorder="1" applyAlignment="1" applyProtection="1"/>
    <xf numFmtId="0" fontId="8" fillId="0" borderId="19" xfId="0" applyFont="1" applyBorder="1" applyAlignment="1" applyProtection="1">
      <alignment horizontal="left" wrapText="1" indent="1"/>
      <protection locked="0"/>
    </xf>
    <xf numFmtId="44" fontId="8" fillId="0" borderId="38" xfId="0" applyNumberFormat="1" applyFont="1" applyBorder="1" applyAlignment="1" applyProtection="1">
      <protection locked="0"/>
    </xf>
    <xf numFmtId="44" fontId="8" fillId="0" borderId="53" xfId="0" applyNumberFormat="1" applyFont="1" applyBorder="1" applyAlignment="1" applyProtection="1">
      <protection locked="0"/>
    </xf>
    <xf numFmtId="44" fontId="8" fillId="0" borderId="54" xfId="0" applyNumberFormat="1" applyFont="1" applyBorder="1" applyAlignment="1" applyProtection="1">
      <protection locked="0"/>
    </xf>
    <xf numFmtId="0" fontId="8" fillId="0" borderId="17" xfId="0" quotePrefix="1" applyFont="1" applyBorder="1" applyAlignment="1" applyProtection="1">
      <alignment horizontal="center"/>
    </xf>
    <xf numFmtId="0" fontId="7" fillId="0" borderId="4" xfId="0" applyFont="1" applyBorder="1" applyAlignment="1" applyProtection="1">
      <alignment horizontal="right"/>
    </xf>
    <xf numFmtId="44" fontId="8" fillId="0" borderId="50" xfId="0" applyNumberFormat="1" applyFont="1" applyBorder="1" applyAlignment="1" applyProtection="1">
      <protection locked="0"/>
    </xf>
    <xf numFmtId="44" fontId="8" fillId="0" borderId="51" xfId="0" applyNumberFormat="1" applyFont="1" applyBorder="1" applyAlignment="1" applyProtection="1">
      <protection locked="0"/>
    </xf>
    <xf numFmtId="44" fontId="8" fillId="0" borderId="52" xfId="0" applyNumberFormat="1" applyFont="1" applyBorder="1" applyAlignment="1" applyProtection="1">
      <protection locked="0"/>
    </xf>
    <xf numFmtId="0" fontId="8" fillId="3" borderId="1" xfId="0" applyFont="1" applyFill="1" applyBorder="1" applyProtection="1"/>
    <xf numFmtId="0" fontId="7" fillId="0" borderId="0" xfId="0" applyFont="1" applyProtection="1"/>
    <xf numFmtId="0" fontId="8" fillId="0" borderId="18" xfId="0" quotePrefix="1" applyFont="1" applyFill="1" applyBorder="1" applyAlignment="1" applyProtection="1">
      <alignment horizontal="center"/>
    </xf>
    <xf numFmtId="44" fontId="8" fillId="0" borderId="40" xfId="0" applyNumberFormat="1" applyFont="1" applyFill="1" applyBorder="1" applyAlignment="1" applyProtection="1">
      <protection locked="0"/>
    </xf>
    <xf numFmtId="44" fontId="8" fillId="0" borderId="49" xfId="0" applyNumberFormat="1" applyFont="1" applyFill="1" applyBorder="1" applyAlignment="1" applyProtection="1">
      <protection locked="0"/>
    </xf>
    <xf numFmtId="44" fontId="8" fillId="0" borderId="30" xfId="0" applyNumberFormat="1" applyFont="1" applyFill="1" applyBorder="1" applyAlignment="1" applyProtection="1">
      <protection locked="0"/>
    </xf>
    <xf numFmtId="44" fontId="8" fillId="0" borderId="40" xfId="0" applyNumberFormat="1" applyFont="1" applyFill="1" applyBorder="1" applyAlignment="1" applyProtection="1"/>
    <xf numFmtId="0" fontId="8" fillId="0" borderId="0" xfId="0" applyFont="1" applyFill="1"/>
    <xf numFmtId="44" fontId="8" fillId="4" borderId="40" xfId="0" applyNumberFormat="1" applyFont="1" applyFill="1" applyBorder="1" applyAlignment="1" applyProtection="1">
      <protection locked="0"/>
    </xf>
    <xf numFmtId="44" fontId="8" fillId="4" borderId="49" xfId="0" applyNumberFormat="1" applyFont="1" applyFill="1" applyBorder="1" applyAlignment="1" applyProtection="1">
      <protection locked="0"/>
    </xf>
    <xf numFmtId="44" fontId="8" fillId="4" borderId="30" xfId="0" applyNumberFormat="1" applyFont="1" applyFill="1" applyBorder="1" applyAlignment="1" applyProtection="1">
      <protection locked="0"/>
    </xf>
    <xf numFmtId="44" fontId="8" fillId="4" borderId="40" xfId="0" applyNumberFormat="1" applyFont="1" applyFill="1" applyBorder="1" applyAlignment="1" applyProtection="1"/>
    <xf numFmtId="164" fontId="8" fillId="0" borderId="42" xfId="2" applyNumberFormat="1" applyFont="1" applyBorder="1" applyAlignment="1" applyProtection="1"/>
    <xf numFmtId="164" fontId="8" fillId="0" borderId="48" xfId="2" applyNumberFormat="1" applyFont="1" applyBorder="1" applyAlignment="1" applyProtection="1"/>
    <xf numFmtId="164" fontId="8" fillId="0" borderId="29" xfId="2" applyNumberFormat="1" applyFont="1" applyBorder="1" applyAlignment="1" applyProtection="1"/>
    <xf numFmtId="164" fontId="8" fillId="0" borderId="59" xfId="2" applyNumberFormat="1" applyFont="1" applyBorder="1" applyAlignment="1" applyProtection="1"/>
    <xf numFmtId="164" fontId="8" fillId="0" borderId="60" xfId="2" applyNumberFormat="1" applyFont="1" applyBorder="1" applyAlignment="1" applyProtection="1"/>
    <xf numFmtId="164" fontId="8" fillId="0" borderId="27" xfId="2" applyNumberFormat="1" applyFont="1" applyBorder="1" applyAlignment="1" applyProtection="1"/>
    <xf numFmtId="164" fontId="8" fillId="0" borderId="61" xfId="2" applyNumberFormat="1" applyFont="1" applyBorder="1" applyAlignment="1" applyProtection="1"/>
    <xf numFmtId="164" fontId="7" fillId="0" borderId="42" xfId="2" applyNumberFormat="1" applyFont="1" applyBorder="1" applyAlignment="1" applyProtection="1"/>
    <xf numFmtId="164" fontId="7" fillId="0" borderId="48" xfId="2" applyNumberFormat="1" applyFont="1" applyBorder="1" applyAlignment="1" applyProtection="1"/>
    <xf numFmtId="164" fontId="7" fillId="0" borderId="29" xfId="2" applyNumberFormat="1" applyFont="1" applyBorder="1" applyAlignment="1" applyProtection="1"/>
    <xf numFmtId="164" fontId="7" fillId="0" borderId="27" xfId="2" applyNumberFormat="1" applyFont="1" applyBorder="1" applyAlignment="1" applyProtection="1"/>
    <xf numFmtId="164" fontId="7" fillId="0" borderId="61" xfId="2" applyNumberFormat="1" applyFont="1" applyBorder="1" applyAlignment="1" applyProtection="1"/>
    <xf numFmtId="165" fontId="8" fillId="0" borderId="55" xfId="2" applyNumberFormat="1" applyFont="1" applyBorder="1" applyAlignment="1" applyProtection="1"/>
    <xf numFmtId="165" fontId="8" fillId="0" borderId="56" xfId="2" applyNumberFormat="1" applyFont="1" applyBorder="1" applyAlignment="1" applyProtection="1"/>
    <xf numFmtId="165" fontId="8" fillId="0" borderId="57" xfId="2" applyNumberFormat="1" applyFont="1" applyBorder="1" applyAlignment="1" applyProtection="1"/>
    <xf numFmtId="165" fontId="8" fillId="0" borderId="59" xfId="2" applyNumberFormat="1" applyFont="1" applyBorder="1" applyAlignment="1" applyProtection="1"/>
    <xf numFmtId="0" fontId="8" fillId="0" borderId="62" xfId="0" quotePrefix="1" applyFont="1" applyFill="1" applyBorder="1" applyAlignment="1" applyProtection="1">
      <alignment horizontal="center"/>
    </xf>
    <xf numFmtId="44" fontId="8" fillId="4" borderId="64" xfId="0" applyNumberFormat="1" applyFont="1" applyFill="1" applyBorder="1" applyAlignment="1" applyProtection="1">
      <protection locked="0"/>
    </xf>
    <xf numFmtId="44" fontId="8" fillId="4" borderId="65" xfId="0" applyNumberFormat="1" applyFont="1" applyFill="1" applyBorder="1" applyAlignment="1" applyProtection="1">
      <protection locked="0"/>
    </xf>
    <xf numFmtId="44" fontId="8" fillId="4" borderId="66" xfId="0" applyNumberFormat="1" applyFont="1" applyFill="1" applyBorder="1" applyAlignment="1" applyProtection="1">
      <protection locked="0"/>
    </xf>
    <xf numFmtId="44" fontId="8" fillId="4" borderId="67" xfId="0" applyNumberFormat="1" applyFont="1" applyFill="1" applyBorder="1" applyAlignment="1" applyProtection="1"/>
    <xf numFmtId="0" fontId="14" fillId="5" borderId="63" xfId="0" applyFont="1" applyFill="1" applyBorder="1" applyAlignment="1" applyProtection="1">
      <alignment horizontal="right"/>
    </xf>
    <xf numFmtId="0" fontId="8" fillId="0" borderId="19" xfId="0" applyFont="1" applyBorder="1" applyAlignment="1">
      <alignment horizontal="left" wrapText="1" indent="1"/>
    </xf>
    <xf numFmtId="0" fontId="14" fillId="0" borderId="20" xfId="0" applyFont="1" applyFill="1" applyBorder="1" applyAlignment="1" applyProtection="1">
      <alignment wrapText="1"/>
    </xf>
    <xf numFmtId="0" fontId="7" fillId="0" borderId="20" xfId="0" applyFont="1" applyFill="1" applyBorder="1" applyAlignment="1" applyProtection="1">
      <alignment wrapText="1"/>
    </xf>
    <xf numFmtId="0" fontId="11" fillId="2" borderId="68" xfId="0" applyFont="1" applyFill="1" applyBorder="1" applyAlignment="1" applyProtection="1"/>
    <xf numFmtId="0" fontId="7" fillId="0" borderId="0" xfId="0" applyFont="1" applyAlignment="1" applyProtection="1">
      <alignment horizontal="center"/>
    </xf>
    <xf numFmtId="0" fontId="10" fillId="0" borderId="3"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35" xfId="0" applyFont="1" applyBorder="1" applyAlignment="1" applyProtection="1">
      <alignment horizontal="left" wrapText="1"/>
    </xf>
    <xf numFmtId="0" fontId="8" fillId="0" borderId="21" xfId="0" applyFont="1" applyBorder="1" applyAlignment="1" applyProtection="1">
      <alignment horizontal="left" wrapText="1"/>
    </xf>
    <xf numFmtId="0" fontId="8" fillId="0" borderId="36" xfId="0" applyFont="1" applyBorder="1" applyAlignment="1" applyProtection="1">
      <alignment horizontal="left" wrapText="1"/>
    </xf>
    <xf numFmtId="0" fontId="11" fillId="2" borderId="2" xfId="0" applyFont="1" applyFill="1" applyBorder="1" applyAlignment="1" applyProtection="1">
      <alignment horizontal="center"/>
    </xf>
    <xf numFmtId="0" fontId="11" fillId="2" borderId="12" xfId="0" applyFont="1" applyFill="1" applyBorder="1" applyAlignment="1" applyProtection="1">
      <alignment horizontal="center"/>
    </xf>
    <xf numFmtId="0" fontId="7" fillId="0" borderId="0" xfId="0" applyFont="1" applyFill="1" applyBorder="1" applyAlignment="1" applyProtection="1">
      <alignment horizontal="center" wrapText="1"/>
    </xf>
    <xf numFmtId="44" fontId="8" fillId="0" borderId="0" xfId="0" quotePrefix="1" applyNumberFormat="1" applyFont="1" applyFill="1" applyBorder="1" applyAlignment="1" applyProtection="1">
      <alignment horizontal="center"/>
    </xf>
    <xf numFmtId="0" fontId="11" fillId="2" borderId="23" xfId="0" applyFont="1" applyFill="1" applyBorder="1" applyAlignment="1" applyProtection="1">
      <alignment horizontal="center"/>
    </xf>
    <xf numFmtId="0" fontId="11" fillId="2" borderId="31" xfId="0" applyFont="1" applyFill="1" applyBorder="1" applyAlignment="1" applyProtection="1">
      <alignment horizontal="center"/>
    </xf>
    <xf numFmtId="0" fontId="8" fillId="0" borderId="0" xfId="0" applyFont="1" applyBorder="1" applyAlignment="1" applyProtection="1">
      <alignment horizontal="left"/>
    </xf>
    <xf numFmtId="0" fontId="7" fillId="2" borderId="23" xfId="0" applyFont="1" applyFill="1" applyBorder="1" applyAlignment="1" applyProtection="1">
      <alignment horizontal="center" wrapText="1"/>
    </xf>
    <xf numFmtId="0" fontId="7" fillId="2" borderId="12" xfId="0" applyFont="1" applyFill="1" applyBorder="1" applyAlignment="1" applyProtection="1">
      <alignment horizontal="center" wrapText="1"/>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 fillId="0" borderId="0" xfId="0" applyFont="1" applyAlignment="1" applyProtection="1">
      <alignment horizontal="center"/>
    </xf>
    <xf numFmtId="0" fontId="7" fillId="0" borderId="0" xfId="0" applyFont="1" applyAlignment="1">
      <alignment horizontal="left"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26</xdr:row>
          <xdr:rowOff>76200</xdr:rowOff>
        </xdr:from>
        <xdr:to>
          <xdr:col>2</xdr:col>
          <xdr:colOff>876300</xdr:colOff>
          <xdr:row>27</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26</xdr:row>
          <xdr:rowOff>76200</xdr:rowOff>
        </xdr:from>
        <xdr:to>
          <xdr:col>3</xdr:col>
          <xdr:colOff>847725</xdr:colOff>
          <xdr:row>27</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26</xdr:row>
          <xdr:rowOff>76200</xdr:rowOff>
        </xdr:from>
        <xdr:to>
          <xdr:col>4</xdr:col>
          <xdr:colOff>876300</xdr:colOff>
          <xdr:row>27</xdr:row>
          <xdr:rowOff>123825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26</xdr:row>
          <xdr:rowOff>76200</xdr:rowOff>
        </xdr:from>
        <xdr:to>
          <xdr:col>5</xdr:col>
          <xdr:colOff>847725</xdr:colOff>
          <xdr:row>27</xdr:row>
          <xdr:rowOff>123825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26</xdr:row>
          <xdr:rowOff>76200</xdr:rowOff>
        </xdr:from>
        <xdr:to>
          <xdr:col>6</xdr:col>
          <xdr:colOff>876300</xdr:colOff>
          <xdr:row>27</xdr:row>
          <xdr:rowOff>123825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26</xdr:row>
          <xdr:rowOff>76200</xdr:rowOff>
        </xdr:from>
        <xdr:to>
          <xdr:col>7</xdr:col>
          <xdr:colOff>847725</xdr:colOff>
          <xdr:row>27</xdr:row>
          <xdr:rowOff>123825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ommunity.COVID19@dhsoha.state.or.us%20by%20September%2030,%202020%20and%20January%2031,%202021" TargetMode="External"/><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mmunity.COVID19@dhsoha.state.or.us%20by%20September%2030,%202020%20and%20January%2031,%202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BX50"/>
  <sheetViews>
    <sheetView tabSelected="1" zoomScaleNormal="100" workbookViewId="0">
      <selection activeCell="C21" sqref="C21:H21"/>
    </sheetView>
  </sheetViews>
  <sheetFormatPr defaultColWidth="9.140625" defaultRowHeight="18.75" x14ac:dyDescent="0.3"/>
  <cols>
    <col min="1" max="1" width="3.7109375" style="5" customWidth="1"/>
    <col min="2" max="2" width="42.42578125" style="5" customWidth="1"/>
    <col min="3" max="3" width="15.28515625" style="5" bestFit="1" customWidth="1"/>
    <col min="4" max="6" width="15.28515625" style="5" customWidth="1"/>
    <col min="7" max="7" width="18" style="5" customWidth="1"/>
    <col min="8" max="8" width="15.28515625" style="5" customWidth="1"/>
    <col min="9" max="9" width="16" style="5" customWidth="1"/>
    <col min="10" max="10" width="15.28515625" style="5" customWidth="1"/>
    <col min="11" max="64" width="0" style="5" hidden="1" customWidth="1"/>
    <col min="65" max="16384" width="9.140625" style="5"/>
  </cols>
  <sheetData>
    <row r="1" spans="1:11" x14ac:dyDescent="0.3">
      <c r="A1" s="162" t="s">
        <v>6</v>
      </c>
      <c r="B1" s="162"/>
      <c r="C1" s="162"/>
      <c r="D1" s="162"/>
      <c r="E1" s="162"/>
      <c r="F1" s="162"/>
      <c r="G1" s="162"/>
      <c r="H1" s="162"/>
      <c r="I1" s="162"/>
      <c r="J1" s="162"/>
    </row>
    <row r="2" spans="1:11" x14ac:dyDescent="0.3">
      <c r="A2" s="162" t="s">
        <v>40</v>
      </c>
      <c r="B2" s="162"/>
      <c r="C2" s="162"/>
      <c r="D2" s="162"/>
      <c r="E2" s="162"/>
      <c r="F2" s="162"/>
      <c r="G2" s="162"/>
      <c r="H2" s="162"/>
      <c r="I2" s="162"/>
      <c r="J2" s="162"/>
    </row>
    <row r="3" spans="1:11" ht="15" customHeight="1" x14ac:dyDescent="0.3">
      <c r="A3" s="6"/>
      <c r="B3" s="6"/>
      <c r="C3" s="6"/>
      <c r="D3" s="7" t="s">
        <v>41</v>
      </c>
      <c r="E3" s="4" t="s">
        <v>74</v>
      </c>
      <c r="F3" s="8"/>
      <c r="G3" s="9"/>
      <c r="H3" s="9"/>
      <c r="I3" s="6"/>
      <c r="J3" s="10"/>
      <c r="K3" s="5" t="s">
        <v>28</v>
      </c>
    </row>
    <row r="4" spans="1:11" ht="6.75" customHeight="1" x14ac:dyDescent="0.3">
      <c r="J4" s="11"/>
    </row>
    <row r="5" spans="1:11" x14ac:dyDescent="0.3">
      <c r="B5" s="12"/>
      <c r="C5" s="13" t="s">
        <v>42</v>
      </c>
      <c r="D5" s="163" t="s">
        <v>70</v>
      </c>
      <c r="E5" s="163"/>
      <c r="F5" s="163"/>
      <c r="G5" s="163"/>
      <c r="H5" s="163"/>
      <c r="J5" s="11"/>
      <c r="K5" s="5" t="s">
        <v>27</v>
      </c>
    </row>
    <row r="6" spans="1:11" ht="6.75" customHeight="1" x14ac:dyDescent="0.3">
      <c r="J6" s="11"/>
    </row>
    <row r="7" spans="1:11" x14ac:dyDescent="0.3">
      <c r="B7" s="12"/>
      <c r="C7" s="13" t="s">
        <v>7</v>
      </c>
      <c r="D7" s="163" t="s">
        <v>55</v>
      </c>
      <c r="E7" s="163"/>
      <c r="F7" s="163"/>
      <c r="G7" s="163"/>
      <c r="H7" s="163"/>
      <c r="J7" s="11"/>
      <c r="K7" s="5" t="s">
        <v>26</v>
      </c>
    </row>
    <row r="8" spans="1:11" ht="6.75" customHeight="1" x14ac:dyDescent="0.3">
      <c r="J8" s="11"/>
    </row>
    <row r="9" spans="1:11" x14ac:dyDescent="0.3">
      <c r="C9" s="14" t="s">
        <v>16</v>
      </c>
      <c r="D9" s="15" t="s">
        <v>24</v>
      </c>
      <c r="E9" s="16">
        <v>2020</v>
      </c>
      <c r="F9" s="17" t="s">
        <v>4</v>
      </c>
      <c r="G9" s="98" t="s">
        <v>43</v>
      </c>
      <c r="H9" s="16">
        <v>2020</v>
      </c>
      <c r="J9" s="11"/>
      <c r="K9" s="5" t="s">
        <v>25</v>
      </c>
    </row>
    <row r="10" spans="1:11" ht="6.75" customHeight="1" thickBot="1" x14ac:dyDescent="0.35">
      <c r="J10" s="11"/>
    </row>
    <row r="11" spans="1:11" ht="20.25" thickTop="1" thickBot="1" x14ac:dyDescent="0.35">
      <c r="A11" s="177" t="s">
        <v>15</v>
      </c>
      <c r="B11" s="178"/>
      <c r="C11" s="178"/>
      <c r="D11" s="178"/>
      <c r="E11" s="178"/>
      <c r="F11" s="178"/>
      <c r="G11" s="178"/>
      <c r="H11" s="178"/>
      <c r="I11" s="178"/>
      <c r="J11" s="179"/>
    </row>
    <row r="12" spans="1:11" ht="6.75" customHeight="1" thickTop="1" thickBot="1" x14ac:dyDescent="0.35">
      <c r="A12" s="18"/>
      <c r="B12" s="19"/>
      <c r="C12" s="19"/>
      <c r="D12" s="19"/>
      <c r="E12" s="19"/>
      <c r="F12" s="19"/>
      <c r="G12" s="19"/>
      <c r="H12" s="19"/>
      <c r="I12" s="19"/>
      <c r="J12" s="20"/>
    </row>
    <row r="13" spans="1:11" s="24" customFormat="1" ht="20.25" thickTop="1" thickBot="1" x14ac:dyDescent="0.35">
      <c r="A13" s="21" t="s">
        <v>3</v>
      </c>
      <c r="B13" s="22"/>
      <c r="C13" s="172" t="s">
        <v>9</v>
      </c>
      <c r="D13" s="168"/>
      <c r="E13" s="173"/>
      <c r="F13" s="105"/>
      <c r="G13" s="161" t="s">
        <v>10</v>
      </c>
      <c r="H13" s="23"/>
      <c r="I13" s="168" t="s">
        <v>44</v>
      </c>
      <c r="J13" s="169"/>
      <c r="K13" s="24" t="s">
        <v>29</v>
      </c>
    </row>
    <row r="14" spans="1:11" ht="39" thickTop="1" thickBot="1" x14ac:dyDescent="0.35">
      <c r="A14" s="25" t="s">
        <v>57</v>
      </c>
      <c r="B14" s="26" t="s">
        <v>3</v>
      </c>
      <c r="C14" s="27" t="s">
        <v>46</v>
      </c>
      <c r="D14" s="28" t="s">
        <v>47</v>
      </c>
      <c r="E14" s="29" t="s">
        <v>48</v>
      </c>
      <c r="F14" s="30" t="s">
        <v>49</v>
      </c>
      <c r="G14" s="28" t="s">
        <v>50</v>
      </c>
      <c r="H14" s="29" t="s">
        <v>51</v>
      </c>
      <c r="I14" s="31" t="s">
        <v>52</v>
      </c>
      <c r="J14" s="32" t="s">
        <v>53</v>
      </c>
      <c r="K14" s="33" t="s">
        <v>30</v>
      </c>
    </row>
    <row r="15" spans="1:11" ht="39" thickTop="1" thickBot="1" x14ac:dyDescent="0.35">
      <c r="A15" s="34" t="s">
        <v>0</v>
      </c>
      <c r="B15" s="99" t="s">
        <v>77</v>
      </c>
      <c r="C15" s="35"/>
      <c r="D15" s="36"/>
      <c r="E15" s="37"/>
      <c r="F15" s="35"/>
      <c r="G15" s="36"/>
      <c r="H15" s="37"/>
      <c r="I15" s="38"/>
      <c r="J15" s="38">
        <f>SUM(C15, D15,E15, F15,G15, H15)</f>
        <v>0</v>
      </c>
      <c r="K15" s="5" t="s">
        <v>18</v>
      </c>
    </row>
    <row r="16" spans="1:11" x14ac:dyDescent="0.3">
      <c r="A16" s="39" t="s">
        <v>1</v>
      </c>
      <c r="B16" s="40" t="s">
        <v>11</v>
      </c>
      <c r="C16" s="35">
        <f>SUM(C17:C20)</f>
        <v>0</v>
      </c>
      <c r="D16" s="36">
        <f>SUM(D17:D20)</f>
        <v>0</v>
      </c>
      <c r="E16" s="37">
        <f>SUM(E17:E20)</f>
        <v>0</v>
      </c>
      <c r="F16" s="35">
        <f>SUM(F17:F20)</f>
        <v>0</v>
      </c>
      <c r="G16" s="36">
        <f>SUM(G17:G20)</f>
        <v>0</v>
      </c>
      <c r="H16" s="37">
        <f>SUM(H17:H20)</f>
        <v>0</v>
      </c>
      <c r="I16" s="35"/>
      <c r="J16" s="35">
        <f t="shared" ref="J16:J21" si="0">SUM(C16, D16,E16, F16,G16, H16)</f>
        <v>0</v>
      </c>
      <c r="K16" s="5" t="s">
        <v>19</v>
      </c>
    </row>
    <row r="17" spans="1:76" x14ac:dyDescent="0.3">
      <c r="A17" s="41"/>
      <c r="B17" s="42" t="s">
        <v>78</v>
      </c>
      <c r="C17" s="43"/>
      <c r="D17" s="44"/>
      <c r="E17" s="45"/>
      <c r="F17" s="43"/>
      <c r="G17" s="44"/>
      <c r="H17" s="45"/>
      <c r="I17" s="46"/>
      <c r="J17" s="46">
        <f>SUM(C17, D17,E17, F17,G17, H17)</f>
        <v>0</v>
      </c>
      <c r="K17" s="5" t="s">
        <v>20</v>
      </c>
    </row>
    <row r="18" spans="1:76" x14ac:dyDescent="0.3">
      <c r="A18" s="41"/>
      <c r="B18" s="42" t="s">
        <v>32</v>
      </c>
      <c r="C18" s="43"/>
      <c r="D18" s="44"/>
      <c r="E18" s="45"/>
      <c r="F18" s="43"/>
      <c r="G18" s="44"/>
      <c r="H18" s="45"/>
      <c r="I18" s="46"/>
      <c r="J18" s="46">
        <f t="shared" si="0"/>
        <v>0</v>
      </c>
      <c r="K18" s="5" t="s">
        <v>21</v>
      </c>
    </row>
    <row r="19" spans="1:76" ht="37.5" x14ac:dyDescent="0.3">
      <c r="A19" s="47"/>
      <c r="B19" s="53" t="s">
        <v>79</v>
      </c>
      <c r="C19" s="48"/>
      <c r="D19" s="49"/>
      <c r="E19" s="50"/>
      <c r="F19" s="48"/>
      <c r="G19" s="49"/>
      <c r="H19" s="50"/>
      <c r="I19" s="51"/>
      <c r="J19" s="51">
        <f t="shared" si="0"/>
        <v>0</v>
      </c>
    </row>
    <row r="20" spans="1:76" ht="38.25" thickBot="1" x14ac:dyDescent="0.35">
      <c r="A20" s="52"/>
      <c r="B20" s="158" t="s">
        <v>83</v>
      </c>
      <c r="C20" s="51">
        <f>+'Other S&amp;S'!C24</f>
        <v>0</v>
      </c>
      <c r="D20" s="54">
        <f>+'Other S&amp;S'!D24</f>
        <v>0</v>
      </c>
      <c r="E20" s="55">
        <f>+'Other S&amp;S'!E24</f>
        <v>0</v>
      </c>
      <c r="F20" s="51">
        <f>+'Other S&amp;S'!F24</f>
        <v>0</v>
      </c>
      <c r="G20" s="54">
        <f>+'Other S&amp;S'!G24</f>
        <v>0</v>
      </c>
      <c r="H20" s="55">
        <f>+'Other S&amp;S'!H24</f>
        <v>0</v>
      </c>
      <c r="I20" s="56"/>
      <c r="J20" s="56">
        <f t="shared" si="0"/>
        <v>0</v>
      </c>
      <c r="K20" s="5" t="s">
        <v>22</v>
      </c>
    </row>
    <row r="21" spans="1:76" ht="19.5" thickBot="1" x14ac:dyDescent="0.35">
      <c r="A21" s="57" t="s">
        <v>2</v>
      </c>
      <c r="B21" s="58" t="s">
        <v>76</v>
      </c>
      <c r="C21" s="59"/>
      <c r="D21" s="60"/>
      <c r="E21" s="61"/>
      <c r="F21" s="59"/>
      <c r="G21" s="60"/>
      <c r="H21" s="61"/>
      <c r="I21" s="62"/>
      <c r="J21" s="62">
        <f t="shared" si="0"/>
        <v>0</v>
      </c>
      <c r="K21" s="5" t="s">
        <v>39</v>
      </c>
    </row>
    <row r="22" spans="1:76" s="131" customFormat="1" ht="38.25" thickBot="1" x14ac:dyDescent="0.35">
      <c r="A22" s="126" t="s">
        <v>75</v>
      </c>
      <c r="B22" s="160" t="s">
        <v>85</v>
      </c>
      <c r="C22" s="127">
        <f>SUM(C15+C16+C21)*B24</f>
        <v>0</v>
      </c>
      <c r="D22" s="128">
        <f>SUM(D15+D16+D21)*B24</f>
        <v>0</v>
      </c>
      <c r="E22" s="129">
        <f>SUM(E15+E16+E21)*B24</f>
        <v>0</v>
      </c>
      <c r="F22" s="127">
        <f>SUM(F15+F16+F21)*B24</f>
        <v>0</v>
      </c>
      <c r="G22" s="128">
        <f>SUM(G15+G16+G21)*B24</f>
        <v>0</v>
      </c>
      <c r="H22" s="128">
        <f>SUM(H15+H16+H21)*B24</f>
        <v>0</v>
      </c>
      <c r="I22" s="130"/>
      <c r="J22" s="130">
        <f>SUM(C22, D22,E22, F22,G22, H22)</f>
        <v>0</v>
      </c>
    </row>
    <row r="23" spans="1:76" s="131" customFormat="1" ht="33" thickBot="1" x14ac:dyDescent="0.35">
      <c r="A23" s="126"/>
      <c r="B23" s="159" t="s">
        <v>84</v>
      </c>
      <c r="C23" s="132"/>
      <c r="D23" s="133"/>
      <c r="E23" s="134"/>
      <c r="F23" s="132"/>
      <c r="G23" s="133"/>
      <c r="H23" s="134"/>
      <c r="I23" s="135"/>
      <c r="J23" s="135"/>
    </row>
    <row r="24" spans="1:76" s="131" customFormat="1" ht="19.5" thickBot="1" x14ac:dyDescent="0.35">
      <c r="A24" s="152"/>
      <c r="B24" s="157"/>
      <c r="C24" s="153"/>
      <c r="D24" s="154"/>
      <c r="E24" s="155"/>
      <c r="F24" s="153"/>
      <c r="G24" s="154"/>
      <c r="H24" s="155"/>
      <c r="I24" s="156"/>
      <c r="J24" s="156"/>
    </row>
    <row r="25" spans="1:76" x14ac:dyDescent="0.3">
      <c r="A25" s="39"/>
      <c r="B25" s="63" t="s">
        <v>17</v>
      </c>
      <c r="C25" s="64">
        <f>SUM(C15+C16+C21+C22)</f>
        <v>0</v>
      </c>
      <c r="D25" s="36">
        <f>SUM(D15,D16,D21,D22)</f>
        <v>0</v>
      </c>
      <c r="E25" s="37">
        <f>SUM(E15,E16,E21,E22)</f>
        <v>0</v>
      </c>
      <c r="F25" s="64">
        <f>SUM(F15,F16,F21,F22)</f>
        <v>0</v>
      </c>
      <c r="G25" s="36">
        <f>SUM(G15,G16,G21,G22)</f>
        <v>0</v>
      </c>
      <c r="H25" s="37">
        <f>SUM(H15,H16,H21,H22)</f>
        <v>0</v>
      </c>
      <c r="I25" s="65"/>
      <c r="J25" s="65">
        <f>SUM(C25, D25,E25, F25,G25, H25)</f>
        <v>0</v>
      </c>
      <c r="K25" s="66" t="s">
        <v>23</v>
      </c>
      <c r="BM25" s="131"/>
    </row>
    <row r="26" spans="1:76" s="72" customFormat="1" ht="7.5" customHeight="1" x14ac:dyDescent="0.3">
      <c r="A26" s="67"/>
      <c r="B26" s="68"/>
      <c r="C26" s="69"/>
      <c r="D26" s="70"/>
      <c r="E26" s="69"/>
      <c r="F26" s="70"/>
      <c r="G26" s="69"/>
      <c r="H26" s="70"/>
      <c r="I26" s="69"/>
      <c r="J26" s="70"/>
      <c r="K26" s="71"/>
    </row>
    <row r="27" spans="1:76" s="72" customFormat="1" ht="15" customHeight="1" x14ac:dyDescent="0.3">
      <c r="A27" s="67"/>
      <c r="B27" s="170" t="s">
        <v>38</v>
      </c>
      <c r="C27" s="171"/>
      <c r="D27" s="171"/>
      <c r="E27" s="171"/>
      <c r="F27" s="171"/>
      <c r="G27" s="171"/>
      <c r="H27" s="171"/>
      <c r="I27" s="171"/>
      <c r="J27" s="171"/>
      <c r="K27" s="71"/>
    </row>
    <row r="28" spans="1:76" s="72" customFormat="1" ht="37.5" customHeight="1" x14ac:dyDescent="0.3">
      <c r="A28" s="67"/>
      <c r="B28" s="170"/>
      <c r="C28" s="171"/>
      <c r="D28" s="171"/>
      <c r="E28" s="171"/>
      <c r="F28" s="171"/>
      <c r="G28" s="171"/>
      <c r="H28" s="171"/>
      <c r="I28" s="171"/>
      <c r="J28" s="171"/>
      <c r="K28" s="71"/>
    </row>
    <row r="29" spans="1:76" s="72" customFormat="1" ht="7.5" customHeight="1" thickBot="1" x14ac:dyDescent="0.35">
      <c r="A29" s="67"/>
      <c r="B29" s="68"/>
      <c r="C29" s="69"/>
      <c r="D29" s="70"/>
      <c r="E29" s="69"/>
      <c r="F29" s="70"/>
      <c r="G29" s="69"/>
      <c r="H29" s="70"/>
      <c r="I29" s="69"/>
      <c r="J29" s="70"/>
      <c r="K29" s="71"/>
    </row>
    <row r="30" spans="1:76" ht="43.5" customHeight="1" thickTop="1" thickBot="1" x14ac:dyDescent="0.35">
      <c r="A30" s="25" t="s">
        <v>59</v>
      </c>
      <c r="B30" s="76" t="s">
        <v>80</v>
      </c>
      <c r="C30" s="27" t="s">
        <v>46</v>
      </c>
      <c r="D30" s="28" t="s">
        <v>47</v>
      </c>
      <c r="E30" s="29" t="s">
        <v>48</v>
      </c>
      <c r="F30" s="30" t="s">
        <v>49</v>
      </c>
      <c r="G30" s="28" t="s">
        <v>50</v>
      </c>
      <c r="H30" s="29" t="s">
        <v>51</v>
      </c>
      <c r="I30" s="175" t="s">
        <v>61</v>
      </c>
      <c r="J30" s="176"/>
      <c r="K30" s="33" t="s">
        <v>30</v>
      </c>
      <c r="BO30" s="73"/>
      <c r="BP30" s="73"/>
      <c r="BQ30" s="73"/>
      <c r="BR30" s="73"/>
      <c r="BS30" s="73"/>
      <c r="BT30" s="73"/>
      <c r="BU30" s="73"/>
      <c r="BV30" s="73"/>
      <c r="BW30" s="73"/>
      <c r="BX30" s="73"/>
    </row>
    <row r="31" spans="1:76" ht="38.25" thickTop="1" x14ac:dyDescent="0.3">
      <c r="A31" s="52">
        <v>1</v>
      </c>
      <c r="B31" s="53" t="s">
        <v>62</v>
      </c>
      <c r="C31" s="136"/>
      <c r="D31" s="137"/>
      <c r="E31" s="138"/>
      <c r="F31" s="136"/>
      <c r="G31" s="137"/>
      <c r="H31" s="138"/>
      <c r="I31" s="139"/>
      <c r="J31" s="140">
        <f>+SUM(C31:H31)</f>
        <v>0</v>
      </c>
      <c r="BO31" s="174" t="s">
        <v>44</v>
      </c>
      <c r="BP31" s="174"/>
      <c r="BQ31" s="174"/>
      <c r="BR31" s="174"/>
      <c r="BS31" s="174"/>
      <c r="BT31" s="174"/>
      <c r="BU31" s="174"/>
      <c r="BV31" s="174"/>
      <c r="BW31" s="174"/>
      <c r="BX31" s="174"/>
    </row>
    <row r="32" spans="1:76" x14ac:dyDescent="0.3">
      <c r="A32" s="52">
        <v>2</v>
      </c>
      <c r="B32" s="53" t="s">
        <v>63</v>
      </c>
      <c r="C32" s="136"/>
      <c r="D32" s="137"/>
      <c r="E32" s="138"/>
      <c r="F32" s="136"/>
      <c r="G32" s="137"/>
      <c r="H32" s="138"/>
      <c r="I32" s="141"/>
      <c r="J32" s="142">
        <f>+SUM(C32:H32)</f>
        <v>0</v>
      </c>
    </row>
    <row r="33" spans="1:76" ht="37.5" x14ac:dyDescent="0.3">
      <c r="A33" s="52">
        <v>3</v>
      </c>
      <c r="B33" s="53" t="s">
        <v>64</v>
      </c>
      <c r="C33" s="136"/>
      <c r="D33" s="137"/>
      <c r="E33" s="138"/>
      <c r="F33" s="136"/>
      <c r="G33" s="137"/>
      <c r="H33" s="138"/>
      <c r="I33" s="141"/>
      <c r="J33" s="142">
        <f>+SUM(C33:H33)</f>
        <v>0</v>
      </c>
    </row>
    <row r="34" spans="1:76" ht="37.5" x14ac:dyDescent="0.3">
      <c r="A34" s="52"/>
      <c r="B34" s="74" t="s">
        <v>81</v>
      </c>
      <c r="C34" s="143">
        <f t="shared" ref="C34:H34" si="1">SUM(C31:C33)</f>
        <v>0</v>
      </c>
      <c r="D34" s="144">
        <f t="shared" si="1"/>
        <v>0</v>
      </c>
      <c r="E34" s="145">
        <f t="shared" si="1"/>
        <v>0</v>
      </c>
      <c r="F34" s="143">
        <f t="shared" si="1"/>
        <v>0</v>
      </c>
      <c r="G34" s="144">
        <f t="shared" si="1"/>
        <v>0</v>
      </c>
      <c r="H34" s="145">
        <f t="shared" si="1"/>
        <v>0</v>
      </c>
      <c r="I34" s="146"/>
      <c r="J34" s="147">
        <f>SUM(J31:J33)</f>
        <v>0</v>
      </c>
    </row>
    <row r="35" spans="1:76" s="72" customFormat="1" ht="6.75" customHeight="1" thickBot="1" x14ac:dyDescent="0.35">
      <c r="B35" s="75"/>
      <c r="C35" s="75"/>
      <c r="D35" s="75"/>
      <c r="E35" s="75"/>
      <c r="F35" s="75"/>
      <c r="G35" s="75"/>
      <c r="H35" s="75"/>
      <c r="I35" s="75"/>
      <c r="J35" s="75"/>
    </row>
    <row r="36" spans="1:76" ht="38.25" customHeight="1" thickTop="1" thickBot="1" x14ac:dyDescent="0.35">
      <c r="A36" s="25" t="s">
        <v>58</v>
      </c>
      <c r="B36" s="76" t="s">
        <v>66</v>
      </c>
      <c r="C36" s="27" t="s">
        <v>46</v>
      </c>
      <c r="D36" s="28" t="s">
        <v>47</v>
      </c>
      <c r="E36" s="29" t="s">
        <v>48</v>
      </c>
      <c r="F36" s="30" t="s">
        <v>49</v>
      </c>
      <c r="G36" s="28" t="s">
        <v>50</v>
      </c>
      <c r="H36" s="29" t="s">
        <v>51</v>
      </c>
      <c r="I36" s="175" t="s">
        <v>67</v>
      </c>
      <c r="J36" s="176"/>
      <c r="K36" s="33"/>
      <c r="BO36" s="73"/>
      <c r="BP36" s="73"/>
      <c r="BQ36" s="73"/>
      <c r="BR36" s="73"/>
      <c r="BS36" s="73"/>
      <c r="BT36" s="73"/>
      <c r="BU36" s="73"/>
      <c r="BV36" s="73"/>
      <c r="BW36" s="73"/>
      <c r="BX36" s="73"/>
    </row>
    <row r="37" spans="1:76" ht="19.5" thickTop="1" x14ac:dyDescent="0.3">
      <c r="A37" s="52" t="s">
        <v>44</v>
      </c>
      <c r="B37" s="53" t="s">
        <v>44</v>
      </c>
      <c r="C37" s="148">
        <v>100</v>
      </c>
      <c r="D37" s="149">
        <v>100</v>
      </c>
      <c r="E37" s="150">
        <v>100</v>
      </c>
      <c r="F37" s="148">
        <v>100</v>
      </c>
      <c r="G37" s="149">
        <v>100</v>
      </c>
      <c r="H37" s="150">
        <v>100</v>
      </c>
      <c r="I37" s="151"/>
      <c r="J37" s="140">
        <f>+C37+D37+E37+F37+G37+H37</f>
        <v>600</v>
      </c>
      <c r="BO37" s="174" t="s">
        <v>44</v>
      </c>
      <c r="BP37" s="174"/>
      <c r="BQ37" s="174"/>
      <c r="BR37" s="174"/>
      <c r="BS37" s="174"/>
      <c r="BT37" s="174"/>
      <c r="BU37" s="174"/>
      <c r="BV37" s="174"/>
      <c r="BW37" s="174"/>
      <c r="BX37" s="174"/>
    </row>
    <row r="38" spans="1:76" s="72" customFormat="1" ht="6.75" customHeight="1" x14ac:dyDescent="0.3">
      <c r="B38" s="75"/>
      <c r="C38" s="75"/>
      <c r="D38" s="75"/>
      <c r="E38" s="75"/>
      <c r="F38" s="75"/>
      <c r="G38" s="75"/>
      <c r="H38" s="75"/>
      <c r="I38" s="75"/>
      <c r="J38" s="75"/>
    </row>
    <row r="39" spans="1:76" ht="19.5" thickBot="1" x14ac:dyDescent="0.35">
      <c r="A39" s="77" t="s">
        <v>65</v>
      </c>
      <c r="B39" s="78" t="s">
        <v>54</v>
      </c>
      <c r="C39" s="79"/>
      <c r="D39" s="79"/>
      <c r="E39" s="79"/>
      <c r="F39" s="79"/>
      <c r="G39" s="79"/>
      <c r="H39" s="79"/>
      <c r="I39" s="79"/>
      <c r="J39" s="80"/>
    </row>
    <row r="40" spans="1:76" ht="84.75" customHeight="1" thickTop="1" x14ac:dyDescent="0.3">
      <c r="A40" s="165" t="s">
        <v>60</v>
      </c>
      <c r="B40" s="166"/>
      <c r="C40" s="166"/>
      <c r="D40" s="166"/>
      <c r="E40" s="166"/>
      <c r="F40" s="166"/>
      <c r="G40" s="166"/>
      <c r="H40" s="166"/>
      <c r="I40" s="166"/>
      <c r="J40" s="167"/>
    </row>
    <row r="41" spans="1:76" x14ac:dyDescent="0.3">
      <c r="A41" s="81" t="s">
        <v>44</v>
      </c>
      <c r="B41" s="82"/>
      <c r="C41" s="82"/>
      <c r="D41" s="82"/>
      <c r="E41" s="82"/>
      <c r="F41" s="82"/>
      <c r="G41" s="82"/>
      <c r="H41" s="82"/>
      <c r="I41" s="82"/>
      <c r="J41" s="83"/>
    </row>
    <row r="42" spans="1:76" x14ac:dyDescent="0.3">
      <c r="A42" s="84"/>
      <c r="B42" s="73"/>
      <c r="C42" s="73"/>
      <c r="D42" s="73"/>
      <c r="E42" s="73"/>
      <c r="F42" s="73"/>
      <c r="G42" s="73"/>
      <c r="H42" s="73"/>
      <c r="I42" s="73"/>
      <c r="J42" s="85"/>
    </row>
    <row r="43" spans="1:76" x14ac:dyDescent="0.3">
      <c r="A43" s="84"/>
      <c r="B43" s="86"/>
      <c r="C43" s="164"/>
      <c r="D43" s="164"/>
      <c r="E43" s="73"/>
      <c r="F43" s="73"/>
      <c r="G43" s="73"/>
      <c r="H43" s="86"/>
      <c r="I43" s="86"/>
      <c r="J43" s="87"/>
    </row>
    <row r="44" spans="1:76" ht="19.5" thickBot="1" x14ac:dyDescent="0.35">
      <c r="A44" s="88"/>
      <c r="B44" s="89" t="s">
        <v>14</v>
      </c>
      <c r="C44" s="90" t="s">
        <v>13</v>
      </c>
      <c r="D44" s="91"/>
      <c r="E44" s="91"/>
      <c r="F44" s="91"/>
      <c r="G44" s="92"/>
      <c r="H44" s="93" t="s">
        <v>31</v>
      </c>
      <c r="I44" s="90" t="s">
        <v>12</v>
      </c>
      <c r="J44" s="94"/>
    </row>
    <row r="45" spans="1:76" ht="19.5" thickTop="1" x14ac:dyDescent="0.3">
      <c r="A45" s="11" t="s">
        <v>8</v>
      </c>
      <c r="B45" s="11"/>
      <c r="C45" s="11"/>
      <c r="D45" s="11"/>
      <c r="E45" s="11"/>
      <c r="F45" s="11"/>
      <c r="G45" s="11"/>
      <c r="H45" s="11"/>
      <c r="I45" s="11"/>
      <c r="J45" s="95" t="s">
        <v>87</v>
      </c>
      <c r="BM45" s="131"/>
    </row>
    <row r="46" spans="1:76" s="72" customFormat="1" ht="6.75" customHeight="1" x14ac:dyDescent="0.3">
      <c r="B46" s="75"/>
      <c r="C46" s="75"/>
      <c r="D46" s="75"/>
      <c r="E46" s="75"/>
      <c r="F46" s="75"/>
      <c r="G46" s="75"/>
      <c r="H46" s="75"/>
      <c r="I46" s="75"/>
      <c r="J46" s="75"/>
    </row>
    <row r="47" spans="1:76" x14ac:dyDescent="0.3">
      <c r="A47" s="96" t="s">
        <v>56</v>
      </c>
    </row>
    <row r="48" spans="1:76" x14ac:dyDescent="0.3">
      <c r="B48" s="5" t="s">
        <v>69</v>
      </c>
    </row>
    <row r="49" spans="2:2" x14ac:dyDescent="0.3">
      <c r="B49" s="97" t="s">
        <v>72</v>
      </c>
    </row>
    <row r="50" spans="2:2" x14ac:dyDescent="0.3">
      <c r="B50" s="97" t="s">
        <v>73</v>
      </c>
    </row>
  </sheetData>
  <mergeCells count="22">
    <mergeCell ref="BO31:BX31"/>
    <mergeCell ref="I30:J30"/>
    <mergeCell ref="BO37:BX37"/>
    <mergeCell ref="I36:J36"/>
    <mergeCell ref="A11:J11"/>
    <mergeCell ref="H27:H28"/>
    <mergeCell ref="A1:J1"/>
    <mergeCell ref="A2:J2"/>
    <mergeCell ref="D5:H5"/>
    <mergeCell ref="D7:H7"/>
    <mergeCell ref="C43:D43"/>
    <mergeCell ref="A40:J40"/>
    <mergeCell ref="I13:J13"/>
    <mergeCell ref="B27:B28"/>
    <mergeCell ref="C27:C28"/>
    <mergeCell ref="C13:E13"/>
    <mergeCell ref="I27:I28"/>
    <mergeCell ref="J27:J28"/>
    <mergeCell ref="D27:D28"/>
    <mergeCell ref="E27:E28"/>
    <mergeCell ref="F27:F28"/>
    <mergeCell ref="G27:G28"/>
  </mergeCells>
  <phoneticPr fontId="6" type="noConversion"/>
  <hyperlinks>
    <hyperlink ref="E3" r:id="rId1" xr:uid="{2AE4B721-1369-4AF5-BB1D-F917E2ABE288}"/>
  </hyperlinks>
  <printOptions horizontalCentered="1"/>
  <pageMargins left="0.25" right="0.25" top="0.25" bottom="0.25" header="0.2" footer="0.2"/>
  <pageSetup scale="5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419100</xdr:colOff>
                    <xdr:row>26</xdr:row>
                    <xdr:rowOff>76200</xdr:rowOff>
                  </from>
                  <to>
                    <xdr:col>2</xdr:col>
                    <xdr:colOff>876300</xdr:colOff>
                    <xdr:row>27</xdr:row>
                    <xdr:rowOff>123825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390525</xdr:colOff>
                    <xdr:row>26</xdr:row>
                    <xdr:rowOff>76200</xdr:rowOff>
                  </from>
                  <to>
                    <xdr:col>3</xdr:col>
                    <xdr:colOff>847725</xdr:colOff>
                    <xdr:row>27</xdr:row>
                    <xdr:rowOff>123825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4</xdr:col>
                    <xdr:colOff>419100</xdr:colOff>
                    <xdr:row>26</xdr:row>
                    <xdr:rowOff>76200</xdr:rowOff>
                  </from>
                  <to>
                    <xdr:col>4</xdr:col>
                    <xdr:colOff>876300</xdr:colOff>
                    <xdr:row>27</xdr:row>
                    <xdr:rowOff>123825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5</xdr:col>
                    <xdr:colOff>390525</xdr:colOff>
                    <xdr:row>26</xdr:row>
                    <xdr:rowOff>76200</xdr:rowOff>
                  </from>
                  <to>
                    <xdr:col>5</xdr:col>
                    <xdr:colOff>847725</xdr:colOff>
                    <xdr:row>27</xdr:row>
                    <xdr:rowOff>123825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6</xdr:col>
                    <xdr:colOff>419100</xdr:colOff>
                    <xdr:row>26</xdr:row>
                    <xdr:rowOff>76200</xdr:rowOff>
                  </from>
                  <to>
                    <xdr:col>6</xdr:col>
                    <xdr:colOff>876300</xdr:colOff>
                    <xdr:row>27</xdr:row>
                    <xdr:rowOff>123825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7</xdr:col>
                    <xdr:colOff>390525</xdr:colOff>
                    <xdr:row>26</xdr:row>
                    <xdr:rowOff>76200</xdr:rowOff>
                  </from>
                  <to>
                    <xdr:col>7</xdr:col>
                    <xdr:colOff>847725</xdr:colOff>
                    <xdr:row>27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J28"/>
  <sheetViews>
    <sheetView topLeftCell="A4" zoomScaleNormal="100" workbookViewId="0">
      <selection activeCell="C14" sqref="C14:H14"/>
    </sheetView>
  </sheetViews>
  <sheetFormatPr defaultRowHeight="15" x14ac:dyDescent="0.25"/>
  <cols>
    <col min="1" max="1" width="3.7109375" customWidth="1"/>
    <col min="2" max="2" width="47.7109375" customWidth="1"/>
    <col min="3" max="3" width="15.28515625" bestFit="1" customWidth="1"/>
    <col min="4" max="6" width="15.28515625" customWidth="1"/>
    <col min="7" max="7" width="21.7109375" customWidth="1"/>
    <col min="8" max="8" width="15.28515625" customWidth="1"/>
    <col min="9" max="9" width="17.85546875" customWidth="1"/>
    <col min="10" max="44" width="9.140625" customWidth="1"/>
  </cols>
  <sheetData>
    <row r="1" spans="1:10" s="3" customFormat="1" x14ac:dyDescent="0.25">
      <c r="A1" s="180" t="s">
        <v>6</v>
      </c>
      <c r="B1" s="180"/>
      <c r="C1" s="180"/>
      <c r="D1" s="180"/>
      <c r="E1" s="180"/>
      <c r="F1" s="180"/>
      <c r="G1" s="180"/>
      <c r="H1" s="180"/>
      <c r="I1" s="180"/>
      <c r="J1" s="180"/>
    </row>
    <row r="2" spans="1:10" s="3" customFormat="1" ht="18.75" x14ac:dyDescent="0.3">
      <c r="A2" s="162" t="s">
        <v>40</v>
      </c>
      <c r="B2" s="162"/>
      <c r="C2" s="162"/>
      <c r="D2" s="162"/>
      <c r="E2" s="162"/>
      <c r="F2" s="162"/>
      <c r="G2" s="162"/>
      <c r="H2" s="162"/>
      <c r="I2" s="162"/>
      <c r="J2" s="162"/>
    </row>
    <row r="3" spans="1:10" s="3" customFormat="1" ht="15" customHeight="1" x14ac:dyDescent="0.3">
      <c r="A3" s="6"/>
      <c r="B3" s="6"/>
      <c r="C3" s="7" t="s">
        <v>41</v>
      </c>
      <c r="D3" s="4" t="s">
        <v>74</v>
      </c>
      <c r="E3" s="5"/>
      <c r="F3" s="8"/>
      <c r="G3" s="9"/>
      <c r="H3" s="9"/>
      <c r="I3" s="6"/>
      <c r="J3" s="5"/>
    </row>
    <row r="4" spans="1:10" s="3" customFormat="1" ht="6.75" customHeight="1" x14ac:dyDescent="0.3">
      <c r="A4" s="5"/>
      <c r="B4" s="5"/>
      <c r="C4" s="5"/>
      <c r="D4" s="5"/>
      <c r="E4" s="5"/>
      <c r="F4" s="5"/>
      <c r="G4" s="5"/>
      <c r="H4" s="5"/>
      <c r="I4" s="5"/>
      <c r="J4" s="5"/>
    </row>
    <row r="5" spans="1:10" s="3" customFormat="1" ht="18.75" x14ac:dyDescent="0.3">
      <c r="A5" s="5"/>
      <c r="B5" s="12"/>
      <c r="C5" s="13" t="s">
        <v>42</v>
      </c>
      <c r="D5" s="100" t="str">
        <f>+'Exp &amp; Rev Rep'!D5:H5</f>
        <v>[Enter your community-based organization name]</v>
      </c>
      <c r="E5" s="100"/>
      <c r="F5" s="100"/>
      <c r="G5" s="100"/>
      <c r="H5" s="100"/>
      <c r="I5" s="5"/>
      <c r="J5" s="5"/>
    </row>
    <row r="6" spans="1:10" s="3" customFormat="1" ht="6.75" customHeight="1" x14ac:dyDescent="0.3">
      <c r="A6" s="5"/>
      <c r="B6" s="5"/>
      <c r="C6" s="5"/>
      <c r="D6" s="5"/>
      <c r="E6" s="5"/>
      <c r="F6" s="5"/>
      <c r="G6" s="5"/>
      <c r="H6" s="5"/>
      <c r="I6" s="5"/>
      <c r="J6" s="5"/>
    </row>
    <row r="7" spans="1:10" s="3" customFormat="1" ht="18.75" x14ac:dyDescent="0.3">
      <c r="A7" s="5"/>
      <c r="B7" s="12"/>
      <c r="C7" s="13" t="s">
        <v>7</v>
      </c>
      <c r="D7" s="100" t="s">
        <v>45</v>
      </c>
      <c r="E7" s="100"/>
      <c r="F7" s="100"/>
      <c r="G7" s="100"/>
      <c r="H7" s="100"/>
      <c r="I7" s="5"/>
      <c r="J7" s="5"/>
    </row>
    <row r="8" spans="1:10" s="3" customFormat="1" ht="6.75" customHeight="1" x14ac:dyDescent="0.3">
      <c r="A8" s="5"/>
      <c r="B8" s="5"/>
      <c r="C8" s="5"/>
      <c r="D8" s="5"/>
      <c r="E8" s="5"/>
      <c r="F8" s="5"/>
      <c r="G8" s="5"/>
      <c r="H8" s="5"/>
      <c r="I8" s="5"/>
      <c r="J8" s="5"/>
    </row>
    <row r="9" spans="1:10" s="3" customFormat="1" ht="18.75" x14ac:dyDescent="0.3">
      <c r="A9" s="5"/>
      <c r="B9" s="5"/>
      <c r="C9" s="14" t="s">
        <v>16</v>
      </c>
      <c r="D9" s="15" t="s">
        <v>24</v>
      </c>
      <c r="E9" s="16">
        <v>2020</v>
      </c>
      <c r="F9" s="17" t="s">
        <v>4</v>
      </c>
      <c r="G9" s="15" t="s">
        <v>43</v>
      </c>
      <c r="H9" s="16">
        <v>2020</v>
      </c>
      <c r="I9" s="5"/>
      <c r="J9" s="5"/>
    </row>
    <row r="10" spans="1:10" s="3" customFormat="1" ht="6.75" customHeight="1" thickBot="1" x14ac:dyDescent="0.35">
      <c r="A10" s="6"/>
      <c r="B10" s="6"/>
      <c r="C10" s="6"/>
      <c r="D10" s="6"/>
      <c r="E10" s="6"/>
      <c r="F10" s="6"/>
      <c r="G10" s="5"/>
      <c r="H10" s="5"/>
      <c r="I10" s="5"/>
      <c r="J10" s="5"/>
    </row>
    <row r="11" spans="1:10" ht="18" customHeight="1" thickTop="1" thickBot="1" x14ac:dyDescent="0.35">
      <c r="A11" s="101" t="s">
        <v>15</v>
      </c>
      <c r="B11" s="102"/>
      <c r="C11" s="102"/>
      <c r="D11" s="102"/>
      <c r="E11" s="102"/>
      <c r="F11" s="102"/>
      <c r="G11" s="102"/>
      <c r="H11" s="102"/>
      <c r="I11" s="103"/>
      <c r="J11" s="5"/>
    </row>
    <row r="12" spans="1:10" s="1" customFormat="1" ht="20.25" thickTop="1" thickBot="1" x14ac:dyDescent="0.35">
      <c r="A12" s="104" t="s">
        <v>33</v>
      </c>
      <c r="B12" s="22"/>
      <c r="C12" s="172" t="s">
        <v>9</v>
      </c>
      <c r="D12" s="168"/>
      <c r="E12" s="173"/>
      <c r="F12" s="172" t="s">
        <v>10</v>
      </c>
      <c r="G12" s="168"/>
      <c r="H12" s="173"/>
      <c r="I12" s="106"/>
      <c r="J12" s="5"/>
    </row>
    <row r="13" spans="1:10" ht="38.25" customHeight="1" thickTop="1" thickBot="1" x14ac:dyDescent="0.35">
      <c r="A13" s="107" t="s">
        <v>82</v>
      </c>
      <c r="B13" s="26" t="s">
        <v>36</v>
      </c>
      <c r="C13" s="27" t="s">
        <v>46</v>
      </c>
      <c r="D13" s="28" t="s">
        <v>47</v>
      </c>
      <c r="E13" s="29" t="s">
        <v>48</v>
      </c>
      <c r="F13" s="30" t="s">
        <v>49</v>
      </c>
      <c r="G13" s="28" t="s">
        <v>50</v>
      </c>
      <c r="H13" s="29" t="s">
        <v>51</v>
      </c>
      <c r="I13" s="32" t="s">
        <v>5</v>
      </c>
      <c r="J13" s="5"/>
    </row>
    <row r="14" spans="1:10" ht="19.5" thickTop="1" x14ac:dyDescent="0.3">
      <c r="A14" s="41"/>
      <c r="B14" s="108" t="s">
        <v>86</v>
      </c>
      <c r="C14" s="109"/>
      <c r="D14" s="110"/>
      <c r="E14" s="111"/>
      <c r="F14" s="109"/>
      <c r="G14" s="110"/>
      <c r="H14" s="111"/>
      <c r="I14" s="112">
        <f>+C14+D14+E14+F14+G14+H14</f>
        <v>0</v>
      </c>
      <c r="J14" s="5"/>
    </row>
    <row r="15" spans="1:10" ht="18.75" x14ac:dyDescent="0.3">
      <c r="A15" s="41"/>
      <c r="B15" s="108" t="s">
        <v>34</v>
      </c>
      <c r="C15" s="46"/>
      <c r="D15" s="113"/>
      <c r="E15" s="114"/>
      <c r="F15" s="46"/>
      <c r="G15" s="113"/>
      <c r="H15" s="114"/>
      <c r="I15" s="112">
        <f t="shared" ref="I15:I23" si="0">+C15+D15+E15+F15+G15+H15</f>
        <v>0</v>
      </c>
      <c r="J15" s="5"/>
    </row>
    <row r="16" spans="1:10" ht="18.75" x14ac:dyDescent="0.3">
      <c r="A16" s="41"/>
      <c r="B16" s="108" t="s">
        <v>34</v>
      </c>
      <c r="C16" s="43"/>
      <c r="D16" s="44"/>
      <c r="E16" s="45"/>
      <c r="F16" s="43"/>
      <c r="G16" s="44"/>
      <c r="H16" s="45"/>
      <c r="I16" s="112">
        <f t="shared" si="0"/>
        <v>0</v>
      </c>
      <c r="J16" s="5"/>
    </row>
    <row r="17" spans="1:10" ht="18.75" x14ac:dyDescent="0.3">
      <c r="A17" s="41"/>
      <c r="B17" s="108" t="s">
        <v>34</v>
      </c>
      <c r="C17" s="43"/>
      <c r="D17" s="44"/>
      <c r="E17" s="45"/>
      <c r="F17" s="43"/>
      <c r="G17" s="44"/>
      <c r="H17" s="45"/>
      <c r="I17" s="112">
        <f t="shared" si="0"/>
        <v>0</v>
      </c>
      <c r="J17" s="5"/>
    </row>
    <row r="18" spans="1:10" ht="18.75" x14ac:dyDescent="0.3">
      <c r="A18" s="41"/>
      <c r="B18" s="108" t="s">
        <v>34</v>
      </c>
      <c r="C18" s="48"/>
      <c r="D18" s="49"/>
      <c r="E18" s="50"/>
      <c r="F18" s="43"/>
      <c r="G18" s="44"/>
      <c r="H18" s="45"/>
      <c r="I18" s="112">
        <f t="shared" si="0"/>
        <v>0</v>
      </c>
      <c r="J18" s="5"/>
    </row>
    <row r="19" spans="1:10" ht="18.75" x14ac:dyDescent="0.3">
      <c r="A19" s="41"/>
      <c r="B19" s="108" t="s">
        <v>34</v>
      </c>
      <c r="C19" s="48"/>
      <c r="D19" s="49"/>
      <c r="E19" s="50"/>
      <c r="F19" s="43"/>
      <c r="G19" s="44"/>
      <c r="H19" s="45"/>
      <c r="I19" s="112">
        <f t="shared" si="0"/>
        <v>0</v>
      </c>
      <c r="J19" s="5"/>
    </row>
    <row r="20" spans="1:10" ht="18.75" x14ac:dyDescent="0.3">
      <c r="A20" s="41"/>
      <c r="B20" s="108" t="s">
        <v>34</v>
      </c>
      <c r="C20" s="48"/>
      <c r="D20" s="49"/>
      <c r="E20" s="50"/>
      <c r="F20" s="43"/>
      <c r="G20" s="44"/>
      <c r="H20" s="45"/>
      <c r="I20" s="112">
        <f t="shared" si="0"/>
        <v>0</v>
      </c>
      <c r="J20" s="5"/>
    </row>
    <row r="21" spans="1:10" ht="18.75" x14ac:dyDescent="0.3">
      <c r="A21" s="41"/>
      <c r="B21" s="108" t="s">
        <v>34</v>
      </c>
      <c r="C21" s="48"/>
      <c r="D21" s="49"/>
      <c r="E21" s="50"/>
      <c r="F21" s="43"/>
      <c r="G21" s="44"/>
      <c r="H21" s="45"/>
      <c r="I21" s="112">
        <f t="shared" si="0"/>
        <v>0</v>
      </c>
      <c r="J21" s="5"/>
    </row>
    <row r="22" spans="1:10" ht="18.75" x14ac:dyDescent="0.3">
      <c r="A22" s="41"/>
      <c r="B22" s="108" t="s">
        <v>34</v>
      </c>
      <c r="C22" s="48"/>
      <c r="D22" s="49"/>
      <c r="E22" s="50"/>
      <c r="F22" s="43"/>
      <c r="G22" s="44"/>
      <c r="H22" s="45"/>
      <c r="I22" s="112">
        <f t="shared" si="0"/>
        <v>0</v>
      </c>
      <c r="J22" s="5"/>
    </row>
    <row r="23" spans="1:10" ht="19.5" thickBot="1" x14ac:dyDescent="0.35">
      <c r="A23" s="52"/>
      <c r="B23" s="115" t="s">
        <v>34</v>
      </c>
      <c r="C23" s="116"/>
      <c r="D23" s="117"/>
      <c r="E23" s="118"/>
      <c r="F23" s="116"/>
      <c r="G23" s="117"/>
      <c r="H23" s="118"/>
      <c r="I23" s="112">
        <f t="shared" si="0"/>
        <v>0</v>
      </c>
      <c r="J23" s="5"/>
    </row>
    <row r="24" spans="1:10" ht="19.5" thickBot="1" x14ac:dyDescent="0.35">
      <c r="A24" s="119"/>
      <c r="B24" s="120" t="s">
        <v>35</v>
      </c>
      <c r="C24" s="121">
        <f>SUM(C14:C23)</f>
        <v>0</v>
      </c>
      <c r="D24" s="122">
        <f t="shared" ref="C24:H24" si="1">SUM(D14:D23)</f>
        <v>0</v>
      </c>
      <c r="E24" s="123">
        <f t="shared" si="1"/>
        <v>0</v>
      </c>
      <c r="F24" s="121">
        <f t="shared" si="1"/>
        <v>0</v>
      </c>
      <c r="G24" s="122">
        <f t="shared" si="1"/>
        <v>0</v>
      </c>
      <c r="H24" s="123">
        <f t="shared" si="1"/>
        <v>0</v>
      </c>
      <c r="I24" s="112">
        <f>+C24+D24+E24+F24+G24+H24</f>
        <v>0</v>
      </c>
      <c r="J24" s="5"/>
    </row>
    <row r="25" spans="1:10" ht="6.75" customHeight="1" thickTop="1" thickBot="1" x14ac:dyDescent="0.35">
      <c r="A25" s="124"/>
      <c r="B25" s="19"/>
      <c r="C25" s="19"/>
      <c r="D25" s="19"/>
      <c r="E25" s="19"/>
      <c r="F25" s="19"/>
      <c r="G25" s="19"/>
      <c r="H25" s="19"/>
      <c r="I25" s="20"/>
      <c r="J25" s="5"/>
    </row>
    <row r="26" spans="1:10" s="2" customFormat="1" ht="19.5" thickTop="1" x14ac:dyDescent="0.3">
      <c r="A26" s="11" t="s">
        <v>37</v>
      </c>
      <c r="B26" s="11"/>
      <c r="C26" s="11"/>
      <c r="D26" s="11"/>
      <c r="E26" s="11"/>
      <c r="F26" s="11"/>
      <c r="G26" s="11"/>
      <c r="H26" s="11"/>
      <c r="I26" s="95" t="str">
        <f>+'Exp &amp; Rev Rep'!J45</f>
        <v>Revised 1-15-21</v>
      </c>
      <c r="J26" s="5"/>
    </row>
    <row r="27" spans="1:10" ht="18.75" x14ac:dyDescent="0.3">
      <c r="A27" s="11"/>
      <c r="B27" s="125" t="s">
        <v>68</v>
      </c>
      <c r="C27" s="11"/>
      <c r="D27" s="11"/>
      <c r="E27" s="11"/>
      <c r="F27" s="11"/>
      <c r="G27" s="11"/>
      <c r="H27" s="11"/>
      <c r="I27" s="11"/>
      <c r="J27" s="5"/>
    </row>
    <row r="28" spans="1:10" ht="36" customHeight="1" x14ac:dyDescent="0.3">
      <c r="A28" s="5"/>
      <c r="B28" s="181" t="s">
        <v>71</v>
      </c>
      <c r="C28" s="181"/>
      <c r="D28" s="181"/>
      <c r="E28" s="181"/>
      <c r="F28" s="181"/>
      <c r="G28" s="181"/>
      <c r="H28" s="181"/>
      <c r="I28" s="181"/>
      <c r="J28" s="5"/>
    </row>
  </sheetData>
  <mergeCells count="5">
    <mergeCell ref="A1:J1"/>
    <mergeCell ref="A2:J2"/>
    <mergeCell ref="B28:I28"/>
    <mergeCell ref="C12:E12"/>
    <mergeCell ref="F12:H12"/>
  </mergeCells>
  <hyperlinks>
    <hyperlink ref="D3" r:id="rId1" xr:uid="{314EFF7E-E4D8-4DC5-9834-CA436D4318B9}"/>
  </hyperlinks>
  <printOptions horizontalCentered="1"/>
  <pageMargins left="0.25" right="0.25" top="0.25" bottom="0.25" header="0.2" footer="0.2"/>
  <pageSetup scale="8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Meta_x0020_Keywords xmlns="a41d21ab-0295-4fb5-987d-47cdd8be3534" xsi:nil="true"/>
    <IATopic xmlns="59da1016-2a1b-4f8a-9768-d7a4932f6f16" xsi:nil="true"/>
    <IASubtopic xmlns="59da1016-2a1b-4f8a-9768-d7a4932f6f16" xsi:nil="true"/>
    <URL xmlns="http://schemas.microsoft.com/sharepoint/v3">
      <Url xsi:nil="true"/>
      <Description xsi:nil="true"/>
    </URL>
    <Meta_x0020_Description xmlns="a41d21ab-0295-4fb5-987d-47cdd8be353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C90F50285F194EB37A6829D86B3CD9" ma:contentTypeVersion="18" ma:contentTypeDescription="Create a new document." ma:contentTypeScope="" ma:versionID="c2fdb5374112f873a90c0dce05d3a11d">
  <xsd:schema xmlns:xsd="http://www.w3.org/2001/XMLSchema" xmlns:xs="http://www.w3.org/2001/XMLSchema" xmlns:p="http://schemas.microsoft.com/office/2006/metadata/properties" xmlns:ns1="http://schemas.microsoft.com/sharepoint/v3" xmlns:ns2="59da1016-2a1b-4f8a-9768-d7a4932f6f16" xmlns:ns3="a41d21ab-0295-4fb5-987d-47cdd8be3534" targetNamespace="http://schemas.microsoft.com/office/2006/metadata/properties" ma:root="true" ma:fieldsID="9130591f1f38d848e4ee4404b9861621" ns1:_="" ns2:_="" ns3:_="">
    <xsd:import namespace="http://schemas.microsoft.com/sharepoint/v3"/>
    <xsd:import namespace="59da1016-2a1b-4f8a-9768-d7a4932f6f16"/>
    <xsd:import namespace="a41d21ab-0295-4fb5-987d-47cdd8be3534"/>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1d21ab-0295-4fb5-987d-47cdd8be3534"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EFA907-BA23-4DC9-B985-BD1EFF240488}">
  <ds:schemaRefs>
    <ds:schemaRef ds:uri="http://schemas.microsoft.com/office/2006/metadata/properties"/>
    <ds:schemaRef ds:uri="http://schemas.microsoft.com/office/infopath/2007/PartnerControls"/>
    <ds:schemaRef ds:uri="59da1016-2a1b-4f8a-9768-d7a4932f6f16"/>
    <ds:schemaRef ds:uri="a41d21ab-0295-4fb5-987d-47cdd8be3534"/>
    <ds:schemaRef ds:uri="http://schemas.microsoft.com/sharepoint/v3"/>
  </ds:schemaRefs>
</ds:datastoreItem>
</file>

<file path=customXml/itemProps2.xml><?xml version="1.0" encoding="utf-8"?>
<ds:datastoreItem xmlns:ds="http://schemas.openxmlformats.org/officeDocument/2006/customXml" ds:itemID="{1537EEE6-CD15-4D0C-A5DE-691737E6155D}">
  <ds:schemaRefs>
    <ds:schemaRef ds:uri="http://schemas.microsoft.com/sharepoint/v3/contenttype/forms"/>
  </ds:schemaRefs>
</ds:datastoreItem>
</file>

<file path=customXml/itemProps3.xml><?xml version="1.0" encoding="utf-8"?>
<ds:datastoreItem xmlns:ds="http://schemas.openxmlformats.org/officeDocument/2006/customXml" ds:itemID="{45E2C2FD-E225-4162-9BE0-AC057EA4DE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 &amp; Rev Rep</vt:lpstr>
      <vt:lpstr>Other S&amp;S</vt:lpstr>
      <vt:lpstr>'Exp &amp; Rev Rep'!Print_Area</vt:lpstr>
      <vt:lpstr>'Other S&amp;S'!Print_Area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Meredith Perkins</dc:creator>
  <cp:lastModifiedBy>Clark Derrick D</cp:lastModifiedBy>
  <cp:lastPrinted>2020-09-12T00:59:29Z</cp:lastPrinted>
  <dcterms:created xsi:type="dcterms:W3CDTF">2011-02-01T18:08:16Z</dcterms:created>
  <dcterms:modified xsi:type="dcterms:W3CDTF">2021-01-15T21:39:32Z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0x010100BEC90F50285F194EB37A6829D86B3CD9</vt:lpwstr>
  </property>
</Properties>
</file>