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I:\PH Modernization\CBO funding\Fiscal\Expenditure Reports\Templates\"/>
    </mc:Choice>
  </mc:AlternateContent>
  <xr:revisionPtr revIDLastSave="0" documentId="13_ncr:1_{EC1F3778-ECD7-4C5B-B9E1-A73D923818B3}" xr6:coauthVersionLast="47" xr6:coauthVersionMax="47" xr10:uidLastSave="{00000000-0000-0000-0000-000000000000}"/>
  <bookViews>
    <workbookView xWindow="28680" yWindow="1995" windowWidth="29040" windowHeight="15840" tabRatio="825" activeTab="1" xr2:uid="{00000000-000D-0000-FFFF-FFFF00000000}"/>
  </bookViews>
  <sheets>
    <sheet name="Instructions" sheetId="24" r:id="rId1"/>
    <sheet name="1. Expenditure Report" sheetId="18" r:id="rId2"/>
    <sheet name="2. Other S&amp;S" sheetId="15" r:id="rId3"/>
    <sheet name="HIDDEN - Data Entry Import" sheetId="25" state="hidden" r:id="rId4"/>
  </sheets>
  <definedNames>
    <definedName name="_xlnm.Print_Area" localSheetId="1">'1. Expenditure Report'!$B:$M</definedName>
    <definedName name="_xlnm.Print_Area" localSheetId="2">'2. Other S&amp;S'!$A$1:$L$50</definedName>
    <definedName name="_xlnm.Print_Area" localSheetId="0">Instructions!$A$1:$D$7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8" i="18" l="1"/>
  <c r="M19" i="18"/>
  <c r="M25" i="18"/>
  <c r="C22" i="25"/>
  <c r="M22" i="18"/>
  <c r="M24" i="18"/>
  <c r="C17" i="25"/>
  <c r="L47" i="15"/>
  <c r="M23" i="18" l="1"/>
  <c r="H8" i="25" s="1"/>
  <c r="G8" i="25"/>
  <c r="M21" i="18"/>
  <c r="F8" i="25" s="1"/>
  <c r="M20" i="18"/>
  <c r="E8" i="25" s="1"/>
  <c r="M17" i="18"/>
  <c r="H24" i="18"/>
  <c r="H47" i="15"/>
  <c r="I24" i="18" s="1"/>
  <c r="E47" i="15"/>
  <c r="F24" i="18" s="1"/>
  <c r="D47" i="15"/>
  <c r="E24" i="18" s="1"/>
  <c r="C47" i="15"/>
  <c r="D24" i="18" s="1"/>
  <c r="G47" i="15"/>
  <c r="F47" i="15"/>
  <c r="G24" i="18" s="1"/>
  <c r="I47" i="15"/>
  <c r="J24" i="18" s="1"/>
  <c r="J8" i="25" l="1"/>
  <c r="H19" i="18"/>
  <c r="G19" i="18"/>
  <c r="F19" i="18"/>
  <c r="D19" i="18"/>
  <c r="L19" i="18"/>
  <c r="J19" i="18"/>
  <c r="I19" i="18"/>
  <c r="L16" i="18"/>
  <c r="K16" i="18"/>
  <c r="J16" i="18"/>
  <c r="I16" i="18"/>
  <c r="H16" i="18"/>
  <c r="G16" i="18"/>
  <c r="F16" i="18"/>
  <c r="E16" i="18"/>
  <c r="D16" i="18"/>
  <c r="C24" i="25"/>
  <c r="J47" i="15"/>
  <c r="K24" i="18" s="1"/>
  <c r="D7" i="15"/>
  <c r="K17" i="15"/>
  <c r="K49" i="15"/>
  <c r="C14" i="25"/>
  <c r="C4" i="25"/>
  <c r="C3" i="25"/>
  <c r="K19" i="18" l="1"/>
  <c r="I8" i="25"/>
  <c r="G26" i="18"/>
  <c r="G27" i="18" s="1"/>
  <c r="G28" i="18" s="1"/>
  <c r="D8" i="25"/>
  <c r="I26" i="18"/>
  <c r="I27" i="18" s="1"/>
  <c r="I28" i="18" s="1"/>
  <c r="J26" i="18"/>
  <c r="J27" i="18" s="1"/>
  <c r="J28" i="18" s="1"/>
  <c r="L26" i="18"/>
  <c r="M16" i="18"/>
  <c r="M26" i="18" s="1"/>
  <c r="D26" i="18"/>
  <c r="D27" i="18" s="1"/>
  <c r="H26" i="18"/>
  <c r="H27" i="18" s="1"/>
  <c r="H28" i="18" s="1"/>
  <c r="K26" i="18"/>
  <c r="F26" i="18"/>
  <c r="L27" i="18"/>
  <c r="L28" i="18" s="1"/>
  <c r="E19" i="18"/>
  <c r="E26" i="18" s="1"/>
  <c r="C8" i="25" l="1"/>
  <c r="K27" i="18"/>
  <c r="K28" i="18" s="1"/>
  <c r="E27" i="18"/>
  <c r="M27" i="18" s="1"/>
  <c r="M28" i="18" s="1"/>
  <c r="F27" i="18"/>
  <c r="F28" i="18" s="1"/>
  <c r="D28" i="18"/>
  <c r="K8" i="25" l="1"/>
  <c r="E28" i="18"/>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l="1"/>
  <c r="D9" i="15" l="1"/>
  <c r="C2" i="25" l="1"/>
  <c r="D11" i="15" l="1"/>
  <c r="L8" i="25" l="1"/>
</calcChain>
</file>

<file path=xl/sharedStrings.xml><?xml version="1.0" encoding="utf-8"?>
<sst xmlns="http://schemas.openxmlformats.org/spreadsheetml/2006/main" count="236" uniqueCount="175">
  <si>
    <t>1.</t>
  </si>
  <si>
    <t>2.</t>
  </si>
  <si>
    <t>EXPENDITURES</t>
  </si>
  <si>
    <t>OREGON HEALTH AUTHORITY</t>
  </si>
  <si>
    <t>Program:</t>
  </si>
  <si>
    <t>DATE</t>
  </si>
  <si>
    <t>PHONE</t>
  </si>
  <si>
    <t>PREPARED BY</t>
  </si>
  <si>
    <t>BREAKDOWN BY FISCAL YEAR QUARTER</t>
  </si>
  <si>
    <t>AUTHORIZED AGENT SIGNATURE</t>
  </si>
  <si>
    <t>OTHER SERVICES &amp; SUPPLIES EXPENDITURES</t>
  </si>
  <si>
    <t>TOTAL OTHER S&amp;S EXPENDITURES**</t>
  </si>
  <si>
    <t>Check Box if amounts have been revised since report previously submitted</t>
  </si>
  <si>
    <t>CBO:</t>
  </si>
  <si>
    <t>CERTIFICATE</t>
  </si>
  <si>
    <t>Notes and Deadlines</t>
  </si>
  <si>
    <t>A</t>
  </si>
  <si>
    <t>B</t>
  </si>
  <si>
    <t xml:space="preserve">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(2 CFR 200.415)</t>
  </si>
  <si>
    <t>Capital Equipment</t>
  </si>
  <si>
    <t xml:space="preserve">Contract #: </t>
  </si>
  <si>
    <t>Date Received</t>
  </si>
  <si>
    <t>A. Is report signed (Y/N)?</t>
  </si>
  <si>
    <t>Report Version - Date</t>
  </si>
  <si>
    <t>Error Code Legend</t>
  </si>
  <si>
    <t>Legend</t>
  </si>
  <si>
    <t>Contract Period</t>
  </si>
  <si>
    <t>Please type your signature in the box below</t>
  </si>
  <si>
    <t>2e.</t>
  </si>
  <si>
    <t>Indirect Rate</t>
  </si>
  <si>
    <t>Purpose of This File</t>
  </si>
  <si>
    <t xml:space="preserve">Tab </t>
  </si>
  <si>
    <t>Instruction</t>
  </si>
  <si>
    <t>Instructions (this tab)</t>
  </si>
  <si>
    <t>Services &amp; Supplies (Total)</t>
  </si>
  <si>
    <t>Travel &amp; Training</t>
  </si>
  <si>
    <t>Supplies</t>
  </si>
  <si>
    <t>Indirect Expenses</t>
  </si>
  <si>
    <t>Personnel/
Fringe Benefits</t>
  </si>
  <si>
    <t>Expense Category</t>
  </si>
  <si>
    <t>Section A</t>
  </si>
  <si>
    <t>Errors</t>
  </si>
  <si>
    <t>Tab Completion Checklist</t>
  </si>
  <si>
    <t>Result</t>
  </si>
  <si>
    <t>Other S&amp;S</t>
  </si>
  <si>
    <t xml:space="preserve">TOTAL EXPENDITURES </t>
  </si>
  <si>
    <t>Sub-Total</t>
  </si>
  <si>
    <t>2. Other S&amp;S</t>
  </si>
  <si>
    <t>1. Reported expenses should not exceed your contract amount.</t>
  </si>
  <si>
    <t xml:space="preserve">Gray cells - auto populate </t>
  </si>
  <si>
    <r>
      <rPr>
        <b/>
        <sz val="14"/>
        <rFont val="Calibri"/>
        <family val="2"/>
        <scheme val="minor"/>
      </rPr>
      <t>Services and Supplies</t>
    </r>
    <r>
      <rPr>
        <b/>
        <sz val="14"/>
        <color theme="1"/>
        <rFont val="Calibri"/>
        <family val="2"/>
        <scheme val="minor"/>
      </rPr>
      <t xml:space="preserve"> (Sub-Total)</t>
    </r>
  </si>
  <si>
    <t>5.</t>
  </si>
  <si>
    <t>6.</t>
  </si>
  <si>
    <t>7.</t>
  </si>
  <si>
    <t>8.</t>
  </si>
  <si>
    <t>3.</t>
  </si>
  <si>
    <t>4.</t>
  </si>
  <si>
    <t>9.</t>
  </si>
  <si>
    <t>10.</t>
  </si>
  <si>
    <t>11.</t>
  </si>
  <si>
    <t>12.</t>
  </si>
  <si>
    <t>13.</t>
  </si>
  <si>
    <t>14.</t>
  </si>
  <si>
    <t>15.</t>
  </si>
  <si>
    <t>16.</t>
  </si>
  <si>
    <t>17.</t>
  </si>
  <si>
    <t>18.</t>
  </si>
  <si>
    <t>19.</t>
  </si>
  <si>
    <t>20.</t>
  </si>
  <si>
    <t>21.</t>
  </si>
  <si>
    <t>22.</t>
  </si>
  <si>
    <t>23.</t>
  </si>
  <si>
    <t>24.</t>
  </si>
  <si>
    <t>25.</t>
  </si>
  <si>
    <t>26.</t>
  </si>
  <si>
    <t>27.</t>
  </si>
  <si>
    <t>28.</t>
  </si>
  <si>
    <t>29.</t>
  </si>
  <si>
    <t>30.</t>
  </si>
  <si>
    <t>1. Expenditure report</t>
  </si>
  <si>
    <r>
      <t>Capital Equipm</t>
    </r>
    <r>
      <rPr>
        <b/>
        <sz val="14"/>
        <rFont val="Calibri"/>
        <family val="2"/>
        <scheme val="minor"/>
      </rPr>
      <t xml:space="preserve">ent </t>
    </r>
    <r>
      <rPr>
        <sz val="14"/>
        <rFont val="Calibri"/>
        <family val="2"/>
        <scheme val="minor"/>
      </rPr>
      <t>(Single purchases greater than $5,000)</t>
    </r>
  </si>
  <si>
    <t>Other Services &amp; Supplies Description*</t>
  </si>
  <si>
    <t>Enter Other S&amp;S Expense Description</t>
  </si>
  <si>
    <t>Contract Period:</t>
  </si>
  <si>
    <t>Total Other S&amp;S Expenditures</t>
  </si>
  <si>
    <t>Personnel - Salaries &amp; Fringe Benefits (Sub-Total)</t>
  </si>
  <si>
    <t>1a. Personnel (Salaries only)</t>
  </si>
  <si>
    <t>1b. Personnel (Fringe Benefits only)</t>
  </si>
  <si>
    <t>2. Capital Equipment should be recorded if a single item purchase is $5,000 or greater (i.e.. one printer for $5,000 vs 10 printers for $500 each)</t>
  </si>
  <si>
    <t xml:space="preserve">PE5001-01 </t>
  </si>
  <si>
    <t>PE5002-01</t>
  </si>
  <si>
    <t>PE5003-01</t>
  </si>
  <si>
    <t>PE5004-01</t>
  </si>
  <si>
    <t>Program Elements</t>
  </si>
  <si>
    <t>Equipment (non-Capital)</t>
  </si>
  <si>
    <t>Subcontracts</t>
  </si>
  <si>
    <t>OREGON HEALTH AUTHORITY - PUBLIC HEALTH DIVISION</t>
  </si>
  <si>
    <t>CBO PUBLIC HEALTH EQUITY - EXPENDITURE REPORT</t>
  </si>
  <si>
    <t>Form Number 23-700</t>
  </si>
  <si>
    <t>2a. Equipment (non-Capital)</t>
  </si>
  <si>
    <t>2b. Supplies (includes Start-up Supplies)</t>
  </si>
  <si>
    <t>2c. Travel &amp; Training</t>
  </si>
  <si>
    <t>2d. Subcontracts</t>
  </si>
  <si>
    <t>2e. Other (total auto fills from the "Other S&amp;S" tab)</t>
  </si>
  <si>
    <t>Form Number 23-700 Other S&amp;S Expenditures</t>
  </si>
  <si>
    <t>Outdated Template Submitted?</t>
  </si>
  <si>
    <t>Contract Number Entered?</t>
  </si>
  <si>
    <t>Expenditure Report does not include all prior quarters?</t>
  </si>
  <si>
    <t>Current Quarter Expenditures Reported?</t>
  </si>
  <si>
    <t>Review If Current Quarter Expenditures Reported</t>
  </si>
  <si>
    <t>Check if cell C4 on this sheet has appropriate version</t>
  </si>
  <si>
    <t>Check If Row 28 have all prior quarter(s) totals included</t>
  </si>
  <si>
    <t>Dropdown menu filled out?</t>
  </si>
  <si>
    <r>
      <t>Were there</t>
    </r>
    <r>
      <rPr>
        <b/>
        <sz val="11"/>
        <color theme="1"/>
        <rFont val="Calibri"/>
        <family val="2"/>
        <scheme val="minor"/>
      </rPr>
      <t xml:space="preserve"> Other S&amp;S </t>
    </r>
    <r>
      <rPr>
        <sz val="11"/>
        <color theme="1"/>
        <rFont val="Calibri"/>
        <family val="2"/>
        <scheme val="minor"/>
      </rPr>
      <t>expenses recorded but Other S&amp;S not completed?</t>
    </r>
  </si>
  <si>
    <r>
      <t>Review Tab 2. ‘Other S&amp;S’ and ensure the dropdown menu for Cells B16 – B45 has been completed for expenses' and their applicable quarter(s)</t>
    </r>
    <r>
      <rPr>
        <sz val="8"/>
        <color theme="1"/>
        <rFont val="Calibri"/>
        <family val="2"/>
        <scheme val="minor"/>
      </rPr>
      <t> </t>
    </r>
    <r>
      <rPr>
        <sz val="11"/>
        <color theme="1"/>
        <rFont val="Calibri"/>
        <family val="2"/>
        <scheme val="minor"/>
      </rPr>
      <t>. 
The dropdown menu allows us to connect the activity area for the expenses reported on ‘Other S&amp;S.’</t>
    </r>
  </si>
  <si>
    <t>4a</t>
  </si>
  <si>
    <t>Other S&amp;S Expenses were claimed, additional detail provided?</t>
  </si>
  <si>
    <t>Review If Tab '2. Other S&amp;S' Rows E16-E45 have a clarifying description for the expense(s) reported.</t>
  </si>
  <si>
    <r>
      <t>Other S&amp;S Expenses were claimed; however, expenses need to be separated</t>
    </r>
    <r>
      <rPr>
        <sz val="11"/>
        <color rgb="FF000000"/>
        <rFont val="Calibri"/>
        <family val="2"/>
        <scheme val="minor"/>
      </rPr>
      <t xml:space="preserve"> on the ‘2. Other S&amp;S’ tab?</t>
    </r>
  </si>
  <si>
    <t>Verify If Other S&amp;S Rows 16-45  have descriptions of multiple goods/services on one line item.
Example: Computers, keyboards, staplers</t>
  </si>
  <si>
    <t>Other S&amp;S Expenses Included Organization/Administrative Costs.</t>
  </si>
  <si>
    <t>Review If Tab '2. Other S&amp;S' Rows 16-45  have indirect/administrative costs included: 
Examples: Insurance, Rent of Office Space, Shared Phone Services</t>
  </si>
  <si>
    <t>4b</t>
  </si>
  <si>
    <t>4c</t>
  </si>
  <si>
    <t>4d</t>
  </si>
  <si>
    <t>Capital Equipment Check</t>
  </si>
  <si>
    <t>Is the Report missing a date or dated more than 30 days after reporting period?</t>
  </si>
  <si>
    <t>Review date signed</t>
  </si>
  <si>
    <t>Yellow cells - require input</t>
  </si>
  <si>
    <t>Blue cells - linked to another sheet</t>
  </si>
  <si>
    <t>PE5001-01 HIV &amp; STI Prevention &amp; Treatment</t>
  </si>
  <si>
    <t>PE5002-01 EPH &amp; Climate Change, Comm Disease Prevention, &amp; Emergency Preparedness</t>
  </si>
  <si>
    <t>PE5003-01 Commercial Tobacco Prevention</t>
  </si>
  <si>
    <t>PE5004-01 Adolescent &amp; School Health</t>
  </si>
  <si>
    <t xml:space="preserve">1. Yellow fields are completed to document the Other S&amp;S Expense Description  and amount of the expenditure that will be pulled into 'Tab 1. Expenditure Report'.
</t>
  </si>
  <si>
    <r>
      <t>For allowable expenditures incurred that are not included in the Personnel (Salaries) and Fringe Benefits line item or in the other pre-populated Services and Supplies line items, these may be added to the Other S&amp;S tab.</t>
    </r>
    <r>
      <rPr>
        <b/>
        <sz val="11"/>
        <rFont val="Calibri"/>
        <family val="2"/>
        <scheme val="minor"/>
      </rPr>
      <t xml:space="preserve"> Indirect expenses incurred cannot be included on the 'Other S&amp;S' page.</t>
    </r>
    <r>
      <rPr>
        <sz val="11"/>
        <rFont val="Calibri"/>
        <family val="2"/>
        <scheme val="minor"/>
      </rPr>
      <t xml:space="preserve">
Note: The Total Other S&amp;S Expenditures displaying on Tab 1 (Expenditure report) should equal the supporting details entered on Tab 2 (Other S&amp;S).</t>
    </r>
  </si>
  <si>
    <t>Q6: Jul-Sep 2023</t>
  </si>
  <si>
    <t>Q7: Oct-Dec 2023</t>
  </si>
  <si>
    <t>Q8: Jan-Mar 2024</t>
  </si>
  <si>
    <t>Q9: Apr-Jun 2024</t>
  </si>
  <si>
    <t>Q10: Jul-Sep 2024</t>
  </si>
  <si>
    <t>Q11: Oct-Dec 2024</t>
  </si>
  <si>
    <t>Q12: Jan-Mar 2025</t>
  </si>
  <si>
    <t>Q13: Apr-Jun 2025</t>
  </si>
  <si>
    <t>AY25 Current Biennium - BREAKDOWN BY CONTRACT PERIOD QUARTER</t>
  </si>
  <si>
    <t>Total AY25 Expenses (Jul 2023 - Jun 2025)</t>
  </si>
  <si>
    <t>Approved AY25 Budget Plan</t>
  </si>
  <si>
    <t>Total AY25 Expenses  Reported</t>
  </si>
  <si>
    <t>(Possible - not using yet) Budget by Category</t>
  </si>
  <si>
    <t xml:space="preserve">&lt;insert link&gt; </t>
  </si>
  <si>
    <t xml:space="preserve"> Note: Indirect expenses cannot be included on the 'Other S&amp;S' page</t>
  </si>
  <si>
    <t>Blue cells - linked to another cell/sheet</t>
  </si>
  <si>
    <t xml:space="preserve">PE5002-03 LUBGWMA </t>
  </si>
  <si>
    <t>PE5002-03</t>
  </si>
  <si>
    <t>PE5007-01 PH Infrastructure</t>
  </si>
  <si>
    <t>PE5007-01</t>
  </si>
  <si>
    <t>Submit via:</t>
  </si>
  <si>
    <t>SmartSheet Dashboard</t>
  </si>
  <si>
    <t>Submit Via:</t>
  </si>
  <si>
    <t>AY25 Current Biennium (Jul 2023 - Jun 2025)</t>
  </si>
  <si>
    <r>
      <t xml:space="preserve">To begin, please complete the following:
• Your organization's name in Cell E6.
• Your organization's contract number in Cell J8.
• The Program Element* you are reporting expenses for needs to be selected from the dropdown in Cell E7. Each Program Element being funded through PH Equity requires a separate expenditure report.
* </t>
    </r>
    <r>
      <rPr>
        <i/>
        <sz val="11"/>
        <rFont val="Calibri"/>
        <family val="2"/>
        <scheme val="minor"/>
      </rPr>
      <t>Per the language found in the contract, “Program Element” or “PE” means any one of the services or group of related services as described in Exhibit A, Section 2 “Program Element Descriptions”, in which costs are covered in whole or in part with financial assistance pursuant to Exhibit A, Part 2, Attachment 1, “Financial Assistance Award,” of this Agreement.</t>
    </r>
    <r>
      <rPr>
        <sz val="11"/>
        <rFont val="Calibri"/>
        <family val="2"/>
        <scheme val="minor"/>
      </rPr>
      <t xml:space="preserve">
• The date the report is sent to OHA in Cell J6.
• Your organization's indirect rate in Cell J10. 
</t>
    </r>
    <r>
      <rPr>
        <sz val="11"/>
        <color theme="1"/>
        <rFont val="Calibri"/>
        <family val="2"/>
        <scheme val="minor"/>
      </rPr>
      <t xml:space="preserve">            • Organizations should calculate the dollar amount of overhead/indirect expenses incurred for this 
                contract and divide this amount by the subtotal of expendiutres before indirect expenses to 
                determine the rate that was actually incurred by an organization.
</t>
    </r>
    <r>
      <rPr>
        <sz val="11"/>
        <rFont val="Calibri"/>
        <family val="2"/>
        <scheme val="minor"/>
      </rPr>
      <t xml:space="preserve">            • </t>
    </r>
    <r>
      <rPr>
        <b/>
        <sz val="11"/>
        <rFont val="Calibri"/>
        <family val="2"/>
        <scheme val="minor"/>
      </rPr>
      <t>Indirect expenses cannot be included on the 'Other S&amp;S' page.</t>
    </r>
    <r>
      <rPr>
        <sz val="11"/>
        <rFont val="Calibri"/>
        <family val="2"/>
        <scheme val="minor"/>
      </rPr>
      <t xml:space="preserve">
</t>
    </r>
    <r>
      <rPr>
        <b/>
        <u/>
        <sz val="11"/>
        <rFont val="Calibri"/>
        <family val="2"/>
        <scheme val="minor"/>
      </rPr>
      <t>Section A:</t>
    </r>
    <r>
      <rPr>
        <sz val="11"/>
        <rFont val="Calibri"/>
        <family val="2"/>
        <scheme val="minor"/>
      </rPr>
      <t xml:space="preserve">
• Allocate your Personnel (Salaries) and Fringe Benefits costs in the appropriate quarter (Rows 17 &amp; 18).
• Allocate Equipment, Supplies, Travel &amp; Training, Supplies, Subcontracts, and Other S&amp;S in the appropriate quarter (Rows 20 -24).
• Allocate Capital Equipment in the appropriate quarter (Row 25). 
</t>
    </r>
  </si>
  <si>
    <t xml:space="preserve">OHA Public Health Division provides funding to Community Based Organizations (CBOs) recieving awards through the Public Health Equity CBO Collaborative funding opportunity. This template is used to report on expenditures related to this funded work, from 7/1/2023 - 6/30/2025. 
- To report expenditures, you must complete Tab 1 (Expenditure Report) and Tab 2 (Other S&amp;S) if applicable.
- Once the entire workbook has been completed, certify the documents by signing Tab 1 (1. Expenditure Report Cell C37). </t>
  </si>
  <si>
    <t>CBO Name:</t>
  </si>
  <si>
    <t>Program Element:</t>
  </si>
  <si>
    <t xml:space="preserve">Date Submitted: </t>
  </si>
  <si>
    <t xml:space="preserve">1. Ensure that you have entered in your contract number (Cell J8).
2. Ensure that all cells highlighted in blue have been filled in (if applicable).
3. Ensure the report is signed (Cell F37) and Dated (Cell J37).
4. For expenditure reporting purposes, we are starting fresh with a new template for the Bridge Period and beyond (Q6 – Q13).  Start with Q6 (Jul – Sep 2023), and report cumulatively moving forward.
</t>
  </si>
  <si>
    <t>Cohort 1 &amp; 2 - CBO PH Equity Expenditure Report</t>
  </si>
  <si>
    <t>Please Note: Cohort 2 CBOs should NOT report on Q6 or Q7 since those agreements begin February 1, 2024</t>
  </si>
  <si>
    <t>3. Report due dates: 30 days after the previous quarter end. (I.e. Quarter 9 Expenditure Reports are due July 31st, 2024.</t>
  </si>
  <si>
    <t>V.3</t>
  </si>
  <si>
    <t>*Please use PH Equity Expenditure Report Template, Version V.3 – all other versions will be returned to the CBO to resubmit. The latest version of the template can be found on the following website: https://www.oregon.gov/oha/PH/ABOUT/Pages/CBO.aspx *
** Please fill in any cells highlighted in yellow</t>
  </si>
  <si>
    <t>This expenditure report documents the cumulative expenses incurred for the CBO Public Health Equity agreement during they AY25 Biennium (July 1st, 2023 thru June 30th, 2025). Expenditure reports should be submitted to OHA one month after the quarter expenses that are being reported on. 
This form can be used by both Cohort 1 (funded the entirety of the AY25 Biennium) and Cohort 2 (funded February 1st, 2023 thru June 30th, 2025).
i.e. Expenditure reports for April 1st, 2024 - June 30th, 2024 are due to OHA by July 31st, 2024.</t>
  </si>
  <si>
    <t>thru</t>
  </si>
  <si>
    <r>
      <rPr>
        <b/>
        <sz val="16"/>
        <color rgb="FFFF0000"/>
        <rFont val="Calibri"/>
        <family val="2"/>
        <scheme val="minor"/>
      </rPr>
      <t>(Cohort 1 only)</t>
    </r>
    <r>
      <rPr>
        <b/>
        <sz val="14"/>
        <rFont val="Calibri"/>
        <family val="2"/>
        <scheme val="minor"/>
      </rPr>
      <t xml:space="preserve">
Q6: Jul-Sep 2023</t>
    </r>
  </si>
  <si>
    <r>
      <rPr>
        <b/>
        <sz val="16"/>
        <color rgb="FFFF0000"/>
        <rFont val="Calibri"/>
        <family val="2"/>
        <scheme val="minor"/>
      </rPr>
      <t>(Cohort 1 only)</t>
    </r>
    <r>
      <rPr>
        <b/>
        <sz val="14"/>
        <rFont val="Calibri"/>
        <family val="2"/>
        <scheme val="minor"/>
      </rPr>
      <t xml:space="preserve">
Q7: Oct-Dec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</si>
</sst>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General"/>
    <numFmt numFmtId="165" formatCode="0.000%"/>
    <numFmt numFmtId="166" formatCode="[$-409]mmmm\ d\,\ yyyy;@"/>
  </numFmts>
  <fonts count="30" x14ac:knownFonts="1">
    <font>
      <sz val="11"/>
      <color theme="1"/>
      <name val="Calibri"/>
      <family val="2"/>
      <scheme val="minor"/>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u/>
      <sz val="14"/>
      <color theme="10"/>
      <name val="Calibri"/>
      <family val="2"/>
      <scheme val="minor"/>
    </font>
    <font>
      <sz val="14"/>
      <name val="Calibri"/>
      <family val="2"/>
      <scheme val="minor"/>
    </font>
    <font>
      <b/>
      <sz val="14"/>
      <name val="Calibri"/>
      <family val="2"/>
      <scheme val="minor"/>
    </font>
    <font>
      <b/>
      <sz val="14"/>
      <color theme="0"/>
      <name val="Calibri"/>
      <family val="2"/>
      <scheme val="minor"/>
    </font>
    <font>
      <b/>
      <sz val="12"/>
      <color theme="1"/>
      <name val="Calibri"/>
      <family val="2"/>
      <scheme val="minor"/>
    </font>
    <font>
      <b/>
      <sz val="12"/>
      <name val="Calibri"/>
      <family val="2"/>
      <scheme val="minor"/>
    </font>
    <font>
      <b/>
      <sz val="13"/>
      <color theme="1"/>
      <name val="Calibri"/>
      <family val="2"/>
      <scheme val="minor"/>
    </font>
    <font>
      <sz val="12"/>
      <color theme="1"/>
      <name val="Calibri"/>
      <family val="2"/>
      <scheme val="minor"/>
    </font>
    <font>
      <b/>
      <sz val="12"/>
      <color rgb="FFFF0000"/>
      <name val="Calibri"/>
      <family val="2"/>
      <scheme val="minor"/>
    </font>
    <font>
      <i/>
      <sz val="14"/>
      <color theme="1"/>
      <name val="Calibri"/>
      <family val="2"/>
      <scheme val="minor"/>
    </font>
    <font>
      <sz val="10"/>
      <name val="Arial"/>
      <family val="2"/>
    </font>
    <font>
      <sz val="11"/>
      <color rgb="FF000000"/>
      <name val="Calibri"/>
      <family val="2"/>
    </font>
    <font>
      <sz val="8"/>
      <name val="Calibri"/>
      <family val="2"/>
      <scheme val="minor"/>
    </font>
    <font>
      <sz val="11"/>
      <name val="Calibri"/>
      <family val="2"/>
    </font>
    <font>
      <sz val="11"/>
      <name val="Calibri"/>
      <family val="2"/>
      <scheme val="minor"/>
    </font>
    <font>
      <b/>
      <u/>
      <sz val="11"/>
      <name val="Calibri"/>
      <family val="2"/>
      <scheme val="minor"/>
    </font>
    <font>
      <sz val="8"/>
      <color theme="1"/>
      <name val="Calibri"/>
      <family val="2"/>
      <scheme val="minor"/>
    </font>
    <font>
      <sz val="11"/>
      <color rgb="FF000000"/>
      <name val="Calibri"/>
      <family val="2"/>
      <scheme val="minor"/>
    </font>
    <font>
      <i/>
      <sz val="11"/>
      <name val="Calibri"/>
      <family val="2"/>
      <scheme val="minor"/>
    </font>
    <font>
      <b/>
      <i/>
      <sz val="12"/>
      <name val="Calibri"/>
      <family val="2"/>
      <scheme val="minor"/>
    </font>
    <font>
      <b/>
      <sz val="18"/>
      <color theme="0"/>
      <name val="Calibri"/>
      <family val="2"/>
      <scheme val="minor"/>
    </font>
    <font>
      <b/>
      <sz val="16"/>
      <color rgb="FFFF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3" tint="-0.249977111117893"/>
        <bgColor indexed="64"/>
      </patternFill>
    </fill>
    <fill>
      <patternFill patternType="solid">
        <fgColor theme="1"/>
        <bgColor indexed="64"/>
      </patternFill>
    </fill>
  </fills>
  <borders count="7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
      <left/>
      <right/>
      <top style="medium">
        <color indexed="64"/>
      </top>
      <bottom style="thin">
        <color indexed="64"/>
      </bottom>
      <diagonal/>
    </border>
    <border>
      <left/>
      <right style="double">
        <color indexed="64"/>
      </right>
      <top style="double">
        <color indexed="64"/>
      </top>
      <bottom style="double">
        <color indexed="64"/>
      </bottom>
      <diagonal/>
    </border>
    <border>
      <left/>
      <right/>
      <top style="thin">
        <color indexed="64"/>
      </top>
      <bottom/>
      <diagonal/>
    </border>
    <border>
      <left/>
      <right/>
      <top style="medium">
        <color indexed="64"/>
      </top>
      <bottom style="medium">
        <color indexed="64"/>
      </bottom>
      <diagonal/>
    </border>
    <border>
      <left/>
      <right style="double">
        <color indexed="64"/>
      </right>
      <top style="double">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double">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top style="double">
        <color indexed="64"/>
      </top>
      <bottom/>
      <diagonal/>
    </border>
    <border>
      <left style="thick">
        <color indexed="64"/>
      </left>
      <right style="double">
        <color indexed="64"/>
      </right>
      <top style="double">
        <color indexed="64"/>
      </top>
      <bottom/>
      <diagonal/>
    </border>
    <border>
      <left style="thick">
        <color indexed="64"/>
      </left>
      <right/>
      <top style="thin">
        <color indexed="64"/>
      </top>
      <bottom/>
      <diagonal/>
    </border>
    <border>
      <left style="thick">
        <color indexed="64"/>
      </left>
      <right style="thin">
        <color indexed="64"/>
      </right>
      <top style="thin">
        <color indexed="64"/>
      </top>
      <bottom style="double">
        <color indexed="64"/>
      </bottom>
      <diagonal/>
    </border>
    <border>
      <left style="thick">
        <color indexed="64"/>
      </left>
      <right style="medium">
        <color indexed="64"/>
      </right>
      <top/>
      <bottom style="thin">
        <color indexed="64"/>
      </bottom>
      <diagonal/>
    </border>
    <border>
      <left style="thick">
        <color indexed="64"/>
      </left>
      <right style="thin">
        <color indexed="64"/>
      </right>
      <top/>
      <bottom style="double">
        <color indexed="64"/>
      </bottom>
      <diagonal/>
    </border>
    <border>
      <left style="thick">
        <color indexed="64"/>
      </left>
      <right style="double">
        <color indexed="64"/>
      </right>
      <top/>
      <bottom style="double">
        <color indexed="64"/>
      </bottom>
      <diagonal/>
    </border>
    <border>
      <left style="thin">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bottom style="thin">
        <color indexed="64"/>
      </bottom>
      <diagonal/>
    </border>
    <border>
      <left/>
      <right/>
      <top style="double">
        <color indexed="64"/>
      </top>
      <bottom style="thin">
        <color indexed="64"/>
      </bottom>
      <diagonal/>
    </border>
    <border>
      <left style="thin">
        <color indexed="64"/>
      </left>
      <right style="thick">
        <color indexed="64"/>
      </right>
      <top style="thin">
        <color indexed="64"/>
      </top>
      <bottom style="double">
        <color indexed="64"/>
      </bottom>
      <diagonal/>
    </border>
    <border>
      <left style="medium">
        <color indexed="64"/>
      </left>
      <right style="thick">
        <color indexed="64"/>
      </right>
      <top/>
      <bottom style="thin">
        <color indexed="64"/>
      </bottom>
      <diagonal/>
    </border>
    <border>
      <left/>
      <right style="thick">
        <color indexed="64"/>
      </right>
      <top/>
      <bottom style="double">
        <color indexed="64"/>
      </bottom>
      <diagonal/>
    </border>
    <border>
      <left/>
      <right style="double">
        <color indexed="64"/>
      </right>
      <top style="thin">
        <color indexed="64"/>
      </top>
      <bottom style="double">
        <color indexed="64"/>
      </bottom>
      <diagonal/>
    </border>
    <border>
      <left/>
      <right style="thick">
        <color indexed="64"/>
      </right>
      <top style="double">
        <color indexed="64"/>
      </top>
      <bottom/>
      <diagonal/>
    </border>
  </borders>
  <cellStyleXfs count="6">
    <xf numFmtId="0" fontId="0" fillId="0" borderId="0"/>
    <xf numFmtId="0" fontId="4" fillId="0" borderId="0" applyNumberForma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18" fillId="0" borderId="0"/>
    <xf numFmtId="164" fontId="19" fillId="0" borderId="0"/>
  </cellStyleXfs>
  <cellXfs count="267">
    <xf numFmtId="0" fontId="0" fillId="0" borderId="0" xfId="0"/>
    <xf numFmtId="0" fontId="2" fillId="0" borderId="0" xfId="0" applyFont="1" applyFill="1"/>
    <xf numFmtId="0" fontId="3" fillId="0" borderId="0" xfId="0" applyFont="1"/>
    <xf numFmtId="0" fontId="0" fillId="0" borderId="0" xfId="0" applyFont="1"/>
    <xf numFmtId="0" fontId="7" fillId="0" borderId="0" xfId="0" applyFont="1"/>
    <xf numFmtId="0" fontId="7" fillId="0" borderId="0" xfId="0" applyFont="1" applyAlignment="1"/>
    <xf numFmtId="0" fontId="8" fillId="0" borderId="0" xfId="1" applyFont="1" applyFill="1" applyAlignment="1"/>
    <xf numFmtId="0" fontId="7" fillId="0" borderId="0" xfId="0" applyFont="1" applyProtection="1"/>
    <xf numFmtId="0" fontId="6" fillId="0" borderId="0" xfId="0" applyFont="1" applyAlignment="1">
      <alignment horizontal="right"/>
    </xf>
    <xf numFmtId="0" fontId="6" fillId="0" borderId="0" xfId="0" applyFont="1" applyBorder="1" applyAlignment="1" applyProtection="1">
      <alignment horizontal="right"/>
    </xf>
    <xf numFmtId="0" fontId="6" fillId="0" borderId="0" xfId="0" applyFont="1" applyAlignment="1" applyProtection="1">
      <alignment horizontal="right"/>
    </xf>
    <xf numFmtId="0" fontId="7" fillId="3" borderId="2" xfId="0" applyFont="1" applyFill="1" applyBorder="1" applyProtection="1"/>
    <xf numFmtId="0" fontId="7" fillId="0" borderId="0" xfId="0" applyFont="1" applyFill="1" applyBorder="1" applyProtection="1"/>
    <xf numFmtId="0" fontId="7" fillId="0" borderId="0" xfId="0" applyFont="1" applyAlignment="1" applyProtection="1">
      <alignment horizontal="right"/>
    </xf>
    <xf numFmtId="0" fontId="11" fillId="3" borderId="1" xfId="0" applyFont="1" applyFill="1" applyBorder="1" applyAlignment="1" applyProtection="1">
      <alignment vertical="center"/>
    </xf>
    <xf numFmtId="0" fontId="11" fillId="3" borderId="2" xfId="0" applyFont="1" applyFill="1" applyBorder="1" applyAlignment="1" applyProtection="1">
      <alignment vertical="center"/>
    </xf>
    <xf numFmtId="0" fontId="7" fillId="3" borderId="1" xfId="0" applyFont="1" applyFill="1" applyBorder="1" applyProtection="1"/>
    <xf numFmtId="0" fontId="6" fillId="0" borderId="0" xfId="0" applyFont="1" applyProtection="1"/>
    <xf numFmtId="43" fontId="1" fillId="4" borderId="17" xfId="3" applyFont="1" applyFill="1" applyBorder="1" applyAlignment="1">
      <alignment horizontal="center" wrapText="1"/>
    </xf>
    <xf numFmtId="0" fontId="17" fillId="0" borderId="0" xfId="0" applyFont="1" applyBorder="1" applyAlignment="1" applyProtection="1">
      <alignment horizontal="left"/>
    </xf>
    <xf numFmtId="44" fontId="7" fillId="2" borderId="16" xfId="0" applyNumberFormat="1" applyFont="1" applyFill="1" applyBorder="1" applyAlignment="1" applyProtection="1"/>
    <xf numFmtId="43" fontId="1" fillId="4" borderId="23" xfId="3" applyFont="1" applyFill="1" applyBorder="1" applyAlignment="1">
      <alignment horizontal="center" wrapText="1"/>
    </xf>
    <xf numFmtId="43" fontId="12" fillId="7" borderId="25" xfId="3" applyFont="1" applyFill="1" applyBorder="1" applyAlignment="1">
      <alignment horizontal="center" wrapText="1"/>
    </xf>
    <xf numFmtId="0" fontId="1" fillId="0" borderId="0" xfId="0" applyFont="1"/>
    <xf numFmtId="43" fontId="1" fillId="4" borderId="12" xfId="3" applyFont="1" applyFill="1" applyBorder="1" applyAlignment="1">
      <alignment horizontal="center" wrapText="1"/>
    </xf>
    <xf numFmtId="0" fontId="7" fillId="8" borderId="0" xfId="0" applyFont="1" applyFill="1"/>
    <xf numFmtId="0" fontId="6" fillId="2" borderId="0" xfId="0" applyFont="1" applyFill="1" applyBorder="1" applyProtection="1"/>
    <xf numFmtId="0" fontId="6" fillId="2" borderId="17" xfId="0" applyFont="1" applyFill="1" applyBorder="1" applyAlignment="1" applyProtection="1">
      <alignment horizontal="center"/>
    </xf>
    <xf numFmtId="0" fontId="6" fillId="2" borderId="7" xfId="0" applyFont="1" applyFill="1" applyBorder="1" applyProtection="1"/>
    <xf numFmtId="0" fontId="7" fillId="2" borderId="7" xfId="0" applyFont="1" applyFill="1" applyBorder="1" applyProtection="1"/>
    <xf numFmtId="0" fontId="7" fillId="2" borderId="26" xfId="0" applyFont="1" applyFill="1" applyBorder="1" applyProtection="1"/>
    <xf numFmtId="0" fontId="6" fillId="0" borderId="0" xfId="0" applyFont="1" applyAlignment="1">
      <alignment wrapText="1"/>
    </xf>
    <xf numFmtId="0" fontId="6" fillId="0" borderId="40" xfId="0" applyFont="1" applyBorder="1" applyAlignment="1" applyProtection="1">
      <alignment horizontal="right"/>
    </xf>
    <xf numFmtId="0" fontId="6" fillId="0" borderId="37" xfId="0" applyFont="1" applyBorder="1" applyAlignment="1" applyProtection="1">
      <alignment horizontal="right"/>
    </xf>
    <xf numFmtId="0" fontId="0" fillId="0" borderId="0" xfId="0" applyFill="1"/>
    <xf numFmtId="0" fontId="10" fillId="2" borderId="20" xfId="0" applyFont="1" applyFill="1" applyBorder="1" applyProtection="1"/>
    <xf numFmtId="0" fontId="7" fillId="2" borderId="17" xfId="0" quotePrefix="1" applyFont="1" applyFill="1" applyBorder="1" applyAlignment="1" applyProtection="1">
      <alignment horizontal="center"/>
    </xf>
    <xf numFmtId="0" fontId="6" fillId="2" borderId="4" xfId="0" applyFont="1" applyFill="1" applyBorder="1" applyAlignment="1" applyProtection="1">
      <alignment horizontal="left"/>
    </xf>
    <xf numFmtId="44" fontId="7" fillId="2" borderId="12" xfId="2" applyFont="1" applyFill="1" applyBorder="1" applyAlignment="1" applyProtection="1"/>
    <xf numFmtId="0" fontId="6" fillId="2" borderId="38" xfId="0" applyFont="1" applyFill="1" applyBorder="1" applyProtection="1"/>
    <xf numFmtId="0" fontId="11" fillId="3" borderId="8" xfId="0" applyFont="1" applyFill="1" applyBorder="1" applyAlignment="1" applyProtection="1">
      <alignment vertical="center"/>
    </xf>
    <xf numFmtId="0" fontId="6" fillId="2" borderId="20" xfId="0" applyFont="1" applyFill="1" applyBorder="1" applyAlignment="1" applyProtection="1">
      <alignment horizontal="left"/>
    </xf>
    <xf numFmtId="0" fontId="13" fillId="2" borderId="30" xfId="0" applyFont="1" applyFill="1" applyBorder="1" applyAlignment="1" applyProtection="1">
      <alignment horizontal="center" wrapText="1"/>
    </xf>
    <xf numFmtId="44" fontId="7" fillId="2" borderId="14" xfId="0" applyNumberFormat="1" applyFont="1" applyFill="1" applyBorder="1" applyAlignment="1" applyProtection="1"/>
    <xf numFmtId="44" fontId="6" fillId="2" borderId="40" xfId="0" applyNumberFormat="1" applyFont="1" applyFill="1" applyBorder="1" applyAlignment="1" applyProtection="1"/>
    <xf numFmtId="44" fontId="6" fillId="2" borderId="13" xfId="0" applyNumberFormat="1" applyFont="1" applyFill="1" applyBorder="1" applyAlignment="1" applyProtection="1"/>
    <xf numFmtId="44" fontId="6" fillId="2" borderId="37" xfId="0" applyNumberFormat="1" applyFont="1" applyFill="1" applyBorder="1" applyAlignment="1" applyProtection="1"/>
    <xf numFmtId="44" fontId="6" fillId="2" borderId="42" xfId="0" applyNumberFormat="1" applyFont="1" applyFill="1" applyBorder="1" applyAlignment="1" applyProtection="1"/>
    <xf numFmtId="0" fontId="6" fillId="2" borderId="30" xfId="0" applyFont="1" applyFill="1" applyBorder="1" applyAlignment="1" applyProtection="1">
      <alignment wrapText="1"/>
    </xf>
    <xf numFmtId="0" fontId="7" fillId="3" borderId="5" xfId="0" applyFont="1" applyFill="1" applyBorder="1"/>
    <xf numFmtId="0" fontId="7" fillId="2" borderId="32" xfId="0" applyFont="1" applyFill="1" applyBorder="1" applyAlignment="1" applyProtection="1">
      <alignment horizontal="left" indent="1"/>
    </xf>
    <xf numFmtId="0" fontId="7" fillId="2" borderId="32" xfId="0" applyFont="1" applyFill="1" applyBorder="1" applyAlignment="1" applyProtection="1">
      <alignment horizontal="left" wrapText="1" indent="1"/>
    </xf>
    <xf numFmtId="0" fontId="6" fillId="2" borderId="31" xfId="0" applyFont="1" applyFill="1" applyBorder="1" applyProtection="1"/>
    <xf numFmtId="0" fontId="7" fillId="2" borderId="16" xfId="0" quotePrefix="1" applyFont="1" applyFill="1" applyBorder="1" applyAlignment="1" applyProtection="1">
      <alignment horizontal="center"/>
    </xf>
    <xf numFmtId="0" fontId="7" fillId="2" borderId="14" xfId="0" quotePrefix="1" applyFont="1" applyFill="1" applyBorder="1" applyAlignment="1" applyProtection="1">
      <alignment horizontal="center"/>
    </xf>
    <xf numFmtId="0" fontId="7" fillId="3" borderId="46" xfId="0" applyFont="1" applyFill="1" applyBorder="1" applyProtection="1"/>
    <xf numFmtId="0" fontId="6" fillId="0" borderId="0" xfId="0" applyFont="1" applyAlignment="1" applyProtection="1">
      <alignment horizontal="center"/>
    </xf>
    <xf numFmtId="0" fontId="11" fillId="8" borderId="0" xfId="0" applyFont="1" applyFill="1"/>
    <xf numFmtId="0" fontId="7" fillId="2" borderId="49" xfId="0" quotePrefix="1" applyFont="1" applyFill="1" applyBorder="1" applyAlignment="1" applyProtection="1">
      <alignment horizontal="center"/>
    </xf>
    <xf numFmtId="0" fontId="7" fillId="2" borderId="50" xfId="0" quotePrefix="1" applyFont="1" applyFill="1" applyBorder="1"/>
    <xf numFmtId="0" fontId="4" fillId="0" borderId="0" xfId="1" applyBorder="1" applyAlignment="1" applyProtection="1">
      <alignment horizontal="left" vertical="top"/>
      <protection locked="0"/>
    </xf>
    <xf numFmtId="0" fontId="10" fillId="2" borderId="16" xfId="0" applyFont="1" applyFill="1" applyBorder="1" applyAlignment="1" applyProtection="1">
      <alignment horizontal="center" wrapText="1"/>
    </xf>
    <xf numFmtId="0" fontId="10" fillId="2" borderId="47" xfId="0" applyFont="1" applyFill="1" applyBorder="1" applyAlignment="1" applyProtection="1">
      <alignment horizontal="center" wrapText="1"/>
    </xf>
    <xf numFmtId="0" fontId="7" fillId="0" borderId="35" xfId="0" applyFont="1" applyBorder="1" applyAlignment="1" applyProtection="1">
      <alignment horizontal="left" wrapText="1"/>
    </xf>
    <xf numFmtId="0" fontId="7" fillId="0" borderId="0" xfId="0" applyFont="1" applyBorder="1" applyAlignment="1" applyProtection="1">
      <alignment horizontal="left" wrapText="1"/>
    </xf>
    <xf numFmtId="0" fontId="7" fillId="0" borderId="34" xfId="0" applyFont="1" applyBorder="1" applyAlignment="1" applyProtection="1">
      <alignment horizontal="left" wrapText="1"/>
    </xf>
    <xf numFmtId="0" fontId="7" fillId="2" borderId="30" xfId="0" applyFont="1" applyFill="1" applyBorder="1" applyAlignment="1" applyProtection="1">
      <alignment horizontal="left" wrapText="1" indent="1"/>
    </xf>
    <xf numFmtId="0" fontId="0" fillId="0" borderId="35" xfId="0" applyBorder="1"/>
    <xf numFmtId="44" fontId="6" fillId="2" borderId="12" xfId="0" applyNumberFormat="1" applyFont="1" applyFill="1" applyBorder="1" applyAlignment="1" applyProtection="1"/>
    <xf numFmtId="44" fontId="7" fillId="2" borderId="12" xfId="0" applyNumberFormat="1" applyFont="1" applyFill="1" applyBorder="1" applyAlignment="1" applyProtection="1"/>
    <xf numFmtId="43" fontId="1" fillId="4" borderId="11" xfId="3" applyFont="1" applyFill="1" applyBorder="1" applyAlignment="1">
      <alignment horizontal="left" vertical="center" wrapText="1"/>
    </xf>
    <xf numFmtId="0" fontId="0" fillId="4" borderId="14" xfId="0" applyFill="1" applyBorder="1" applyAlignment="1">
      <alignment horizontal="left"/>
    </xf>
    <xf numFmtId="0" fontId="0" fillId="0" borderId="9" xfId="0" applyBorder="1" applyAlignment="1">
      <alignment horizontal="center"/>
    </xf>
    <xf numFmtId="0" fontId="0" fillId="0" borderId="29" xfId="0" applyBorder="1" applyAlignment="1">
      <alignment horizontal="center"/>
    </xf>
    <xf numFmtId="0" fontId="0" fillId="4" borderId="28" xfId="0" applyFill="1" applyBorder="1" applyAlignment="1">
      <alignment horizontal="left" wrapText="1"/>
    </xf>
    <xf numFmtId="0" fontId="0" fillId="0" borderId="29" xfId="0" applyBorder="1" applyAlignment="1">
      <alignment horizontal="center" wrapText="1"/>
    </xf>
    <xf numFmtId="0" fontId="0" fillId="0" borderId="9" xfId="0" applyBorder="1" applyAlignment="1">
      <alignment horizontal="center" wrapText="1"/>
    </xf>
    <xf numFmtId="0" fontId="0" fillId="0" borderId="0" xfId="0" applyAlignment="1">
      <alignment wrapText="1"/>
    </xf>
    <xf numFmtId="0" fontId="0" fillId="4" borderId="14" xfId="0" applyFill="1" applyBorder="1" applyAlignment="1">
      <alignment horizontal="left" wrapText="1"/>
    </xf>
    <xf numFmtId="44" fontId="7" fillId="2" borderId="55" xfId="0" applyNumberFormat="1" applyFont="1" applyFill="1" applyBorder="1" applyAlignment="1" applyProtection="1"/>
    <xf numFmtId="0" fontId="6" fillId="2" borderId="52" xfId="0" applyFont="1" applyFill="1" applyBorder="1" applyAlignment="1" applyProtection="1"/>
    <xf numFmtId="44" fontId="6" fillId="2" borderId="53" xfId="0" applyNumberFormat="1" applyFont="1" applyFill="1" applyBorder="1" applyAlignment="1" applyProtection="1"/>
    <xf numFmtId="0" fontId="0" fillId="0" borderId="10" xfId="0" applyBorder="1" applyAlignment="1">
      <alignment horizontal="center" wrapText="1"/>
    </xf>
    <xf numFmtId="43" fontId="1" fillId="9" borderId="17" xfId="3" applyFont="1" applyFill="1" applyBorder="1" applyAlignment="1">
      <alignment horizontal="center" wrapText="1"/>
    </xf>
    <xf numFmtId="44" fontId="0" fillId="5" borderId="24" xfId="0" applyNumberFormat="1" applyFill="1" applyBorder="1"/>
    <xf numFmtId="10" fontId="0" fillId="5" borderId="54" xfId="0" applyNumberFormat="1" applyFill="1" applyBorder="1"/>
    <xf numFmtId="0" fontId="0" fillId="5" borderId="29" xfId="0" applyFill="1" applyBorder="1" applyAlignment="1">
      <alignment horizontal="center" wrapText="1"/>
    </xf>
    <xf numFmtId="0" fontId="0" fillId="5" borderId="29" xfId="0" applyFill="1" applyBorder="1" applyAlignment="1">
      <alignment horizontal="center"/>
    </xf>
    <xf numFmtId="0" fontId="1" fillId="5" borderId="18" xfId="3" applyNumberFormat="1" applyFont="1" applyFill="1" applyBorder="1" applyAlignment="1">
      <alignment horizontal="center" wrapText="1"/>
    </xf>
    <xf numFmtId="14" fontId="1" fillId="5" borderId="18" xfId="3" applyNumberFormat="1" applyFont="1" applyFill="1" applyBorder="1" applyAlignment="1">
      <alignment horizontal="center" wrapText="1"/>
    </xf>
    <xf numFmtId="0" fontId="7" fillId="10" borderId="3" xfId="0" applyFont="1" applyFill="1" applyBorder="1" applyAlignment="1" applyProtection="1">
      <alignment horizontal="left" indent="1"/>
      <protection locked="0"/>
    </xf>
    <xf numFmtId="44" fontId="7" fillId="10" borderId="28" xfId="0" applyNumberFormat="1" applyFont="1" applyFill="1" applyBorder="1" applyProtection="1">
      <protection locked="0"/>
    </xf>
    <xf numFmtId="44" fontId="7" fillId="5" borderId="15" xfId="2" applyFont="1" applyFill="1" applyBorder="1" applyAlignment="1" applyProtection="1"/>
    <xf numFmtId="14" fontId="7" fillId="10" borderId="3" xfId="0" applyNumberFormat="1" applyFont="1" applyFill="1" applyBorder="1" applyAlignment="1" applyProtection="1">
      <protection locked="0"/>
    </xf>
    <xf numFmtId="0" fontId="7" fillId="10" borderId="3" xfId="0" applyFont="1" applyFill="1" applyBorder="1" applyProtection="1">
      <protection locked="0"/>
    </xf>
    <xf numFmtId="165" fontId="7" fillId="10" borderId="3" xfId="0" applyNumberFormat="1" applyFont="1" applyFill="1" applyBorder="1" applyProtection="1">
      <protection locked="0"/>
    </xf>
    <xf numFmtId="0" fontId="7" fillId="10" borderId="3" xfId="0" applyFont="1" applyFill="1" applyBorder="1" applyAlignment="1" applyProtection="1">
      <protection locked="0"/>
    </xf>
    <xf numFmtId="14" fontId="7" fillId="10" borderId="3" xfId="0" applyNumberFormat="1" applyFont="1" applyFill="1" applyBorder="1" applyProtection="1">
      <protection locked="0"/>
    </xf>
    <xf numFmtId="0" fontId="6" fillId="0" borderId="13" xfId="0" applyFont="1" applyBorder="1" applyAlignment="1" applyProtection="1">
      <alignment horizontal="center"/>
    </xf>
    <xf numFmtId="0" fontId="7" fillId="10" borderId="16" xfId="0" applyFont="1" applyFill="1" applyBorder="1" applyAlignment="1" applyProtection="1">
      <alignment vertical="center"/>
    </xf>
    <xf numFmtId="0" fontId="7" fillId="5" borderId="15" xfId="0" applyFont="1" applyFill="1" applyBorder="1" applyProtection="1"/>
    <xf numFmtId="0" fontId="6" fillId="2" borderId="33" xfId="0" applyFont="1" applyFill="1" applyBorder="1" applyAlignment="1" applyProtection="1">
      <alignment horizontal="center"/>
    </xf>
    <xf numFmtId="44" fontId="7" fillId="2" borderId="28" xfId="0" applyNumberFormat="1" applyFont="1" applyFill="1" applyBorder="1" applyProtection="1"/>
    <xf numFmtId="0" fontId="7" fillId="2" borderId="22" xfId="0" quotePrefix="1" applyFont="1" applyFill="1" applyBorder="1" applyAlignment="1" applyProtection="1">
      <alignment horizontal="center"/>
    </xf>
    <xf numFmtId="0" fontId="7" fillId="2" borderId="44" xfId="0" applyFont="1" applyFill="1" applyBorder="1" applyAlignment="1" applyProtection="1">
      <alignment horizontal="left" wrapText="1" indent="1"/>
    </xf>
    <xf numFmtId="44" fontId="7" fillId="2" borderId="12" xfId="2" applyFont="1" applyFill="1" applyBorder="1" applyProtection="1"/>
    <xf numFmtId="0" fontId="7" fillId="0" borderId="35" xfId="0" applyFont="1" applyBorder="1" applyProtection="1"/>
    <xf numFmtId="0" fontId="7" fillId="0" borderId="0" xfId="0" applyFont="1" applyBorder="1" applyProtection="1"/>
    <xf numFmtId="0" fontId="15" fillId="0" borderId="0" xfId="0" applyFont="1" applyProtection="1"/>
    <xf numFmtId="0" fontId="15" fillId="0" borderId="0" xfId="0" quotePrefix="1" applyFont="1" applyProtection="1"/>
    <xf numFmtId="0" fontId="0" fillId="0" borderId="0" xfId="0" applyProtection="1"/>
    <xf numFmtId="0" fontId="0" fillId="0" borderId="0" xfId="0" applyAlignment="1" applyProtection="1">
      <alignment vertical="top"/>
    </xf>
    <xf numFmtId="0" fontId="0" fillId="0" borderId="0" xfId="0" applyAlignment="1" applyProtection="1">
      <alignment vertical="top" wrapText="1"/>
    </xf>
    <xf numFmtId="0" fontId="12" fillId="0" borderId="20" xfId="0" applyFont="1" applyBorder="1" applyAlignment="1" applyProtection="1">
      <alignment vertical="top"/>
    </xf>
    <xf numFmtId="0" fontId="1" fillId="7" borderId="10" xfId="0" applyFont="1" applyFill="1" applyBorder="1" applyAlignment="1" applyProtection="1">
      <alignment vertical="top"/>
    </xf>
    <xf numFmtId="0" fontId="1" fillId="7" borderId="10" xfId="0" applyFont="1" applyFill="1" applyBorder="1" applyAlignment="1" applyProtection="1">
      <alignment vertical="top" wrapText="1"/>
    </xf>
    <xf numFmtId="0" fontId="1" fillId="0" borderId="10" xfId="0" applyFont="1" applyBorder="1" applyAlignment="1" applyProtection="1">
      <alignment vertical="top"/>
    </xf>
    <xf numFmtId="0" fontId="21" fillId="0" borderId="10" xfId="0" applyFont="1" applyBorder="1" applyAlignment="1" applyProtection="1">
      <alignment vertical="top" wrapText="1"/>
    </xf>
    <xf numFmtId="0" fontId="22" fillId="0" borderId="51" xfId="0" applyFont="1" applyFill="1" applyBorder="1" applyAlignment="1" applyProtection="1">
      <alignment vertical="top" wrapText="1"/>
    </xf>
    <xf numFmtId="0" fontId="22" fillId="0" borderId="10" xfId="0" applyFont="1" applyFill="1" applyBorder="1" applyAlignment="1" applyProtection="1">
      <alignment vertical="top" wrapText="1"/>
    </xf>
    <xf numFmtId="0" fontId="22" fillId="0" borderId="0" xfId="0" applyFont="1" applyFill="1" applyBorder="1" applyAlignment="1" applyProtection="1">
      <alignment vertical="top" wrapText="1"/>
    </xf>
    <xf numFmtId="0" fontId="0" fillId="0" borderId="0" xfId="0" applyBorder="1" applyProtection="1"/>
    <xf numFmtId="0" fontId="0" fillId="0" borderId="45" xfId="0" applyFill="1" applyBorder="1" applyAlignment="1" applyProtection="1">
      <alignment vertical="top"/>
    </xf>
    <xf numFmtId="0" fontId="0" fillId="0" borderId="10" xfId="0" applyFill="1" applyBorder="1" applyAlignment="1" applyProtection="1">
      <alignment vertical="top"/>
    </xf>
    <xf numFmtId="49" fontId="0" fillId="0" borderId="21" xfId="3" applyNumberFormat="1" applyFont="1" applyBorder="1" applyAlignment="1">
      <alignment wrapText="1"/>
    </xf>
    <xf numFmtId="49" fontId="0" fillId="0" borderId="19" xfId="3" applyNumberFormat="1" applyFont="1" applyBorder="1" applyAlignment="1">
      <alignment wrapText="1"/>
    </xf>
    <xf numFmtId="49" fontId="0" fillId="0" borderId="41" xfId="3" applyNumberFormat="1" applyFont="1" applyBorder="1" applyAlignment="1">
      <alignment wrapText="1"/>
    </xf>
    <xf numFmtId="0" fontId="4" fillId="0" borderId="0" xfId="1" applyAlignment="1" applyProtection="1">
      <alignment vertical="top" wrapText="1"/>
    </xf>
    <xf numFmtId="44" fontId="7" fillId="0" borderId="0" xfId="0" quotePrefix="1" applyNumberFormat="1" applyFont="1" applyFill="1" applyBorder="1" applyAlignment="1" applyProtection="1">
      <alignment horizontal="center"/>
      <protection locked="0"/>
    </xf>
    <xf numFmtId="0" fontId="7" fillId="8" borderId="0" xfId="0" applyFont="1" applyFill="1" applyProtection="1">
      <protection locked="0"/>
    </xf>
    <xf numFmtId="0" fontId="7" fillId="0" borderId="0" xfId="0" applyFont="1" applyProtection="1">
      <protection locked="0"/>
    </xf>
    <xf numFmtId="0" fontId="7" fillId="0" borderId="0" xfId="0" applyFont="1" applyFill="1" applyProtection="1">
      <protection locked="0"/>
    </xf>
    <xf numFmtId="0" fontId="7" fillId="0" borderId="0" xfId="0" applyFont="1" applyAlignment="1" applyProtection="1">
      <protection locked="0"/>
    </xf>
    <xf numFmtId="0" fontId="8" fillId="0" borderId="0" xfId="1" applyFont="1" applyFill="1" applyAlignment="1" applyProtection="1">
      <protection locked="0"/>
    </xf>
    <xf numFmtId="0" fontId="6" fillId="0" borderId="0" xfId="0" applyFont="1" applyBorder="1" applyAlignment="1" applyProtection="1">
      <alignment horizontal="right"/>
      <protection locked="0"/>
    </xf>
    <xf numFmtId="0" fontId="9" fillId="0" borderId="0" xfId="0" applyFont="1" applyFill="1" applyBorder="1" applyAlignment="1" applyProtection="1">
      <protection locked="0"/>
    </xf>
    <xf numFmtId="0" fontId="6" fillId="0" borderId="0" xfId="0" applyFont="1" applyFill="1" applyAlignment="1" applyProtection="1">
      <protection locked="0"/>
    </xf>
    <xf numFmtId="0" fontId="7" fillId="0" borderId="0" xfId="0" applyFont="1" applyFill="1" applyBorder="1" applyProtection="1">
      <protection locked="0"/>
    </xf>
    <xf numFmtId="0" fontId="6" fillId="0" borderId="0" xfId="0" applyFont="1" applyFill="1" applyAlignment="1" applyProtection="1">
      <alignment horizontal="left" wrapText="1"/>
      <protection locked="0"/>
    </xf>
    <xf numFmtId="0" fontId="6" fillId="0" borderId="0" xfId="0" applyFont="1" applyProtection="1">
      <protection locked="0"/>
    </xf>
    <xf numFmtId="0" fontId="16" fillId="0" borderId="0" xfId="0" applyFont="1" applyFill="1" applyAlignment="1" applyProtection="1">
      <alignment horizontal="center"/>
      <protection locked="0"/>
    </xf>
    <xf numFmtId="15" fontId="10" fillId="0" borderId="0" xfId="0" quotePrefix="1" applyNumberFormat="1" applyFont="1" applyFill="1" applyBorder="1" applyAlignment="1" applyProtection="1">
      <protection locked="0"/>
    </xf>
    <xf numFmtId="0" fontId="7" fillId="0" borderId="0" xfId="0" applyFont="1" applyAlignment="1" applyProtection="1">
      <alignment wrapText="1"/>
      <protection locked="0"/>
    </xf>
    <xf numFmtId="0" fontId="10" fillId="0" borderId="0" xfId="0" applyFont="1" applyFill="1" applyProtection="1">
      <protection locked="0"/>
    </xf>
    <xf numFmtId="0" fontId="13" fillId="2" borderId="30" xfId="0" applyFont="1" applyFill="1" applyBorder="1" applyAlignment="1" applyProtection="1">
      <alignment horizontal="center" wrapText="1"/>
      <protection locked="0"/>
    </xf>
    <xf numFmtId="0" fontId="10" fillId="0" borderId="0" xfId="0" applyFont="1" applyFill="1" applyAlignment="1" applyProtection="1">
      <protection locked="0"/>
    </xf>
    <xf numFmtId="0" fontId="7" fillId="0" borderId="0" xfId="0" quotePrefix="1" applyFont="1" applyFill="1" applyBorder="1" applyAlignment="1" applyProtection="1">
      <alignment horizontal="center"/>
      <protection locked="0"/>
    </xf>
    <xf numFmtId="0" fontId="6" fillId="0" borderId="0" xfId="0" applyFont="1" applyFill="1" applyBorder="1" applyAlignment="1" applyProtection="1">
      <alignment horizontal="right"/>
      <protection locked="0"/>
    </xf>
    <xf numFmtId="44" fontId="7" fillId="0" borderId="0" xfId="0" applyNumberFormat="1" applyFont="1" applyFill="1" applyBorder="1" applyAlignment="1" applyProtection="1">
      <protection locked="0"/>
    </xf>
    <xf numFmtId="0" fontId="7" fillId="0" borderId="35" xfId="0" applyFont="1" applyBorder="1" applyProtection="1">
      <protection locked="0"/>
    </xf>
    <xf numFmtId="0" fontId="7" fillId="0" borderId="0" xfId="0" applyFont="1" applyBorder="1" applyProtection="1">
      <protection locked="0"/>
    </xf>
    <xf numFmtId="0" fontId="7" fillId="0" borderId="34" xfId="0" applyFont="1" applyBorder="1" applyProtection="1">
      <protection locked="0"/>
    </xf>
    <xf numFmtId="0" fontId="7" fillId="6" borderId="3" xfId="0" applyFont="1" applyFill="1" applyBorder="1" applyAlignment="1" applyProtection="1">
      <protection locked="0"/>
    </xf>
    <xf numFmtId="0" fontId="7" fillId="0" borderId="3" xfId="0" applyFont="1" applyBorder="1" applyProtection="1">
      <protection locked="0"/>
    </xf>
    <xf numFmtId="0" fontId="7" fillId="0" borderId="36" xfId="0" applyFont="1" applyBorder="1" applyProtection="1">
      <protection locked="0"/>
    </xf>
    <xf numFmtId="0" fontId="6" fillId="0" borderId="37" xfId="0" applyFont="1" applyBorder="1" applyAlignment="1" applyProtection="1">
      <protection locked="0"/>
    </xf>
    <xf numFmtId="0" fontId="6" fillId="0" borderId="38" xfId="0" applyFont="1" applyBorder="1" applyAlignment="1" applyProtection="1">
      <alignment horizontal="left"/>
      <protection locked="0"/>
    </xf>
    <xf numFmtId="0" fontId="14" fillId="0" borderId="38" xfId="0" applyFont="1" applyBorder="1" applyAlignment="1" applyProtection="1">
      <protection locked="0"/>
    </xf>
    <xf numFmtId="0" fontId="14" fillId="0" borderId="39" xfId="0" applyFont="1" applyBorder="1" applyAlignment="1" applyProtection="1">
      <protection locked="0"/>
    </xf>
    <xf numFmtId="0" fontId="0" fillId="0" borderId="0" xfId="0" applyFont="1" applyProtection="1"/>
    <xf numFmtId="0" fontId="0" fillId="0" borderId="34" xfId="0" applyFont="1" applyBorder="1" applyProtection="1"/>
    <xf numFmtId="0" fontId="3" fillId="0" borderId="0" xfId="0" applyFont="1" applyProtection="1"/>
    <xf numFmtId="44" fontId="7" fillId="0" borderId="0" xfId="0" quotePrefix="1" applyNumberFormat="1" applyFont="1" applyFill="1" applyBorder="1" applyAlignment="1" applyProtection="1">
      <alignment horizontal="center"/>
      <protection locked="0"/>
    </xf>
    <xf numFmtId="0" fontId="6" fillId="0" borderId="0" xfId="0" applyFont="1" applyAlignment="1" applyProtection="1">
      <alignment horizontal="center"/>
    </xf>
    <xf numFmtId="0" fontId="10" fillId="2" borderId="31" xfId="0" applyFont="1" applyFill="1" applyBorder="1" applyAlignment="1" applyProtection="1">
      <alignment horizontal="center" wrapText="1"/>
    </xf>
    <xf numFmtId="44" fontId="7" fillId="10" borderId="57" xfId="0" applyNumberFormat="1" applyFont="1" applyFill="1" applyBorder="1" applyProtection="1">
      <protection locked="0"/>
    </xf>
    <xf numFmtId="44" fontId="7" fillId="10" borderId="12" xfId="0" applyNumberFormat="1" applyFont="1" applyFill="1" applyBorder="1" applyProtection="1">
      <protection locked="0"/>
    </xf>
    <xf numFmtId="44" fontId="7" fillId="2" borderId="22" xfId="0" applyNumberFormat="1" applyFont="1" applyFill="1" applyBorder="1" applyAlignment="1" applyProtection="1"/>
    <xf numFmtId="14" fontId="7" fillId="0" borderId="3" xfId="0" applyNumberFormat="1" applyFont="1" applyFill="1" applyBorder="1" applyProtection="1">
      <protection locked="0"/>
    </xf>
    <xf numFmtId="44" fontId="0" fillId="5" borderId="56" xfId="0" applyNumberFormat="1" applyFill="1" applyBorder="1" applyAlignment="1">
      <alignment horizontal="center"/>
    </xf>
    <xf numFmtId="0" fontId="10" fillId="2" borderId="58" xfId="0" applyFont="1" applyFill="1" applyBorder="1" applyProtection="1"/>
    <xf numFmtId="0" fontId="11" fillId="3" borderId="59" xfId="0" applyFont="1" applyFill="1" applyBorder="1" applyAlignment="1" applyProtection="1">
      <alignment vertical="center"/>
    </xf>
    <xf numFmtId="0" fontId="10" fillId="2" borderId="61" xfId="0" applyFont="1" applyFill="1" applyBorder="1" applyAlignment="1" applyProtection="1">
      <alignment horizontal="center" wrapText="1"/>
    </xf>
    <xf numFmtId="44" fontId="7" fillId="10" borderId="62" xfId="0" applyNumberFormat="1" applyFont="1" applyFill="1" applyBorder="1" applyProtection="1">
      <protection locked="0"/>
    </xf>
    <xf numFmtId="44" fontId="6" fillId="2" borderId="63" xfId="0" applyNumberFormat="1" applyFont="1" applyFill="1" applyBorder="1" applyAlignment="1" applyProtection="1"/>
    <xf numFmtId="0" fontId="7" fillId="3" borderId="64" xfId="0" applyFont="1" applyFill="1" applyBorder="1" applyProtection="1"/>
    <xf numFmtId="0" fontId="11" fillId="0" borderId="0" xfId="0" applyFont="1" applyFill="1" applyBorder="1" applyAlignment="1">
      <alignment vertical="center"/>
    </xf>
    <xf numFmtId="0" fontId="10" fillId="0" borderId="65" xfId="0" applyFont="1" applyFill="1" applyBorder="1" applyAlignment="1"/>
    <xf numFmtId="0" fontId="6" fillId="2" borderId="67" xfId="0" applyFont="1" applyFill="1" applyBorder="1" applyAlignment="1" applyProtection="1">
      <alignment horizontal="center"/>
    </xf>
    <xf numFmtId="0" fontId="10" fillId="2" borderId="66" xfId="0" applyFont="1" applyFill="1" applyBorder="1" applyProtection="1"/>
    <xf numFmtId="0" fontId="10" fillId="2" borderId="48" xfId="0" applyFont="1" applyFill="1" applyBorder="1" applyAlignment="1" applyProtection="1"/>
    <xf numFmtId="0" fontId="10" fillId="2" borderId="29" xfId="0" applyFont="1" applyFill="1" applyBorder="1" applyAlignment="1" applyProtection="1"/>
    <xf numFmtId="0" fontId="10" fillId="2" borderId="71" xfId="0" applyFont="1" applyFill="1" applyBorder="1" applyProtection="1"/>
    <xf numFmtId="0" fontId="27" fillId="2" borderId="3" xfId="0" applyFont="1" applyFill="1" applyBorder="1" applyProtection="1"/>
    <xf numFmtId="0" fontId="6" fillId="2" borderId="50" xfId="0" applyFont="1" applyFill="1" applyBorder="1" applyAlignment="1" applyProtection="1">
      <alignment horizontal="center"/>
    </xf>
    <xf numFmtId="44" fontId="7" fillId="10" borderId="73" xfId="0" applyNumberFormat="1" applyFont="1" applyFill="1" applyBorder="1" applyProtection="1">
      <protection locked="0"/>
    </xf>
    <xf numFmtId="44" fontId="6" fillId="2" borderId="74" xfId="0" applyNumberFormat="1" applyFont="1" applyFill="1" applyBorder="1" applyAlignment="1" applyProtection="1"/>
    <xf numFmtId="0" fontId="6" fillId="2" borderId="75" xfId="0" applyFont="1" applyFill="1" applyBorder="1" applyAlignment="1" applyProtection="1">
      <alignment horizontal="center" wrapText="1"/>
    </xf>
    <xf numFmtId="44" fontId="7" fillId="2" borderId="29" xfId="0" applyNumberFormat="1" applyFont="1" applyFill="1" applyBorder="1" applyAlignment="1" applyProtection="1"/>
    <xf numFmtId="0" fontId="11" fillId="3" borderId="76" xfId="0" applyFont="1" applyFill="1" applyBorder="1" applyAlignment="1" applyProtection="1">
      <alignment vertical="center"/>
    </xf>
    <xf numFmtId="0" fontId="10" fillId="2" borderId="72" xfId="0" applyFont="1" applyFill="1" applyBorder="1" applyAlignment="1" applyProtection="1">
      <alignment horizontal="center" wrapText="1"/>
    </xf>
    <xf numFmtId="0" fontId="6" fillId="0" borderId="0" xfId="0" applyFont="1" applyFill="1"/>
    <xf numFmtId="0" fontId="6" fillId="0" borderId="0" xfId="0" applyFont="1" applyAlignment="1">
      <alignment horizontal="right" indent="3"/>
    </xf>
    <xf numFmtId="0" fontId="6" fillId="0" borderId="0" xfId="0" applyFont="1"/>
    <xf numFmtId="0" fontId="6" fillId="0" borderId="0" xfId="0" applyFont="1" applyFill="1" applyBorder="1" applyAlignment="1" applyProtection="1"/>
    <xf numFmtId="0" fontId="6" fillId="0" borderId="0" xfId="0" applyFont="1" applyFill="1" applyBorder="1" applyAlignment="1" applyProtection="1">
      <alignment horizontal="right"/>
    </xf>
    <xf numFmtId="0" fontId="7" fillId="11" borderId="35" xfId="0" applyFont="1" applyFill="1" applyBorder="1" applyProtection="1">
      <protection locked="0"/>
    </xf>
    <xf numFmtId="0" fontId="7" fillId="11" borderId="0" xfId="0" applyFont="1" applyFill="1" applyBorder="1" applyProtection="1">
      <protection locked="0"/>
    </xf>
    <xf numFmtId="15" fontId="10" fillId="5" borderId="38" xfId="0" quotePrefix="1" applyNumberFormat="1" applyFont="1" applyFill="1" applyBorder="1" applyAlignment="1" applyProtection="1"/>
    <xf numFmtId="0" fontId="9" fillId="5" borderId="30" xfId="0" applyFont="1" applyFill="1" applyBorder="1" applyAlignment="1" applyProtection="1"/>
    <xf numFmtId="0" fontId="9" fillId="5" borderId="3" xfId="0" applyFont="1" applyFill="1" applyBorder="1" applyAlignment="1" applyProtection="1"/>
    <xf numFmtId="166" fontId="10" fillId="2" borderId="3" xfId="0" quotePrefix="1" applyNumberFormat="1" applyFont="1" applyFill="1" applyBorder="1" applyAlignment="1" applyProtection="1"/>
    <xf numFmtId="15" fontId="10" fillId="2" borderId="3" xfId="0" quotePrefix="1" applyNumberFormat="1" applyFont="1" applyFill="1" applyBorder="1" applyAlignment="1" applyProtection="1">
      <alignment horizontal="center"/>
    </xf>
    <xf numFmtId="166" fontId="10" fillId="10" borderId="3" xfId="0" quotePrefix="1" applyNumberFormat="1" applyFont="1" applyFill="1" applyBorder="1" applyAlignment="1" applyProtection="1"/>
    <xf numFmtId="0" fontId="9" fillId="0" borderId="3" xfId="0" applyFont="1" applyFill="1" applyBorder="1" applyAlignment="1" applyProtection="1"/>
    <xf numFmtId="0" fontId="9" fillId="0" borderId="30" xfId="0" applyFont="1" applyFill="1" applyBorder="1" applyAlignment="1" applyProtection="1"/>
    <xf numFmtId="0" fontId="9" fillId="0" borderId="27" xfId="0" applyFont="1" applyFill="1" applyBorder="1" applyAlignment="1" applyProtection="1"/>
    <xf numFmtId="15" fontId="10" fillId="0" borderId="38" xfId="0" quotePrefix="1" applyNumberFormat="1" applyFont="1" applyFill="1" applyBorder="1" applyAlignment="1" applyProtection="1"/>
    <xf numFmtId="15" fontId="10" fillId="0" borderId="39" xfId="0" quotePrefix="1" applyNumberFormat="1" applyFont="1" applyFill="1" applyBorder="1" applyAlignment="1" applyProtection="1"/>
    <xf numFmtId="166" fontId="10" fillId="2" borderId="38" xfId="0" quotePrefix="1" applyNumberFormat="1" applyFont="1" applyFill="1" applyBorder="1" applyAlignment="1" applyProtection="1"/>
    <xf numFmtId="15" fontId="10" fillId="2" borderId="38" xfId="0" quotePrefix="1" applyNumberFormat="1" applyFont="1" applyFill="1" applyBorder="1" applyAlignment="1" applyProtection="1">
      <alignment horizontal="center"/>
    </xf>
    <xf numFmtId="0" fontId="1" fillId="0" borderId="0" xfId="0" applyFont="1" applyAlignment="1" applyProtection="1">
      <alignment horizontal="left" vertical="top"/>
    </xf>
    <xf numFmtId="0" fontId="1" fillId="0" borderId="0" xfId="0" applyFont="1" applyAlignment="1" applyProtection="1">
      <alignment horizontal="left" vertical="top" wrapText="1"/>
    </xf>
    <xf numFmtId="0" fontId="15" fillId="0" borderId="20" xfId="0" applyFont="1" applyFill="1" applyBorder="1" applyAlignment="1" applyProtection="1">
      <alignment horizontal="left" vertical="top" wrapText="1"/>
    </xf>
    <xf numFmtId="0" fontId="15" fillId="0" borderId="26" xfId="0" applyFont="1" applyFill="1" applyBorder="1" applyAlignment="1" applyProtection="1">
      <alignment horizontal="left" vertical="top" wrapText="1"/>
    </xf>
    <xf numFmtId="44" fontId="7" fillId="0" borderId="0" xfId="0" quotePrefix="1" applyNumberFormat="1" applyFont="1" applyFill="1" applyBorder="1" applyAlignment="1" applyProtection="1">
      <alignment horizontal="center"/>
    </xf>
    <xf numFmtId="0" fontId="15" fillId="0" borderId="0" xfId="0" applyFont="1" applyAlignment="1" applyProtection="1">
      <alignment horizontal="left" wrapText="1"/>
    </xf>
    <xf numFmtId="0" fontId="7" fillId="2" borderId="14" xfId="0" applyFont="1" applyFill="1" applyBorder="1" applyAlignment="1" applyProtection="1">
      <alignment horizontal="left" vertical="center"/>
    </xf>
    <xf numFmtId="0" fontId="9" fillId="10" borderId="3" xfId="0" applyFont="1" applyFill="1" applyBorder="1" applyAlignment="1" applyProtection="1">
      <protection locked="0"/>
    </xf>
    <xf numFmtId="0" fontId="9" fillId="10" borderId="3" xfId="0" applyFont="1" applyFill="1" applyBorder="1" applyProtection="1">
      <protection locked="0"/>
    </xf>
    <xf numFmtId="0" fontId="7" fillId="0" borderId="40" xfId="0" applyFont="1" applyBorder="1" applyAlignment="1" applyProtection="1">
      <alignment wrapText="1"/>
    </xf>
    <xf numFmtId="0" fontId="7" fillId="0" borderId="30" xfId="0" applyFont="1" applyBorder="1" applyAlignment="1" applyProtection="1">
      <alignment wrapText="1"/>
    </xf>
    <xf numFmtId="0" fontId="7" fillId="0" borderId="27" xfId="0" applyFont="1" applyBorder="1" applyAlignment="1" applyProtection="1">
      <alignment wrapText="1"/>
    </xf>
    <xf numFmtId="44" fontId="7" fillId="0" borderId="0" xfId="0" quotePrefix="1" applyNumberFormat="1" applyFont="1" applyFill="1" applyBorder="1" applyAlignment="1" applyProtection="1">
      <alignment horizontal="center"/>
      <protection locked="0"/>
    </xf>
    <xf numFmtId="0" fontId="7" fillId="10" borderId="3" xfId="0" applyFont="1" applyFill="1" applyBorder="1" applyProtection="1">
      <protection locked="0"/>
    </xf>
    <xf numFmtId="0" fontId="11" fillId="11" borderId="20" xfId="0" applyFont="1" applyFill="1" applyBorder="1" applyAlignment="1" applyProtection="1">
      <alignment horizontal="center" vertical="center"/>
      <protection locked="0"/>
    </xf>
    <xf numFmtId="0" fontId="11" fillId="11" borderId="4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wrapText="1"/>
      <protection locked="0"/>
    </xf>
    <xf numFmtId="0" fontId="10" fillId="2" borderId="60"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0" fillId="2" borderId="68" xfId="0" applyFont="1" applyFill="1" applyBorder="1" applyAlignment="1" applyProtection="1">
      <alignment horizontal="center" vertical="center"/>
    </xf>
    <xf numFmtId="0" fontId="10" fillId="2" borderId="70"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69" xfId="0" applyFont="1" applyFill="1" applyBorder="1" applyAlignment="1" applyProtection="1">
      <alignment horizontal="center" vertical="center"/>
    </xf>
    <xf numFmtId="0" fontId="7" fillId="5" borderId="35" xfId="0" applyFont="1" applyFill="1" applyBorder="1" applyProtection="1"/>
    <xf numFmtId="0" fontId="7" fillId="5" borderId="0" xfId="0" applyFont="1" applyFill="1" applyBorder="1" applyProtection="1"/>
    <xf numFmtId="0" fontId="7" fillId="5" borderId="34" xfId="0" applyFont="1" applyFill="1" applyBorder="1" applyProtection="1"/>
    <xf numFmtId="0" fontId="7" fillId="5" borderId="37" xfId="0" applyFont="1" applyFill="1" applyBorder="1" applyProtection="1"/>
    <xf numFmtId="0" fontId="7" fillId="5" borderId="38" xfId="0" applyFont="1" applyFill="1" applyBorder="1" applyProtection="1"/>
    <xf numFmtId="0" fontId="7" fillId="5" borderId="39" xfId="0" applyFont="1" applyFill="1" applyBorder="1" applyProtection="1"/>
    <xf numFmtId="0" fontId="7" fillId="2" borderId="40" xfId="0" applyFont="1" applyFill="1" applyBorder="1" applyAlignment="1" applyProtection="1">
      <alignment horizontal="left" vertical="center"/>
    </xf>
    <xf numFmtId="0" fontId="7" fillId="2" borderId="30" xfId="0" applyFont="1" applyFill="1" applyBorder="1" applyAlignment="1" applyProtection="1">
      <alignment horizontal="left" vertical="center"/>
    </xf>
    <xf numFmtId="0" fontId="7" fillId="2" borderId="27" xfId="0" applyFont="1" applyFill="1" applyBorder="1" applyAlignment="1" applyProtection="1">
      <alignment horizontal="left" vertical="center"/>
    </xf>
    <xf numFmtId="0" fontId="7" fillId="2" borderId="37" xfId="0" applyFont="1" applyFill="1" applyBorder="1" applyAlignment="1" applyProtection="1">
      <alignment horizontal="left" vertical="center"/>
    </xf>
    <xf numFmtId="0" fontId="7" fillId="2" borderId="38" xfId="0" applyFont="1" applyFill="1" applyBorder="1" applyAlignment="1" applyProtection="1">
      <alignment horizontal="left" vertical="center"/>
    </xf>
    <xf numFmtId="0" fontId="7" fillId="2" borderId="39" xfId="0" applyFont="1" applyFill="1" applyBorder="1" applyAlignment="1" applyProtection="1">
      <alignment horizontal="left" vertical="center"/>
    </xf>
    <xf numFmtId="0" fontId="6" fillId="0" borderId="40" xfId="0" applyFont="1" applyBorder="1" applyAlignment="1" applyProtection="1">
      <alignment horizontal="center"/>
    </xf>
    <xf numFmtId="0" fontId="6" fillId="0" borderId="30" xfId="0" applyFont="1" applyBorder="1" applyAlignment="1" applyProtection="1">
      <alignment horizontal="center"/>
    </xf>
    <xf numFmtId="0" fontId="6" fillId="0" borderId="27" xfId="0" applyFont="1" applyBorder="1" applyAlignment="1" applyProtection="1">
      <alignment horizontal="center"/>
    </xf>
    <xf numFmtId="0" fontId="7" fillId="10" borderId="20" xfId="0" applyFont="1" applyFill="1" applyBorder="1" applyAlignment="1" applyProtection="1">
      <alignment vertical="center"/>
    </xf>
    <xf numFmtId="0" fontId="7" fillId="10" borderId="7" xfId="0" applyFont="1" applyFill="1" applyBorder="1" applyAlignment="1" applyProtection="1">
      <alignment vertical="center"/>
    </xf>
    <xf numFmtId="0" fontId="7" fillId="10" borderId="26" xfId="0" applyFont="1" applyFill="1" applyBorder="1" applyAlignment="1" applyProtection="1">
      <alignment vertical="center"/>
    </xf>
    <xf numFmtId="0" fontId="6" fillId="0" borderId="0" xfId="0" applyFont="1" applyAlignment="1" applyProtection="1">
      <alignment horizontal="center"/>
    </xf>
    <xf numFmtId="0" fontId="1" fillId="4" borderId="20" xfId="0" applyFont="1" applyFill="1" applyBorder="1" applyAlignment="1">
      <alignment horizontal="center"/>
    </xf>
    <xf numFmtId="0" fontId="1" fillId="4" borderId="7" xfId="0" applyFont="1" applyFill="1" applyBorder="1" applyAlignment="1">
      <alignment horizontal="center"/>
    </xf>
    <xf numFmtId="49" fontId="0" fillId="0" borderId="41" xfId="3" applyNumberFormat="1" applyFont="1" applyFill="1" applyBorder="1" applyAlignment="1">
      <alignment horizontal="center"/>
    </xf>
    <xf numFmtId="49" fontId="0" fillId="0" borderId="44" xfId="3" applyNumberFormat="1" applyFont="1" applyFill="1" applyBorder="1" applyAlignment="1">
      <alignment horizontal="center"/>
    </xf>
    <xf numFmtId="49" fontId="0" fillId="0" borderId="19" xfId="3" applyNumberFormat="1" applyFont="1" applyFill="1" applyBorder="1" applyAlignment="1">
      <alignment horizontal="center"/>
    </xf>
    <xf numFmtId="49" fontId="0" fillId="0" borderId="32" xfId="3" applyNumberFormat="1" applyFont="1" applyFill="1" applyBorder="1" applyAlignment="1">
      <alignment horizontal="center"/>
    </xf>
    <xf numFmtId="1" fontId="1" fillId="0" borderId="20" xfId="3" applyNumberFormat="1" applyFont="1" applyFill="1" applyBorder="1" applyAlignment="1">
      <alignment horizontal="center"/>
    </xf>
    <xf numFmtId="1" fontId="1" fillId="0" borderId="7" xfId="3" applyNumberFormat="1" applyFont="1" applyFill="1" applyBorder="1" applyAlignment="1">
      <alignment horizontal="center"/>
    </xf>
    <xf numFmtId="1" fontId="1" fillId="0" borderId="26" xfId="3" applyNumberFormat="1" applyFont="1" applyFill="1" applyBorder="1" applyAlignment="1">
      <alignment horizontal="center"/>
    </xf>
    <xf numFmtId="49" fontId="0" fillId="0" borderId="21" xfId="3" applyNumberFormat="1" applyFont="1" applyFill="1" applyBorder="1" applyAlignment="1">
      <alignment horizontal="center"/>
    </xf>
    <xf numFmtId="49" fontId="0" fillId="0" borderId="31" xfId="3" applyNumberFormat="1" applyFont="1" applyFill="1" applyBorder="1" applyAlignment="1">
      <alignment horizontal="center"/>
    </xf>
    <xf numFmtId="0" fontId="7" fillId="8" borderId="0" xfId="0" applyFont="1" applyFill="1" applyProtection="1"/>
    <xf numFmtId="0" fontId="11" fillId="8" borderId="0" xfId="0" applyFont="1" applyFill="1" applyProtection="1"/>
    <xf numFmtId="0" fontId="28" fillId="12" borderId="0" xfId="0" applyFont="1" applyFill="1" applyProtection="1"/>
  </cellXfs>
  <cellStyles count="6">
    <cellStyle name="Comma" xfId="3" builtinId="3"/>
    <cellStyle name="Currency" xfId="2" builtinId="4"/>
    <cellStyle name="Excel Built-in Normal" xfId="5" xr:uid="{DA64FE91-6ACF-4DA0-98AA-8CBD84F9BAF9}"/>
    <cellStyle name="Hyperlink" xfId="1" builtinId="8"/>
    <cellStyle name="Normal" xfId="0" builtinId="0"/>
    <cellStyle name="Normal 2" xfId="4" xr:uid="{3524B11F-9A7B-441B-8B87-797C0D4C2E4C}"/>
  </cellStyles>
  <dxfs count="7">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s>
  <tableStyles count="0" defaultTableStyle="TableStyleMedium9" defaultPivotStyle="PivotStyleLight16"/>
  <colors>
    <mruColors>
      <color rgb="FFFFFFCC"/>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0</xdr:colOff>
      <xdr:row>32</xdr:row>
      <xdr:rowOff>0</xdr:rowOff>
    </xdr:from>
    <xdr:to>
      <xdr:col>23</xdr:col>
      <xdr:colOff>1066800</xdr:colOff>
      <xdr:row>37</xdr:row>
      <xdr:rowOff>220943</xdr:rowOff>
    </xdr:to>
    <xdr:sp macro="" textlink="">
      <xdr:nvSpPr>
        <xdr:cNvPr id="604" name="Rectangle 10">
          <a:extLst>
            <a:ext uri="{FF2B5EF4-FFF2-40B4-BE49-F238E27FC236}">
              <a16:creationId xmlns:a16="http://schemas.microsoft.com/office/drawing/2014/main" id="{00000000-0008-0000-0100-00005C020000}"/>
            </a:ext>
          </a:extLst>
        </xdr:cNvPr>
        <xdr:cNvSpPr/>
      </xdr:nvSpPr>
      <xdr:spPr>
        <a:xfrm>
          <a:off x="29578300" y="10858500"/>
          <a:ext cx="8115300" cy="20878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200" b="1">
              <a:solidFill>
                <a:schemeClr val="bg1"/>
              </a:solidFill>
              <a:effectLst/>
              <a:latin typeface="+mn-lt"/>
              <a:ea typeface="+mn-ea"/>
              <a:cs typeface="+mn-cs"/>
            </a:rPr>
            <a:t>Section C Instructions </a:t>
          </a:r>
        </a:p>
        <a:p>
          <a:r>
            <a:rPr lang="en-US" sz="1200" b="1" baseline="0">
              <a:solidFill>
                <a:schemeClr val="lt1"/>
              </a:solidFill>
              <a:effectLst/>
              <a:latin typeface="+mn-lt"/>
              <a:ea typeface="+mn-ea"/>
              <a:cs typeface="+mn-cs"/>
            </a:rPr>
            <a:t>• </a:t>
          </a:r>
          <a:r>
            <a:rPr lang="en-US" sz="1200" b="1">
              <a:solidFill>
                <a:schemeClr val="bg1"/>
              </a:solidFill>
              <a:effectLst/>
              <a:latin typeface="+mn-lt"/>
              <a:ea typeface="+mn-ea"/>
              <a:cs typeface="+mn-cs"/>
            </a:rPr>
            <a:t>Authorized Agent Signature:</a:t>
          </a:r>
          <a:r>
            <a:rPr lang="en-US" sz="1200">
              <a:solidFill>
                <a:schemeClr val="bg1"/>
              </a:solidFill>
              <a:effectLst/>
              <a:latin typeface="+mn-lt"/>
              <a:ea typeface="+mn-ea"/>
              <a:cs typeface="+mn-cs"/>
            </a:rPr>
            <a:t> name entered (typed) following the polices of your organization and dated</a:t>
          </a:r>
          <a:r>
            <a:rPr lang="en-US" sz="1200">
              <a:solidFill>
                <a:srgbClr val="FF0000"/>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lt1"/>
              </a:solidFill>
              <a:effectLst/>
              <a:latin typeface="+mn-lt"/>
              <a:ea typeface="+mn-ea"/>
              <a:cs typeface="+mn-cs"/>
            </a:rPr>
            <a:t>• Date must be after quarter-end date</a:t>
          </a:r>
          <a:r>
            <a:rPr lang="en-US" sz="1200" b="1">
              <a:solidFill>
                <a:schemeClr val="lt1"/>
              </a:solidFill>
              <a:effectLst/>
              <a:latin typeface="+mn-lt"/>
              <a:ea typeface="+mn-ea"/>
              <a:cs typeface="+mn-cs"/>
            </a:rPr>
            <a:t>.  </a:t>
          </a:r>
          <a:endParaRPr lang="en-US" sz="1200">
            <a:effectLst/>
          </a:endParaRPr>
        </a:p>
        <a:p>
          <a:endParaRPr lang="en-US" sz="1200">
            <a:solidFill>
              <a:srgbClr val="FF0000"/>
            </a:solidFill>
            <a:effectLst/>
            <a:latin typeface="+mn-lt"/>
            <a:ea typeface="+mn-ea"/>
            <a:cs typeface="+mn-cs"/>
          </a:endParaRPr>
        </a:p>
      </xdr:txBody>
    </xdr:sp>
    <xdr:clientData/>
  </xdr:twoCellAnchor>
  <xdr:twoCellAnchor>
    <xdr:from>
      <xdr:col>14</xdr:col>
      <xdr:colOff>30388</xdr:colOff>
      <xdr:row>11</xdr:row>
      <xdr:rowOff>0</xdr:rowOff>
    </xdr:from>
    <xdr:to>
      <xdr:col>23</xdr:col>
      <xdr:colOff>977900</xdr:colOff>
      <xdr:row>27</xdr:row>
      <xdr:rowOff>239181</xdr:rowOff>
    </xdr:to>
    <xdr:sp macro="" textlink="">
      <xdr:nvSpPr>
        <xdr:cNvPr id="2" name="Rectangle 13">
          <a:extLst>
            <a:ext uri="{FF2B5EF4-FFF2-40B4-BE49-F238E27FC236}">
              <a16:creationId xmlns:a16="http://schemas.microsoft.com/office/drawing/2014/main" id="{00000000-0008-0000-0100-000002000000}"/>
            </a:ext>
          </a:extLst>
        </xdr:cNvPr>
        <xdr:cNvSpPr/>
      </xdr:nvSpPr>
      <xdr:spPr>
        <a:xfrm>
          <a:off x="24081013" y="1917133"/>
          <a:ext cx="8805637" cy="43108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200" b="1">
              <a:solidFill>
                <a:schemeClr val="bg1"/>
              </a:solidFill>
            </a:rPr>
            <a:t>Section</a:t>
          </a:r>
          <a:r>
            <a:rPr lang="en-US" sz="1200" b="1" baseline="0">
              <a:solidFill>
                <a:schemeClr val="bg1"/>
              </a:solidFill>
            </a:rPr>
            <a:t> A Instructions </a:t>
          </a:r>
          <a:r>
            <a:rPr lang="en-US" sz="1200" b="0" baseline="0">
              <a:solidFill>
                <a:schemeClr val="bg1"/>
              </a:solidFill>
            </a:rPr>
            <a:t>- </a:t>
          </a:r>
          <a:r>
            <a:rPr lang="en-US" sz="1200" b="0" baseline="0">
              <a:solidFill>
                <a:schemeClr val="bg1"/>
              </a:solidFill>
              <a:effectLst/>
              <a:latin typeface="+mn-lt"/>
              <a:ea typeface="+mn-ea"/>
              <a:cs typeface="+mn-cs"/>
            </a:rPr>
            <a:t>t</a:t>
          </a:r>
          <a:r>
            <a:rPr lang="en-US" sz="1200">
              <a:solidFill>
                <a:schemeClr val="bg1"/>
              </a:solidFill>
              <a:effectLst/>
              <a:latin typeface="+mn-lt"/>
              <a:ea typeface="+mn-ea"/>
              <a:cs typeface="+mn-cs"/>
            </a:rPr>
            <a:t>his is a breakdown by expense type.</a:t>
          </a:r>
        </a:p>
        <a:p>
          <a:r>
            <a:rPr lang="en-US" sz="1200" b="1">
              <a:solidFill>
                <a:schemeClr val="bg1"/>
              </a:solidFill>
              <a:effectLst/>
              <a:latin typeface="+mn-lt"/>
              <a:ea typeface="+mn-ea"/>
              <a:cs typeface="+mn-cs"/>
            </a:rPr>
            <a:t>*A1 (line 16): </a:t>
          </a:r>
          <a:r>
            <a:rPr lang="en-US" sz="1200">
              <a:solidFill>
                <a:schemeClr val="bg1"/>
              </a:solidFill>
              <a:effectLst/>
              <a:latin typeface="+mn-lt"/>
              <a:ea typeface="+mn-ea"/>
              <a:cs typeface="+mn-cs"/>
            </a:rPr>
            <a:t>report all salary and fringe costs</a:t>
          </a:r>
        </a:p>
        <a:p>
          <a:r>
            <a:rPr lang="en-US" sz="1200" b="1">
              <a:solidFill>
                <a:schemeClr val="bg1"/>
              </a:solidFill>
              <a:effectLst/>
              <a:latin typeface="+mn-lt"/>
              <a:ea typeface="+mn-ea"/>
              <a:cs typeface="+mn-cs"/>
            </a:rPr>
            <a:t>*A2 (line 17): </a:t>
          </a:r>
          <a:r>
            <a:rPr lang="en-US" sz="1200">
              <a:solidFill>
                <a:schemeClr val="bg1"/>
              </a:solidFill>
              <a:effectLst/>
              <a:latin typeface="+mn-lt"/>
              <a:ea typeface="+mn-ea"/>
              <a:cs typeface="+mn-cs"/>
            </a:rPr>
            <a:t>this calculates data from lines 18-22 – </a:t>
          </a:r>
          <a:r>
            <a:rPr lang="en-US" sz="1200" b="1">
              <a:solidFill>
                <a:schemeClr val="bg1"/>
              </a:solidFill>
              <a:effectLst/>
              <a:latin typeface="+mn-lt"/>
              <a:ea typeface="+mn-ea"/>
              <a:cs typeface="+mn-cs"/>
            </a:rPr>
            <a:t>no data entry needed</a:t>
          </a:r>
        </a:p>
        <a:p>
          <a:r>
            <a:rPr lang="en-US" sz="1200" b="1">
              <a:solidFill>
                <a:schemeClr val="bg1"/>
              </a:solidFill>
              <a:effectLst/>
              <a:latin typeface="+mn-lt"/>
              <a:ea typeface="+mn-ea"/>
              <a:cs typeface="+mn-cs"/>
            </a:rPr>
            <a:t>*A2a (line 18): </a:t>
          </a:r>
          <a:r>
            <a:rPr lang="en-US" sz="1200">
              <a:solidFill>
                <a:schemeClr val="bg1"/>
              </a:solidFill>
              <a:effectLst/>
              <a:latin typeface="+mn-lt"/>
              <a:ea typeface="+mn-ea"/>
              <a:cs typeface="+mn-cs"/>
            </a:rPr>
            <a:t>enter any payments for subcontracts to other individuals or organizations.  Subcontract costs should not be recorded in other areas.</a:t>
          </a:r>
        </a:p>
        <a:p>
          <a:r>
            <a:rPr lang="en-US" sz="1200" b="1">
              <a:solidFill>
                <a:schemeClr val="bg1"/>
              </a:solidFill>
              <a:effectLst/>
              <a:latin typeface="+mn-lt"/>
              <a:ea typeface="+mn-ea"/>
              <a:cs typeface="+mn-cs"/>
            </a:rPr>
            <a:t>*A2b (line 19)</a:t>
          </a:r>
          <a:r>
            <a:rPr lang="en-US" sz="1200">
              <a:solidFill>
                <a:schemeClr val="bg1"/>
              </a:solidFill>
              <a:effectLst/>
              <a:latin typeface="+mn-lt"/>
              <a:ea typeface="+mn-ea"/>
              <a:cs typeface="+mn-cs"/>
            </a:rPr>
            <a:t>: enter any travel/training costs of the CBO</a:t>
          </a:r>
        </a:p>
        <a:p>
          <a:r>
            <a:rPr lang="en-US" sz="1200" b="1">
              <a:solidFill>
                <a:schemeClr val="bg1"/>
              </a:solidFill>
              <a:effectLst/>
              <a:latin typeface="+mn-lt"/>
              <a:ea typeface="+mn-ea"/>
              <a:cs typeface="+mn-cs"/>
            </a:rPr>
            <a:t>*A2c (line 20): </a:t>
          </a:r>
          <a:r>
            <a:rPr lang="en-US" sz="1200">
              <a:solidFill>
                <a:schemeClr val="bg1"/>
              </a:solidFill>
              <a:effectLst/>
              <a:latin typeface="+mn-lt"/>
              <a:ea typeface="+mn-ea"/>
              <a:cs typeface="+mn-cs"/>
            </a:rPr>
            <a:t>enter supply costs of the CBO </a:t>
          </a:r>
        </a:p>
        <a:p>
          <a:r>
            <a:rPr lang="en-US" sz="1200" b="1">
              <a:solidFill>
                <a:schemeClr val="bg1"/>
              </a:solidFill>
              <a:effectLst/>
              <a:latin typeface="+mn-lt"/>
              <a:ea typeface="+mn-ea"/>
              <a:cs typeface="+mn-cs"/>
            </a:rPr>
            <a:t>*A2d (line 21): </a:t>
          </a:r>
          <a:r>
            <a:rPr lang="en-US" sz="1200" b="0">
              <a:solidFill>
                <a:schemeClr val="bg1"/>
              </a:solidFill>
              <a:effectLst/>
              <a:latin typeface="+mn-lt"/>
              <a:ea typeface="+mn-ea"/>
              <a:cs typeface="+mn-cs"/>
            </a:rPr>
            <a:t>enter total of all direct client expenses by the CBO </a:t>
          </a:r>
        </a:p>
        <a:p>
          <a:r>
            <a:rPr lang="en-US" sz="1200" b="0">
              <a:solidFill>
                <a:schemeClr val="bg1"/>
              </a:solidFill>
              <a:effectLst/>
              <a:latin typeface="+mn-lt"/>
              <a:ea typeface="+mn-ea"/>
              <a:cs typeface="+mn-cs"/>
            </a:rPr>
            <a:t>*A2e</a:t>
          </a:r>
          <a:r>
            <a:rPr lang="en-US" sz="1200" b="0" baseline="0">
              <a:solidFill>
                <a:schemeClr val="bg1"/>
              </a:solidFill>
              <a:effectLst/>
              <a:latin typeface="+mn-lt"/>
              <a:ea typeface="+mn-ea"/>
              <a:cs typeface="+mn-cs"/>
            </a:rPr>
            <a:t> (line 22): enter total of all transportation expenses incurred by the CBO for community members impacted by COVID</a:t>
          </a:r>
        </a:p>
        <a:p>
          <a:r>
            <a:rPr lang="en-US" sz="1200" b="0" baseline="0">
              <a:solidFill>
                <a:schemeClr val="bg1"/>
              </a:solidFill>
              <a:effectLst/>
              <a:latin typeface="+mn-lt"/>
              <a:ea typeface="+mn-ea"/>
              <a:cs typeface="+mn-cs"/>
            </a:rPr>
            <a:t>*A2f (line 23): enter total of all child care expenses incurred by the CBO </a:t>
          </a:r>
          <a:r>
            <a:rPr lang="en-US" sz="1200" b="0" baseline="0">
              <a:solidFill>
                <a:schemeClr val="lt1"/>
              </a:solidFill>
              <a:effectLst/>
              <a:latin typeface="+mn-lt"/>
              <a:ea typeface="+mn-ea"/>
              <a:cs typeface="+mn-cs"/>
            </a:rPr>
            <a:t>for community members impacted by COVID</a:t>
          </a:r>
          <a:endParaRPr lang="en-US" sz="1200">
            <a:solidFill>
              <a:schemeClr val="bg1"/>
            </a:solidFill>
            <a:effectLst/>
            <a:latin typeface="+mn-lt"/>
            <a:ea typeface="+mn-ea"/>
            <a:cs typeface="+mn-cs"/>
          </a:endParaRPr>
        </a:p>
        <a:p>
          <a:r>
            <a:rPr lang="en-US" sz="1200" b="1">
              <a:solidFill>
                <a:schemeClr val="bg1"/>
              </a:solidFill>
              <a:effectLst/>
              <a:latin typeface="+mn-lt"/>
              <a:ea typeface="+mn-ea"/>
              <a:cs typeface="+mn-cs"/>
            </a:rPr>
            <a:t>*A2e (line 24):</a:t>
          </a:r>
          <a:r>
            <a:rPr lang="en-US" sz="1200">
              <a:solidFill>
                <a:schemeClr val="bg1"/>
              </a:solidFill>
              <a:effectLst/>
              <a:latin typeface="+mn-lt"/>
              <a:ea typeface="+mn-ea"/>
              <a:cs typeface="+mn-cs"/>
            </a:rPr>
            <a:t> if you have expenses that are not recorded in 2A-F; </a:t>
          </a:r>
          <a:r>
            <a:rPr lang="en-US" sz="1200" b="1">
              <a:solidFill>
                <a:schemeClr val="bg1"/>
              </a:solidFill>
              <a:effectLst/>
              <a:latin typeface="+mn-lt"/>
              <a:ea typeface="+mn-ea"/>
              <a:cs typeface="+mn-cs"/>
            </a:rPr>
            <a:t>you</a:t>
          </a:r>
          <a:r>
            <a:rPr lang="en-US" sz="1200" b="1" baseline="0">
              <a:solidFill>
                <a:schemeClr val="bg1"/>
              </a:solidFill>
              <a:effectLst/>
              <a:latin typeface="+mn-lt"/>
              <a:ea typeface="+mn-ea"/>
              <a:cs typeface="+mn-cs"/>
            </a:rPr>
            <a:t> must</a:t>
          </a:r>
          <a:r>
            <a:rPr lang="en-US" sz="1200" b="1">
              <a:solidFill>
                <a:schemeClr val="bg1"/>
              </a:solidFill>
              <a:effectLst/>
              <a:latin typeface="+mn-lt"/>
              <a:ea typeface="+mn-ea"/>
              <a:cs typeface="+mn-cs"/>
            </a:rPr>
            <a:t> use tab (Other S&amp;S) </a:t>
          </a:r>
          <a:r>
            <a:rPr lang="en-US" sz="1200">
              <a:solidFill>
                <a:schemeClr val="bg1"/>
              </a:solidFill>
              <a:effectLst/>
              <a:latin typeface="+mn-lt"/>
              <a:ea typeface="+mn-ea"/>
              <a:cs typeface="+mn-cs"/>
            </a:rPr>
            <a:t>to record details by category.  </a:t>
          </a:r>
          <a:r>
            <a:rPr lang="en-US" sz="1200" b="1">
              <a:solidFill>
                <a:schemeClr val="bg1"/>
              </a:solidFill>
              <a:effectLst/>
              <a:latin typeface="+mn-lt"/>
              <a:ea typeface="+mn-ea"/>
              <a:cs typeface="+mn-cs"/>
            </a:rPr>
            <a:t>Line 24 auto fills from the Other S&amp;S Tab.</a:t>
          </a:r>
          <a:endParaRPr lang="en-US" sz="1200">
            <a:solidFill>
              <a:schemeClr val="bg1"/>
            </a:solidFill>
            <a:effectLst/>
            <a:latin typeface="+mn-lt"/>
            <a:ea typeface="+mn-ea"/>
            <a:cs typeface="+mn-cs"/>
          </a:endParaRPr>
        </a:p>
        <a:p>
          <a:r>
            <a:rPr lang="en-US" sz="1200" b="1">
              <a:solidFill>
                <a:schemeClr val="bg1"/>
              </a:solidFill>
              <a:effectLst/>
              <a:latin typeface="+mn-lt"/>
              <a:ea typeface="+mn-ea"/>
              <a:cs typeface="+mn-cs"/>
            </a:rPr>
            <a:t>*A3 (line</a:t>
          </a:r>
          <a:r>
            <a:rPr lang="en-US" sz="1200" b="1" baseline="0">
              <a:solidFill>
                <a:schemeClr val="bg1"/>
              </a:solidFill>
              <a:effectLst/>
              <a:latin typeface="+mn-lt"/>
              <a:ea typeface="+mn-ea"/>
              <a:cs typeface="+mn-cs"/>
            </a:rPr>
            <a:t> 25)</a:t>
          </a:r>
          <a:r>
            <a:rPr lang="en-US" sz="1200" b="1">
              <a:solidFill>
                <a:schemeClr val="bg1"/>
              </a:solidFill>
              <a:effectLst/>
              <a:latin typeface="+mn-lt"/>
              <a:ea typeface="+mn-ea"/>
              <a:cs typeface="+mn-cs"/>
            </a:rPr>
            <a:t>: </a:t>
          </a:r>
          <a:r>
            <a:rPr lang="en-US" sz="1200">
              <a:solidFill>
                <a:schemeClr val="bg1"/>
              </a:solidFill>
              <a:effectLst/>
              <a:latin typeface="+mn-lt"/>
              <a:ea typeface="+mn-ea"/>
              <a:cs typeface="+mn-cs"/>
            </a:rPr>
            <a:t>Capital Equipment: Capital Equipment should be recorded if a single item purchase is $5,000 or greater (i.e.. one printer for $5,000 (yes) vs 10 printers for $500 each (No)</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bg1"/>
              </a:solidFill>
              <a:effectLst/>
              <a:latin typeface="+mn-lt"/>
              <a:ea typeface="+mn-ea"/>
              <a:cs typeface="+mn-cs"/>
            </a:rPr>
            <a:t>*A4 (line 26):</a:t>
          </a:r>
          <a:r>
            <a:rPr lang="en-US" sz="1200" b="1" baseline="0">
              <a:solidFill>
                <a:schemeClr val="bg1"/>
              </a:solidFill>
              <a:effectLst/>
              <a:latin typeface="+mn-lt"/>
              <a:ea typeface="+mn-ea"/>
              <a:cs typeface="+mn-cs"/>
            </a:rPr>
            <a:t> </a:t>
          </a:r>
          <a:r>
            <a:rPr lang="en-US" sz="1200" b="0">
              <a:solidFill>
                <a:schemeClr val="bg1"/>
              </a:solidFill>
              <a:effectLst/>
              <a:latin typeface="+mn-lt"/>
              <a:ea typeface="+mn-ea"/>
              <a:cs typeface="+mn-cs"/>
            </a:rPr>
            <a:t>Sub Total is the sum of Personal Services, Services and Supplies (Total), and Capital Equipment. </a:t>
          </a:r>
          <a:r>
            <a:rPr lang="en-US" sz="1200" b="0" u="sng">
              <a:solidFill>
                <a:schemeClr val="bg1"/>
              </a:solidFill>
              <a:effectLst/>
              <a:latin typeface="+mn-lt"/>
              <a:ea typeface="+mn-ea"/>
              <a:cs typeface="+mn-cs"/>
            </a:rPr>
            <a:t>This Section A Quarterly Sub Total must balance</a:t>
          </a:r>
          <a:r>
            <a:rPr lang="en-US" sz="1200" b="0" u="sng" baseline="0">
              <a:solidFill>
                <a:schemeClr val="bg1"/>
              </a:solidFill>
              <a:effectLst/>
              <a:latin typeface="+mn-lt"/>
              <a:ea typeface="+mn-ea"/>
              <a:cs typeface="+mn-cs"/>
            </a:rPr>
            <a:t> to the Section B Quarterly Totals. </a:t>
          </a:r>
          <a:r>
            <a:rPr lang="en-US" sz="1200" b="0" u="sng">
              <a:solidFill>
                <a:schemeClr val="bg1"/>
              </a:solidFill>
              <a:effectLst/>
              <a:latin typeface="+mn-lt"/>
              <a:ea typeface="+mn-ea"/>
              <a:cs typeface="+mn-cs"/>
            </a:rPr>
            <a:t> </a:t>
          </a:r>
          <a:endParaRPr lang="en-US" sz="1200" b="1">
            <a:solidFill>
              <a:schemeClr val="bg1"/>
            </a:solidFill>
            <a:effectLst/>
            <a:latin typeface="+mn-lt"/>
            <a:ea typeface="+mn-ea"/>
            <a:cs typeface="+mn-cs"/>
          </a:endParaRPr>
        </a:p>
        <a:p>
          <a:r>
            <a:rPr lang="en-US" sz="1200">
              <a:solidFill>
                <a:schemeClr val="bg1"/>
              </a:solidFill>
              <a:effectLst/>
              <a:latin typeface="+mn-lt"/>
              <a:ea typeface="+mn-ea"/>
              <a:cs typeface="+mn-cs"/>
            </a:rPr>
            <a:t>*Check boxes (Line 30/31) -</a:t>
          </a:r>
          <a:r>
            <a:rPr lang="en-US" sz="1200" baseline="0">
              <a:solidFill>
                <a:schemeClr val="bg1"/>
              </a:solidFill>
              <a:effectLst/>
              <a:latin typeface="+mn-lt"/>
              <a:ea typeface="+mn-ea"/>
              <a:cs typeface="+mn-cs"/>
            </a:rPr>
            <a:t> I</a:t>
          </a:r>
          <a:r>
            <a:rPr lang="en-US" sz="1200">
              <a:solidFill>
                <a:schemeClr val="bg1"/>
              </a:solidFill>
              <a:effectLst/>
              <a:latin typeface="+mn-lt"/>
              <a:ea typeface="+mn-ea"/>
              <a:cs typeface="+mn-cs"/>
            </a:rPr>
            <a:t>f there are changes from a</a:t>
          </a:r>
          <a:r>
            <a:rPr lang="en-US" sz="1200" baseline="0">
              <a:solidFill>
                <a:schemeClr val="bg1"/>
              </a:solidFill>
              <a:effectLst/>
              <a:latin typeface="+mn-lt"/>
              <a:ea typeface="+mn-ea"/>
              <a:cs typeface="+mn-cs"/>
            </a:rPr>
            <a:t> </a:t>
          </a:r>
          <a:r>
            <a:rPr lang="en-US" sz="1200">
              <a:solidFill>
                <a:schemeClr val="bg1"/>
              </a:solidFill>
              <a:effectLst/>
              <a:latin typeface="+mn-lt"/>
              <a:ea typeface="+mn-ea"/>
              <a:cs typeface="+mn-cs"/>
            </a:rPr>
            <a:t>previously submitted expenditure</a:t>
          </a:r>
          <a:r>
            <a:rPr lang="en-US" sz="1200" baseline="0">
              <a:solidFill>
                <a:schemeClr val="bg1"/>
              </a:solidFill>
              <a:effectLst/>
              <a:latin typeface="+mn-lt"/>
              <a:ea typeface="+mn-ea"/>
              <a:cs typeface="+mn-cs"/>
            </a:rPr>
            <a:t> report</a:t>
          </a:r>
          <a:r>
            <a:rPr lang="en-US" sz="1200">
              <a:solidFill>
                <a:schemeClr val="bg1"/>
              </a:solidFill>
              <a:effectLst/>
              <a:latin typeface="+mn-lt"/>
              <a:ea typeface="+mn-ea"/>
              <a:cs typeface="+mn-cs"/>
            </a:rPr>
            <a:t>, you should check these boxes.  If there was no change, please leave blank.</a:t>
          </a:r>
        </a:p>
        <a:p>
          <a:endParaRPr lang="en-US" sz="120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lt1"/>
              </a:solidFill>
              <a:effectLst/>
              <a:latin typeface="+mn-lt"/>
              <a:ea typeface="+mn-ea"/>
              <a:cs typeface="+mn-cs"/>
            </a:rPr>
            <a:t>Section A: double check by CBO –</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lt1"/>
              </a:solidFill>
              <a:effectLst/>
              <a:latin typeface="+mn-lt"/>
              <a:ea typeface="+mn-ea"/>
              <a:cs typeface="+mn-cs"/>
            </a:rPr>
            <a:t>1. The total in O28 should be equal to or less than our total contract award</a:t>
          </a:r>
        </a:p>
        <a:p>
          <a:pPr marL="0" marR="0" lvl="0" indent="0" defTabSz="914400" eaLnBrk="1" fontAlgn="auto" latinLnBrk="0" hangingPunct="1">
            <a:lnSpc>
              <a:spcPct val="100000"/>
            </a:lnSpc>
            <a:spcBef>
              <a:spcPts val="0"/>
            </a:spcBef>
            <a:spcAft>
              <a:spcPts val="0"/>
            </a:spcAft>
            <a:buClrTx/>
            <a:buSzTx/>
            <a:buFontTx/>
            <a:buNone/>
            <a:tabLst/>
            <a:defRPr/>
          </a:pPr>
          <a:r>
            <a:rPr lang="en-US" sz="1200" b="1">
              <a:effectLst/>
            </a:rPr>
            <a:t>2. </a:t>
          </a:r>
          <a:r>
            <a:rPr lang="en-US" sz="1200" b="1" u="none">
              <a:solidFill>
                <a:schemeClr val="lt1"/>
              </a:solidFill>
              <a:effectLst/>
              <a:latin typeface="+mn-lt"/>
              <a:ea typeface="+mn-ea"/>
              <a:cs typeface="+mn-cs"/>
            </a:rPr>
            <a:t>Section A Quarterly Sub Total must balance</a:t>
          </a:r>
          <a:r>
            <a:rPr lang="en-US" sz="1200" b="1" u="none" baseline="0">
              <a:solidFill>
                <a:schemeClr val="lt1"/>
              </a:solidFill>
              <a:effectLst/>
              <a:latin typeface="+mn-lt"/>
              <a:ea typeface="+mn-ea"/>
              <a:cs typeface="+mn-cs"/>
            </a:rPr>
            <a:t> to the Section B Quarterly Totals. </a:t>
          </a:r>
          <a:r>
            <a:rPr lang="en-US" sz="1200" b="1" u="none">
              <a:solidFill>
                <a:schemeClr val="lt1"/>
              </a:solidFill>
              <a:effectLst/>
              <a:latin typeface="+mn-lt"/>
              <a:ea typeface="+mn-ea"/>
              <a:cs typeface="+mn-cs"/>
            </a:rPr>
            <a:t> </a:t>
          </a:r>
          <a:endParaRPr lang="en-US" sz="1200" b="1" u="none">
            <a:effectLst/>
          </a:endParaRPr>
        </a:p>
        <a:p>
          <a:endParaRPr lang="en-US" sz="1100">
            <a:solidFill>
              <a:schemeClr val="bg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3</xdr:col>
          <xdr:colOff>714375</xdr:colOff>
          <xdr:row>28</xdr:row>
          <xdr:rowOff>57150</xdr:rowOff>
        </xdr:from>
        <xdr:to>
          <xdr:col>3</xdr:col>
          <xdr:colOff>1181100</xdr:colOff>
          <xdr:row>30</xdr:row>
          <xdr:rowOff>95250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28</xdr:row>
          <xdr:rowOff>57150</xdr:rowOff>
        </xdr:from>
        <xdr:to>
          <xdr:col>4</xdr:col>
          <xdr:colOff>1152525</xdr:colOff>
          <xdr:row>30</xdr:row>
          <xdr:rowOff>95250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28</xdr:row>
          <xdr:rowOff>57150</xdr:rowOff>
        </xdr:from>
        <xdr:to>
          <xdr:col>5</xdr:col>
          <xdr:colOff>1181100</xdr:colOff>
          <xdr:row>30</xdr:row>
          <xdr:rowOff>95250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695325</xdr:colOff>
          <xdr:row>28</xdr:row>
          <xdr:rowOff>57150</xdr:rowOff>
        </xdr:from>
        <xdr:to>
          <xdr:col>6</xdr:col>
          <xdr:colOff>1152525</xdr:colOff>
          <xdr:row>30</xdr:row>
          <xdr:rowOff>95250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30388</xdr:colOff>
      <xdr:row>11</xdr:row>
      <xdr:rowOff>0</xdr:rowOff>
    </xdr:from>
    <xdr:to>
      <xdr:col>23</xdr:col>
      <xdr:colOff>977900</xdr:colOff>
      <xdr:row>29</xdr:row>
      <xdr:rowOff>59531</xdr:rowOff>
    </xdr:to>
    <xdr:sp macro="" textlink="">
      <xdr:nvSpPr>
        <xdr:cNvPr id="4" name="Rectangle 13">
          <a:extLst>
            <a:ext uri="{FF2B5EF4-FFF2-40B4-BE49-F238E27FC236}">
              <a16:creationId xmlns:a16="http://schemas.microsoft.com/office/drawing/2014/main" id="{00000000-0008-0000-0100-000004000000}"/>
            </a:ext>
          </a:extLst>
        </xdr:cNvPr>
        <xdr:cNvSpPr/>
      </xdr:nvSpPr>
      <xdr:spPr>
        <a:xfrm>
          <a:off x="23414263" y="1976438"/>
          <a:ext cx="9103293" cy="45481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200" b="1">
              <a:solidFill>
                <a:schemeClr val="bg1"/>
              </a:solidFill>
            </a:rPr>
            <a:t>Section</a:t>
          </a:r>
          <a:r>
            <a:rPr lang="en-US" sz="1200" b="1" baseline="0">
              <a:solidFill>
                <a:schemeClr val="bg1"/>
              </a:solidFill>
            </a:rPr>
            <a:t> A Instructions </a:t>
          </a:r>
          <a:r>
            <a:rPr lang="en-US" sz="1200" b="0" baseline="0">
              <a:solidFill>
                <a:schemeClr val="bg1"/>
              </a:solidFill>
            </a:rPr>
            <a:t>- </a:t>
          </a:r>
          <a:r>
            <a:rPr lang="en-US" sz="1200" b="0" baseline="0">
              <a:solidFill>
                <a:schemeClr val="bg1"/>
              </a:solidFill>
              <a:effectLst/>
              <a:latin typeface="+mn-lt"/>
              <a:ea typeface="+mn-ea"/>
              <a:cs typeface="+mn-cs"/>
            </a:rPr>
            <a:t>t</a:t>
          </a:r>
          <a:r>
            <a:rPr lang="en-US" sz="1200">
              <a:solidFill>
                <a:schemeClr val="bg1"/>
              </a:solidFill>
              <a:effectLst/>
              <a:latin typeface="+mn-lt"/>
              <a:ea typeface="+mn-ea"/>
              <a:cs typeface="+mn-cs"/>
            </a:rPr>
            <a:t>his is a breakdown by expense type.</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u="sng">
              <a:solidFill>
                <a:schemeClr val="bg1"/>
              </a:solidFill>
              <a:effectLst/>
              <a:latin typeface="+mn-lt"/>
              <a:ea typeface="+mn-ea"/>
              <a:cs typeface="+mn-cs"/>
            </a:rPr>
            <a:t>AY25 Current Biennium </a:t>
          </a:r>
          <a:r>
            <a:rPr lang="en-US" sz="1200">
              <a:solidFill>
                <a:schemeClr val="bg1"/>
              </a:solidFill>
              <a:effectLst/>
              <a:latin typeface="+mn-lt"/>
              <a:ea typeface="+mn-ea"/>
              <a:cs typeface="+mn-cs"/>
            </a:rPr>
            <a:t>- BREAKDOWN BY CONTRACT PERIOD QUARTER</a:t>
          </a:r>
        </a:p>
        <a:p>
          <a:r>
            <a:rPr lang="en-US" sz="1200" b="1">
              <a:solidFill>
                <a:schemeClr val="bg1"/>
              </a:solidFill>
              <a:effectLst/>
              <a:latin typeface="+mn-lt"/>
              <a:ea typeface="+mn-ea"/>
              <a:cs typeface="+mn-cs"/>
            </a:rPr>
            <a:t>*A1 (line 16): </a:t>
          </a:r>
          <a:r>
            <a:rPr lang="en-US" sz="1200">
              <a:solidFill>
                <a:schemeClr val="bg1"/>
              </a:solidFill>
              <a:effectLst/>
              <a:latin typeface="+mn-lt"/>
              <a:ea typeface="+mn-ea"/>
              <a:cs typeface="+mn-cs"/>
            </a:rPr>
            <a:t>this calculates</a:t>
          </a:r>
          <a:r>
            <a:rPr lang="en-US" sz="1200" baseline="0">
              <a:solidFill>
                <a:schemeClr val="bg1"/>
              </a:solidFill>
              <a:effectLst/>
              <a:latin typeface="+mn-lt"/>
              <a:ea typeface="+mn-ea"/>
              <a:cs typeface="+mn-cs"/>
            </a:rPr>
            <a:t> data from lines 17-18 - no data entry needed</a:t>
          </a:r>
          <a:endParaRPr lang="en-US" sz="120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bg1"/>
              </a:solidFill>
              <a:effectLst/>
              <a:latin typeface="+mn-lt"/>
              <a:ea typeface="+mn-ea"/>
              <a:cs typeface="+mn-cs"/>
            </a:rPr>
            <a:t>*</a:t>
          </a:r>
          <a:r>
            <a:rPr lang="en-US" sz="1200" b="1">
              <a:solidFill>
                <a:schemeClr val="lt1"/>
              </a:solidFill>
              <a:effectLst/>
              <a:latin typeface="+mn-lt"/>
              <a:ea typeface="+mn-ea"/>
              <a:cs typeface="+mn-cs"/>
            </a:rPr>
            <a:t>A1a (line 17): </a:t>
          </a:r>
          <a:r>
            <a:rPr lang="en-US" sz="1200">
              <a:solidFill>
                <a:schemeClr val="lt1"/>
              </a:solidFill>
              <a:effectLst/>
              <a:latin typeface="+mn-lt"/>
              <a:ea typeface="+mn-ea"/>
              <a:cs typeface="+mn-cs"/>
            </a:rPr>
            <a:t>report all salary costs</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lt1"/>
              </a:solidFill>
              <a:effectLst/>
              <a:latin typeface="+mn-lt"/>
              <a:ea typeface="+mn-ea"/>
              <a:cs typeface="+mn-cs"/>
            </a:rPr>
            <a:t>*</a:t>
          </a:r>
          <a:r>
            <a:rPr lang="en-US" sz="1200" b="1">
              <a:solidFill>
                <a:schemeClr val="lt1"/>
              </a:solidFill>
              <a:effectLst/>
              <a:latin typeface="+mn-lt"/>
              <a:ea typeface="+mn-ea"/>
              <a:cs typeface="+mn-cs"/>
            </a:rPr>
            <a:t>A1b (line 18): </a:t>
          </a:r>
          <a:r>
            <a:rPr lang="en-US" sz="1200">
              <a:solidFill>
                <a:schemeClr val="lt1"/>
              </a:solidFill>
              <a:effectLst/>
              <a:latin typeface="+mn-lt"/>
              <a:ea typeface="+mn-ea"/>
              <a:cs typeface="+mn-cs"/>
            </a:rPr>
            <a:t>report all fringe costs</a:t>
          </a:r>
          <a:endParaRPr lang="en-US" sz="1200">
            <a:solidFill>
              <a:schemeClr val="bg1"/>
            </a:solidFill>
            <a:effectLst/>
            <a:latin typeface="+mn-lt"/>
            <a:ea typeface="+mn-ea"/>
            <a:cs typeface="+mn-cs"/>
          </a:endParaRPr>
        </a:p>
        <a:p>
          <a:r>
            <a:rPr lang="en-US" sz="1200" b="1">
              <a:solidFill>
                <a:schemeClr val="bg1"/>
              </a:solidFill>
              <a:effectLst/>
              <a:latin typeface="+mn-lt"/>
              <a:ea typeface="+mn-ea"/>
              <a:cs typeface="+mn-cs"/>
            </a:rPr>
            <a:t>*A2 (line 19): </a:t>
          </a:r>
          <a:r>
            <a:rPr lang="en-US" sz="1200">
              <a:solidFill>
                <a:schemeClr val="bg1"/>
              </a:solidFill>
              <a:effectLst/>
              <a:latin typeface="+mn-lt"/>
              <a:ea typeface="+mn-ea"/>
              <a:cs typeface="+mn-cs"/>
            </a:rPr>
            <a:t>this calculates data from lines 20-24 – </a:t>
          </a:r>
          <a:r>
            <a:rPr lang="en-US" sz="1200" b="1">
              <a:solidFill>
                <a:schemeClr val="bg1"/>
              </a:solidFill>
              <a:effectLst/>
              <a:latin typeface="+mn-lt"/>
              <a:ea typeface="+mn-ea"/>
              <a:cs typeface="+mn-cs"/>
            </a:rPr>
            <a:t>no data entry needed</a:t>
          </a:r>
        </a:p>
        <a:p>
          <a:r>
            <a:rPr lang="en-US" sz="1200" b="1">
              <a:solidFill>
                <a:schemeClr val="bg1"/>
              </a:solidFill>
              <a:effectLst/>
              <a:latin typeface="+mn-lt"/>
              <a:ea typeface="+mn-ea"/>
              <a:cs typeface="+mn-cs"/>
            </a:rPr>
            <a:t>*A2a (line 20): </a:t>
          </a:r>
          <a:r>
            <a:rPr lang="en-US" sz="1200">
              <a:solidFill>
                <a:schemeClr val="bg1"/>
              </a:solidFill>
              <a:effectLst/>
              <a:latin typeface="+mn-lt"/>
              <a:ea typeface="+mn-ea"/>
              <a:cs typeface="+mn-cs"/>
            </a:rPr>
            <a:t>enter equipment costs for</a:t>
          </a:r>
          <a:r>
            <a:rPr lang="en-US" sz="1200" baseline="0">
              <a:solidFill>
                <a:schemeClr val="bg1"/>
              </a:solidFill>
              <a:effectLst/>
              <a:latin typeface="+mn-lt"/>
              <a:ea typeface="+mn-ea"/>
              <a:cs typeface="+mn-cs"/>
            </a:rPr>
            <a:t> all equipment single purchases less than $5,000</a:t>
          </a:r>
          <a:endParaRPr lang="en-US" sz="1200">
            <a:solidFill>
              <a:schemeClr val="bg1"/>
            </a:solidFill>
            <a:effectLst/>
            <a:latin typeface="+mn-lt"/>
            <a:ea typeface="+mn-ea"/>
            <a:cs typeface="+mn-cs"/>
          </a:endParaRPr>
        </a:p>
        <a:p>
          <a:r>
            <a:rPr lang="en-US" sz="1200" b="1">
              <a:solidFill>
                <a:schemeClr val="bg1"/>
              </a:solidFill>
              <a:effectLst/>
              <a:latin typeface="+mn-lt"/>
              <a:ea typeface="+mn-ea"/>
              <a:cs typeface="+mn-cs"/>
            </a:rPr>
            <a:t>*A2b (line 21)</a:t>
          </a:r>
          <a:r>
            <a:rPr lang="en-US" sz="1200">
              <a:solidFill>
                <a:schemeClr val="bg1"/>
              </a:solidFill>
              <a:effectLst/>
              <a:latin typeface="+mn-lt"/>
              <a:ea typeface="+mn-ea"/>
              <a:cs typeface="+mn-cs"/>
            </a:rPr>
            <a:t>: enter any </a:t>
          </a:r>
          <a:r>
            <a:rPr lang="en-US" sz="1200">
              <a:solidFill>
                <a:schemeClr val="lt1"/>
              </a:solidFill>
              <a:effectLst/>
              <a:latin typeface="+mn-lt"/>
              <a:ea typeface="+mn-ea"/>
              <a:cs typeface="+mn-cs"/>
            </a:rPr>
            <a:t>supply costs of the CBO </a:t>
          </a:r>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bg1"/>
              </a:solidFill>
              <a:effectLst/>
              <a:latin typeface="+mn-lt"/>
              <a:ea typeface="+mn-ea"/>
              <a:cs typeface="+mn-cs"/>
            </a:rPr>
            <a:t>*A2c (line 22): </a:t>
          </a:r>
          <a:r>
            <a:rPr lang="en-US" sz="1200">
              <a:solidFill>
                <a:schemeClr val="bg1"/>
              </a:solidFill>
              <a:effectLst/>
              <a:latin typeface="+mn-lt"/>
              <a:ea typeface="+mn-ea"/>
              <a:cs typeface="+mn-cs"/>
            </a:rPr>
            <a:t>enter </a:t>
          </a:r>
          <a:r>
            <a:rPr lang="en-US" sz="1200">
              <a:solidFill>
                <a:schemeClr val="lt1"/>
              </a:solidFill>
              <a:effectLst/>
              <a:latin typeface="+mn-lt"/>
              <a:ea typeface="+mn-ea"/>
              <a:cs typeface="+mn-cs"/>
            </a:rPr>
            <a:t>any travel/training costs of the CBO</a:t>
          </a:r>
          <a:endParaRPr lang="en-US" sz="1200">
            <a:effectLst/>
          </a:endParaRPr>
        </a:p>
        <a:p>
          <a:r>
            <a:rPr lang="en-US" sz="1200" b="1">
              <a:solidFill>
                <a:schemeClr val="bg1"/>
              </a:solidFill>
              <a:effectLst/>
              <a:latin typeface="+mn-lt"/>
              <a:ea typeface="+mn-ea"/>
              <a:cs typeface="+mn-cs"/>
            </a:rPr>
            <a:t>*A2d (line23): </a:t>
          </a:r>
          <a:r>
            <a:rPr lang="en-US" sz="1200">
              <a:solidFill>
                <a:schemeClr val="lt1"/>
              </a:solidFill>
              <a:effectLst/>
              <a:latin typeface="+mn-lt"/>
              <a:ea typeface="+mn-ea"/>
              <a:cs typeface="+mn-cs"/>
            </a:rPr>
            <a:t>enter any payments for subcontracts to other individuals or organizations.  Subcontract costs should not be recorded in other areas.</a:t>
          </a:r>
          <a:endParaRPr lang="en-US" sz="1200">
            <a:effectLst/>
          </a:endParaRPr>
        </a:p>
        <a:p>
          <a:r>
            <a:rPr lang="en-US" sz="1200" b="0">
              <a:solidFill>
                <a:schemeClr val="bg1"/>
              </a:solidFill>
              <a:effectLst/>
              <a:latin typeface="+mn-lt"/>
              <a:ea typeface="+mn-ea"/>
              <a:cs typeface="+mn-cs"/>
            </a:rPr>
            <a:t>*</a:t>
          </a:r>
          <a:r>
            <a:rPr lang="en-US" sz="1200" b="1">
              <a:solidFill>
                <a:schemeClr val="bg1"/>
              </a:solidFill>
              <a:effectLst/>
              <a:latin typeface="+mn-lt"/>
              <a:ea typeface="+mn-ea"/>
              <a:cs typeface="+mn-cs"/>
            </a:rPr>
            <a:t>A2e</a:t>
          </a:r>
          <a:r>
            <a:rPr lang="en-US" sz="1200" b="1" baseline="0">
              <a:solidFill>
                <a:schemeClr val="bg1"/>
              </a:solidFill>
              <a:effectLst/>
              <a:latin typeface="+mn-lt"/>
              <a:ea typeface="+mn-ea"/>
              <a:cs typeface="+mn-cs"/>
            </a:rPr>
            <a:t> (line 24): </a:t>
          </a:r>
          <a:r>
            <a:rPr lang="en-US" sz="1200" b="0" baseline="0">
              <a:solidFill>
                <a:schemeClr val="bg1"/>
              </a:solidFill>
              <a:effectLst/>
              <a:latin typeface="+mn-lt"/>
              <a:ea typeface="+mn-ea"/>
              <a:cs typeface="+mn-cs"/>
            </a:rPr>
            <a:t>if you have expenses that are not recorded in 2A-D; </a:t>
          </a:r>
          <a:r>
            <a:rPr lang="en-US" sz="1200" b="1" baseline="0">
              <a:solidFill>
                <a:schemeClr val="bg1"/>
              </a:solidFill>
              <a:effectLst/>
              <a:latin typeface="+mn-lt"/>
              <a:ea typeface="+mn-ea"/>
              <a:cs typeface="+mn-cs"/>
            </a:rPr>
            <a:t>you must use tab (Other S&amp;S) </a:t>
          </a:r>
          <a:r>
            <a:rPr lang="en-US" sz="1200" b="0" baseline="0">
              <a:solidFill>
                <a:schemeClr val="bg1"/>
              </a:solidFill>
              <a:effectLst/>
              <a:latin typeface="+mn-lt"/>
              <a:ea typeface="+mn-ea"/>
              <a:cs typeface="+mn-cs"/>
            </a:rPr>
            <a:t>to record details by category.  </a:t>
          </a:r>
          <a:r>
            <a:rPr lang="en-US" sz="1200" b="1" baseline="0">
              <a:solidFill>
                <a:schemeClr val="bg1"/>
              </a:solidFill>
              <a:effectLst/>
              <a:latin typeface="+mn-lt"/>
              <a:ea typeface="+mn-ea"/>
              <a:cs typeface="+mn-cs"/>
            </a:rPr>
            <a:t>Line 25 auto fills from the Other S&amp;S Tab.</a:t>
          </a:r>
        </a:p>
        <a:p>
          <a:r>
            <a:rPr lang="en-US" sz="1200" b="1">
              <a:solidFill>
                <a:schemeClr val="bg1"/>
              </a:solidFill>
              <a:effectLst/>
              <a:latin typeface="+mn-lt"/>
              <a:ea typeface="+mn-ea"/>
              <a:cs typeface="+mn-cs"/>
            </a:rPr>
            <a:t>*A3 (line</a:t>
          </a:r>
          <a:r>
            <a:rPr lang="en-US" sz="1200" b="1" baseline="0">
              <a:solidFill>
                <a:schemeClr val="bg1"/>
              </a:solidFill>
              <a:effectLst/>
              <a:latin typeface="+mn-lt"/>
              <a:ea typeface="+mn-ea"/>
              <a:cs typeface="+mn-cs"/>
            </a:rPr>
            <a:t> 25)</a:t>
          </a:r>
          <a:r>
            <a:rPr lang="en-US" sz="1200" b="1">
              <a:solidFill>
                <a:schemeClr val="bg1"/>
              </a:solidFill>
              <a:effectLst/>
              <a:latin typeface="+mn-lt"/>
              <a:ea typeface="+mn-ea"/>
              <a:cs typeface="+mn-cs"/>
            </a:rPr>
            <a:t>: </a:t>
          </a:r>
          <a:r>
            <a:rPr lang="en-US" sz="1200">
              <a:solidFill>
                <a:schemeClr val="bg1"/>
              </a:solidFill>
              <a:effectLst/>
              <a:latin typeface="+mn-lt"/>
              <a:ea typeface="+mn-ea"/>
              <a:cs typeface="+mn-cs"/>
            </a:rPr>
            <a:t>Capital Equipment: Capital Equipment should be recorded if a single item purchase is $5,000 or greater (i.e.. one printer for $5,000 (yes) vs 10 printers for $500 each (No)</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bg1"/>
              </a:solidFill>
              <a:effectLst/>
              <a:latin typeface="+mn-lt"/>
              <a:ea typeface="+mn-ea"/>
              <a:cs typeface="+mn-cs"/>
            </a:rPr>
            <a:t>*A4 (line 26):</a:t>
          </a:r>
          <a:r>
            <a:rPr lang="en-US" sz="1200" b="1" baseline="0">
              <a:solidFill>
                <a:schemeClr val="bg1"/>
              </a:solidFill>
              <a:effectLst/>
              <a:latin typeface="+mn-lt"/>
              <a:ea typeface="+mn-ea"/>
              <a:cs typeface="+mn-cs"/>
            </a:rPr>
            <a:t> </a:t>
          </a:r>
          <a:r>
            <a:rPr lang="en-US" sz="1200" b="0">
              <a:solidFill>
                <a:schemeClr val="bg1"/>
              </a:solidFill>
              <a:effectLst/>
              <a:latin typeface="+mn-lt"/>
              <a:ea typeface="+mn-ea"/>
              <a:cs typeface="+mn-cs"/>
            </a:rPr>
            <a:t>Sub Total is the sum of Personnel Services, Services and Supplies (Total), and Capital Equipment.</a:t>
          </a:r>
          <a:endParaRPr lang="en-US" sz="1200" b="1">
            <a:solidFill>
              <a:schemeClr val="bg1"/>
            </a:solidFill>
            <a:effectLst/>
            <a:latin typeface="+mn-lt"/>
            <a:ea typeface="+mn-ea"/>
            <a:cs typeface="+mn-cs"/>
          </a:endParaRPr>
        </a:p>
        <a:p>
          <a:r>
            <a:rPr lang="en-US" sz="1200" b="1">
              <a:solidFill>
                <a:schemeClr val="bg1"/>
              </a:solidFill>
              <a:effectLst/>
              <a:latin typeface="+mn-lt"/>
              <a:ea typeface="+mn-ea"/>
              <a:cs typeface="+mn-cs"/>
            </a:rPr>
            <a:t>*Check boxes (Line 30/31) </a:t>
          </a:r>
          <a:r>
            <a:rPr lang="en-US" sz="1200">
              <a:solidFill>
                <a:schemeClr val="bg1"/>
              </a:solidFill>
              <a:effectLst/>
              <a:latin typeface="+mn-lt"/>
              <a:ea typeface="+mn-ea"/>
              <a:cs typeface="+mn-cs"/>
            </a:rPr>
            <a:t>-</a:t>
          </a:r>
          <a:r>
            <a:rPr lang="en-US" sz="1200" baseline="0">
              <a:solidFill>
                <a:schemeClr val="bg1"/>
              </a:solidFill>
              <a:effectLst/>
              <a:latin typeface="+mn-lt"/>
              <a:ea typeface="+mn-ea"/>
              <a:cs typeface="+mn-cs"/>
            </a:rPr>
            <a:t> I</a:t>
          </a:r>
          <a:r>
            <a:rPr lang="en-US" sz="1200">
              <a:solidFill>
                <a:schemeClr val="bg1"/>
              </a:solidFill>
              <a:effectLst/>
              <a:latin typeface="+mn-lt"/>
              <a:ea typeface="+mn-ea"/>
              <a:cs typeface="+mn-cs"/>
            </a:rPr>
            <a:t>f there are changes from a</a:t>
          </a:r>
          <a:r>
            <a:rPr lang="en-US" sz="1200" baseline="0">
              <a:solidFill>
                <a:schemeClr val="bg1"/>
              </a:solidFill>
              <a:effectLst/>
              <a:latin typeface="+mn-lt"/>
              <a:ea typeface="+mn-ea"/>
              <a:cs typeface="+mn-cs"/>
            </a:rPr>
            <a:t> </a:t>
          </a:r>
          <a:r>
            <a:rPr lang="en-US" sz="1200">
              <a:solidFill>
                <a:schemeClr val="bg1"/>
              </a:solidFill>
              <a:effectLst/>
              <a:latin typeface="+mn-lt"/>
              <a:ea typeface="+mn-ea"/>
              <a:cs typeface="+mn-cs"/>
            </a:rPr>
            <a:t>previously submitted expenditure</a:t>
          </a:r>
          <a:r>
            <a:rPr lang="en-US" sz="1200" baseline="0">
              <a:solidFill>
                <a:schemeClr val="bg1"/>
              </a:solidFill>
              <a:effectLst/>
              <a:latin typeface="+mn-lt"/>
              <a:ea typeface="+mn-ea"/>
              <a:cs typeface="+mn-cs"/>
            </a:rPr>
            <a:t> report</a:t>
          </a:r>
          <a:r>
            <a:rPr lang="en-US" sz="1200">
              <a:solidFill>
                <a:schemeClr val="bg1"/>
              </a:solidFill>
              <a:effectLst/>
              <a:latin typeface="+mn-lt"/>
              <a:ea typeface="+mn-ea"/>
              <a:cs typeface="+mn-cs"/>
            </a:rPr>
            <a:t>, you should check these boxes.  If there was no change, please leave blank.</a:t>
          </a:r>
        </a:p>
        <a:p>
          <a:endParaRPr lang="en-US" sz="120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lt1"/>
              </a:solidFill>
              <a:effectLst/>
              <a:latin typeface="+mn-lt"/>
              <a:ea typeface="+mn-ea"/>
              <a:cs typeface="+mn-cs"/>
            </a:rPr>
            <a:t>Section A: double check by CBO –</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lt1"/>
              </a:solidFill>
              <a:effectLst/>
              <a:latin typeface="+mn-lt"/>
              <a:ea typeface="+mn-ea"/>
              <a:cs typeface="+mn-cs"/>
            </a:rPr>
            <a:t>1. The total in M28 should be equal to or less than your total contract award</a:t>
          </a:r>
        </a:p>
        <a:p>
          <a:endParaRPr lang="en-US" sz="1100">
            <a:solidFill>
              <a:schemeClr val="bg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10</xdr:col>
          <xdr:colOff>695325</xdr:colOff>
          <xdr:row>28</xdr:row>
          <xdr:rowOff>57150</xdr:rowOff>
        </xdr:from>
        <xdr:to>
          <xdr:col>10</xdr:col>
          <xdr:colOff>1152525</xdr:colOff>
          <xdr:row>30</xdr:row>
          <xdr:rowOff>95250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695325</xdr:colOff>
          <xdr:row>28</xdr:row>
          <xdr:rowOff>57150</xdr:rowOff>
        </xdr:from>
        <xdr:to>
          <xdr:col>9</xdr:col>
          <xdr:colOff>1152525</xdr:colOff>
          <xdr:row>30</xdr:row>
          <xdr:rowOff>95250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695325</xdr:colOff>
          <xdr:row>28</xdr:row>
          <xdr:rowOff>57150</xdr:rowOff>
        </xdr:from>
        <xdr:to>
          <xdr:col>8</xdr:col>
          <xdr:colOff>1152525</xdr:colOff>
          <xdr:row>30</xdr:row>
          <xdr:rowOff>95250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695325</xdr:colOff>
          <xdr:row>28</xdr:row>
          <xdr:rowOff>57150</xdr:rowOff>
        </xdr:from>
        <xdr:to>
          <xdr:col>7</xdr:col>
          <xdr:colOff>1152525</xdr:colOff>
          <xdr:row>30</xdr:row>
          <xdr:rowOff>95250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606425</xdr:colOff>
      <xdr:row>11</xdr:row>
      <xdr:rowOff>74083</xdr:rowOff>
    </xdr:from>
    <xdr:to>
      <xdr:col>19</xdr:col>
      <xdr:colOff>452261</xdr:colOff>
      <xdr:row>17</xdr:row>
      <xdr:rowOff>0</xdr:rowOff>
    </xdr:to>
    <xdr:sp macro="" textlink="">
      <xdr:nvSpPr>
        <xdr:cNvPr id="132" name="Rectangle 1">
          <a:extLst>
            <a:ext uri="{FF2B5EF4-FFF2-40B4-BE49-F238E27FC236}">
              <a16:creationId xmlns:a16="http://schemas.microsoft.com/office/drawing/2014/main" id="{00000000-0008-0000-0200-000084000000}"/>
            </a:ext>
          </a:extLst>
        </xdr:cNvPr>
        <xdr:cNvSpPr/>
      </xdr:nvSpPr>
      <xdr:spPr>
        <a:xfrm>
          <a:off x="15398750" y="2064808"/>
          <a:ext cx="4179711" cy="123084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1">
              <a:solidFill>
                <a:schemeClr val="lt1"/>
              </a:solidFill>
              <a:effectLst/>
              <a:latin typeface="+mn-lt"/>
              <a:ea typeface="+mn-ea"/>
              <a:cs typeface="+mn-cs"/>
            </a:rPr>
            <a:t>Other S&amp;S Instructions </a:t>
          </a:r>
          <a:r>
            <a:rPr lang="en-US" sz="1100">
              <a:solidFill>
                <a:schemeClr val="lt1"/>
              </a:solidFill>
              <a:effectLst/>
              <a:latin typeface="+mn-lt"/>
              <a:ea typeface="+mn-ea"/>
              <a:cs typeface="+mn-cs"/>
            </a:rPr>
            <a:t> –  Fill out the cells in Yellow including Item Description and Item Amount.</a:t>
          </a:r>
        </a:p>
        <a:p>
          <a:endParaRPr lang="en-US" sz="1100">
            <a:solidFill>
              <a:schemeClr val="lt1"/>
            </a:solidFill>
            <a:effectLst/>
            <a:latin typeface="+mn-lt"/>
            <a:ea typeface="+mn-ea"/>
            <a:cs typeface="+mn-cs"/>
          </a:endParaRPr>
        </a:p>
        <a:p>
          <a:r>
            <a:rPr lang="en-US" sz="1100">
              <a:solidFill>
                <a:schemeClr val="lt1"/>
              </a:solidFill>
              <a:effectLst/>
              <a:latin typeface="+mn-lt"/>
              <a:ea typeface="+mn-ea"/>
              <a:cs typeface="+mn-cs"/>
            </a:rPr>
            <a:t>Note: CBO can add rows as needed and data will move to main report page.</a:t>
          </a:r>
          <a:r>
            <a:rPr lang="en-US" sz="1100" baseline="0">
              <a:solidFill>
                <a:schemeClr val="lt1"/>
              </a:solidFill>
              <a:effectLst/>
              <a:latin typeface="+mn-lt"/>
              <a:ea typeface="+mn-ea"/>
              <a:cs typeface="+mn-cs"/>
            </a:rPr>
            <a:t> I</a:t>
          </a:r>
          <a:r>
            <a:rPr lang="en-US" sz="1100">
              <a:solidFill>
                <a:schemeClr val="lt1"/>
              </a:solidFill>
              <a:effectLst/>
              <a:latin typeface="+mn-lt"/>
              <a:ea typeface="+mn-ea"/>
              <a:cs typeface="+mn-cs"/>
            </a:rPr>
            <a:t>temized transactions can be in broad categories (i.e. social</a:t>
          </a:r>
          <a:r>
            <a:rPr lang="en-US" sz="1100" baseline="0">
              <a:solidFill>
                <a:schemeClr val="lt1"/>
              </a:solidFill>
              <a:effectLst/>
              <a:latin typeface="+mn-lt"/>
              <a:ea typeface="+mn-ea"/>
              <a:cs typeface="+mn-cs"/>
            </a:rPr>
            <a:t> media/advertising costs,</a:t>
          </a:r>
          <a:r>
            <a:rPr lang="en-US" sz="1100">
              <a:solidFill>
                <a:schemeClr val="lt1"/>
              </a:solidFill>
              <a:effectLst/>
              <a:latin typeface="+mn-lt"/>
              <a:ea typeface="+mn-ea"/>
              <a:cs typeface="+mn-cs"/>
            </a:rPr>
            <a:t> etc.).  , </a:t>
          </a:r>
          <a:endParaRPr lang="en-US">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8C73A-E86E-42F7-BBAF-66F264EF1AE5}">
  <sheetPr>
    <pageSetUpPr fitToPage="1"/>
  </sheetPr>
  <dimension ref="A1:X24"/>
  <sheetViews>
    <sheetView showGridLines="0" zoomScaleNormal="100" workbookViewId="0">
      <selection activeCell="C5" sqref="C5"/>
    </sheetView>
  </sheetViews>
  <sheetFormatPr defaultRowHeight="15" x14ac:dyDescent="0.25"/>
  <cols>
    <col min="1" max="1" width="2.7109375" style="110" customWidth="1"/>
    <col min="2" max="2" width="25.5703125" style="111" bestFit="1" customWidth="1"/>
    <col min="3" max="3" width="101.5703125" style="112" customWidth="1"/>
    <col min="4" max="4" width="78.28515625" style="110" customWidth="1"/>
    <col min="5" max="16384" width="9.140625" style="110"/>
  </cols>
  <sheetData>
    <row r="1" spans="1:22" ht="15.75" thickBot="1" x14ac:dyDescent="0.3"/>
    <row r="2" spans="1:22" ht="69" customHeight="1" thickBot="1" x14ac:dyDescent="0.3">
      <c r="B2" s="113" t="s">
        <v>30</v>
      </c>
      <c r="C2" s="213" t="s">
        <v>161</v>
      </c>
      <c r="D2" s="214"/>
    </row>
    <row r="4" spans="1:22" x14ac:dyDescent="0.25">
      <c r="B4" s="114" t="s">
        <v>31</v>
      </c>
      <c r="C4" s="115" t="s">
        <v>32</v>
      </c>
      <c r="D4" s="115" t="s">
        <v>42</v>
      </c>
    </row>
    <row r="5" spans="1:22" ht="120" x14ac:dyDescent="0.25">
      <c r="B5" s="116" t="s">
        <v>33</v>
      </c>
      <c r="C5" s="117" t="s">
        <v>171</v>
      </c>
      <c r="D5" s="117" t="s">
        <v>170</v>
      </c>
    </row>
    <row r="6" spans="1:22" ht="360" x14ac:dyDescent="0.25">
      <c r="A6" s="121"/>
      <c r="B6" s="123" t="s">
        <v>79</v>
      </c>
      <c r="C6" s="118" t="s">
        <v>160</v>
      </c>
      <c r="D6" s="118" t="s">
        <v>165</v>
      </c>
    </row>
    <row r="7" spans="1:22" ht="90" x14ac:dyDescent="0.25">
      <c r="B7" s="122" t="s">
        <v>47</v>
      </c>
      <c r="C7" s="119" t="s">
        <v>135</v>
      </c>
      <c r="D7" s="119" t="s">
        <v>134</v>
      </c>
    </row>
    <row r="8" spans="1:22" ht="24.6" customHeight="1" x14ac:dyDescent="0.25">
      <c r="B8" s="60"/>
      <c r="C8" s="120"/>
      <c r="D8" s="120"/>
    </row>
    <row r="9" spans="1:22" x14ac:dyDescent="0.25">
      <c r="J9" s="211"/>
      <c r="K9" s="211"/>
      <c r="L9" s="211"/>
      <c r="M9" s="211"/>
      <c r="N9" s="211"/>
      <c r="O9" s="211"/>
      <c r="P9" s="211"/>
      <c r="Q9" s="211"/>
      <c r="R9" s="211"/>
      <c r="S9" s="211"/>
      <c r="T9" s="211"/>
      <c r="U9" s="211"/>
      <c r="V9" s="211"/>
    </row>
    <row r="10" spans="1:22" x14ac:dyDescent="0.25">
      <c r="J10" s="211"/>
      <c r="K10" s="211"/>
      <c r="L10" s="211"/>
      <c r="M10" s="211"/>
      <c r="N10" s="211"/>
      <c r="O10" s="211"/>
      <c r="P10" s="211"/>
      <c r="Q10" s="211"/>
      <c r="R10" s="211"/>
      <c r="S10" s="211"/>
      <c r="T10" s="211"/>
      <c r="U10" s="211"/>
      <c r="V10" s="211"/>
    </row>
    <row r="13" spans="1:22" x14ac:dyDescent="0.25">
      <c r="C13" s="127"/>
    </row>
    <row r="20" spans="12:24" x14ac:dyDescent="0.25">
      <c r="L20" s="212"/>
      <c r="M20" s="211"/>
      <c r="N20" s="211"/>
      <c r="O20" s="211"/>
      <c r="P20" s="211"/>
      <c r="Q20" s="211"/>
      <c r="R20" s="211"/>
      <c r="S20" s="211"/>
      <c r="T20" s="211"/>
      <c r="U20" s="211"/>
      <c r="V20" s="211"/>
      <c r="W20" s="211"/>
      <c r="X20" s="211"/>
    </row>
    <row r="21" spans="12:24" x14ac:dyDescent="0.25">
      <c r="L21" s="211"/>
      <c r="M21" s="211"/>
      <c r="N21" s="211"/>
      <c r="O21" s="211"/>
      <c r="P21" s="211"/>
      <c r="Q21" s="211"/>
      <c r="R21" s="211"/>
      <c r="S21" s="211"/>
      <c r="T21" s="211"/>
      <c r="U21" s="211"/>
      <c r="V21" s="211"/>
      <c r="W21" s="211"/>
      <c r="X21" s="211"/>
    </row>
    <row r="22" spans="12:24" x14ac:dyDescent="0.25">
      <c r="L22" s="211"/>
      <c r="M22" s="211"/>
      <c r="N22" s="211"/>
      <c r="O22" s="211"/>
      <c r="P22" s="211"/>
      <c r="Q22" s="211"/>
      <c r="R22" s="211"/>
      <c r="S22" s="211"/>
      <c r="T22" s="211"/>
      <c r="U22" s="211"/>
      <c r="V22" s="211"/>
      <c r="W22" s="211"/>
      <c r="X22" s="211"/>
    </row>
    <row r="23" spans="12:24" x14ac:dyDescent="0.25">
      <c r="L23" s="211"/>
      <c r="M23" s="211"/>
      <c r="N23" s="211"/>
      <c r="O23" s="211"/>
      <c r="P23" s="211"/>
      <c r="Q23" s="211"/>
      <c r="R23" s="211"/>
      <c r="S23" s="211"/>
      <c r="T23" s="211"/>
      <c r="U23" s="211"/>
      <c r="V23" s="211"/>
      <c r="W23" s="211"/>
      <c r="X23" s="211"/>
    </row>
    <row r="24" spans="12:24" x14ac:dyDescent="0.25">
      <c r="L24" s="211"/>
      <c r="M24" s="211"/>
      <c r="N24" s="211"/>
      <c r="O24" s="211"/>
      <c r="P24" s="211"/>
      <c r="Q24" s="211"/>
      <c r="R24" s="211"/>
      <c r="S24" s="211"/>
      <c r="T24" s="211"/>
      <c r="U24" s="211"/>
      <c r="V24" s="211"/>
      <c r="W24" s="211"/>
      <c r="X24" s="211"/>
    </row>
  </sheetData>
  <sheetProtection sheet="1" objects="1" scenarios="1"/>
  <mergeCells count="3">
    <mergeCell ref="J9:V10"/>
    <mergeCell ref="L20:X24"/>
    <mergeCell ref="C2:D2"/>
  </mergeCells>
  <printOptions horizontalCentered="1"/>
  <pageMargins left="0.7" right="0.7" top="0.75" bottom="0.75" header="0.3" footer="0.3"/>
  <pageSetup scale="4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BA22B-35A9-4F07-85D5-3D5D68FC558C}">
  <sheetPr>
    <pageSetUpPr fitToPage="1"/>
  </sheetPr>
  <dimension ref="A1:BP47"/>
  <sheetViews>
    <sheetView showGridLines="0" tabSelected="1" zoomScale="90" zoomScaleNormal="90" workbookViewId="0">
      <selection activeCell="F38" sqref="F38"/>
    </sheetView>
  </sheetViews>
  <sheetFormatPr defaultColWidth="9.28515625" defaultRowHeight="18.75" x14ac:dyDescent="0.3"/>
  <cols>
    <col min="1" max="1" width="2.7109375" style="130" customWidth="1"/>
    <col min="2" max="2" width="3.7109375" style="130" customWidth="1"/>
    <col min="3" max="3" width="65.42578125" style="130" customWidth="1"/>
    <col min="4" max="12" width="27.28515625" style="130" customWidth="1"/>
    <col min="13" max="13" width="27.42578125" style="130" customWidth="1"/>
    <col min="14" max="14" width="5.5703125" style="130" customWidth="1"/>
    <col min="15" max="15" width="48" style="130" customWidth="1"/>
    <col min="16" max="23" width="9.28515625" style="130" customWidth="1"/>
    <col min="24" max="24" width="16" style="130" customWidth="1"/>
    <col min="25" max="67" width="9.28515625" style="130" customWidth="1"/>
    <col min="68" max="16384" width="9.28515625" style="130"/>
  </cols>
  <sheetData>
    <row r="1" spans="1:68" ht="33" customHeight="1" thickBot="1" x14ac:dyDescent="0.4">
      <c r="A1" s="129"/>
      <c r="B1" s="264"/>
      <c r="C1" s="265" t="s">
        <v>166</v>
      </c>
      <c r="D1" s="266" t="s">
        <v>167</v>
      </c>
      <c r="E1" s="266"/>
      <c r="F1" s="266"/>
      <c r="G1" s="266"/>
      <c r="H1" s="266"/>
      <c r="I1" s="266"/>
      <c r="J1" s="264"/>
      <c r="K1" s="264"/>
      <c r="L1" s="264"/>
      <c r="M1" s="264"/>
      <c r="N1" s="129"/>
      <c r="O1" s="129"/>
      <c r="P1" s="129"/>
      <c r="Q1" s="129"/>
      <c r="R1" s="129"/>
      <c r="S1" s="129"/>
      <c r="T1" s="129"/>
      <c r="U1" s="129"/>
      <c r="V1" s="129"/>
      <c r="W1" s="129"/>
      <c r="X1" s="129"/>
    </row>
    <row r="2" spans="1:68" ht="19.5" thickBot="1" x14ac:dyDescent="0.35">
      <c r="B2" s="252" t="s">
        <v>96</v>
      </c>
      <c r="C2" s="252"/>
      <c r="D2" s="252"/>
      <c r="E2" s="252"/>
      <c r="F2" s="252"/>
      <c r="G2" s="252"/>
      <c r="H2" s="252"/>
      <c r="I2" s="252"/>
      <c r="J2" s="252"/>
      <c r="K2" s="252"/>
      <c r="L2" s="252"/>
      <c r="M2" s="252"/>
      <c r="O2" s="98" t="s">
        <v>25</v>
      </c>
    </row>
    <row r="3" spans="1:68" x14ac:dyDescent="0.3">
      <c r="B3" s="252" t="s">
        <v>97</v>
      </c>
      <c r="C3" s="252"/>
      <c r="D3" s="252"/>
      <c r="E3" s="252"/>
      <c r="F3" s="252"/>
      <c r="G3" s="252"/>
      <c r="H3" s="252"/>
      <c r="I3" s="252"/>
      <c r="J3" s="252"/>
      <c r="K3" s="252"/>
      <c r="L3" s="252"/>
      <c r="M3" s="252"/>
      <c r="O3" s="99" t="s">
        <v>128</v>
      </c>
      <c r="BP3" s="131"/>
    </row>
    <row r="4" spans="1:68" ht="15" customHeight="1" x14ac:dyDescent="0.3">
      <c r="B4" s="132"/>
      <c r="C4" s="194"/>
      <c r="D4" s="10" t="s">
        <v>156</v>
      </c>
      <c r="E4" s="191" t="s">
        <v>157</v>
      </c>
      <c r="G4" s="133"/>
      <c r="H4" s="133"/>
      <c r="I4" s="133"/>
      <c r="J4" s="133"/>
      <c r="K4" s="133"/>
      <c r="L4" s="133"/>
      <c r="M4" s="133"/>
      <c r="O4" s="217" t="s">
        <v>49</v>
      </c>
    </row>
    <row r="5" spans="1:68" ht="6.4" customHeight="1" x14ac:dyDescent="0.3">
      <c r="C5" s="12"/>
      <c r="D5" s="7"/>
      <c r="O5" s="217"/>
    </row>
    <row r="6" spans="1:68" ht="19.5" thickBot="1" x14ac:dyDescent="0.35">
      <c r="C6" s="195"/>
      <c r="D6" s="9" t="s">
        <v>162</v>
      </c>
      <c r="E6" s="219"/>
      <c r="F6" s="219"/>
      <c r="G6" s="219"/>
      <c r="H6" s="135"/>
      <c r="I6" s="136" t="s">
        <v>164</v>
      </c>
      <c r="J6" s="93"/>
      <c r="K6" s="135"/>
      <c r="O6" s="100" t="s">
        <v>151</v>
      </c>
    </row>
    <row r="7" spans="1:68" ht="6.75" customHeight="1" x14ac:dyDescent="0.3">
      <c r="H7" s="137"/>
      <c r="K7" s="137"/>
      <c r="O7" s="7"/>
    </row>
    <row r="8" spans="1:68" x14ac:dyDescent="0.3">
      <c r="C8" s="138"/>
      <c r="D8" s="134" t="s">
        <v>163</v>
      </c>
      <c r="E8" s="218"/>
      <c r="F8" s="218"/>
      <c r="G8" s="218"/>
      <c r="H8" s="135"/>
      <c r="I8" s="139" t="s">
        <v>20</v>
      </c>
      <c r="J8" s="94"/>
      <c r="K8" s="135"/>
      <c r="O8" s="7"/>
    </row>
    <row r="9" spans="1:68" ht="6.75" customHeight="1" x14ac:dyDescent="0.3">
      <c r="H9" s="137"/>
      <c r="I9" s="137"/>
      <c r="J9" s="137"/>
      <c r="K9" s="137"/>
      <c r="O9" s="7"/>
    </row>
    <row r="10" spans="1:68" x14ac:dyDescent="0.3">
      <c r="C10" s="140"/>
      <c r="D10" s="10" t="s">
        <v>83</v>
      </c>
      <c r="E10" s="203"/>
      <c r="F10" s="202" t="s">
        <v>172</v>
      </c>
      <c r="G10" s="201">
        <v>45838</v>
      </c>
      <c r="H10" s="141"/>
      <c r="I10" s="139" t="s">
        <v>29</v>
      </c>
      <c r="J10" s="95"/>
      <c r="K10" s="141"/>
      <c r="O10" s="7"/>
    </row>
    <row r="11" spans="1:68" ht="6.75" customHeight="1" thickBot="1" x14ac:dyDescent="0.35"/>
    <row r="12" spans="1:68" ht="19.5" thickBot="1" x14ac:dyDescent="0.35">
      <c r="B12" s="225" t="s">
        <v>144</v>
      </c>
      <c r="C12" s="226"/>
      <c r="D12" s="226"/>
      <c r="E12" s="226"/>
      <c r="F12" s="226"/>
      <c r="G12" s="226"/>
      <c r="H12" s="226"/>
      <c r="I12" s="226"/>
      <c r="J12" s="226"/>
      <c r="K12" s="226"/>
      <c r="L12" s="226"/>
      <c r="M12" s="226"/>
      <c r="X12" s="142"/>
    </row>
    <row r="13" spans="1:68" ht="6.75" customHeight="1" thickBot="1" x14ac:dyDescent="0.35">
      <c r="B13" s="196"/>
      <c r="C13" s="197"/>
      <c r="D13" s="197"/>
      <c r="E13" s="197"/>
      <c r="F13" s="197"/>
      <c r="G13" s="197"/>
      <c r="H13" s="197"/>
      <c r="I13" s="197"/>
      <c r="J13" s="197"/>
      <c r="K13" s="197"/>
      <c r="L13" s="197"/>
      <c r="M13" s="197"/>
    </row>
    <row r="14" spans="1:68" s="143" customFormat="1" ht="19.5" thickBot="1" x14ac:dyDescent="0.35">
      <c r="B14" s="35" t="s">
        <v>2</v>
      </c>
      <c r="C14" s="35"/>
      <c r="D14" s="42"/>
      <c r="E14" s="42"/>
      <c r="F14" s="144"/>
      <c r="G14" s="144"/>
      <c r="H14" s="144"/>
      <c r="I14" s="144"/>
      <c r="J14" s="144"/>
      <c r="K14" s="144"/>
      <c r="L14" s="144"/>
      <c r="M14" s="144"/>
      <c r="X14" s="145"/>
    </row>
    <row r="15" spans="1:68" ht="47.25" customHeight="1" thickBot="1" x14ac:dyDescent="0.35">
      <c r="B15" s="101" t="s">
        <v>16</v>
      </c>
      <c r="C15" s="26" t="s">
        <v>2</v>
      </c>
      <c r="D15" s="61" t="s">
        <v>173</v>
      </c>
      <c r="E15" s="61" t="s">
        <v>174</v>
      </c>
      <c r="F15" s="61" t="s">
        <v>138</v>
      </c>
      <c r="G15" s="61" t="s">
        <v>139</v>
      </c>
      <c r="H15" s="61" t="s">
        <v>140</v>
      </c>
      <c r="I15" s="61" t="s">
        <v>141</v>
      </c>
      <c r="J15" s="61" t="s">
        <v>142</v>
      </c>
      <c r="K15" s="61" t="s">
        <v>143</v>
      </c>
      <c r="L15" s="61" t="s">
        <v>146</v>
      </c>
      <c r="M15" s="164" t="s">
        <v>145</v>
      </c>
    </row>
    <row r="16" spans="1:68" ht="19.5" thickBot="1" x14ac:dyDescent="0.35">
      <c r="B16" s="36" t="s">
        <v>0</v>
      </c>
      <c r="C16" s="48" t="s">
        <v>85</v>
      </c>
      <c r="D16" s="102">
        <f>D17+D18</f>
        <v>0</v>
      </c>
      <c r="E16" s="102">
        <f t="shared" ref="E16:M16" si="0">E17+E18</f>
        <v>0</v>
      </c>
      <c r="F16" s="102">
        <f t="shared" si="0"/>
        <v>0</v>
      </c>
      <c r="G16" s="102">
        <f t="shared" si="0"/>
        <v>0</v>
      </c>
      <c r="H16" s="102">
        <f t="shared" si="0"/>
        <v>0</v>
      </c>
      <c r="I16" s="102">
        <f t="shared" si="0"/>
        <v>0</v>
      </c>
      <c r="J16" s="102">
        <f t="shared" si="0"/>
        <v>0</v>
      </c>
      <c r="K16" s="102">
        <f t="shared" si="0"/>
        <v>0</v>
      </c>
      <c r="L16" s="102">
        <f t="shared" si="0"/>
        <v>0</v>
      </c>
      <c r="M16" s="102">
        <f t="shared" si="0"/>
        <v>0</v>
      </c>
    </row>
    <row r="17" spans="2:63" ht="19.5" thickBot="1" x14ac:dyDescent="0.35">
      <c r="B17" s="36"/>
      <c r="C17" s="66" t="s">
        <v>86</v>
      </c>
      <c r="D17" s="91"/>
      <c r="E17" s="91"/>
      <c r="F17" s="91"/>
      <c r="G17" s="91"/>
      <c r="H17" s="91"/>
      <c r="I17" s="91"/>
      <c r="J17" s="91"/>
      <c r="K17" s="91"/>
      <c r="L17" s="91"/>
      <c r="M17" s="43">
        <f>SUM(D17:K17)</f>
        <v>0</v>
      </c>
    </row>
    <row r="18" spans="2:63" ht="19.5" thickBot="1" x14ac:dyDescent="0.35">
      <c r="B18" s="36"/>
      <c r="C18" s="66" t="s">
        <v>87</v>
      </c>
      <c r="D18" s="91"/>
      <c r="E18" s="91"/>
      <c r="F18" s="91"/>
      <c r="G18" s="91"/>
      <c r="H18" s="91"/>
      <c r="I18" s="91"/>
      <c r="J18" s="91"/>
      <c r="K18" s="91"/>
      <c r="L18" s="91"/>
      <c r="M18" s="43">
        <f>SUM(D18:K18)</f>
        <v>0</v>
      </c>
    </row>
    <row r="19" spans="2:63" x14ac:dyDescent="0.3">
      <c r="B19" s="53" t="s">
        <v>1</v>
      </c>
      <c r="C19" s="52" t="s">
        <v>50</v>
      </c>
      <c r="D19" s="20">
        <f t="shared" ref="D19:F19" si="1">SUM(D20:D24)</f>
        <v>0</v>
      </c>
      <c r="E19" s="20">
        <f t="shared" si="1"/>
        <v>0</v>
      </c>
      <c r="F19" s="20">
        <f t="shared" si="1"/>
        <v>0</v>
      </c>
      <c r="G19" s="20">
        <f>SUM(G20:G24)</f>
        <v>0</v>
      </c>
      <c r="H19" s="20">
        <f>SUM(H20:H24)</f>
        <v>0</v>
      </c>
      <c r="I19" s="20">
        <f>SUM(I20:I24)</f>
        <v>0</v>
      </c>
      <c r="J19" s="20">
        <f>SUM(J20:J24)</f>
        <v>0</v>
      </c>
      <c r="K19" s="20">
        <f>SUM(K20:K24)</f>
        <v>0</v>
      </c>
      <c r="L19" s="20">
        <f t="shared" ref="L19" si="2">SUM(L20:L24)</f>
        <v>0</v>
      </c>
      <c r="M19" s="20">
        <f>SUM(M20:M24)</f>
        <v>0</v>
      </c>
    </row>
    <row r="20" spans="2:63" x14ac:dyDescent="0.3">
      <c r="B20" s="54"/>
      <c r="C20" s="50" t="s">
        <v>99</v>
      </c>
      <c r="D20" s="91"/>
      <c r="E20" s="91"/>
      <c r="F20" s="91"/>
      <c r="G20" s="91"/>
      <c r="H20" s="91"/>
      <c r="I20" s="91"/>
      <c r="J20" s="91"/>
      <c r="K20" s="91"/>
      <c r="L20" s="91"/>
      <c r="M20" s="43">
        <f t="shared" ref="M20:M25" si="3">SUM(D20:K20)</f>
        <v>0</v>
      </c>
    </row>
    <row r="21" spans="2:63" x14ac:dyDescent="0.3">
      <c r="B21" s="54"/>
      <c r="C21" s="51" t="s">
        <v>100</v>
      </c>
      <c r="D21" s="91"/>
      <c r="E21" s="91"/>
      <c r="F21" s="91"/>
      <c r="G21" s="91"/>
      <c r="H21" s="91"/>
      <c r="I21" s="91"/>
      <c r="J21" s="91"/>
      <c r="K21" s="91"/>
      <c r="L21" s="91"/>
      <c r="M21" s="43">
        <f t="shared" si="3"/>
        <v>0</v>
      </c>
    </row>
    <row r="22" spans="2:63" x14ac:dyDescent="0.3">
      <c r="B22" s="54"/>
      <c r="C22" s="50" t="s">
        <v>101</v>
      </c>
      <c r="D22" s="91"/>
      <c r="E22" s="91"/>
      <c r="F22" s="91"/>
      <c r="G22" s="91"/>
      <c r="H22" s="91"/>
      <c r="I22" s="91"/>
      <c r="J22" s="91"/>
      <c r="K22" s="91"/>
      <c r="L22" s="91"/>
      <c r="M22" s="43">
        <f t="shared" si="3"/>
        <v>0</v>
      </c>
    </row>
    <row r="23" spans="2:63" x14ac:dyDescent="0.3">
      <c r="B23" s="54"/>
      <c r="C23" s="50" t="s">
        <v>102</v>
      </c>
      <c r="D23" s="91"/>
      <c r="E23" s="91"/>
      <c r="F23" s="91"/>
      <c r="G23" s="91"/>
      <c r="H23" s="91"/>
      <c r="I23" s="91"/>
      <c r="J23" s="91"/>
      <c r="K23" s="91"/>
      <c r="L23" s="91"/>
      <c r="M23" s="43">
        <f t="shared" si="3"/>
        <v>0</v>
      </c>
    </row>
    <row r="24" spans="2:63" ht="19.5" thickBot="1" x14ac:dyDescent="0.35">
      <c r="B24" s="103"/>
      <c r="C24" s="104" t="s">
        <v>103</v>
      </c>
      <c r="D24" s="92">
        <f>+'2. Other S&amp;S'!C47</f>
        <v>0</v>
      </c>
      <c r="E24" s="92">
        <f>+'2. Other S&amp;S'!D47</f>
        <v>0</v>
      </c>
      <c r="F24" s="92">
        <f>+'2. Other S&amp;S'!E47</f>
        <v>0</v>
      </c>
      <c r="G24" s="92">
        <f>+'2. Other S&amp;S'!F47</f>
        <v>0</v>
      </c>
      <c r="H24" s="92">
        <f>+'2. Other S&amp;S'!G47</f>
        <v>0</v>
      </c>
      <c r="I24" s="92">
        <f>+'2. Other S&amp;S'!H47</f>
        <v>0</v>
      </c>
      <c r="J24" s="92">
        <f>+'2. Other S&amp;S'!I47</f>
        <v>0</v>
      </c>
      <c r="K24" s="92">
        <f>+'2. Other S&amp;S'!J47</f>
        <v>0</v>
      </c>
      <c r="L24" s="165"/>
      <c r="M24" s="167">
        <f t="shared" si="3"/>
        <v>0</v>
      </c>
    </row>
    <row r="25" spans="2:63" ht="19.5" thickBot="1" x14ac:dyDescent="0.35">
      <c r="B25" s="53" t="s">
        <v>55</v>
      </c>
      <c r="C25" s="39" t="s">
        <v>80</v>
      </c>
      <c r="D25" s="91"/>
      <c r="E25" s="91"/>
      <c r="F25" s="91"/>
      <c r="G25" s="91"/>
      <c r="H25" s="91"/>
      <c r="I25" s="91"/>
      <c r="J25" s="91"/>
      <c r="K25" s="91"/>
      <c r="L25" s="166"/>
      <c r="M25" s="69">
        <f t="shared" si="3"/>
        <v>0</v>
      </c>
    </row>
    <row r="26" spans="2:63" ht="19.5" thickBot="1" x14ac:dyDescent="0.35">
      <c r="B26" s="53" t="s">
        <v>56</v>
      </c>
      <c r="C26" s="37" t="s">
        <v>46</v>
      </c>
      <c r="D26" s="44">
        <f t="shared" ref="D26:L26" si="4">SUM(D16+D19+D25)</f>
        <v>0</v>
      </c>
      <c r="E26" s="44">
        <f t="shared" si="4"/>
        <v>0</v>
      </c>
      <c r="F26" s="44">
        <f t="shared" si="4"/>
        <v>0</v>
      </c>
      <c r="G26" s="44">
        <f t="shared" si="4"/>
        <v>0</v>
      </c>
      <c r="H26" s="44">
        <f t="shared" si="4"/>
        <v>0</v>
      </c>
      <c r="I26" s="44">
        <f t="shared" si="4"/>
        <v>0</v>
      </c>
      <c r="J26" s="44">
        <f t="shared" si="4"/>
        <v>0</v>
      </c>
      <c r="K26" s="44">
        <f t="shared" si="4"/>
        <v>0</v>
      </c>
      <c r="L26" s="45">
        <f t="shared" si="4"/>
        <v>0</v>
      </c>
      <c r="M26" s="68">
        <f>SUM(M16+M19+M25)</f>
        <v>0</v>
      </c>
      <c r="BK26" s="131"/>
    </row>
    <row r="27" spans="2:63" ht="19.5" thickBot="1" x14ac:dyDescent="0.35">
      <c r="B27" s="53" t="s">
        <v>51</v>
      </c>
      <c r="C27" s="28" t="s">
        <v>37</v>
      </c>
      <c r="D27" s="105">
        <f t="shared" ref="D27:L27" si="5">D26*$J$10</f>
        <v>0</v>
      </c>
      <c r="E27" s="38">
        <f t="shared" si="5"/>
        <v>0</v>
      </c>
      <c r="F27" s="38">
        <f t="shared" si="5"/>
        <v>0</v>
      </c>
      <c r="G27" s="38">
        <f t="shared" si="5"/>
        <v>0</v>
      </c>
      <c r="H27" s="38">
        <f t="shared" si="5"/>
        <v>0</v>
      </c>
      <c r="I27" s="38">
        <f t="shared" si="5"/>
        <v>0</v>
      </c>
      <c r="J27" s="38">
        <f t="shared" si="5"/>
        <v>0</v>
      </c>
      <c r="K27" s="38">
        <f t="shared" si="5"/>
        <v>0</v>
      </c>
      <c r="L27" s="38">
        <f t="shared" si="5"/>
        <v>0</v>
      </c>
      <c r="M27" s="69">
        <f>SUM(D27:K27)</f>
        <v>0</v>
      </c>
    </row>
    <row r="28" spans="2:63" ht="19.5" thickBot="1" x14ac:dyDescent="0.35">
      <c r="B28" s="53" t="s">
        <v>52</v>
      </c>
      <c r="C28" s="41" t="s">
        <v>45</v>
      </c>
      <c r="D28" s="46">
        <f>SUM(D26:D27)</f>
        <v>0</v>
      </c>
      <c r="E28" s="47">
        <f t="shared" ref="E28:G28" si="6">SUM(E26:E27)</f>
        <v>0</v>
      </c>
      <c r="F28" s="47">
        <f t="shared" si="6"/>
        <v>0</v>
      </c>
      <c r="G28" s="47">
        <f t="shared" si="6"/>
        <v>0</v>
      </c>
      <c r="H28" s="47">
        <f t="shared" ref="H28:L28" si="7">SUM(H26:H27)</f>
        <v>0</v>
      </c>
      <c r="I28" s="47">
        <f t="shared" si="7"/>
        <v>0</v>
      </c>
      <c r="J28" s="47">
        <f t="shared" si="7"/>
        <v>0</v>
      </c>
      <c r="K28" s="47">
        <f t="shared" si="7"/>
        <v>0</v>
      </c>
      <c r="L28" s="47">
        <f t="shared" si="7"/>
        <v>0</v>
      </c>
      <c r="M28" s="68">
        <f>SUM(M26:M27)</f>
        <v>0</v>
      </c>
      <c r="BK28" s="131"/>
    </row>
    <row r="29" spans="2:63" s="137" customFormat="1" ht="7.5" customHeight="1" x14ac:dyDescent="0.3">
      <c r="B29" s="146"/>
      <c r="C29" s="147"/>
      <c r="D29" s="162"/>
      <c r="E29" s="148"/>
      <c r="F29" s="162"/>
      <c r="G29" s="148"/>
      <c r="H29" s="148"/>
      <c r="I29" s="148"/>
      <c r="J29" s="148"/>
      <c r="K29" s="148"/>
      <c r="L29" s="162"/>
      <c r="M29" s="148"/>
    </row>
    <row r="30" spans="2:63" s="137" customFormat="1" ht="16.5" customHeight="1" x14ac:dyDescent="0.3">
      <c r="B30" s="146"/>
      <c r="C30" s="227" t="s">
        <v>12</v>
      </c>
      <c r="D30" s="215"/>
      <c r="E30" s="215"/>
      <c r="F30" s="223"/>
      <c r="G30" s="223"/>
      <c r="H30" s="223"/>
      <c r="I30" s="223"/>
      <c r="J30" s="223"/>
      <c r="K30" s="223"/>
      <c r="L30" s="223"/>
      <c r="M30" s="223"/>
    </row>
    <row r="31" spans="2:63" s="137" customFormat="1" ht="16.5" customHeight="1" x14ac:dyDescent="0.3">
      <c r="B31" s="146"/>
      <c r="C31" s="227"/>
      <c r="D31" s="215"/>
      <c r="E31" s="215"/>
      <c r="F31" s="223"/>
      <c r="G31" s="223"/>
      <c r="H31" s="223"/>
      <c r="I31" s="223"/>
      <c r="J31" s="223"/>
      <c r="K31" s="223"/>
      <c r="L31" s="223"/>
      <c r="M31" s="223"/>
    </row>
    <row r="32" spans="2:63" s="137" customFormat="1" ht="16.5" customHeight="1" thickBot="1" x14ac:dyDescent="0.35">
      <c r="B32" s="146"/>
      <c r="C32" s="147"/>
      <c r="D32" s="128"/>
      <c r="E32" s="148"/>
      <c r="F32" s="128"/>
      <c r="G32" s="148"/>
      <c r="H32" s="148"/>
      <c r="I32" s="148"/>
      <c r="J32" s="148"/>
      <c r="K32" s="148"/>
      <c r="L32" s="128"/>
      <c r="M32" s="148"/>
    </row>
    <row r="33" spans="2:68" ht="19.5" thickBot="1" x14ac:dyDescent="0.35">
      <c r="B33" s="27" t="s">
        <v>17</v>
      </c>
      <c r="C33" s="28" t="s">
        <v>14</v>
      </c>
      <c r="D33" s="29"/>
      <c r="E33" s="29"/>
      <c r="F33" s="29"/>
      <c r="G33" s="29"/>
      <c r="H33" s="29"/>
      <c r="I33" s="29"/>
      <c r="J33" s="29"/>
      <c r="K33" s="29"/>
      <c r="L33" s="29"/>
      <c r="M33" s="30"/>
    </row>
    <row r="34" spans="2:68" ht="52.5" customHeight="1" x14ac:dyDescent="0.3">
      <c r="B34" s="220" t="s">
        <v>18</v>
      </c>
      <c r="C34" s="221"/>
      <c r="D34" s="221"/>
      <c r="E34" s="221"/>
      <c r="F34" s="221"/>
      <c r="G34" s="221"/>
      <c r="H34" s="221"/>
      <c r="I34" s="221"/>
      <c r="J34" s="221"/>
      <c r="K34" s="221"/>
      <c r="L34" s="221"/>
      <c r="M34" s="222"/>
    </row>
    <row r="35" spans="2:68" x14ac:dyDescent="0.3">
      <c r="B35" s="63"/>
      <c r="C35" s="64"/>
      <c r="D35" s="64"/>
      <c r="E35" s="64"/>
      <c r="F35" s="19" t="s">
        <v>27</v>
      </c>
      <c r="G35" s="64"/>
      <c r="H35" s="64"/>
      <c r="I35" s="64"/>
      <c r="J35" s="64"/>
      <c r="K35" s="64"/>
      <c r="L35" s="64"/>
      <c r="M35" s="65"/>
    </row>
    <row r="36" spans="2:68" ht="7.5" customHeight="1" x14ac:dyDescent="0.3">
      <c r="B36" s="149"/>
      <c r="C36" s="150"/>
      <c r="D36" s="150"/>
      <c r="E36" s="150"/>
      <c r="F36" s="150"/>
      <c r="G36" s="150"/>
      <c r="H36" s="150"/>
      <c r="I36" s="150"/>
      <c r="J36" s="150"/>
      <c r="K36" s="150"/>
      <c r="L36" s="150"/>
      <c r="M36" s="151"/>
    </row>
    <row r="37" spans="2:68" x14ac:dyDescent="0.3">
      <c r="B37" s="149"/>
      <c r="C37" s="94"/>
      <c r="D37" s="96"/>
      <c r="E37" s="152"/>
      <c r="F37" s="224"/>
      <c r="G37" s="224"/>
      <c r="H37" s="224"/>
      <c r="I37" s="168"/>
      <c r="J37" s="97"/>
      <c r="K37" s="168"/>
      <c r="L37" s="153"/>
      <c r="M37" s="154"/>
    </row>
    <row r="38" spans="2:68" ht="19.5" thickBot="1" x14ac:dyDescent="0.35">
      <c r="B38" s="155"/>
      <c r="C38" s="156" t="s">
        <v>7</v>
      </c>
      <c r="D38" s="156" t="s">
        <v>6</v>
      </c>
      <c r="E38" s="157"/>
      <c r="F38" s="156" t="s">
        <v>9</v>
      </c>
      <c r="G38" s="157"/>
      <c r="H38" s="156"/>
      <c r="I38" s="156"/>
      <c r="J38" s="156" t="s">
        <v>5</v>
      </c>
      <c r="K38" s="156"/>
      <c r="L38" s="157"/>
      <c r="M38" s="158"/>
    </row>
    <row r="39" spans="2:68" x14ac:dyDescent="0.3">
      <c r="B39" s="7" t="s">
        <v>98</v>
      </c>
      <c r="C39" s="7"/>
      <c r="D39" s="7"/>
      <c r="E39" s="7"/>
      <c r="F39" s="7"/>
      <c r="G39" s="7"/>
      <c r="H39" s="7"/>
      <c r="I39" s="7"/>
      <c r="J39" s="7"/>
      <c r="K39" s="7"/>
      <c r="L39" s="7"/>
      <c r="M39" s="13" t="s">
        <v>169</v>
      </c>
      <c r="BP39" s="131"/>
    </row>
    <row r="40" spans="2:68" s="137" customFormat="1" ht="6.75" customHeight="1" x14ac:dyDescent="0.3">
      <c r="B40" s="12"/>
      <c r="C40" s="12"/>
      <c r="D40" s="12"/>
      <c r="E40" s="12"/>
      <c r="F40" s="12"/>
      <c r="G40" s="12"/>
      <c r="H40" s="12"/>
      <c r="I40" s="12"/>
      <c r="J40" s="12"/>
      <c r="K40" s="12"/>
      <c r="L40" s="12"/>
      <c r="M40" s="12"/>
    </row>
    <row r="41" spans="2:68" x14ac:dyDescent="0.3">
      <c r="B41" s="17" t="s">
        <v>15</v>
      </c>
      <c r="C41" s="7"/>
      <c r="D41" s="7"/>
      <c r="E41" s="7"/>
      <c r="F41" s="7"/>
      <c r="G41" s="7"/>
      <c r="H41" s="7"/>
      <c r="I41" s="7"/>
      <c r="J41" s="7"/>
      <c r="K41" s="7"/>
      <c r="L41" s="7"/>
      <c r="M41" s="7"/>
    </row>
    <row r="42" spans="2:68" x14ac:dyDescent="0.3">
      <c r="B42" s="7"/>
      <c r="C42" s="108" t="s">
        <v>48</v>
      </c>
      <c r="D42" s="108"/>
      <c r="E42" s="108"/>
      <c r="F42" s="108"/>
      <c r="G42" s="108"/>
      <c r="H42" s="108"/>
      <c r="I42" s="108"/>
      <c r="J42" s="108"/>
      <c r="K42" s="108"/>
      <c r="L42" s="108"/>
      <c r="M42" s="108"/>
    </row>
    <row r="43" spans="2:68" x14ac:dyDescent="0.3">
      <c r="B43" s="7"/>
      <c r="C43" s="109" t="s">
        <v>88</v>
      </c>
      <c r="D43" s="108"/>
      <c r="E43" s="108"/>
      <c r="F43" s="108"/>
      <c r="G43" s="108"/>
      <c r="H43" s="108"/>
      <c r="I43" s="108"/>
      <c r="J43" s="108"/>
      <c r="K43" s="108"/>
      <c r="L43" s="108"/>
      <c r="M43" s="108"/>
    </row>
    <row r="44" spans="2:68" x14ac:dyDescent="0.3">
      <c r="B44" s="7"/>
      <c r="C44" s="216" t="s">
        <v>168</v>
      </c>
      <c r="D44" s="216"/>
      <c r="E44" s="216"/>
      <c r="F44" s="216"/>
      <c r="G44" s="216"/>
      <c r="H44" s="216"/>
      <c r="I44" s="216"/>
      <c r="J44" s="216"/>
      <c r="K44" s="216"/>
      <c r="L44" s="216"/>
      <c r="M44" s="216"/>
    </row>
    <row r="45" spans="2:68" ht="18" customHeight="1" x14ac:dyDescent="0.3">
      <c r="B45" s="7"/>
      <c r="C45" s="216"/>
      <c r="D45" s="216"/>
      <c r="E45" s="216"/>
      <c r="F45" s="216"/>
      <c r="G45" s="216"/>
      <c r="H45" s="216"/>
      <c r="I45" s="216"/>
      <c r="J45" s="216"/>
      <c r="K45" s="216"/>
      <c r="L45" s="216"/>
      <c r="M45" s="216"/>
    </row>
    <row r="46" spans="2:68" x14ac:dyDescent="0.3">
      <c r="B46" s="7"/>
      <c r="C46" s="7"/>
      <c r="D46" s="7"/>
      <c r="E46" s="7"/>
      <c r="F46" s="7"/>
      <c r="G46" s="7"/>
      <c r="H46" s="7"/>
      <c r="I46" s="7"/>
      <c r="J46" s="7"/>
      <c r="K46" s="7"/>
      <c r="L46" s="7"/>
      <c r="M46" s="7"/>
    </row>
    <row r="47" spans="2:68" x14ac:dyDescent="0.3">
      <c r="B47" s="7"/>
      <c r="C47" s="7"/>
      <c r="D47" s="7"/>
      <c r="E47" s="7"/>
      <c r="F47" s="7"/>
      <c r="G47" s="7"/>
      <c r="H47" s="7"/>
      <c r="I47" s="7"/>
      <c r="J47" s="7"/>
      <c r="K47" s="7"/>
      <c r="L47" s="7"/>
      <c r="M47" s="7"/>
    </row>
  </sheetData>
  <sheetProtection sheet="1" objects="1" scenarios="1" selectLockedCells="1"/>
  <mergeCells count="22">
    <mergeCell ref="C45:M45"/>
    <mergeCell ref="O4:O5"/>
    <mergeCell ref="C44:M44"/>
    <mergeCell ref="E8:G8"/>
    <mergeCell ref="E6:G6"/>
    <mergeCell ref="B34:M34"/>
    <mergeCell ref="F30:F31"/>
    <mergeCell ref="G30:G31"/>
    <mergeCell ref="H30:H31"/>
    <mergeCell ref="I30:I31"/>
    <mergeCell ref="J30:J31"/>
    <mergeCell ref="K30:K31"/>
    <mergeCell ref="L30:L31"/>
    <mergeCell ref="M30:M31"/>
    <mergeCell ref="F37:H37"/>
    <mergeCell ref="B12:M12"/>
    <mergeCell ref="D1:I1"/>
    <mergeCell ref="D30:D31"/>
    <mergeCell ref="E30:E31"/>
    <mergeCell ref="B2:M2"/>
    <mergeCell ref="B3:M3"/>
    <mergeCell ref="C30:C31"/>
  </mergeCells>
  <conditionalFormatting sqref="D26">
    <cfRule type="cellIs" dxfId="6" priority="2" operator="notEqual">
      <formula>#REF!</formula>
    </cfRule>
  </conditionalFormatting>
  <conditionalFormatting sqref="E26">
    <cfRule type="cellIs" dxfId="5" priority="3" operator="notEqual">
      <formula>#REF!</formula>
    </cfRule>
  </conditionalFormatting>
  <conditionalFormatting sqref="F26">
    <cfRule type="cellIs" dxfId="4" priority="4" operator="notEqual">
      <formula>#REF!</formula>
    </cfRule>
  </conditionalFormatting>
  <conditionalFormatting sqref="G26">
    <cfRule type="cellIs" dxfId="3" priority="5" operator="notEqual">
      <formula>#REF!</formula>
    </cfRule>
  </conditionalFormatting>
  <conditionalFormatting sqref="H26:K26">
    <cfRule type="cellIs" dxfId="2" priority="6" operator="notEqual">
      <formula>#REF!</formula>
    </cfRule>
  </conditionalFormatting>
  <conditionalFormatting sqref="M26">
    <cfRule type="cellIs" dxfId="1" priority="1" operator="notEqual">
      <formula>#REF!</formula>
    </cfRule>
  </conditionalFormatting>
  <printOptions horizontalCentered="1"/>
  <pageMargins left="0.25" right="0.25" top="0.25" bottom="0.25" header="0.2" footer="0.2"/>
  <pageSetup scale="5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17" r:id="rId4" name="Check Box 21">
              <controlPr defaultSize="0" autoFill="0" autoLine="0" autoPict="0">
                <anchor moveWithCells="1">
                  <from>
                    <xdr:col>3</xdr:col>
                    <xdr:colOff>714375</xdr:colOff>
                    <xdr:row>28</xdr:row>
                    <xdr:rowOff>57150</xdr:rowOff>
                  </from>
                  <to>
                    <xdr:col>3</xdr:col>
                    <xdr:colOff>1181100</xdr:colOff>
                    <xdr:row>30</xdr:row>
                    <xdr:rowOff>95250</xdr:rowOff>
                  </to>
                </anchor>
              </controlPr>
            </control>
          </mc:Choice>
        </mc:AlternateContent>
        <mc:AlternateContent xmlns:mc="http://schemas.openxmlformats.org/markup-compatibility/2006">
          <mc:Choice Requires="x14">
            <control shapeId="4118" r:id="rId5" name="Check Box 22">
              <controlPr defaultSize="0" autoFill="0" autoLine="0" autoPict="0">
                <anchor moveWithCells="1">
                  <from>
                    <xdr:col>4</xdr:col>
                    <xdr:colOff>695325</xdr:colOff>
                    <xdr:row>28</xdr:row>
                    <xdr:rowOff>57150</xdr:rowOff>
                  </from>
                  <to>
                    <xdr:col>4</xdr:col>
                    <xdr:colOff>1152525</xdr:colOff>
                    <xdr:row>30</xdr:row>
                    <xdr:rowOff>95250</xdr:rowOff>
                  </to>
                </anchor>
              </controlPr>
            </control>
          </mc:Choice>
        </mc:AlternateContent>
        <mc:AlternateContent xmlns:mc="http://schemas.openxmlformats.org/markup-compatibility/2006">
          <mc:Choice Requires="x14">
            <control shapeId="4119" r:id="rId6" name="Check Box 23">
              <controlPr defaultSize="0" autoFill="0" autoLine="0" autoPict="0">
                <anchor moveWithCells="1">
                  <from>
                    <xdr:col>5</xdr:col>
                    <xdr:colOff>714375</xdr:colOff>
                    <xdr:row>28</xdr:row>
                    <xdr:rowOff>57150</xdr:rowOff>
                  </from>
                  <to>
                    <xdr:col>5</xdr:col>
                    <xdr:colOff>1181100</xdr:colOff>
                    <xdr:row>30</xdr:row>
                    <xdr:rowOff>95250</xdr:rowOff>
                  </to>
                </anchor>
              </controlPr>
            </control>
          </mc:Choice>
        </mc:AlternateContent>
        <mc:AlternateContent xmlns:mc="http://schemas.openxmlformats.org/markup-compatibility/2006">
          <mc:Choice Requires="x14">
            <control shapeId="4120" r:id="rId7" name="Check Box 24">
              <controlPr defaultSize="0" autoFill="0" autoLine="0" autoPict="0">
                <anchor moveWithCells="1">
                  <from>
                    <xdr:col>6</xdr:col>
                    <xdr:colOff>695325</xdr:colOff>
                    <xdr:row>28</xdr:row>
                    <xdr:rowOff>57150</xdr:rowOff>
                  </from>
                  <to>
                    <xdr:col>6</xdr:col>
                    <xdr:colOff>1152525</xdr:colOff>
                    <xdr:row>30</xdr:row>
                    <xdr:rowOff>95250</xdr:rowOff>
                  </to>
                </anchor>
              </controlPr>
            </control>
          </mc:Choice>
        </mc:AlternateContent>
        <mc:AlternateContent xmlns:mc="http://schemas.openxmlformats.org/markup-compatibility/2006">
          <mc:Choice Requires="x14">
            <control shapeId="4121" r:id="rId8" name="Check Box 25">
              <controlPr defaultSize="0" autoFill="0" autoLine="0" autoPict="0">
                <anchor moveWithCells="1">
                  <from>
                    <xdr:col>10</xdr:col>
                    <xdr:colOff>695325</xdr:colOff>
                    <xdr:row>28</xdr:row>
                    <xdr:rowOff>57150</xdr:rowOff>
                  </from>
                  <to>
                    <xdr:col>10</xdr:col>
                    <xdr:colOff>1152525</xdr:colOff>
                    <xdr:row>30</xdr:row>
                    <xdr:rowOff>95250</xdr:rowOff>
                  </to>
                </anchor>
              </controlPr>
            </control>
          </mc:Choice>
        </mc:AlternateContent>
        <mc:AlternateContent xmlns:mc="http://schemas.openxmlformats.org/markup-compatibility/2006">
          <mc:Choice Requires="x14">
            <control shapeId="4127" r:id="rId9" name="Check Box 31">
              <controlPr defaultSize="0" autoFill="0" autoLine="0" autoPict="0">
                <anchor moveWithCells="1">
                  <from>
                    <xdr:col>9</xdr:col>
                    <xdr:colOff>695325</xdr:colOff>
                    <xdr:row>28</xdr:row>
                    <xdr:rowOff>57150</xdr:rowOff>
                  </from>
                  <to>
                    <xdr:col>9</xdr:col>
                    <xdr:colOff>1152525</xdr:colOff>
                    <xdr:row>30</xdr:row>
                    <xdr:rowOff>95250</xdr:rowOff>
                  </to>
                </anchor>
              </controlPr>
            </control>
          </mc:Choice>
        </mc:AlternateContent>
        <mc:AlternateContent xmlns:mc="http://schemas.openxmlformats.org/markup-compatibility/2006">
          <mc:Choice Requires="x14">
            <control shapeId="4128" r:id="rId10" name="Check Box 32">
              <controlPr defaultSize="0" autoFill="0" autoLine="0" autoPict="0">
                <anchor moveWithCells="1">
                  <from>
                    <xdr:col>8</xdr:col>
                    <xdr:colOff>695325</xdr:colOff>
                    <xdr:row>28</xdr:row>
                    <xdr:rowOff>57150</xdr:rowOff>
                  </from>
                  <to>
                    <xdr:col>8</xdr:col>
                    <xdr:colOff>1152525</xdr:colOff>
                    <xdr:row>30</xdr:row>
                    <xdr:rowOff>95250</xdr:rowOff>
                  </to>
                </anchor>
              </controlPr>
            </control>
          </mc:Choice>
        </mc:AlternateContent>
        <mc:AlternateContent xmlns:mc="http://schemas.openxmlformats.org/markup-compatibility/2006">
          <mc:Choice Requires="x14">
            <control shapeId="4129" r:id="rId11" name="Check Box 33">
              <controlPr defaultSize="0" autoFill="0" autoLine="0" autoPict="0">
                <anchor moveWithCells="1">
                  <from>
                    <xdr:col>7</xdr:col>
                    <xdr:colOff>695325</xdr:colOff>
                    <xdr:row>28</xdr:row>
                    <xdr:rowOff>57150</xdr:rowOff>
                  </from>
                  <to>
                    <xdr:col>7</xdr:col>
                    <xdr:colOff>1152525</xdr:colOff>
                    <xdr:row>30</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093415F-6929-439F-9DB8-D33831B84951}">
          <x14:formula1>
            <xm:f>'HIDDEN - Data Entry Import'!$B$28:$B$33</xm:f>
          </x14:formula1>
          <xm:sqref>E8:G8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6"/>
  <sheetViews>
    <sheetView showGridLines="0" topLeftCell="A7" zoomScaleNormal="100" workbookViewId="0">
      <selection activeCell="B26" sqref="B26"/>
    </sheetView>
  </sheetViews>
  <sheetFormatPr defaultRowHeight="15" x14ac:dyDescent="0.25"/>
  <cols>
    <col min="1" max="1" width="4.7109375" customWidth="1"/>
    <col min="2" max="2" width="70.7109375" customWidth="1"/>
    <col min="3" max="6" width="21" customWidth="1"/>
    <col min="7" max="7" width="23.140625" customWidth="1"/>
    <col min="8" max="8" width="23.42578125" customWidth="1"/>
    <col min="9" max="9" width="23.7109375" customWidth="1"/>
    <col min="10" max="10" width="23.28515625" customWidth="1"/>
    <col min="11" max="11" width="22.140625" customWidth="1"/>
    <col min="12" max="12" width="17.7109375" customWidth="1"/>
    <col min="13" max="39" width="9.28515625" customWidth="1"/>
  </cols>
  <sheetData>
    <row r="1" spans="1:18" s="4" customFormat="1" ht="19.5" thickBot="1" x14ac:dyDescent="0.35">
      <c r="A1" s="25"/>
      <c r="B1" s="57" t="s">
        <v>44</v>
      </c>
      <c r="C1" s="25"/>
      <c r="D1" s="25"/>
      <c r="E1" s="25"/>
      <c r="F1" s="25"/>
      <c r="G1" s="25"/>
      <c r="H1" s="25"/>
      <c r="I1" s="25"/>
      <c r="J1" s="25"/>
      <c r="K1" s="25"/>
      <c r="L1" s="25"/>
      <c r="M1" s="25"/>
      <c r="N1" s="25"/>
      <c r="O1" s="25"/>
      <c r="P1" s="25"/>
      <c r="Q1" s="25"/>
      <c r="R1" s="25"/>
    </row>
    <row r="2" spans="1:18" s="3" customFormat="1" ht="19.5" thickBot="1" x14ac:dyDescent="0.35">
      <c r="A2" s="252" t="s">
        <v>3</v>
      </c>
      <c r="B2" s="252"/>
      <c r="C2" s="252"/>
      <c r="D2" s="252"/>
      <c r="E2" s="252"/>
      <c r="F2" s="252"/>
      <c r="G2" s="252"/>
      <c r="H2" s="252"/>
      <c r="I2" s="252"/>
      <c r="J2" s="252"/>
      <c r="K2" s="252"/>
      <c r="N2" s="246" t="s">
        <v>25</v>
      </c>
      <c r="O2" s="247"/>
      <c r="P2" s="247"/>
      <c r="Q2" s="247"/>
      <c r="R2" s="248"/>
    </row>
    <row r="3" spans="1:18" s="3" customFormat="1" ht="19.5" thickBot="1" x14ac:dyDescent="0.35">
      <c r="A3" s="252" t="s">
        <v>97</v>
      </c>
      <c r="B3" s="252"/>
      <c r="C3" s="252"/>
      <c r="D3" s="252"/>
      <c r="E3" s="252"/>
      <c r="F3" s="252"/>
      <c r="G3" s="252"/>
      <c r="H3" s="252"/>
      <c r="I3" s="252"/>
      <c r="J3" s="252"/>
      <c r="K3" s="252"/>
      <c r="N3" s="249" t="s">
        <v>128</v>
      </c>
      <c r="O3" s="250"/>
      <c r="P3" s="250"/>
      <c r="Q3" s="250"/>
      <c r="R3" s="251"/>
    </row>
    <row r="4" spans="1:18" s="3" customFormat="1" ht="6.4" customHeight="1" x14ac:dyDescent="0.3">
      <c r="A4" s="56"/>
      <c r="B4" s="56"/>
      <c r="C4" s="163"/>
      <c r="D4" s="163"/>
      <c r="E4" s="163"/>
      <c r="F4" s="163"/>
      <c r="G4" s="163"/>
      <c r="H4" s="163"/>
      <c r="I4" s="163"/>
      <c r="J4" s="56"/>
      <c r="K4" s="56"/>
      <c r="N4" s="240" t="s">
        <v>49</v>
      </c>
      <c r="O4" s="241"/>
      <c r="P4" s="241"/>
      <c r="Q4" s="241"/>
      <c r="R4" s="242"/>
    </row>
    <row r="5" spans="1:18" s="3" customFormat="1" ht="15" customHeight="1" thickBot="1" x14ac:dyDescent="0.35">
      <c r="A5" s="5"/>
      <c r="B5" s="5"/>
      <c r="C5" s="192" t="s">
        <v>158</v>
      </c>
      <c r="D5" s="193" t="s">
        <v>157</v>
      </c>
      <c r="E5" s="6"/>
      <c r="F5" s="6"/>
      <c r="G5" s="6"/>
      <c r="H5" s="6"/>
      <c r="I5" s="6"/>
      <c r="J5" s="6"/>
      <c r="N5" s="243"/>
      <c r="O5" s="244"/>
      <c r="P5" s="244"/>
      <c r="Q5" s="244"/>
      <c r="R5" s="245"/>
    </row>
    <row r="6" spans="1:18" s="3" customFormat="1" ht="6.4" customHeight="1" x14ac:dyDescent="0.3">
      <c r="A6" s="4"/>
      <c r="C6" s="4"/>
      <c r="D6" s="4"/>
      <c r="E6" s="4"/>
      <c r="F6" s="4"/>
      <c r="G6" s="4"/>
      <c r="H6" s="4"/>
      <c r="I6" s="4"/>
      <c r="J6" s="4"/>
      <c r="N6" s="234" t="s">
        <v>129</v>
      </c>
      <c r="O6" s="235"/>
      <c r="P6" s="235"/>
      <c r="Q6" s="235"/>
      <c r="R6" s="236"/>
    </row>
    <row r="7" spans="1:18" s="3" customFormat="1" ht="19.5" thickBot="1" x14ac:dyDescent="0.35">
      <c r="A7" s="4"/>
      <c r="B7" s="8"/>
      <c r="C7" s="9" t="s">
        <v>13</v>
      </c>
      <c r="D7" s="200">
        <f>'1. Expenditure Report'!E6</f>
        <v>0</v>
      </c>
      <c r="E7" s="204"/>
      <c r="F7" s="204"/>
      <c r="G7" s="204"/>
      <c r="H7" s="204"/>
      <c r="I7" s="204"/>
      <c r="J7" s="204"/>
      <c r="K7" s="204"/>
      <c r="N7" s="237"/>
      <c r="O7" s="238"/>
      <c r="P7" s="238"/>
      <c r="Q7" s="238"/>
      <c r="R7" s="239"/>
    </row>
    <row r="8" spans="1:18" s="3" customFormat="1" ht="6.75" customHeight="1" thickBot="1" x14ac:dyDescent="0.35">
      <c r="A8" s="4"/>
      <c r="B8" s="4"/>
      <c r="C8" s="7"/>
      <c r="D8" s="7"/>
      <c r="E8" s="7"/>
      <c r="F8" s="7"/>
      <c r="G8" s="7"/>
      <c r="H8" s="7"/>
      <c r="I8" s="7"/>
      <c r="J8" s="7"/>
      <c r="K8" s="159"/>
    </row>
    <row r="9" spans="1:18" s="3" customFormat="1" ht="18.75" x14ac:dyDescent="0.3">
      <c r="A9" s="17"/>
      <c r="C9" s="32" t="s">
        <v>4</v>
      </c>
      <c r="D9" s="199">
        <f>'1. Expenditure Report'!E8</f>
        <v>0</v>
      </c>
      <c r="E9" s="205"/>
      <c r="F9" s="205"/>
      <c r="G9" s="205"/>
      <c r="H9" s="205"/>
      <c r="I9" s="205"/>
      <c r="J9" s="205"/>
      <c r="K9" s="206"/>
    </row>
    <row r="10" spans="1:18" s="3" customFormat="1" ht="6.75" customHeight="1" x14ac:dyDescent="0.3">
      <c r="A10" s="4"/>
      <c r="B10" s="4"/>
      <c r="C10" s="106"/>
      <c r="D10" s="107"/>
      <c r="E10" s="107"/>
      <c r="F10" s="107"/>
      <c r="G10" s="107"/>
      <c r="H10" s="107"/>
      <c r="I10" s="107"/>
      <c r="J10" s="107"/>
      <c r="K10" s="160"/>
    </row>
    <row r="11" spans="1:18" s="3" customFormat="1" ht="19.5" thickBot="1" x14ac:dyDescent="0.35">
      <c r="A11" s="4"/>
      <c r="B11" s="4"/>
      <c r="C11" s="33" t="s">
        <v>83</v>
      </c>
      <c r="D11" s="198">
        <f>'1. Expenditure Report'!E10</f>
        <v>0</v>
      </c>
      <c r="E11" s="210" t="s">
        <v>172</v>
      </c>
      <c r="F11" s="209">
        <v>45838</v>
      </c>
      <c r="G11" s="207"/>
      <c r="H11" s="207"/>
      <c r="I11" s="207"/>
      <c r="J11" s="207"/>
      <c r="K11" s="208"/>
    </row>
    <row r="12" spans="1:18" s="3" customFormat="1" ht="6.75" customHeight="1" thickBot="1" x14ac:dyDescent="0.35">
      <c r="A12" s="5"/>
      <c r="B12" s="5"/>
      <c r="C12" s="4"/>
      <c r="D12" s="4"/>
      <c r="E12" s="4"/>
      <c r="F12" s="4"/>
      <c r="G12" s="4"/>
      <c r="H12" s="4"/>
      <c r="I12" s="4"/>
      <c r="J12" s="4"/>
    </row>
    <row r="13" spans="1:18" ht="18" customHeight="1" thickTop="1" thickBot="1" x14ac:dyDescent="0.3">
      <c r="A13" s="14" t="s">
        <v>8</v>
      </c>
      <c r="B13" s="15"/>
      <c r="C13" s="171"/>
      <c r="D13" s="40"/>
      <c r="E13" s="40"/>
      <c r="F13" s="40"/>
      <c r="G13" s="40"/>
      <c r="H13" s="40"/>
      <c r="I13" s="40"/>
      <c r="J13" s="189"/>
      <c r="K13" s="40"/>
      <c r="L13" s="176"/>
    </row>
    <row r="14" spans="1:18" s="1" customFormat="1" ht="19.5" thickTop="1" x14ac:dyDescent="0.3">
      <c r="A14" s="170" t="s">
        <v>10</v>
      </c>
      <c r="B14" s="182"/>
      <c r="C14" s="228" t="s">
        <v>159</v>
      </c>
      <c r="D14" s="229"/>
      <c r="E14" s="229"/>
      <c r="F14" s="229"/>
      <c r="G14" s="229"/>
      <c r="H14" s="229"/>
      <c r="I14" s="229"/>
      <c r="J14" s="230"/>
      <c r="K14" s="180"/>
      <c r="L14" s="177"/>
    </row>
    <row r="15" spans="1:18" s="1" customFormat="1" ht="18.75" x14ac:dyDescent="0.3">
      <c r="A15" s="179"/>
      <c r="B15" s="183" t="s">
        <v>150</v>
      </c>
      <c r="C15" s="231"/>
      <c r="D15" s="232"/>
      <c r="E15" s="232"/>
      <c r="F15" s="232"/>
      <c r="G15" s="232"/>
      <c r="H15" s="232"/>
      <c r="I15" s="232"/>
      <c r="J15" s="233"/>
      <c r="K15" s="181"/>
      <c r="L15" s="177"/>
    </row>
    <row r="16" spans="1:18" ht="38.25" customHeight="1" thickBot="1" x14ac:dyDescent="0.35">
      <c r="A16" s="178" t="s">
        <v>28</v>
      </c>
      <c r="B16" s="184" t="s">
        <v>81</v>
      </c>
      <c r="C16" s="172" t="s">
        <v>136</v>
      </c>
      <c r="D16" s="62" t="s">
        <v>137</v>
      </c>
      <c r="E16" s="62" t="s">
        <v>138</v>
      </c>
      <c r="F16" s="62" t="s">
        <v>139</v>
      </c>
      <c r="G16" s="62" t="s">
        <v>140</v>
      </c>
      <c r="H16" s="62" t="s">
        <v>141</v>
      </c>
      <c r="I16" s="62" t="s">
        <v>142</v>
      </c>
      <c r="J16" s="190" t="s">
        <v>143</v>
      </c>
      <c r="K16" s="187" t="s">
        <v>84</v>
      </c>
    </row>
    <row r="17" spans="1:11" ht="19.5" thickTop="1" x14ac:dyDescent="0.3">
      <c r="A17" s="59" t="s">
        <v>0</v>
      </c>
      <c r="B17" s="90" t="s">
        <v>82</v>
      </c>
      <c r="C17" s="173"/>
      <c r="D17" s="91"/>
      <c r="E17" s="91"/>
      <c r="F17" s="91"/>
      <c r="G17" s="91"/>
      <c r="H17" s="91"/>
      <c r="I17" s="91"/>
      <c r="J17" s="185"/>
      <c r="K17" s="188">
        <f t="shared" ref="K17:K46" si="0">SUM(C17:J17)</f>
        <v>0</v>
      </c>
    </row>
    <row r="18" spans="1:11" ht="18.75" x14ac:dyDescent="0.3">
      <c r="A18" s="59" t="s">
        <v>1</v>
      </c>
      <c r="B18" s="90" t="s">
        <v>82</v>
      </c>
      <c r="C18" s="173"/>
      <c r="D18" s="91"/>
      <c r="E18" s="91"/>
      <c r="F18" s="91"/>
      <c r="G18" s="91"/>
      <c r="H18" s="91"/>
      <c r="I18" s="91"/>
      <c r="J18" s="185"/>
      <c r="K18" s="188">
        <f t="shared" si="0"/>
        <v>0</v>
      </c>
    </row>
    <row r="19" spans="1:11" ht="18.75" x14ac:dyDescent="0.3">
      <c r="A19" s="59" t="s">
        <v>55</v>
      </c>
      <c r="B19" s="90" t="s">
        <v>82</v>
      </c>
      <c r="C19" s="173"/>
      <c r="D19" s="91"/>
      <c r="E19" s="91"/>
      <c r="F19" s="91"/>
      <c r="G19" s="91"/>
      <c r="H19" s="91"/>
      <c r="I19" s="91"/>
      <c r="J19" s="185"/>
      <c r="K19" s="188">
        <f t="shared" si="0"/>
        <v>0</v>
      </c>
    </row>
    <row r="20" spans="1:11" ht="18.75" x14ac:dyDescent="0.3">
      <c r="A20" s="59" t="s">
        <v>56</v>
      </c>
      <c r="B20" s="90" t="s">
        <v>82</v>
      </c>
      <c r="C20" s="173"/>
      <c r="D20" s="91"/>
      <c r="E20" s="91"/>
      <c r="F20" s="91"/>
      <c r="G20" s="91"/>
      <c r="H20" s="91"/>
      <c r="I20" s="91"/>
      <c r="J20" s="185"/>
      <c r="K20" s="188">
        <f t="shared" si="0"/>
        <v>0</v>
      </c>
    </row>
    <row r="21" spans="1:11" ht="18.75" x14ac:dyDescent="0.3">
      <c r="A21" s="59" t="s">
        <v>51</v>
      </c>
      <c r="B21" s="90" t="s">
        <v>82</v>
      </c>
      <c r="C21" s="173"/>
      <c r="D21" s="91"/>
      <c r="E21" s="91"/>
      <c r="F21" s="91"/>
      <c r="G21" s="91"/>
      <c r="H21" s="91"/>
      <c r="I21" s="91"/>
      <c r="J21" s="185"/>
      <c r="K21" s="188">
        <f t="shared" si="0"/>
        <v>0</v>
      </c>
    </row>
    <row r="22" spans="1:11" ht="18.75" x14ac:dyDescent="0.3">
      <c r="A22" s="59" t="s">
        <v>52</v>
      </c>
      <c r="B22" s="90" t="s">
        <v>82</v>
      </c>
      <c r="C22" s="173"/>
      <c r="D22" s="91"/>
      <c r="E22" s="91"/>
      <c r="F22" s="91"/>
      <c r="G22" s="91"/>
      <c r="H22" s="91"/>
      <c r="I22" s="91"/>
      <c r="J22" s="185"/>
      <c r="K22" s="188">
        <f t="shared" si="0"/>
        <v>0</v>
      </c>
    </row>
    <row r="23" spans="1:11" ht="18.75" x14ac:dyDescent="0.3">
      <c r="A23" s="59" t="s">
        <v>53</v>
      </c>
      <c r="B23" s="90" t="s">
        <v>82</v>
      </c>
      <c r="C23" s="173"/>
      <c r="D23" s="91"/>
      <c r="E23" s="91"/>
      <c r="F23" s="91"/>
      <c r="G23" s="91"/>
      <c r="H23" s="91"/>
      <c r="I23" s="91"/>
      <c r="J23" s="185"/>
      <c r="K23" s="188">
        <f t="shared" si="0"/>
        <v>0</v>
      </c>
    </row>
    <row r="24" spans="1:11" ht="18.75" x14ac:dyDescent="0.3">
      <c r="A24" s="59" t="s">
        <v>54</v>
      </c>
      <c r="B24" s="90" t="s">
        <v>82</v>
      </c>
      <c r="C24" s="173"/>
      <c r="D24" s="91"/>
      <c r="E24" s="91"/>
      <c r="F24" s="91"/>
      <c r="G24" s="91"/>
      <c r="H24" s="91"/>
      <c r="I24" s="91"/>
      <c r="J24" s="185"/>
      <c r="K24" s="188">
        <f t="shared" si="0"/>
        <v>0</v>
      </c>
    </row>
    <row r="25" spans="1:11" ht="18.75" x14ac:dyDescent="0.3">
      <c r="A25" s="59" t="s">
        <v>57</v>
      </c>
      <c r="B25" s="90" t="s">
        <v>82</v>
      </c>
      <c r="C25" s="173"/>
      <c r="D25" s="91"/>
      <c r="E25" s="91"/>
      <c r="F25" s="91"/>
      <c r="G25" s="91"/>
      <c r="H25" s="91"/>
      <c r="I25" s="91"/>
      <c r="J25" s="185"/>
      <c r="K25" s="188">
        <f t="shared" si="0"/>
        <v>0</v>
      </c>
    </row>
    <row r="26" spans="1:11" ht="18.75" x14ac:dyDescent="0.3">
      <c r="A26" s="59" t="s">
        <v>58</v>
      </c>
      <c r="B26" s="90" t="s">
        <v>82</v>
      </c>
      <c r="C26" s="173"/>
      <c r="D26" s="91"/>
      <c r="E26" s="91"/>
      <c r="F26" s="91"/>
      <c r="G26" s="91"/>
      <c r="H26" s="91"/>
      <c r="I26" s="91"/>
      <c r="J26" s="185"/>
      <c r="K26" s="188">
        <f t="shared" si="0"/>
        <v>0</v>
      </c>
    </row>
    <row r="27" spans="1:11" ht="18.75" x14ac:dyDescent="0.3">
      <c r="A27" s="59" t="s">
        <v>59</v>
      </c>
      <c r="B27" s="90" t="s">
        <v>82</v>
      </c>
      <c r="C27" s="173"/>
      <c r="D27" s="91"/>
      <c r="E27" s="91"/>
      <c r="F27" s="91"/>
      <c r="G27" s="91"/>
      <c r="H27" s="91"/>
      <c r="I27" s="91"/>
      <c r="J27" s="185"/>
      <c r="K27" s="188">
        <f t="shared" si="0"/>
        <v>0</v>
      </c>
    </row>
    <row r="28" spans="1:11" ht="18.75" x14ac:dyDescent="0.3">
      <c r="A28" s="59" t="s">
        <v>60</v>
      </c>
      <c r="B28" s="90" t="s">
        <v>82</v>
      </c>
      <c r="C28" s="173"/>
      <c r="D28" s="91"/>
      <c r="E28" s="91"/>
      <c r="F28" s="91"/>
      <c r="G28" s="91"/>
      <c r="H28" s="91"/>
      <c r="I28" s="91"/>
      <c r="J28" s="185"/>
      <c r="K28" s="188">
        <f t="shared" si="0"/>
        <v>0</v>
      </c>
    </row>
    <row r="29" spans="1:11" ht="18.75" x14ac:dyDescent="0.3">
      <c r="A29" s="59" t="s">
        <v>61</v>
      </c>
      <c r="B29" s="90" t="s">
        <v>82</v>
      </c>
      <c r="C29" s="173"/>
      <c r="D29" s="91"/>
      <c r="E29" s="91"/>
      <c r="F29" s="91"/>
      <c r="G29" s="91"/>
      <c r="H29" s="91"/>
      <c r="I29" s="91"/>
      <c r="J29" s="185"/>
      <c r="K29" s="188">
        <f t="shared" si="0"/>
        <v>0</v>
      </c>
    </row>
    <row r="30" spans="1:11" ht="18.75" x14ac:dyDescent="0.3">
      <c r="A30" s="59" t="s">
        <v>62</v>
      </c>
      <c r="B30" s="90" t="s">
        <v>82</v>
      </c>
      <c r="C30" s="173"/>
      <c r="D30" s="91"/>
      <c r="E30" s="91"/>
      <c r="F30" s="91"/>
      <c r="G30" s="91"/>
      <c r="H30" s="91"/>
      <c r="I30" s="91"/>
      <c r="J30" s="185"/>
      <c r="K30" s="188">
        <f t="shared" si="0"/>
        <v>0</v>
      </c>
    </row>
    <row r="31" spans="1:11" ht="18.75" x14ac:dyDescent="0.3">
      <c r="A31" s="59" t="s">
        <v>63</v>
      </c>
      <c r="B31" s="90" t="s">
        <v>82</v>
      </c>
      <c r="C31" s="173"/>
      <c r="D31" s="91"/>
      <c r="E31" s="91"/>
      <c r="F31" s="91"/>
      <c r="G31" s="91"/>
      <c r="H31" s="91"/>
      <c r="I31" s="91"/>
      <c r="J31" s="185"/>
      <c r="K31" s="188">
        <f t="shared" si="0"/>
        <v>0</v>
      </c>
    </row>
    <row r="32" spans="1:11" ht="18.75" x14ac:dyDescent="0.3">
      <c r="A32" s="59" t="s">
        <v>64</v>
      </c>
      <c r="B32" s="90" t="s">
        <v>82</v>
      </c>
      <c r="C32" s="173"/>
      <c r="D32" s="91"/>
      <c r="E32" s="91"/>
      <c r="F32" s="91"/>
      <c r="G32" s="91"/>
      <c r="H32" s="91"/>
      <c r="I32" s="91"/>
      <c r="J32" s="185"/>
      <c r="K32" s="188">
        <f t="shared" si="0"/>
        <v>0</v>
      </c>
    </row>
    <row r="33" spans="1:12" ht="18.75" x14ac:dyDescent="0.3">
      <c r="A33" s="59" t="s">
        <v>65</v>
      </c>
      <c r="B33" s="90" t="s">
        <v>82</v>
      </c>
      <c r="C33" s="173"/>
      <c r="D33" s="91"/>
      <c r="E33" s="91"/>
      <c r="F33" s="91"/>
      <c r="G33" s="91"/>
      <c r="H33" s="91"/>
      <c r="I33" s="91"/>
      <c r="J33" s="185"/>
      <c r="K33" s="188">
        <f t="shared" si="0"/>
        <v>0</v>
      </c>
    </row>
    <row r="34" spans="1:12" ht="18.75" x14ac:dyDescent="0.3">
      <c r="A34" s="59" t="s">
        <v>66</v>
      </c>
      <c r="B34" s="90" t="s">
        <v>82</v>
      </c>
      <c r="C34" s="173"/>
      <c r="D34" s="91"/>
      <c r="E34" s="91"/>
      <c r="F34" s="91"/>
      <c r="G34" s="91"/>
      <c r="H34" s="91"/>
      <c r="I34" s="91"/>
      <c r="J34" s="185"/>
      <c r="K34" s="188">
        <f t="shared" si="0"/>
        <v>0</v>
      </c>
    </row>
    <row r="35" spans="1:12" ht="18.75" x14ac:dyDescent="0.3">
      <c r="A35" s="59" t="s">
        <v>67</v>
      </c>
      <c r="B35" s="90" t="s">
        <v>82</v>
      </c>
      <c r="C35" s="173"/>
      <c r="D35" s="91"/>
      <c r="E35" s="91"/>
      <c r="F35" s="91"/>
      <c r="G35" s="91"/>
      <c r="H35" s="91"/>
      <c r="I35" s="91"/>
      <c r="J35" s="185"/>
      <c r="K35" s="188">
        <f t="shared" si="0"/>
        <v>0</v>
      </c>
    </row>
    <row r="36" spans="1:12" ht="18.75" x14ac:dyDescent="0.3">
      <c r="A36" s="59" t="s">
        <v>68</v>
      </c>
      <c r="B36" s="90" t="s">
        <v>82</v>
      </c>
      <c r="C36" s="173"/>
      <c r="D36" s="91"/>
      <c r="E36" s="91"/>
      <c r="F36" s="91"/>
      <c r="G36" s="91"/>
      <c r="H36" s="91"/>
      <c r="I36" s="91"/>
      <c r="J36" s="185"/>
      <c r="K36" s="188">
        <f t="shared" si="0"/>
        <v>0</v>
      </c>
    </row>
    <row r="37" spans="1:12" ht="18.75" x14ac:dyDescent="0.3">
      <c r="A37" s="59" t="s">
        <v>69</v>
      </c>
      <c r="B37" s="90" t="s">
        <v>82</v>
      </c>
      <c r="C37" s="173"/>
      <c r="D37" s="91"/>
      <c r="E37" s="91"/>
      <c r="F37" s="91"/>
      <c r="G37" s="91"/>
      <c r="H37" s="91"/>
      <c r="I37" s="91"/>
      <c r="J37" s="185"/>
      <c r="K37" s="188">
        <f t="shared" si="0"/>
        <v>0</v>
      </c>
    </row>
    <row r="38" spans="1:12" ht="18.75" x14ac:dyDescent="0.3">
      <c r="A38" s="59" t="s">
        <v>70</v>
      </c>
      <c r="B38" s="90" t="s">
        <v>82</v>
      </c>
      <c r="C38" s="173"/>
      <c r="D38" s="91"/>
      <c r="E38" s="91"/>
      <c r="F38" s="91"/>
      <c r="G38" s="91"/>
      <c r="H38" s="91"/>
      <c r="I38" s="91"/>
      <c r="J38" s="185"/>
      <c r="K38" s="188">
        <f t="shared" si="0"/>
        <v>0</v>
      </c>
    </row>
    <row r="39" spans="1:12" ht="18.75" x14ac:dyDescent="0.3">
      <c r="A39" s="59" t="s">
        <v>71</v>
      </c>
      <c r="B39" s="90" t="s">
        <v>82</v>
      </c>
      <c r="C39" s="173"/>
      <c r="D39" s="91"/>
      <c r="E39" s="91"/>
      <c r="F39" s="91"/>
      <c r="G39" s="91"/>
      <c r="H39" s="91"/>
      <c r="I39" s="91"/>
      <c r="J39" s="185"/>
      <c r="K39" s="188">
        <f t="shared" si="0"/>
        <v>0</v>
      </c>
    </row>
    <row r="40" spans="1:12" ht="18.75" x14ac:dyDescent="0.3">
      <c r="A40" s="59" t="s">
        <v>72</v>
      </c>
      <c r="B40" s="90" t="s">
        <v>82</v>
      </c>
      <c r="C40" s="173"/>
      <c r="D40" s="91"/>
      <c r="E40" s="91"/>
      <c r="F40" s="91"/>
      <c r="G40" s="91"/>
      <c r="H40" s="91"/>
      <c r="I40" s="91"/>
      <c r="J40" s="185"/>
      <c r="K40" s="188">
        <f t="shared" si="0"/>
        <v>0</v>
      </c>
    </row>
    <row r="41" spans="1:12" ht="18.75" x14ac:dyDescent="0.3">
      <c r="A41" s="59" t="s">
        <v>73</v>
      </c>
      <c r="B41" s="90" t="s">
        <v>82</v>
      </c>
      <c r="C41" s="173"/>
      <c r="D41" s="91"/>
      <c r="E41" s="91"/>
      <c r="F41" s="91"/>
      <c r="G41" s="91"/>
      <c r="H41" s="91"/>
      <c r="I41" s="91"/>
      <c r="J41" s="185"/>
      <c r="K41" s="188">
        <f t="shared" si="0"/>
        <v>0</v>
      </c>
    </row>
    <row r="42" spans="1:12" ht="18.75" x14ac:dyDescent="0.3">
      <c r="A42" s="59" t="s">
        <v>74</v>
      </c>
      <c r="B42" s="90" t="s">
        <v>82</v>
      </c>
      <c r="C42" s="173"/>
      <c r="D42" s="91"/>
      <c r="E42" s="91"/>
      <c r="F42" s="91"/>
      <c r="G42" s="91"/>
      <c r="H42" s="91"/>
      <c r="I42" s="91"/>
      <c r="J42" s="185"/>
      <c r="K42" s="188">
        <f t="shared" si="0"/>
        <v>0</v>
      </c>
    </row>
    <row r="43" spans="1:12" ht="18.75" x14ac:dyDescent="0.3">
      <c r="A43" s="59" t="s">
        <v>75</v>
      </c>
      <c r="B43" s="90" t="s">
        <v>82</v>
      </c>
      <c r="C43" s="173"/>
      <c r="D43" s="91"/>
      <c r="E43" s="91"/>
      <c r="F43" s="91"/>
      <c r="G43" s="91"/>
      <c r="H43" s="91"/>
      <c r="I43" s="91"/>
      <c r="J43" s="185"/>
      <c r="K43" s="188">
        <f t="shared" si="0"/>
        <v>0</v>
      </c>
    </row>
    <row r="44" spans="1:12" ht="18.75" x14ac:dyDescent="0.3">
      <c r="A44" s="59" t="s">
        <v>76</v>
      </c>
      <c r="B44" s="90" t="s">
        <v>82</v>
      </c>
      <c r="C44" s="173"/>
      <c r="D44" s="91"/>
      <c r="E44" s="91"/>
      <c r="F44" s="91"/>
      <c r="G44" s="91"/>
      <c r="H44" s="91"/>
      <c r="I44" s="91"/>
      <c r="J44" s="185"/>
      <c r="K44" s="188">
        <f t="shared" si="0"/>
        <v>0</v>
      </c>
    </row>
    <row r="45" spans="1:12" ht="18.75" x14ac:dyDescent="0.3">
      <c r="A45" s="59" t="s">
        <v>77</v>
      </c>
      <c r="B45" s="90" t="s">
        <v>82</v>
      </c>
      <c r="C45" s="173"/>
      <c r="D45" s="91"/>
      <c r="E45" s="91"/>
      <c r="F45" s="91"/>
      <c r="G45" s="91"/>
      <c r="H45" s="91"/>
      <c r="I45" s="91"/>
      <c r="J45" s="185"/>
      <c r="K45" s="188">
        <f t="shared" si="0"/>
        <v>0</v>
      </c>
    </row>
    <row r="46" spans="1:12" ht="19.5" thickBot="1" x14ac:dyDescent="0.35">
      <c r="A46" s="59" t="s">
        <v>78</v>
      </c>
      <c r="B46" s="90" t="s">
        <v>82</v>
      </c>
      <c r="C46" s="173"/>
      <c r="D46" s="91"/>
      <c r="E46" s="91"/>
      <c r="F46" s="91"/>
      <c r="G46" s="91"/>
      <c r="H46" s="91"/>
      <c r="I46" s="91"/>
      <c r="J46" s="185"/>
      <c r="K46" s="188">
        <f t="shared" si="0"/>
        <v>0</v>
      </c>
    </row>
    <row r="47" spans="1:12" ht="20.25" thickTop="1" thickBot="1" x14ac:dyDescent="0.35">
      <c r="A47" s="58"/>
      <c r="B47" s="80" t="s">
        <v>11</v>
      </c>
      <c r="C47" s="174">
        <f t="shared" ref="C47:K47" si="1">SUM(C17:C46)</f>
        <v>0</v>
      </c>
      <c r="D47" s="81">
        <f t="shared" si="1"/>
        <v>0</v>
      </c>
      <c r="E47" s="81">
        <f t="shared" ref="E47" si="2">SUM(E17:E46)</f>
        <v>0</v>
      </c>
      <c r="F47" s="81">
        <f t="shared" ref="F47:I47" si="3">SUM(F17:F46)</f>
        <v>0</v>
      </c>
      <c r="G47" s="81">
        <f t="shared" si="3"/>
        <v>0</v>
      </c>
      <c r="H47" s="81">
        <f t="shared" ref="H47" si="4">SUM(H17:H46)</f>
        <v>0</v>
      </c>
      <c r="I47" s="81">
        <f t="shared" si="3"/>
        <v>0</v>
      </c>
      <c r="J47" s="186">
        <f t="shared" si="1"/>
        <v>0</v>
      </c>
      <c r="K47" s="81">
        <f t="shared" si="1"/>
        <v>0</v>
      </c>
      <c r="L47" s="79">
        <f>SUM(C47:J47)</f>
        <v>0</v>
      </c>
    </row>
    <row r="48" spans="1:12" ht="6.75" customHeight="1" thickTop="1" thickBot="1" x14ac:dyDescent="0.35">
      <c r="A48" s="16"/>
      <c r="B48" s="11"/>
      <c r="C48" s="175"/>
      <c r="D48" s="55"/>
      <c r="E48" s="55"/>
      <c r="F48" s="55"/>
      <c r="G48" s="55"/>
      <c r="H48" s="55"/>
      <c r="I48" s="55"/>
      <c r="J48" s="55"/>
      <c r="K48" s="49"/>
    </row>
    <row r="49" spans="1:11" s="2" customFormat="1" ht="19.5" thickTop="1" x14ac:dyDescent="0.3">
      <c r="A49" s="7" t="s">
        <v>104</v>
      </c>
      <c r="B49" s="7"/>
      <c r="C49" s="161"/>
      <c r="D49" s="161"/>
      <c r="E49" s="161"/>
      <c r="F49" s="161"/>
      <c r="G49" s="161"/>
      <c r="H49" s="161"/>
      <c r="I49" s="161"/>
      <c r="J49" s="161"/>
      <c r="K49" s="13" t="str">
        <f>'1. Expenditure Report'!M39</f>
        <v>V.3</v>
      </c>
    </row>
    <row r="50" spans="1:11" ht="18.75" x14ac:dyDescent="0.3">
      <c r="A50" s="7"/>
      <c r="C50" s="7"/>
      <c r="D50" s="7"/>
      <c r="E50" s="7"/>
      <c r="F50" s="7"/>
      <c r="G50" s="7"/>
      <c r="H50" s="7"/>
      <c r="I50" s="7"/>
      <c r="J50" s="7"/>
    </row>
    <row r="51" spans="1:11" ht="36" customHeight="1" x14ac:dyDescent="0.3">
      <c r="A51" s="4"/>
      <c r="B51" s="31"/>
      <c r="C51" s="31"/>
      <c r="D51" s="31"/>
      <c r="E51" s="31"/>
      <c r="F51" s="31"/>
      <c r="G51" s="31"/>
      <c r="H51" s="31"/>
      <c r="I51" s="31"/>
      <c r="J51" s="31"/>
    </row>
    <row r="56" spans="1:11" x14ac:dyDescent="0.25">
      <c r="B56" s="23"/>
    </row>
  </sheetData>
  <sheetProtection sheet="1" insertRows="0"/>
  <mergeCells count="7">
    <mergeCell ref="C14:J15"/>
    <mergeCell ref="N6:R7"/>
    <mergeCell ref="N4:R5"/>
    <mergeCell ref="N2:R2"/>
    <mergeCell ref="N3:R3"/>
    <mergeCell ref="A3:K3"/>
    <mergeCell ref="A2:K2"/>
  </mergeCells>
  <phoneticPr fontId="20" type="noConversion"/>
  <printOptions horizontalCentered="1"/>
  <pageMargins left="0.25" right="0.25" top="0.25" bottom="0.25" header="0.2" footer="0.2"/>
  <pageSetup scale="60"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54" operator="notEqual" id="{8DD39CFE-6062-4575-B2B0-E9ED83049628}">
            <xm:f>'1. Expenditure Report'!#REF!</xm:f>
            <x14:dxf>
              <font>
                <color rgb="FFFF0000"/>
              </font>
              <fill>
                <patternFill>
                  <bgColor rgb="FFFFCCCC"/>
                </patternFill>
              </fill>
            </x14:dxf>
          </x14:cfRule>
          <xm:sqref>L47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5AA70-8565-477D-9BD2-1FBFE4A9972F}">
  <sheetPr>
    <tabColor rgb="FFFF0000"/>
  </sheetPr>
  <dimension ref="B1:U403"/>
  <sheetViews>
    <sheetView showGridLines="0" zoomScaleNormal="100" workbookViewId="0">
      <selection activeCell="J8" sqref="J8"/>
    </sheetView>
  </sheetViews>
  <sheetFormatPr defaultRowHeight="15" x14ac:dyDescent="0.25"/>
  <cols>
    <col min="1" max="1" width="5.28515625" customWidth="1"/>
    <col min="2" max="2" width="52.85546875" customWidth="1"/>
    <col min="3" max="3" width="21.7109375" customWidth="1"/>
    <col min="4" max="4" width="21.5703125" customWidth="1"/>
    <col min="5" max="12" width="16.7109375" customWidth="1"/>
  </cols>
  <sheetData>
    <row r="1" spans="2:21" ht="16.899999999999999" customHeight="1" thickBot="1" x14ac:dyDescent="0.3"/>
    <row r="2" spans="2:21" ht="16.899999999999999" customHeight="1" thickBot="1" x14ac:dyDescent="0.3">
      <c r="B2" s="18" t="s">
        <v>26</v>
      </c>
      <c r="C2" s="88">
        <f>'1. Expenditure Report'!C6</f>
        <v>0</v>
      </c>
    </row>
    <row r="3" spans="2:21" ht="16.899999999999999" customHeight="1" thickBot="1" x14ac:dyDescent="0.3">
      <c r="B3" s="18" t="s">
        <v>21</v>
      </c>
      <c r="C3" s="89">
        <f>'1. Expenditure Report'!J6</f>
        <v>0</v>
      </c>
    </row>
    <row r="4" spans="2:21" ht="16.899999999999999" customHeight="1" thickBot="1" x14ac:dyDescent="0.3">
      <c r="B4" s="18" t="s">
        <v>23</v>
      </c>
      <c r="C4" s="89" t="str">
        <f>'1. Expenditure Report'!M39</f>
        <v>V.3</v>
      </c>
    </row>
    <row r="5" spans="2:21" ht="18" customHeight="1" thickBot="1" x14ac:dyDescent="0.3"/>
    <row r="6" spans="2:21" ht="18" customHeight="1" thickBot="1" x14ac:dyDescent="0.3">
      <c r="C6" s="253" t="s">
        <v>40</v>
      </c>
      <c r="D6" s="254"/>
      <c r="E6" s="254"/>
      <c r="F6" s="254"/>
      <c r="G6" s="254"/>
      <c r="H6" s="254"/>
      <c r="I6" s="254"/>
      <c r="J6" s="254"/>
      <c r="K6" s="254"/>
      <c r="L6" s="254"/>
      <c r="M6" s="67"/>
    </row>
    <row r="7" spans="2:21" ht="32.25" thickBot="1" x14ac:dyDescent="0.3">
      <c r="B7" s="18" t="s">
        <v>39</v>
      </c>
      <c r="C7" s="22" t="s">
        <v>38</v>
      </c>
      <c r="D7" s="22" t="s">
        <v>34</v>
      </c>
      <c r="E7" s="22" t="s">
        <v>94</v>
      </c>
      <c r="F7" s="22" t="s">
        <v>36</v>
      </c>
      <c r="G7" s="22" t="s">
        <v>35</v>
      </c>
      <c r="H7" s="22" t="s">
        <v>95</v>
      </c>
      <c r="I7" s="22" t="s">
        <v>44</v>
      </c>
      <c r="J7" s="22" t="s">
        <v>19</v>
      </c>
      <c r="K7" s="22" t="s">
        <v>37</v>
      </c>
      <c r="L7" s="22" t="s">
        <v>29</v>
      </c>
      <c r="M7" s="67"/>
    </row>
    <row r="8" spans="2:21" ht="18" customHeight="1" thickBot="1" x14ac:dyDescent="0.3">
      <c r="B8" s="21" t="s">
        <v>147</v>
      </c>
      <c r="C8" s="84">
        <f>'1. Expenditure Report'!$M$16</f>
        <v>0</v>
      </c>
      <c r="D8" s="84">
        <f>'1. Expenditure Report'!$M$19</f>
        <v>0</v>
      </c>
      <c r="E8" s="84">
        <f>'1. Expenditure Report'!$M$20</f>
        <v>0</v>
      </c>
      <c r="F8" s="84">
        <f>'1. Expenditure Report'!$M$21</f>
        <v>0</v>
      </c>
      <c r="G8" s="84">
        <f>'1. Expenditure Report'!$M$22</f>
        <v>0</v>
      </c>
      <c r="H8" s="84">
        <f>'1. Expenditure Report'!$M$23</f>
        <v>0</v>
      </c>
      <c r="I8" s="84">
        <f>'1. Expenditure Report'!$M$24</f>
        <v>0</v>
      </c>
      <c r="J8" s="84">
        <f>'1. Expenditure Report'!$M$25</f>
        <v>0</v>
      </c>
      <c r="K8" s="84">
        <f>'1. Expenditure Report'!M$27</f>
        <v>0</v>
      </c>
      <c r="L8" s="85">
        <f>'1. Expenditure Report'!$J$10</f>
        <v>0</v>
      </c>
      <c r="M8" s="67"/>
      <c r="T8" s="34"/>
    </row>
    <row r="9" spans="2:21" ht="18" customHeight="1" thickBot="1" x14ac:dyDescent="0.3">
      <c r="Q9" s="34"/>
      <c r="U9" s="34"/>
    </row>
    <row r="10" spans="2:21" ht="18" customHeight="1" thickBot="1" x14ac:dyDescent="0.3">
      <c r="B10" s="83" t="s">
        <v>148</v>
      </c>
      <c r="C10" s="169" t="s">
        <v>149</v>
      </c>
      <c r="D10" s="169" t="s">
        <v>149</v>
      </c>
      <c r="E10" s="169" t="s">
        <v>149</v>
      </c>
      <c r="F10" s="169" t="s">
        <v>149</v>
      </c>
      <c r="G10" s="169" t="s">
        <v>149</v>
      </c>
      <c r="H10" s="169" t="s">
        <v>149</v>
      </c>
      <c r="I10" s="169" t="s">
        <v>149</v>
      </c>
      <c r="J10" s="169" t="s">
        <v>149</v>
      </c>
      <c r="K10" s="169" t="s">
        <v>149</v>
      </c>
      <c r="L10" s="169" t="s">
        <v>149</v>
      </c>
      <c r="M10" s="67"/>
      <c r="T10" s="34"/>
    </row>
    <row r="11" spans="2:21" ht="18" customHeight="1" thickBot="1" x14ac:dyDescent="0.3">
      <c r="Q11" s="34"/>
      <c r="U11" s="34"/>
    </row>
    <row r="12" spans="2:21" ht="18" customHeight="1" thickBot="1" x14ac:dyDescent="0.3">
      <c r="B12" s="24" t="s">
        <v>41</v>
      </c>
      <c r="C12" s="70" t="s">
        <v>43</v>
      </c>
      <c r="D12" s="70" t="s">
        <v>24</v>
      </c>
    </row>
    <row r="13" spans="2:21" ht="45" x14ac:dyDescent="0.25">
      <c r="B13" s="71" t="s">
        <v>105</v>
      </c>
      <c r="C13" s="76" t="s">
        <v>110</v>
      </c>
      <c r="D13" s="72">
        <v>1</v>
      </c>
    </row>
    <row r="14" spans="2:21" x14ac:dyDescent="0.25">
      <c r="B14" s="71" t="s">
        <v>106</v>
      </c>
      <c r="C14" s="86" t="str">
        <f>IF('1. Expenditure Report'!J8="","N","Y")</f>
        <v>N</v>
      </c>
      <c r="D14" s="73">
        <v>2</v>
      </c>
    </row>
    <row r="15" spans="2:21" ht="45" x14ac:dyDescent="0.25">
      <c r="B15" s="74" t="s">
        <v>107</v>
      </c>
      <c r="C15" s="75" t="s">
        <v>111</v>
      </c>
      <c r="D15" s="75">
        <v>3</v>
      </c>
    </row>
    <row r="16" spans="2:21" ht="45" x14ac:dyDescent="0.25">
      <c r="B16" s="74" t="s">
        <v>108</v>
      </c>
      <c r="C16" s="75" t="s">
        <v>109</v>
      </c>
      <c r="D16" s="75">
        <v>3</v>
      </c>
      <c r="L16" s="34"/>
      <c r="P16" s="34"/>
      <c r="T16" s="34"/>
    </row>
    <row r="17" spans="2:21" ht="30" x14ac:dyDescent="0.25">
      <c r="B17" s="78" t="s">
        <v>113</v>
      </c>
      <c r="C17" s="87" t="str">
        <f>IF(AND('1. Expenditure Report'!M24&gt;0,'1. Expenditure Report'!M24&gt;'2. Other S&amp;S'!K47),"Y","N")</f>
        <v>N</v>
      </c>
      <c r="D17" s="73">
        <v>4</v>
      </c>
      <c r="U17" s="34"/>
    </row>
    <row r="18" spans="2:21" ht="195" x14ac:dyDescent="0.25">
      <c r="B18" s="78" t="s">
        <v>112</v>
      </c>
      <c r="C18" s="75" t="s">
        <v>114</v>
      </c>
      <c r="D18" s="75" t="s">
        <v>115</v>
      </c>
      <c r="U18" s="34"/>
    </row>
    <row r="19" spans="2:21" ht="75" x14ac:dyDescent="0.25">
      <c r="B19" s="78" t="s">
        <v>116</v>
      </c>
      <c r="C19" s="82" t="s">
        <v>117</v>
      </c>
      <c r="D19" s="82" t="s">
        <v>122</v>
      </c>
      <c r="U19" s="34"/>
    </row>
    <row r="20" spans="2:21" ht="120" x14ac:dyDescent="0.25">
      <c r="B20" s="78" t="s">
        <v>118</v>
      </c>
      <c r="C20" s="75" t="s">
        <v>119</v>
      </c>
      <c r="D20" s="75" t="s">
        <v>123</v>
      </c>
      <c r="U20" s="34"/>
    </row>
    <row r="21" spans="2:21" ht="105" x14ac:dyDescent="0.25">
      <c r="B21" s="78" t="s">
        <v>120</v>
      </c>
      <c r="C21" s="75" t="s">
        <v>121</v>
      </c>
      <c r="D21" s="75" t="s">
        <v>124</v>
      </c>
      <c r="U21" s="34"/>
    </row>
    <row r="22" spans="2:21" x14ac:dyDescent="0.25">
      <c r="B22" s="78" t="s">
        <v>125</v>
      </c>
      <c r="C22" s="86" t="str">
        <f>IF('1. Expenditure Report'!M25&gt;0,"Y","N")</f>
        <v>N</v>
      </c>
      <c r="D22" s="75">
        <v>5</v>
      </c>
      <c r="U22" s="34"/>
    </row>
    <row r="23" spans="2:21" ht="30" x14ac:dyDescent="0.25">
      <c r="B23" s="78" t="s">
        <v>126</v>
      </c>
      <c r="C23" s="73" t="s">
        <v>127</v>
      </c>
      <c r="D23" s="73">
        <v>6</v>
      </c>
      <c r="U23" s="34"/>
    </row>
    <row r="24" spans="2:21" x14ac:dyDescent="0.25">
      <c r="B24" s="78" t="s">
        <v>22</v>
      </c>
      <c r="C24" s="87" t="str">
        <f>IF('1. Expenditure Report'!F37="","N","Y")</f>
        <v>N</v>
      </c>
      <c r="D24" s="73">
        <v>7</v>
      </c>
      <c r="U24" s="34"/>
    </row>
    <row r="25" spans="2:21" x14ac:dyDescent="0.25">
      <c r="C25" s="77"/>
      <c r="U25" s="34"/>
    </row>
    <row r="26" spans="2:21" ht="15.75" thickBot="1" x14ac:dyDescent="0.3">
      <c r="U26" s="34"/>
    </row>
    <row r="27" spans="2:21" ht="15.75" thickBot="1" x14ac:dyDescent="0.3">
      <c r="B27" s="259" t="s">
        <v>93</v>
      </c>
      <c r="C27" s="260"/>
      <c r="D27" s="261"/>
    </row>
    <row r="28" spans="2:21" x14ac:dyDescent="0.25">
      <c r="B28" s="124" t="s">
        <v>130</v>
      </c>
      <c r="C28" s="262" t="s">
        <v>89</v>
      </c>
      <c r="D28" s="263"/>
      <c r="Q28" s="34"/>
      <c r="U28" s="34"/>
    </row>
    <row r="29" spans="2:21" ht="30" x14ac:dyDescent="0.25">
      <c r="B29" s="125" t="s">
        <v>131</v>
      </c>
      <c r="C29" s="257" t="s">
        <v>90</v>
      </c>
      <c r="D29" s="258"/>
      <c r="Q29" s="34"/>
    </row>
    <row r="30" spans="2:21" x14ac:dyDescent="0.25">
      <c r="B30" s="125" t="s">
        <v>152</v>
      </c>
      <c r="C30" s="257" t="s">
        <v>153</v>
      </c>
      <c r="D30" s="258"/>
      <c r="Q30" s="34"/>
    </row>
    <row r="31" spans="2:21" x14ac:dyDescent="0.25">
      <c r="B31" s="125" t="s">
        <v>132</v>
      </c>
      <c r="C31" s="257" t="s">
        <v>91</v>
      </c>
      <c r="D31" s="258"/>
    </row>
    <row r="32" spans="2:21" x14ac:dyDescent="0.25">
      <c r="B32" s="125" t="s">
        <v>133</v>
      </c>
      <c r="C32" s="257" t="s">
        <v>92</v>
      </c>
      <c r="D32" s="258"/>
      <c r="U32" s="34"/>
    </row>
    <row r="33" spans="2:21" ht="15.75" thickBot="1" x14ac:dyDescent="0.3">
      <c r="B33" s="126" t="s">
        <v>154</v>
      </c>
      <c r="C33" s="255" t="s">
        <v>155</v>
      </c>
      <c r="D33" s="256"/>
      <c r="U33" s="34"/>
    </row>
    <row r="34" spans="2:21" x14ac:dyDescent="0.25">
      <c r="Q34" s="34"/>
    </row>
    <row r="35" spans="2:21" x14ac:dyDescent="0.25">
      <c r="Q35" s="34"/>
    </row>
    <row r="36" spans="2:21" x14ac:dyDescent="0.25">
      <c r="Q36" s="34"/>
      <c r="U36" s="34"/>
    </row>
    <row r="37" spans="2:21" x14ac:dyDescent="0.25">
      <c r="Q37" s="34"/>
    </row>
    <row r="38" spans="2:21" x14ac:dyDescent="0.25">
      <c r="U38" s="34"/>
    </row>
    <row r="39" spans="2:21" x14ac:dyDescent="0.25">
      <c r="U39" s="34"/>
    </row>
    <row r="40" spans="2:21" x14ac:dyDescent="0.25">
      <c r="Q40" s="34"/>
      <c r="U40" s="34"/>
    </row>
    <row r="41" spans="2:21" x14ac:dyDescent="0.25">
      <c r="Q41" s="34"/>
      <c r="U41" s="34"/>
    </row>
    <row r="42" spans="2:21" x14ac:dyDescent="0.25">
      <c r="Q42" s="34"/>
      <c r="U42" s="34"/>
    </row>
    <row r="43" spans="2:21" x14ac:dyDescent="0.25">
      <c r="Q43" s="34"/>
      <c r="U43" s="34"/>
    </row>
    <row r="44" spans="2:21" x14ac:dyDescent="0.25">
      <c r="U44" s="34"/>
    </row>
    <row r="45" spans="2:21" x14ac:dyDescent="0.25">
      <c r="U45" s="34"/>
    </row>
    <row r="47" spans="2:21" x14ac:dyDescent="0.25">
      <c r="U47" s="34"/>
    </row>
    <row r="49" spans="17:21" x14ac:dyDescent="0.25">
      <c r="U49" s="34"/>
    </row>
    <row r="50" spans="17:21" x14ac:dyDescent="0.25">
      <c r="Q50" s="34"/>
      <c r="U50" s="34"/>
    </row>
    <row r="51" spans="17:21" x14ac:dyDescent="0.25">
      <c r="Q51" s="34"/>
    </row>
    <row r="52" spans="17:21" x14ac:dyDescent="0.25">
      <c r="U52" s="34"/>
    </row>
    <row r="53" spans="17:21" x14ac:dyDescent="0.25">
      <c r="Q53" s="34"/>
      <c r="U53" s="34"/>
    </row>
    <row r="54" spans="17:21" x14ac:dyDescent="0.25">
      <c r="Q54" s="34"/>
      <c r="U54" s="34"/>
    </row>
    <row r="55" spans="17:21" x14ac:dyDescent="0.25">
      <c r="Q55" s="34"/>
      <c r="U55" s="34"/>
    </row>
    <row r="56" spans="17:21" x14ac:dyDescent="0.25">
      <c r="Q56" s="34"/>
    </row>
    <row r="59" spans="17:21" x14ac:dyDescent="0.25">
      <c r="Q59" s="34"/>
      <c r="U59" s="34"/>
    </row>
    <row r="61" spans="17:21" x14ac:dyDescent="0.25">
      <c r="U61" s="34"/>
    </row>
    <row r="62" spans="17:21" x14ac:dyDescent="0.25">
      <c r="Q62" s="34"/>
    </row>
    <row r="63" spans="17:21" x14ac:dyDescent="0.25">
      <c r="Q63" s="34"/>
      <c r="U63" s="34"/>
    </row>
    <row r="64" spans="17:21" x14ac:dyDescent="0.25">
      <c r="U64" s="34"/>
    </row>
    <row r="65" spans="17:21" x14ac:dyDescent="0.25">
      <c r="U65" s="34"/>
    </row>
    <row r="66" spans="17:21" x14ac:dyDescent="0.25">
      <c r="Q66" s="34"/>
      <c r="U66" s="34"/>
    </row>
    <row r="67" spans="17:21" x14ac:dyDescent="0.25">
      <c r="Q67" s="34"/>
    </row>
    <row r="68" spans="17:21" x14ac:dyDescent="0.25">
      <c r="Q68" s="34"/>
    </row>
    <row r="69" spans="17:21" x14ac:dyDescent="0.25">
      <c r="Q69" s="34"/>
    </row>
    <row r="70" spans="17:21" x14ac:dyDescent="0.25">
      <c r="Q70" s="34"/>
    </row>
    <row r="71" spans="17:21" x14ac:dyDescent="0.25">
      <c r="U71" s="34"/>
    </row>
    <row r="72" spans="17:21" x14ac:dyDescent="0.25">
      <c r="U72" s="34"/>
    </row>
    <row r="73" spans="17:21" x14ac:dyDescent="0.25">
      <c r="U73" s="34"/>
    </row>
    <row r="74" spans="17:21" x14ac:dyDescent="0.25">
      <c r="Q74" s="34"/>
      <c r="U74" s="34"/>
    </row>
    <row r="76" spans="17:21" x14ac:dyDescent="0.25">
      <c r="U76" s="34"/>
    </row>
    <row r="77" spans="17:21" x14ac:dyDescent="0.25">
      <c r="Q77" s="34"/>
    </row>
    <row r="78" spans="17:21" x14ac:dyDescent="0.25">
      <c r="Q78" s="34"/>
      <c r="U78" s="34"/>
    </row>
    <row r="81" spans="17:21" x14ac:dyDescent="0.25">
      <c r="Q81" s="34"/>
      <c r="U81" s="34"/>
    </row>
    <row r="82" spans="17:21" x14ac:dyDescent="0.25">
      <c r="Q82" s="34"/>
    </row>
    <row r="83" spans="17:21" x14ac:dyDescent="0.25">
      <c r="U83" s="34"/>
    </row>
    <row r="84" spans="17:21" x14ac:dyDescent="0.25">
      <c r="U84" s="34"/>
    </row>
    <row r="85" spans="17:21" x14ac:dyDescent="0.25">
      <c r="U85" s="34"/>
    </row>
    <row r="86" spans="17:21" x14ac:dyDescent="0.25">
      <c r="U86" s="34"/>
    </row>
    <row r="87" spans="17:21" x14ac:dyDescent="0.25">
      <c r="U87" s="34"/>
    </row>
    <row r="88" spans="17:21" x14ac:dyDescent="0.25">
      <c r="U88" s="34"/>
    </row>
    <row r="89" spans="17:21" x14ac:dyDescent="0.25">
      <c r="U89" s="34"/>
    </row>
    <row r="92" spans="17:21" x14ac:dyDescent="0.25">
      <c r="U92" s="34"/>
    </row>
    <row r="93" spans="17:21" x14ac:dyDescent="0.25">
      <c r="Q93" s="34"/>
      <c r="U93" s="34"/>
    </row>
    <row r="94" spans="17:21" x14ac:dyDescent="0.25">
      <c r="Q94" s="34"/>
    </row>
    <row r="95" spans="17:21" x14ac:dyDescent="0.25">
      <c r="Q95" s="34"/>
    </row>
    <row r="96" spans="17:21" x14ac:dyDescent="0.25">
      <c r="Q96" s="34"/>
    </row>
    <row r="97" spans="17:21" x14ac:dyDescent="0.25">
      <c r="U97" s="34"/>
    </row>
    <row r="98" spans="17:21" x14ac:dyDescent="0.25">
      <c r="Q98" s="34"/>
      <c r="U98" s="34"/>
    </row>
    <row r="99" spans="17:21" x14ac:dyDescent="0.25">
      <c r="U99" s="34"/>
    </row>
    <row r="100" spans="17:21" x14ac:dyDescent="0.25">
      <c r="Q100" s="34"/>
    </row>
    <row r="101" spans="17:21" x14ac:dyDescent="0.25">
      <c r="Q101" s="34"/>
    </row>
    <row r="103" spans="17:21" x14ac:dyDescent="0.25">
      <c r="U103" s="34"/>
    </row>
    <row r="104" spans="17:21" x14ac:dyDescent="0.25">
      <c r="Q104" s="34"/>
    </row>
    <row r="105" spans="17:21" x14ac:dyDescent="0.25">
      <c r="U105" s="34"/>
    </row>
    <row r="107" spans="17:21" x14ac:dyDescent="0.25">
      <c r="U107" s="34"/>
    </row>
    <row r="108" spans="17:21" x14ac:dyDescent="0.25">
      <c r="Q108" s="34"/>
      <c r="U108" s="34"/>
    </row>
    <row r="112" spans="17:21" x14ac:dyDescent="0.25">
      <c r="Q112" s="34"/>
      <c r="U112" s="34"/>
    </row>
    <row r="113" spans="17:21" x14ac:dyDescent="0.25">
      <c r="Q113" s="34"/>
    </row>
    <row r="114" spans="17:21" x14ac:dyDescent="0.25">
      <c r="Q114" s="34"/>
      <c r="U114" s="34"/>
    </row>
    <row r="116" spans="17:21" x14ac:dyDescent="0.25">
      <c r="U116" s="34"/>
    </row>
    <row r="117" spans="17:21" x14ac:dyDescent="0.25">
      <c r="U117" s="34"/>
    </row>
    <row r="118" spans="17:21" x14ac:dyDescent="0.25">
      <c r="Q118" s="34"/>
    </row>
    <row r="119" spans="17:21" x14ac:dyDescent="0.25">
      <c r="Q119" s="34"/>
      <c r="U119" s="34"/>
    </row>
    <row r="120" spans="17:21" x14ac:dyDescent="0.25">
      <c r="Q120" s="34"/>
    </row>
    <row r="121" spans="17:21" x14ac:dyDescent="0.25">
      <c r="Q121" s="34"/>
      <c r="U121" s="34"/>
    </row>
    <row r="122" spans="17:21" x14ac:dyDescent="0.25">
      <c r="Q122" s="34"/>
      <c r="U122" s="34"/>
    </row>
    <row r="123" spans="17:21" x14ac:dyDescent="0.25">
      <c r="U123" s="34"/>
    </row>
    <row r="124" spans="17:21" x14ac:dyDescent="0.25">
      <c r="Q124" s="34"/>
    </row>
    <row r="125" spans="17:21" x14ac:dyDescent="0.25">
      <c r="Q125" s="34"/>
    </row>
    <row r="126" spans="17:21" x14ac:dyDescent="0.25">
      <c r="Q126" s="34"/>
    </row>
    <row r="128" spans="17:21" x14ac:dyDescent="0.25">
      <c r="U128" s="34"/>
    </row>
    <row r="129" spans="17:21" x14ac:dyDescent="0.25">
      <c r="U129" s="34"/>
    </row>
    <row r="130" spans="17:21" x14ac:dyDescent="0.25">
      <c r="Q130" s="34"/>
      <c r="U130" s="34"/>
    </row>
    <row r="132" spans="17:21" x14ac:dyDescent="0.25">
      <c r="Q132" s="34"/>
    </row>
    <row r="133" spans="17:21" x14ac:dyDescent="0.25">
      <c r="Q133" s="34"/>
      <c r="U133" s="34"/>
    </row>
    <row r="134" spans="17:21" x14ac:dyDescent="0.25">
      <c r="Q134" s="34"/>
    </row>
    <row r="136" spans="17:21" x14ac:dyDescent="0.25">
      <c r="U136" s="34"/>
    </row>
    <row r="137" spans="17:21" x14ac:dyDescent="0.25">
      <c r="Q137" s="34"/>
    </row>
    <row r="139" spans="17:21" x14ac:dyDescent="0.25">
      <c r="U139" s="34"/>
    </row>
    <row r="140" spans="17:21" x14ac:dyDescent="0.25">
      <c r="Q140" s="34"/>
      <c r="U140" s="34"/>
    </row>
    <row r="141" spans="17:21" x14ac:dyDescent="0.25">
      <c r="Q141" s="34"/>
      <c r="U141" s="34"/>
    </row>
    <row r="142" spans="17:21" x14ac:dyDescent="0.25">
      <c r="Q142" s="34"/>
    </row>
    <row r="143" spans="17:21" x14ac:dyDescent="0.25">
      <c r="Q143" s="34"/>
      <c r="U143" s="34"/>
    </row>
    <row r="144" spans="17:21" x14ac:dyDescent="0.25">
      <c r="U144" s="34"/>
    </row>
    <row r="145" spans="17:21" x14ac:dyDescent="0.25">
      <c r="Q145" s="34"/>
      <c r="U145" s="34"/>
    </row>
    <row r="146" spans="17:21" x14ac:dyDescent="0.25">
      <c r="U146" s="34"/>
    </row>
    <row r="147" spans="17:21" x14ac:dyDescent="0.25">
      <c r="Q147" s="34"/>
      <c r="U147" s="34"/>
    </row>
    <row r="148" spans="17:21" x14ac:dyDescent="0.25">
      <c r="U148" s="34"/>
    </row>
    <row r="149" spans="17:21" x14ac:dyDescent="0.25">
      <c r="Q149" s="34"/>
    </row>
    <row r="150" spans="17:21" x14ac:dyDescent="0.25">
      <c r="Q150" s="34"/>
      <c r="U150" s="34"/>
    </row>
    <row r="151" spans="17:21" x14ac:dyDescent="0.25">
      <c r="Q151" s="34"/>
    </row>
    <row r="152" spans="17:21" x14ac:dyDescent="0.25">
      <c r="Q152" s="34"/>
    </row>
    <row r="154" spans="17:21" x14ac:dyDescent="0.25">
      <c r="Q154" s="34"/>
      <c r="U154" s="34"/>
    </row>
    <row r="155" spans="17:21" x14ac:dyDescent="0.25">
      <c r="Q155" s="34"/>
      <c r="U155" s="34"/>
    </row>
    <row r="156" spans="17:21" x14ac:dyDescent="0.25">
      <c r="U156" s="34"/>
    </row>
    <row r="157" spans="17:21" x14ac:dyDescent="0.25">
      <c r="Q157" s="34"/>
      <c r="U157" s="34"/>
    </row>
    <row r="158" spans="17:21" x14ac:dyDescent="0.25">
      <c r="U158" s="34"/>
    </row>
    <row r="159" spans="17:21" x14ac:dyDescent="0.25">
      <c r="Q159" s="34"/>
      <c r="U159" s="34"/>
    </row>
    <row r="160" spans="17:21" x14ac:dyDescent="0.25">
      <c r="Q160" s="34"/>
    </row>
    <row r="161" spans="17:21" x14ac:dyDescent="0.25">
      <c r="Q161" s="34"/>
      <c r="U161" s="34"/>
    </row>
    <row r="162" spans="17:21" x14ac:dyDescent="0.25">
      <c r="U162" s="34"/>
    </row>
    <row r="165" spans="17:21" x14ac:dyDescent="0.25">
      <c r="U165" s="34"/>
    </row>
    <row r="166" spans="17:21" x14ac:dyDescent="0.25">
      <c r="Q166" s="34"/>
    </row>
    <row r="167" spans="17:21" x14ac:dyDescent="0.25">
      <c r="Q167" s="34"/>
      <c r="U167" s="34"/>
    </row>
    <row r="168" spans="17:21" x14ac:dyDescent="0.25">
      <c r="Q168" s="34"/>
      <c r="U168" s="34"/>
    </row>
    <row r="169" spans="17:21" x14ac:dyDescent="0.25">
      <c r="Q169" s="34"/>
      <c r="U169" s="34"/>
    </row>
    <row r="170" spans="17:21" x14ac:dyDescent="0.25">
      <c r="Q170" s="34"/>
      <c r="U170" s="34"/>
    </row>
    <row r="171" spans="17:21" x14ac:dyDescent="0.25">
      <c r="Q171" s="34"/>
    </row>
    <row r="172" spans="17:21" x14ac:dyDescent="0.25">
      <c r="Q172" s="34"/>
    </row>
    <row r="173" spans="17:21" x14ac:dyDescent="0.25">
      <c r="Q173" s="34"/>
      <c r="U173" s="34"/>
    </row>
    <row r="174" spans="17:21" x14ac:dyDescent="0.25">
      <c r="Q174" s="34"/>
      <c r="U174" s="34"/>
    </row>
    <row r="175" spans="17:21" x14ac:dyDescent="0.25">
      <c r="Q175" s="34"/>
    </row>
    <row r="177" spans="17:21" x14ac:dyDescent="0.25">
      <c r="Q177" s="34"/>
      <c r="U177" s="34"/>
    </row>
    <row r="178" spans="17:21" x14ac:dyDescent="0.25">
      <c r="Q178" s="34"/>
      <c r="U178" s="34"/>
    </row>
    <row r="179" spans="17:21" x14ac:dyDescent="0.25">
      <c r="U179" s="34"/>
    </row>
    <row r="180" spans="17:21" x14ac:dyDescent="0.25">
      <c r="Q180" s="34"/>
    </row>
    <row r="181" spans="17:21" x14ac:dyDescent="0.25">
      <c r="Q181" s="34"/>
      <c r="U181" s="34"/>
    </row>
    <row r="182" spans="17:21" x14ac:dyDescent="0.25">
      <c r="Q182" s="34"/>
    </row>
    <row r="183" spans="17:21" x14ac:dyDescent="0.25">
      <c r="Q183" s="34"/>
      <c r="U183" s="34"/>
    </row>
    <row r="184" spans="17:21" x14ac:dyDescent="0.25">
      <c r="Q184" s="34"/>
    </row>
    <row r="185" spans="17:21" x14ac:dyDescent="0.25">
      <c r="Q185" s="34"/>
      <c r="U185" s="34"/>
    </row>
    <row r="186" spans="17:21" x14ac:dyDescent="0.25">
      <c r="Q186" s="34"/>
    </row>
    <row r="187" spans="17:21" x14ac:dyDescent="0.25">
      <c r="Q187" s="34"/>
    </row>
    <row r="188" spans="17:21" x14ac:dyDescent="0.25">
      <c r="Q188" s="34"/>
    </row>
    <row r="189" spans="17:21" x14ac:dyDescent="0.25">
      <c r="U189" s="34"/>
    </row>
    <row r="191" spans="17:21" x14ac:dyDescent="0.25">
      <c r="Q191" s="34"/>
    </row>
    <row r="192" spans="17:21" x14ac:dyDescent="0.25">
      <c r="Q192" s="34"/>
      <c r="U192" s="34"/>
    </row>
    <row r="193" spans="17:21" x14ac:dyDescent="0.25">
      <c r="Q193" s="34"/>
      <c r="U193" s="34"/>
    </row>
    <row r="194" spans="17:21" x14ac:dyDescent="0.25">
      <c r="Q194" s="34"/>
    </row>
    <row r="195" spans="17:21" x14ac:dyDescent="0.25">
      <c r="Q195" s="34"/>
      <c r="U195" s="34"/>
    </row>
    <row r="196" spans="17:21" x14ac:dyDescent="0.25">
      <c r="Q196" s="34"/>
    </row>
    <row r="197" spans="17:21" x14ac:dyDescent="0.25">
      <c r="Q197" s="34"/>
    </row>
    <row r="198" spans="17:21" x14ac:dyDescent="0.25">
      <c r="Q198" s="34"/>
    </row>
    <row r="199" spans="17:21" x14ac:dyDescent="0.25">
      <c r="Q199" s="34"/>
      <c r="U199" s="34"/>
    </row>
    <row r="201" spans="17:21" x14ac:dyDescent="0.25">
      <c r="U201" s="34"/>
    </row>
    <row r="202" spans="17:21" x14ac:dyDescent="0.25">
      <c r="Q202" s="34"/>
      <c r="U202" s="34"/>
    </row>
    <row r="203" spans="17:21" x14ac:dyDescent="0.25">
      <c r="Q203" s="34"/>
      <c r="U203" s="34"/>
    </row>
    <row r="204" spans="17:21" x14ac:dyDescent="0.25">
      <c r="U204" s="34"/>
    </row>
    <row r="205" spans="17:21" x14ac:dyDescent="0.25">
      <c r="U205" s="34"/>
    </row>
    <row r="206" spans="17:21" x14ac:dyDescent="0.25">
      <c r="U206" s="34"/>
    </row>
    <row r="209" spans="17:21" x14ac:dyDescent="0.25">
      <c r="U209" s="34"/>
    </row>
    <row r="210" spans="17:21" x14ac:dyDescent="0.25">
      <c r="Q210" s="34"/>
      <c r="U210" s="34"/>
    </row>
    <row r="211" spans="17:21" x14ac:dyDescent="0.25">
      <c r="Q211" s="34"/>
      <c r="U211" s="34"/>
    </row>
    <row r="212" spans="17:21" x14ac:dyDescent="0.25">
      <c r="U212" s="34"/>
    </row>
    <row r="213" spans="17:21" x14ac:dyDescent="0.25">
      <c r="Q213" s="34"/>
      <c r="U213" s="34"/>
    </row>
    <row r="215" spans="17:21" x14ac:dyDescent="0.25">
      <c r="Q215" s="34"/>
    </row>
    <row r="216" spans="17:21" x14ac:dyDescent="0.25">
      <c r="U216" s="34"/>
    </row>
    <row r="217" spans="17:21" x14ac:dyDescent="0.25">
      <c r="Q217" s="34"/>
      <c r="U217" s="34"/>
    </row>
    <row r="218" spans="17:21" x14ac:dyDescent="0.25">
      <c r="Q218" s="34"/>
    </row>
    <row r="219" spans="17:21" x14ac:dyDescent="0.25">
      <c r="U219" s="34"/>
    </row>
    <row r="220" spans="17:21" x14ac:dyDescent="0.25">
      <c r="Q220" s="34"/>
      <c r="U220" s="34"/>
    </row>
    <row r="221" spans="17:21" x14ac:dyDescent="0.25">
      <c r="Q221" s="34"/>
    </row>
    <row r="222" spans="17:21" x14ac:dyDescent="0.25">
      <c r="Q222" s="34"/>
    </row>
    <row r="223" spans="17:21" x14ac:dyDescent="0.25">
      <c r="Q223" s="34"/>
    </row>
    <row r="224" spans="17:21" x14ac:dyDescent="0.25">
      <c r="Q224" s="34"/>
    </row>
    <row r="225" spans="17:21" x14ac:dyDescent="0.25">
      <c r="Q225" s="34"/>
    </row>
    <row r="226" spans="17:21" x14ac:dyDescent="0.25">
      <c r="Q226" s="34"/>
      <c r="U226" s="34"/>
    </row>
    <row r="227" spans="17:21" x14ac:dyDescent="0.25">
      <c r="Q227" s="34"/>
    </row>
    <row r="228" spans="17:21" x14ac:dyDescent="0.25">
      <c r="Q228" s="34"/>
      <c r="U228" s="34"/>
    </row>
    <row r="229" spans="17:21" x14ac:dyDescent="0.25">
      <c r="U229" s="34"/>
    </row>
    <row r="230" spans="17:21" x14ac:dyDescent="0.25">
      <c r="Q230" s="34"/>
    </row>
    <row r="231" spans="17:21" x14ac:dyDescent="0.25">
      <c r="U231" s="34"/>
    </row>
    <row r="233" spans="17:21" x14ac:dyDescent="0.25">
      <c r="Q233" s="34"/>
      <c r="U233" s="34"/>
    </row>
    <row r="234" spans="17:21" x14ac:dyDescent="0.25">
      <c r="Q234" s="34"/>
      <c r="U234" s="34"/>
    </row>
    <row r="237" spans="17:21" x14ac:dyDescent="0.25">
      <c r="Q237" s="34"/>
      <c r="U237" s="34"/>
    </row>
    <row r="238" spans="17:21" x14ac:dyDescent="0.25">
      <c r="U238" s="34"/>
    </row>
    <row r="239" spans="17:21" x14ac:dyDescent="0.25">
      <c r="U239" s="34"/>
    </row>
    <row r="240" spans="17:21" x14ac:dyDescent="0.25">
      <c r="Q240" s="34"/>
      <c r="U240" s="34"/>
    </row>
    <row r="241" spans="17:21" x14ac:dyDescent="0.25">
      <c r="U241" s="34"/>
    </row>
    <row r="242" spans="17:21" x14ac:dyDescent="0.25">
      <c r="Q242" s="34"/>
      <c r="U242" s="34"/>
    </row>
    <row r="243" spans="17:21" x14ac:dyDescent="0.25">
      <c r="Q243" s="34"/>
      <c r="U243" s="34"/>
    </row>
    <row r="244" spans="17:21" x14ac:dyDescent="0.25">
      <c r="U244" s="34"/>
    </row>
    <row r="245" spans="17:21" x14ac:dyDescent="0.25">
      <c r="U245" s="34"/>
    </row>
    <row r="246" spans="17:21" x14ac:dyDescent="0.25">
      <c r="Q246" s="34"/>
      <c r="U246" s="34"/>
    </row>
    <row r="247" spans="17:21" x14ac:dyDescent="0.25">
      <c r="U247" s="34"/>
    </row>
    <row r="249" spans="17:21" x14ac:dyDescent="0.25">
      <c r="U249" s="34"/>
    </row>
    <row r="250" spans="17:21" x14ac:dyDescent="0.25">
      <c r="U250" s="34"/>
    </row>
    <row r="251" spans="17:21" x14ac:dyDescent="0.25">
      <c r="Q251" s="34"/>
      <c r="U251" s="34"/>
    </row>
    <row r="252" spans="17:21" x14ac:dyDescent="0.25">
      <c r="U252" s="34"/>
    </row>
    <row r="253" spans="17:21" x14ac:dyDescent="0.25">
      <c r="Q253" s="34"/>
    </row>
    <row r="254" spans="17:21" x14ac:dyDescent="0.25">
      <c r="U254" s="34"/>
    </row>
    <row r="255" spans="17:21" x14ac:dyDescent="0.25">
      <c r="Q255" s="34"/>
      <c r="U255" s="34"/>
    </row>
    <row r="256" spans="17:21" x14ac:dyDescent="0.25">
      <c r="Q256" s="34"/>
    </row>
    <row r="257" spans="17:21" x14ac:dyDescent="0.25">
      <c r="Q257" s="34"/>
    </row>
    <row r="258" spans="17:21" x14ac:dyDescent="0.25">
      <c r="U258" s="34"/>
    </row>
    <row r="259" spans="17:21" x14ac:dyDescent="0.25">
      <c r="Q259" s="34"/>
      <c r="U259" s="34"/>
    </row>
    <row r="260" spans="17:21" x14ac:dyDescent="0.25">
      <c r="U260" s="34"/>
    </row>
    <row r="261" spans="17:21" x14ac:dyDescent="0.25">
      <c r="Q261" s="34"/>
      <c r="U261" s="34"/>
    </row>
    <row r="262" spans="17:21" x14ac:dyDescent="0.25">
      <c r="Q262" s="34"/>
      <c r="U262" s="34"/>
    </row>
    <row r="263" spans="17:21" x14ac:dyDescent="0.25">
      <c r="Q263" s="34"/>
    </row>
    <row r="264" spans="17:21" x14ac:dyDescent="0.25">
      <c r="U264" s="34"/>
    </row>
    <row r="265" spans="17:21" x14ac:dyDescent="0.25">
      <c r="U265" s="34"/>
    </row>
    <row r="266" spans="17:21" x14ac:dyDescent="0.25">
      <c r="U266" s="34"/>
    </row>
    <row r="267" spans="17:21" x14ac:dyDescent="0.25">
      <c r="Q267" s="34"/>
      <c r="U267" s="34"/>
    </row>
    <row r="268" spans="17:21" x14ac:dyDescent="0.25">
      <c r="U268" s="34"/>
    </row>
    <row r="269" spans="17:21" x14ac:dyDescent="0.25">
      <c r="Q269" s="34"/>
    </row>
    <row r="271" spans="17:21" x14ac:dyDescent="0.25">
      <c r="Q271" s="34"/>
      <c r="U271" s="34"/>
    </row>
    <row r="272" spans="17:21" x14ac:dyDescent="0.25">
      <c r="Q272" s="34"/>
    </row>
    <row r="274" spans="17:21" x14ac:dyDescent="0.25">
      <c r="U274" s="34"/>
    </row>
    <row r="275" spans="17:21" x14ac:dyDescent="0.25">
      <c r="U275" s="34"/>
    </row>
    <row r="276" spans="17:21" x14ac:dyDescent="0.25">
      <c r="U276" s="34"/>
    </row>
    <row r="277" spans="17:21" x14ac:dyDescent="0.25">
      <c r="Q277" s="34"/>
    </row>
    <row r="278" spans="17:21" x14ac:dyDescent="0.25">
      <c r="Q278" s="34"/>
      <c r="U278" s="34"/>
    </row>
    <row r="279" spans="17:21" x14ac:dyDescent="0.25">
      <c r="Q279" s="34"/>
    </row>
    <row r="280" spans="17:21" x14ac:dyDescent="0.25">
      <c r="Q280" s="34"/>
      <c r="U280" s="34"/>
    </row>
    <row r="281" spans="17:21" x14ac:dyDescent="0.25">
      <c r="Q281" s="34"/>
    </row>
    <row r="282" spans="17:21" x14ac:dyDescent="0.25">
      <c r="U282" s="34"/>
    </row>
    <row r="283" spans="17:21" x14ac:dyDescent="0.25">
      <c r="Q283" s="34"/>
    </row>
    <row r="284" spans="17:21" x14ac:dyDescent="0.25">
      <c r="U284" s="34"/>
    </row>
    <row r="285" spans="17:21" x14ac:dyDescent="0.25">
      <c r="Q285" s="34"/>
      <c r="U285" s="34"/>
    </row>
    <row r="286" spans="17:21" x14ac:dyDescent="0.25">
      <c r="U286" s="34"/>
    </row>
    <row r="287" spans="17:21" x14ac:dyDescent="0.25">
      <c r="Q287" s="34"/>
    </row>
    <row r="288" spans="17:21" x14ac:dyDescent="0.25">
      <c r="Q288" s="34"/>
      <c r="U288" s="34"/>
    </row>
    <row r="289" spans="17:21" x14ac:dyDescent="0.25">
      <c r="Q289" s="34"/>
      <c r="U289" s="34"/>
    </row>
    <row r="290" spans="17:21" x14ac:dyDescent="0.25">
      <c r="U290" s="34"/>
    </row>
    <row r="291" spans="17:21" x14ac:dyDescent="0.25">
      <c r="Q291" s="34"/>
      <c r="U291" s="34"/>
    </row>
    <row r="292" spans="17:21" x14ac:dyDescent="0.25">
      <c r="U292" s="34"/>
    </row>
    <row r="293" spans="17:21" x14ac:dyDescent="0.25">
      <c r="U293" s="34"/>
    </row>
    <row r="294" spans="17:21" x14ac:dyDescent="0.25">
      <c r="U294" s="34"/>
    </row>
    <row r="295" spans="17:21" x14ac:dyDescent="0.25">
      <c r="U295" s="34"/>
    </row>
    <row r="296" spans="17:21" x14ac:dyDescent="0.25">
      <c r="Q296" s="34"/>
    </row>
    <row r="297" spans="17:21" x14ac:dyDescent="0.25">
      <c r="Q297" s="34"/>
      <c r="U297" s="34"/>
    </row>
    <row r="298" spans="17:21" x14ac:dyDescent="0.25">
      <c r="U298" s="34"/>
    </row>
    <row r="299" spans="17:21" x14ac:dyDescent="0.25">
      <c r="U299" s="34"/>
    </row>
    <row r="301" spans="17:21" x14ac:dyDescent="0.25">
      <c r="U301" s="34"/>
    </row>
    <row r="303" spans="17:21" x14ac:dyDescent="0.25">
      <c r="Q303" s="34"/>
    </row>
    <row r="304" spans="17:21" x14ac:dyDescent="0.25">
      <c r="Q304" s="34"/>
      <c r="U304" s="34"/>
    </row>
    <row r="306" spans="17:21" x14ac:dyDescent="0.25">
      <c r="Q306" s="34"/>
      <c r="U306" s="34"/>
    </row>
    <row r="308" spans="17:21" x14ac:dyDescent="0.25">
      <c r="U308" s="34"/>
    </row>
    <row r="310" spans="17:21" x14ac:dyDescent="0.25">
      <c r="Q310" s="34"/>
      <c r="U310" s="34"/>
    </row>
    <row r="312" spans="17:21" x14ac:dyDescent="0.25">
      <c r="Q312" s="34"/>
    </row>
    <row r="313" spans="17:21" x14ac:dyDescent="0.25">
      <c r="Q313" s="34"/>
      <c r="U313" s="34"/>
    </row>
    <row r="314" spans="17:21" x14ac:dyDescent="0.25">
      <c r="Q314" s="34"/>
      <c r="U314" s="34"/>
    </row>
    <row r="316" spans="17:21" x14ac:dyDescent="0.25">
      <c r="Q316" s="34"/>
    </row>
    <row r="317" spans="17:21" x14ac:dyDescent="0.25">
      <c r="Q317" s="34"/>
      <c r="U317" s="34"/>
    </row>
    <row r="319" spans="17:21" x14ac:dyDescent="0.25">
      <c r="U319" s="34"/>
    </row>
    <row r="321" spans="17:21" x14ac:dyDescent="0.25">
      <c r="U321" s="34"/>
    </row>
    <row r="322" spans="17:21" x14ac:dyDescent="0.25">
      <c r="Q322" s="34"/>
    </row>
    <row r="323" spans="17:21" x14ac:dyDescent="0.25">
      <c r="Q323" s="34"/>
    </row>
    <row r="324" spans="17:21" x14ac:dyDescent="0.25">
      <c r="Q324" s="34"/>
    </row>
    <row r="325" spans="17:21" x14ac:dyDescent="0.25">
      <c r="U325" s="34"/>
    </row>
    <row r="326" spans="17:21" x14ac:dyDescent="0.25">
      <c r="U326" s="34"/>
    </row>
    <row r="328" spans="17:21" x14ac:dyDescent="0.25">
      <c r="U328" s="34"/>
    </row>
    <row r="329" spans="17:21" x14ac:dyDescent="0.25">
      <c r="Q329" s="34"/>
    </row>
    <row r="330" spans="17:21" x14ac:dyDescent="0.25">
      <c r="Q330" s="34"/>
    </row>
    <row r="331" spans="17:21" x14ac:dyDescent="0.25">
      <c r="Q331" s="34"/>
    </row>
    <row r="332" spans="17:21" x14ac:dyDescent="0.25">
      <c r="U332" s="34"/>
    </row>
    <row r="333" spans="17:21" x14ac:dyDescent="0.25">
      <c r="U333" s="34"/>
    </row>
    <row r="334" spans="17:21" x14ac:dyDescent="0.25">
      <c r="U334" s="34"/>
    </row>
    <row r="335" spans="17:21" x14ac:dyDescent="0.25">
      <c r="U335" s="34"/>
    </row>
    <row r="337" spans="21:21" x14ac:dyDescent="0.25">
      <c r="U337" s="34"/>
    </row>
    <row r="338" spans="21:21" x14ac:dyDescent="0.25">
      <c r="U338" s="34"/>
    </row>
    <row r="343" spans="21:21" x14ac:dyDescent="0.25">
      <c r="U343" s="34"/>
    </row>
    <row r="345" spans="21:21" x14ac:dyDescent="0.25">
      <c r="U345" s="34"/>
    </row>
    <row r="348" spans="21:21" x14ac:dyDescent="0.25">
      <c r="U348" s="34"/>
    </row>
    <row r="349" spans="21:21" x14ac:dyDescent="0.25">
      <c r="U349" s="34"/>
    </row>
    <row r="353" spans="21:21" x14ac:dyDescent="0.25">
      <c r="U353" s="34"/>
    </row>
    <row r="359" spans="21:21" x14ac:dyDescent="0.25">
      <c r="U359" s="34"/>
    </row>
    <row r="366" spans="21:21" x14ac:dyDescent="0.25">
      <c r="U366" s="34"/>
    </row>
    <row r="369" spans="21:21" x14ac:dyDescent="0.25">
      <c r="U369" s="34"/>
    </row>
    <row r="372" spans="21:21" x14ac:dyDescent="0.25">
      <c r="U372" s="34"/>
    </row>
    <row r="373" spans="21:21" x14ac:dyDescent="0.25">
      <c r="U373" s="34"/>
    </row>
    <row r="374" spans="21:21" x14ac:dyDescent="0.25">
      <c r="U374" s="34"/>
    </row>
    <row r="377" spans="21:21" x14ac:dyDescent="0.25">
      <c r="U377" s="34"/>
    </row>
    <row r="381" spans="21:21" x14ac:dyDescent="0.25">
      <c r="U381" s="34"/>
    </row>
    <row r="384" spans="21:21" x14ac:dyDescent="0.25">
      <c r="U384" s="34"/>
    </row>
    <row r="386" spans="21:21" x14ac:dyDescent="0.25">
      <c r="U386" s="34"/>
    </row>
    <row r="390" spans="21:21" x14ac:dyDescent="0.25">
      <c r="U390" s="34"/>
    </row>
    <row r="391" spans="21:21" x14ac:dyDescent="0.25">
      <c r="U391" s="34"/>
    </row>
    <row r="393" spans="21:21" x14ac:dyDescent="0.25">
      <c r="U393" s="34"/>
    </row>
    <row r="396" spans="21:21" x14ac:dyDescent="0.25">
      <c r="U396" s="34"/>
    </row>
    <row r="399" spans="21:21" x14ac:dyDescent="0.25">
      <c r="U399" s="34"/>
    </row>
    <row r="400" spans="21:21" x14ac:dyDescent="0.25">
      <c r="U400" s="34"/>
    </row>
    <row r="403" spans="21:21" x14ac:dyDescent="0.25">
      <c r="U403" s="34"/>
    </row>
  </sheetData>
  <mergeCells count="8">
    <mergeCell ref="C6:L6"/>
    <mergeCell ref="C33:D33"/>
    <mergeCell ref="C30:D30"/>
    <mergeCell ref="B27:D27"/>
    <mergeCell ref="C28:D28"/>
    <mergeCell ref="C29:D29"/>
    <mergeCell ref="C31:D31"/>
    <mergeCell ref="C32:D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ACategory xmlns="59da1016-2a1b-4f8a-9768-d7a4932f6f16">Public Health</IACategory>
    <DocumentExpirationDate xmlns="59da1016-2a1b-4f8a-9768-d7a4932f6f16">2025-06-30T07:00:00+00:00</DocumentExpirationDate>
    <IATopic xmlns="59da1016-2a1b-4f8a-9768-d7a4932f6f16">Public Health - Reports &amp; Data</IATopic>
    <Meta_x0020_Description xmlns="b74c9a62-6d2b-44a6-aa8a-ffd3077e85a2" xsi:nil="true"/>
    <Meta_x0020_Keywords xmlns="b74c9a62-6d2b-44a6-aa8a-ffd3077e85a2" xsi:nil="true"/>
    <IASubtopic xmlns="59da1016-2a1b-4f8a-9768-d7a4932f6f16">Technical Assistance</IASubtopic>
    <URL xmlns="http://schemas.microsoft.com/sharepoint/v3">
      <Url>https://www-auth.oregon.gov/oha/PH/ABOUT/MODCET%20CBO%20Documents/AY25%20CBO%20PH%20Equity%20Expenditure%20Report%20Template.xlsx</Url>
      <Description>https://www-auth.oregon.gov/oha/PH/ABOUT/MODCET%20CBO%20Documents/AY25%20CBO%20PH%20Equity%20Expenditure%20Report%20Template.xlsx</Description>
    </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EBCBF27E712245ADBE67C01095B04B" ma:contentTypeVersion="18" ma:contentTypeDescription="Create a new document." ma:contentTypeScope="" ma:versionID="064a909df1528b8d37fb909c4ca22972">
  <xsd:schema xmlns:xsd="http://www.w3.org/2001/XMLSchema" xmlns:xs="http://www.w3.org/2001/XMLSchema" xmlns:p="http://schemas.microsoft.com/office/2006/metadata/properties" xmlns:ns1="http://schemas.microsoft.com/sharepoint/v3" xmlns:ns2="59da1016-2a1b-4f8a-9768-d7a4932f6f16" xmlns:ns3="b74c9a62-6d2b-44a6-aa8a-ffd3077e85a2" targetNamespace="http://schemas.microsoft.com/office/2006/metadata/properties" ma:root="true" ma:fieldsID="233aa85806c144c3de9b32f27a52a589" ns1:_="" ns2:_="" ns3:_="">
    <xsd:import namespace="http://schemas.microsoft.com/sharepoint/v3"/>
    <xsd:import namespace="59da1016-2a1b-4f8a-9768-d7a4932f6f16"/>
    <xsd:import namespace="b74c9a62-6d2b-44a6-aa8a-ffd3077e85a2"/>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4c9a62-6d2b-44a6-aa8a-ffd3077e85a2"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37EEE6-CD15-4D0C-A5DE-691737E6155D}">
  <ds:schemaRefs>
    <ds:schemaRef ds:uri="http://schemas.microsoft.com/sharepoint/v3/contenttype/forms"/>
  </ds:schemaRefs>
</ds:datastoreItem>
</file>

<file path=customXml/itemProps2.xml><?xml version="1.0" encoding="utf-8"?>
<ds:datastoreItem xmlns:ds="http://schemas.openxmlformats.org/officeDocument/2006/customXml" ds:itemID="{4EEFA907-BA23-4DC9-B985-BD1EFF240488}">
  <ds:schemaRefs>
    <ds:schemaRef ds:uri="http://schemas.openxmlformats.org/package/2006/metadata/core-properties"/>
    <ds:schemaRef ds:uri="http://schemas.microsoft.com/office/2006/documentManagement/types"/>
    <ds:schemaRef ds:uri="http://schemas.microsoft.com/office/infopath/2007/PartnerControls"/>
    <ds:schemaRef ds:uri="b74c9a62-6d2b-44a6-aa8a-ffd3077e85a2"/>
    <ds:schemaRef ds:uri="http://purl.org/dc/elements/1.1/"/>
    <ds:schemaRef ds:uri="http://schemas.microsoft.com/office/2006/metadata/properties"/>
    <ds:schemaRef ds:uri="http://schemas.microsoft.com/sharepoint/v3"/>
    <ds:schemaRef ds:uri="http://purl.org/dc/terms/"/>
    <ds:schemaRef ds:uri="59da1016-2a1b-4f8a-9768-d7a4932f6f16"/>
    <ds:schemaRef ds:uri="http://www.w3.org/XML/1998/namespace"/>
    <ds:schemaRef ds:uri="http://purl.org/dc/dcmitype/"/>
  </ds:schemaRefs>
</ds:datastoreItem>
</file>

<file path=customXml/itemProps3.xml><?xml version="1.0" encoding="utf-8"?>
<ds:datastoreItem xmlns:ds="http://schemas.openxmlformats.org/officeDocument/2006/customXml" ds:itemID="{44C60739-F8A8-4078-B174-3C54F7BF60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9da1016-2a1b-4f8a-9768-d7a4932f6f16"/>
    <ds:schemaRef ds:uri="b74c9a62-6d2b-44a6-aa8a-ffd3077e85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1. Expenditure Report</vt:lpstr>
      <vt:lpstr>2. Other S&amp;S</vt:lpstr>
      <vt:lpstr>HIDDEN - Data Entry Import</vt:lpstr>
      <vt:lpstr>'1. Expenditure Report'!Print_Area</vt:lpstr>
      <vt:lpstr>'2. Other S&amp;S'!Print_Area</vt:lpstr>
      <vt:lpstr>Instructions!Print_Area</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AY25 CBO PH Equity Expenditure Report Template</dc:title>
  <dc:creator>Meredith Perkins</dc:creator>
  <cp:lastModifiedBy>Pedraza Monica</cp:lastModifiedBy>
  <cp:lastPrinted>2021-02-17T23:15:43Z</cp:lastPrinted>
  <dcterms:created xsi:type="dcterms:W3CDTF">2011-02-01T18:08:16Z</dcterms:created>
  <dcterms:modified xsi:type="dcterms:W3CDTF">2024-04-25T17:31:43Z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0x0101006DEBCBF27E712245ADBE67C01095B04B</vt:lpwstr>
  </property>
  <property fmtid="{D5CDD505-2E9C-101B-9397-08002B2CF9AE}" pid="3" name="MSIP_Label_ea60d57e-af5b-4752-ac57-3e4f28ca11dc_Enabled">
    <vt:lpwstr>true</vt:lpwstr>
  </property>
  <property fmtid="{D5CDD505-2E9C-101B-9397-08002B2CF9AE}" pid="4" name="MSIP_Label_ea60d57e-af5b-4752-ac57-3e4f28ca11dc_SetDate">
    <vt:lpwstr>2021-06-15T17:30:12Z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49dd2b09-b7fa-43b2-9d17-97b41d2733ab</vt:lpwstr>
  </property>
  <property fmtid="{D5CDD505-2E9C-101B-9397-08002B2CF9AE}" pid="9" name="MSIP_Label_ea60d57e-af5b-4752-ac57-3e4f28ca11dc_ContentBits">
    <vt:lpwstr>0</vt:lpwstr>
  </property>
  <property fmtid="{D5CDD505-2E9C-101B-9397-08002B2CF9AE}" pid="10" name="MSIP_Label_ebdd6eeb-0dd0-4927-947e-a759f08fcf55_Enabled">
    <vt:lpwstr>true</vt:lpwstr>
  </property>
  <property fmtid="{D5CDD505-2E9C-101B-9397-08002B2CF9AE}" pid="11" name="MSIP_Label_ebdd6eeb-0dd0-4927-947e-a759f08fcf55_SetDate">
    <vt:lpwstr>2024-04-16T22:46:26Z</vt:lpwstr>
  </property>
  <property fmtid="{D5CDD505-2E9C-101B-9397-08002B2CF9AE}" pid="12" name="MSIP_Label_ebdd6eeb-0dd0-4927-947e-a759f08fcf55_Method">
    <vt:lpwstr>Privileged</vt:lpwstr>
  </property>
  <property fmtid="{D5CDD505-2E9C-101B-9397-08002B2CF9AE}" pid="13" name="MSIP_Label_ebdd6eeb-0dd0-4927-947e-a759f08fcf55_Name">
    <vt:lpwstr>Level 1 - Published (Items)</vt:lpwstr>
  </property>
  <property fmtid="{D5CDD505-2E9C-101B-9397-08002B2CF9AE}" pid="14" name="MSIP_Label_ebdd6eeb-0dd0-4927-947e-a759f08fcf55_SiteId">
    <vt:lpwstr>658e63e8-8d39-499c-8f48-13adc9452f4c</vt:lpwstr>
  </property>
  <property fmtid="{D5CDD505-2E9C-101B-9397-08002B2CF9AE}" pid="15" name="MSIP_Label_ebdd6eeb-0dd0-4927-947e-a759f08fcf55_ActionId">
    <vt:lpwstr>ea3bf895-97f6-40dd-a10f-438501b09b26</vt:lpwstr>
  </property>
  <property fmtid="{D5CDD505-2E9C-101B-9397-08002B2CF9AE}" pid="16" name="MSIP_Label_ebdd6eeb-0dd0-4927-947e-a759f08fcf55_ContentBits">
    <vt:lpwstr>0</vt:lpwstr>
  </property>
</Properties>
</file>