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HSStats\CHSPROC\Layouts\EXTERNAL layouts\"/>
    </mc:Choice>
  </mc:AlternateContent>
  <xr:revisionPtr revIDLastSave="0" documentId="13_ncr:1_{037EEBD9-9FA4-4218-8C22-6D92CC938CA0}" xr6:coauthVersionLast="47" xr6:coauthVersionMax="47" xr10:uidLastSave="{00000000-0000-0000-0000-000000000000}"/>
  <bookViews>
    <workbookView xWindow="15615" yWindow="1020" windowWidth="18270" windowHeight="13395" xr2:uid="{00000000-000D-0000-FFFF-FFFF00000000}"/>
  </bookViews>
  <sheets>
    <sheet name="BIRTH" sheetId="1" r:id="rId1"/>
  </sheets>
  <definedNames>
    <definedName name="_xlnm.Print_Area" localSheetId="0">BIRTH!$A$1:$F$266</definedName>
    <definedName name="_xlnm.Print_Titles" localSheetId="0">BIRTH!$2:$2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11" i="1" s="1"/>
  <c r="A12" i="1" s="1"/>
  <c r="A13" i="1" s="1"/>
  <c r="A15" i="1" s="1"/>
  <c r="A16" i="1" s="1"/>
  <c r="A17" i="1" s="1"/>
  <c r="A18" i="1" s="1"/>
  <c r="A19" i="1" s="1"/>
  <c r="A20" i="1" s="1"/>
  <c r="A21" i="1" s="1"/>
  <c r="A23" i="1" s="1"/>
  <c r="A24" i="1" s="1"/>
  <c r="A25" i="1" s="1"/>
  <c r="A26" i="1" s="1"/>
  <c r="A27" i="1" s="1"/>
  <c r="A29" i="1" s="1"/>
  <c r="A30" i="1" s="1"/>
  <c r="A31" i="1" s="1"/>
  <c r="A32" i="1" s="1"/>
  <c r="A35" i="1" s="1"/>
  <c r="A36" i="1" s="1"/>
  <c r="A37" i="1" s="1"/>
  <c r="A38" i="1" s="1"/>
  <c r="A39" i="1" s="1"/>
  <c r="A40" i="1" s="1"/>
  <c r="A43" i="1" s="1"/>
  <c r="A44" i="1" s="1"/>
  <c r="A45" i="1" s="1"/>
  <c r="A46" i="1" s="1"/>
  <c r="A49" i="1" s="1"/>
  <c r="A50" i="1" s="1"/>
  <c r="A51" i="1" s="1"/>
  <c r="A52" i="1" s="1"/>
  <c r="A53" i="1" s="1"/>
  <c r="A54" i="1" s="1"/>
  <c r="A55" i="1" s="1"/>
  <c r="A56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9" i="1" s="1"/>
  <c r="A70" i="1" s="1"/>
  <c r="A73" i="1" s="1"/>
  <c r="A74" i="1" s="1"/>
  <c r="A75" i="1" s="1"/>
  <c r="A76" i="1" s="1"/>
  <c r="A77" i="1" s="1"/>
  <c r="A80" i="1" s="1"/>
  <c r="A82" i="1" s="1"/>
  <c r="A83" i="1" s="1"/>
  <c r="A84" i="1" s="1"/>
  <c r="A85" i="1" s="1"/>
  <c r="A86" i="1" s="1"/>
  <c r="A87" i="1" s="1"/>
  <c r="A88" i="1" s="1"/>
  <c r="A89" i="1" s="1"/>
  <c r="A91" i="1" s="1"/>
  <c r="A92" i="1" s="1"/>
  <c r="A93" i="1" s="1"/>
  <c r="A94" i="1" s="1"/>
  <c r="A95" i="1" s="1"/>
  <c r="A96" i="1" s="1"/>
  <c r="A97" i="1" s="1"/>
  <c r="A98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2" i="1" s="1"/>
  <c r="A143" i="1" s="1"/>
  <c r="A144" i="1" s="1"/>
  <c r="A145" i="1" s="1"/>
  <c r="A146" i="1" s="1"/>
  <c r="A147" i="1" s="1"/>
  <c r="A150" i="1" s="1"/>
  <c r="A151" i="1" s="1"/>
  <c r="A152" i="1" s="1"/>
  <c r="A153" i="1" s="1"/>
  <c r="A154" i="1" s="1"/>
  <c r="A155" i="1" s="1"/>
  <c r="A158" i="1" s="1"/>
  <c r="A159" i="1" s="1"/>
  <c r="A160" i="1" s="1"/>
  <c r="A161" i="1" s="1"/>
  <c r="A162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7" i="1" s="1"/>
  <c r="A178" i="1" s="1"/>
  <c r="A179" i="1" s="1"/>
  <c r="A180" i="1" s="1"/>
  <c r="A181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l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</calcChain>
</file>

<file path=xl/sharedStrings.xml><?xml version="1.0" encoding="utf-8"?>
<sst xmlns="http://schemas.openxmlformats.org/spreadsheetml/2006/main" count="1108" uniqueCount="744">
  <si>
    <t>If  Entry &gt;10, Leave Blank.</t>
  </si>
  <si>
    <t>If Entry Is Range, E.g. 6-8, Leave Blank.</t>
  </si>
  <si>
    <t>apgar 1 minute score</t>
  </si>
  <si>
    <t>apgar 5 minute score</t>
  </si>
  <si>
    <t>Y = Yes
 N = No</t>
  </si>
  <si>
    <t>Default Is "N"</t>
  </si>
  <si>
    <t>site_prenatal</t>
  </si>
  <si>
    <t>self_coverage</t>
  </si>
  <si>
    <t>public_coverage</t>
  </si>
  <si>
    <t>other_coverage</t>
  </si>
  <si>
    <t>wic_months</t>
  </si>
  <si>
    <t>hearing_loss</t>
  </si>
  <si>
    <t>intensive_care</t>
  </si>
  <si>
    <t>newborn_alive</t>
  </si>
  <si>
    <t>newborn_transfer</t>
  </si>
  <si>
    <t>transfer_county</t>
  </si>
  <si>
    <t>transfer_facility</t>
  </si>
  <si>
    <t>ssn_request</t>
  </si>
  <si>
    <t>mf_none</t>
  </si>
  <si>
    <t>mf_anemia</t>
  </si>
  <si>
    <t>mf_cardiac</t>
  </si>
  <si>
    <t>mf_lung</t>
  </si>
  <si>
    <t>cnb_injury</t>
  </si>
  <si>
    <t>cnb_meconium_aspire</t>
  </si>
  <si>
    <t>cnb_vent_less30</t>
  </si>
  <si>
    <t>cnb_vent_more30</t>
  </si>
  <si>
    <t>cnb_seizures</t>
  </si>
  <si>
    <t>cnb_other</t>
  </si>
  <si>
    <t>md_vaginal</t>
  </si>
  <si>
    <t>md_vaginal_prevc</t>
  </si>
  <si>
    <t xml:space="preserve">001-059 = Oregon
001-300, 700-999 = Other
States/ Territories
Blank = Not Applicable </t>
  </si>
  <si>
    <t>00-04, 55-99
-- = Unknown, Not Reported
Blank = Not Applicable</t>
  </si>
  <si>
    <t>00-04, 85-99
-- = Unknown, Not Reported</t>
  </si>
  <si>
    <t xml:space="preserve">0-7
</t>
  </si>
  <si>
    <t xml:space="preserve">1 = less than 13
2 = 13 or More
</t>
  </si>
  <si>
    <t>weeks_prenatal _began</t>
  </si>
  <si>
    <t>mother_birth _place</t>
  </si>
  <si>
    <t>father_birth _place</t>
  </si>
  <si>
    <t>mother_birth _month</t>
  </si>
  <si>
    <t>father_birth _month</t>
  </si>
  <si>
    <t>insurance_ coverage</t>
  </si>
  <si>
    <t>unknown_ coverage</t>
  </si>
  <si>
    <t>estimated_ gestation</t>
  </si>
  <si>
    <t>If Entry Is Reported with Range of Numbers, Use Lowest Number Mentioned excpet for 0 -1.
If Tobacco Use = 1, Then Number of Cigarettes (Columns 215-216) Cannot = 00.</t>
  </si>
  <si>
    <t xml:space="preserve">Death Certificate Year must Be Equal to or Greater than Birth Certificate Year. </t>
  </si>
  <si>
    <t>methamphet-amine</t>
  </si>
  <si>
    <t>00001 to 35000
-0001 to -0900</t>
  </si>
  <si>
    <t>mother_fm _names</t>
  </si>
  <si>
    <t>cld_placenta _previa</t>
  </si>
  <si>
    <t>mf_hemoglob-inopathy</t>
  </si>
  <si>
    <t>mf_genital _herpes</t>
  </si>
  <si>
    <t>other_anomaly _icd</t>
  </si>
  <si>
    <t xml:space="preserve">Column 258 = Meconium Aspiration Syndrome (05) </t>
  </si>
  <si>
    <t xml:space="preserve">Column 259 = Assisted Ventilation &lt;30 Min. (06) </t>
  </si>
  <si>
    <t xml:space="preserve">Column 260 = Assisted Ventilation &gt;30 Min. (07) </t>
  </si>
  <si>
    <t xml:space="preserve">Column 261 = Seizures (08) </t>
  </si>
  <si>
    <t xml:space="preserve">Column 262 = Other (09) </t>
  </si>
  <si>
    <t>cns_icd</t>
  </si>
  <si>
    <t>hbag_doc</t>
  </si>
  <si>
    <t>abstrac</t>
  </si>
  <si>
    <t>Date of Birth</t>
  </si>
  <si>
    <t>1</t>
  </si>
  <si>
    <t>3</t>
  </si>
  <si>
    <t>8</t>
  </si>
  <si>
    <t>14</t>
  </si>
  <si>
    <t>18</t>
  </si>
  <si>
    <t>Congenital Anomalies</t>
  </si>
  <si>
    <t xml:space="preserve">A-Z, 0-9
Blank = Unknown
</t>
  </si>
  <si>
    <t>Mailing City</t>
  </si>
  <si>
    <t>intensive care</t>
  </si>
  <si>
    <t xml:space="preserve">newborn alive </t>
  </si>
  <si>
    <t>newborn transferred</t>
  </si>
  <si>
    <t>transfer county</t>
  </si>
  <si>
    <t>transfer facility</t>
  </si>
  <si>
    <t>social security number requested</t>
  </si>
  <si>
    <t>anemia</t>
  </si>
  <si>
    <t>cardiac disease</t>
  </si>
  <si>
    <t>lung disease</t>
  </si>
  <si>
    <t>chronic diabetes</t>
  </si>
  <si>
    <t>gestational diabetes</t>
  </si>
  <si>
    <t>genital herpes</t>
  </si>
  <si>
    <t>hydramnios / oligohydramnios</t>
  </si>
  <si>
    <t>hemoglobinopathy</t>
  </si>
  <si>
    <t>chronic hypertension</t>
  </si>
  <si>
    <t>pregnancy associated hypertension</t>
  </si>
  <si>
    <t>eclampsia</t>
  </si>
  <si>
    <t>incompetent cervix</t>
  </si>
  <si>
    <t>previous infant 4000 or more grams</t>
  </si>
  <si>
    <t>Previous preterm or small for gestational age infant</t>
  </si>
  <si>
    <t>Renal disease</t>
  </si>
  <si>
    <t>RH sensitization</t>
  </si>
  <si>
    <t>Uterine Bleeding</t>
  </si>
  <si>
    <t>No history available</t>
  </si>
  <si>
    <t>Other</t>
  </si>
  <si>
    <t xml:space="preserve">no medical factors </t>
  </si>
  <si>
    <t>0 = Non-Hispanic
1 = Mexican
2 = Puerto Rican
3 = Cuban
4 = Central or South American
5 = Other or Unknown Hispanic
9 = Not Classifiable, Unknown</t>
  </si>
  <si>
    <t>Alpha, -, '</t>
  </si>
  <si>
    <t>Incremented Automatically by System Every Time an Amendment Transaction Is Created. Maximum Amount of Amendments Is 3. After this Number a Flag Is Set for "No Print" by the System.</t>
  </si>
  <si>
    <t>reg month</t>
  </si>
  <si>
    <t>reg day</t>
  </si>
  <si>
    <t>reg year</t>
  </si>
  <si>
    <t>relocate</t>
  </si>
  <si>
    <t>sealed_numbere</t>
  </si>
  <si>
    <t>dc_year</t>
  </si>
  <si>
    <t>dc_number_5</t>
  </si>
  <si>
    <t>father's birthplace</t>
  </si>
  <si>
    <t>child_last_name</t>
  </si>
  <si>
    <t>child_first_name</t>
  </si>
  <si>
    <t>certificate year</t>
  </si>
  <si>
    <t>certificate number</t>
  </si>
  <si>
    <t>child_truncate</t>
  </si>
  <si>
    <t>mother_truncate</t>
  </si>
  <si>
    <t>father_last_name</t>
  </si>
  <si>
    <t>mom's state residence at time of birth</t>
  </si>
  <si>
    <t>identifies type &amp; specific facility</t>
  </si>
  <si>
    <t>01-10 = Oregon Hospital
01 -02 = Oregon Birth Center
01 = Womancare Birthsweet (Douglas)
01 = Nurse Midwifery Birth (Lane)
01 = Natural Childbirth and Family Clinic (Multnomah)
01 = Andaluz Waterbirth Center (Washington)
02 = Community Midwifery Birth (Lane)
Blank = Not a Hospital or Birth Center or Out -of-State.</t>
  </si>
  <si>
    <t xml:space="preserve">00001 to 49999 = Oregon
-0001 to -4999 = Out of State   (1009 OOS records, 49,488 OR)                             </t>
  </si>
  <si>
    <t>Computed On-line by Adding Live Births Living (Columns 55-56), Live Births Dead (Columns 57-58), Other Terminations (Columns 65-66) and Then Adding 1 for Current Birth. If Pregnancy Order Cannot Be Determined Because of Missing Data Items, Code 99 (Unknown)</t>
  </si>
  <si>
    <t>1 = Adequate 
2 = Intermediate
3 = Inadequate 
4 = Cannot Be Computed</t>
  </si>
  <si>
    <t>1 = Multiple Birth
2 = Single Birth</t>
  </si>
  <si>
    <t>Blank = Not a Voided Certificate
V = Voided Certificate</t>
  </si>
  <si>
    <t>F = Fraud
J = Adoption Pending
G = Correction Pending
H = Paternity/legitimation Pending
K = Court Finding Pending Blank</t>
  </si>
  <si>
    <t>no conditions of newborn apparent</t>
  </si>
  <si>
    <t>Fetal Alcohol syndrom</t>
  </si>
  <si>
    <t>birth injury</t>
  </si>
  <si>
    <t>newborn anemic</t>
  </si>
  <si>
    <t>hyaline membrance disease</t>
  </si>
  <si>
    <t>Other Intrapartum ICD</t>
  </si>
  <si>
    <t xml:space="preserve">Numerical </t>
  </si>
  <si>
    <t xml:space="preserve">Meconium aspiration syndrome </t>
  </si>
  <si>
    <t>Assisted ventilation &lt; 30 min.</t>
  </si>
  <si>
    <t>5</t>
  </si>
  <si>
    <t>2</t>
  </si>
  <si>
    <t>6567, 6569, 6581-6583, 6590, 6591, 6593, 6598, 6599, 6602, 6604-6609, 6631-6649, 6651-6659, 6670, 6671, 6690-6694, 6698, 6699, 673, 6743, 6748, 6779</t>
  </si>
  <si>
    <t>cnb_other_icd</t>
  </si>
  <si>
    <t>Value Labels</t>
  </si>
  <si>
    <t>Description</t>
  </si>
  <si>
    <t>county birth occurred</t>
  </si>
  <si>
    <t>month of birth</t>
  </si>
  <si>
    <t>day of birth</t>
  </si>
  <si>
    <t>year of birth</t>
  </si>
  <si>
    <t>mom's census tract</t>
  </si>
  <si>
    <t>sex of child</t>
  </si>
  <si>
    <t>type of facility</t>
  </si>
  <si>
    <t>number of children born</t>
  </si>
  <si>
    <t>other medical factors ICD</t>
  </si>
  <si>
    <t xml:space="preserve">Column 182 = Other (19)
</t>
  </si>
  <si>
    <t>No complications of labor and delivery</t>
  </si>
  <si>
    <t>Febrile</t>
  </si>
  <si>
    <t>Moderate/heavy meconium</t>
  </si>
  <si>
    <t>Premature rupture of membranes</t>
  </si>
  <si>
    <t>Abruptio Placenta</t>
  </si>
  <si>
    <t>Placenta Previa</t>
  </si>
  <si>
    <t>Other Excessive bleeding</t>
  </si>
  <si>
    <t>Seizures during labor</t>
  </si>
  <si>
    <t>Precipitous labor</t>
  </si>
  <si>
    <t>Prolonged labor</t>
  </si>
  <si>
    <t>Dysfunctional labor</t>
  </si>
  <si>
    <t>Breech/Malpresentation</t>
  </si>
  <si>
    <t>Cephalopelvic disproportion</t>
  </si>
  <si>
    <t>Cord prolapse</t>
  </si>
  <si>
    <t>Anesthetic complications</t>
  </si>
  <si>
    <t>Other complication of labor ICD</t>
  </si>
  <si>
    <t>tobacco use</t>
  </si>
  <si>
    <t>number of cigarettes/day</t>
  </si>
  <si>
    <t>alcohol use</t>
  </si>
  <si>
    <t>number of drinks/week</t>
  </si>
  <si>
    <t>weight gain of mother</t>
  </si>
  <si>
    <t>History is available</t>
  </si>
  <si>
    <t>Other factors ICD</t>
  </si>
  <si>
    <t xml:space="preserve">303, 3040-3046, 3049, 3052-3059, 677, 960-990 
</t>
  </si>
  <si>
    <t>No antenatal Procedures</t>
  </si>
  <si>
    <t>Amniocentesis</t>
  </si>
  <si>
    <t>Tocolysis</t>
  </si>
  <si>
    <t>Ultrasound</t>
  </si>
  <si>
    <t>Other Antenatal ICD</t>
  </si>
  <si>
    <t>No Intrapartum procedures</t>
  </si>
  <si>
    <t>Electronic Fetal Monitoring</t>
  </si>
  <si>
    <t>Induction of labor</t>
  </si>
  <si>
    <t>Stimulation of labor</t>
  </si>
  <si>
    <t>Column 147 = Other Public Insurance</t>
  </si>
  <si>
    <t>Fetal Distress</t>
  </si>
  <si>
    <t>Column 205 = Fetal Distress (15)</t>
  </si>
  <si>
    <t>45-94
- - = Unknown, Not Reported</t>
  </si>
  <si>
    <t>04-94
- -  = Unknown, Not Reported</t>
  </si>
  <si>
    <t>00-45
99  = Unknown
--, Blank = Not used</t>
  </si>
  <si>
    <t>cld_cord_ prolapse</t>
  </si>
  <si>
    <t>Hispanic Origin</t>
  </si>
  <si>
    <t>num_cigs_day</t>
  </si>
  <si>
    <t>alcohol_use</t>
  </si>
  <si>
    <t>num_drinks_week</t>
  </si>
  <si>
    <t>weight_gain</t>
  </si>
  <si>
    <t>history_available</t>
  </si>
  <si>
    <t>of_icd</t>
  </si>
  <si>
    <t>ap_none</t>
  </si>
  <si>
    <t>Computed On-line. Based on Hispanic Mother, Hispanic Father</t>
  </si>
  <si>
    <t>hispanicity of child</t>
  </si>
  <si>
    <t>mother birth month</t>
  </si>
  <si>
    <t>mother birth day</t>
  </si>
  <si>
    <t>mother birth year</t>
  </si>
  <si>
    <t>father birth month</t>
  </si>
  <si>
    <t>father birth day</t>
  </si>
  <si>
    <t>father birth year</t>
  </si>
  <si>
    <t>hispanicity of mother</t>
  </si>
  <si>
    <t>hispanicity of father</t>
  </si>
  <si>
    <t>week prenatal care began</t>
  </si>
  <si>
    <t>prenatal site</t>
  </si>
  <si>
    <t>Appendix C. Certificate Numbers Without a "-" in col. 3 Will Have Code 38 (Oregon) in this Field.</t>
  </si>
  <si>
    <t>mother age &gt;34</t>
  </si>
  <si>
    <t>months mother on WIC program</t>
  </si>
  <si>
    <t>estimated gestation period</t>
  </si>
  <si>
    <t>Urogenital ICD</t>
  </si>
  <si>
    <t>Musculoskeletal ICD</t>
  </si>
  <si>
    <t>Chromosomal ICD</t>
  </si>
  <si>
    <t>Other anomalies ICD</t>
  </si>
  <si>
    <t>Primary address</t>
  </si>
  <si>
    <t>Secondary address</t>
  </si>
  <si>
    <t>Mailing state</t>
  </si>
  <si>
    <t>Mailing zip</t>
  </si>
  <si>
    <t>Supplemental 4 digits</t>
  </si>
  <si>
    <t>month of death</t>
  </si>
  <si>
    <t>day of death</t>
  </si>
  <si>
    <t>year of death</t>
  </si>
  <si>
    <t>age at death code</t>
  </si>
  <si>
    <t>Number of months between current and last birth</t>
  </si>
  <si>
    <t>sealed_number</t>
  </si>
  <si>
    <t>mother_maiden
_name</t>
  </si>
  <si>
    <t>Pregnancy History</t>
  </si>
  <si>
    <t>age_above_34</t>
  </si>
  <si>
    <t>Method of delivery-vaginal</t>
  </si>
  <si>
    <t>Vaginal birth after previous c-section</t>
  </si>
  <si>
    <t>Primary C-section</t>
  </si>
  <si>
    <t>Repeat C-section</t>
  </si>
  <si>
    <t>Forceps</t>
  </si>
  <si>
    <t>Vacuum</t>
  </si>
  <si>
    <t>No Congenital Anomalies</t>
  </si>
  <si>
    <t>Anencephalus</t>
  </si>
  <si>
    <t>Spina bifida/meningocele</t>
  </si>
  <si>
    <t>Hydrocephalus</t>
  </si>
  <si>
    <t>Microcephalus</t>
  </si>
  <si>
    <t>Other Central nervous system anomalies</t>
  </si>
  <si>
    <t>Heart malformations</t>
  </si>
  <si>
    <t>Rectal atresia/stenosis</t>
  </si>
  <si>
    <t>Trachel-esophageal Fistula/esophageal</t>
  </si>
  <si>
    <t>Other gastrointestianal</t>
  </si>
  <si>
    <t>Malformed genitalia</t>
  </si>
  <si>
    <t>Renal Agenesis</t>
  </si>
  <si>
    <t>Other urogenital</t>
  </si>
  <si>
    <t>Cleft lip/palate</t>
  </si>
  <si>
    <t>Polydactyly</t>
  </si>
  <si>
    <t>Club foot</t>
  </si>
  <si>
    <t>Diaphragmatic hernia</t>
  </si>
  <si>
    <t>Other musculoskeletal</t>
  </si>
  <si>
    <t>Down syndrome</t>
  </si>
  <si>
    <t>Other chromosomal anomalies</t>
  </si>
  <si>
    <t>Computed On-line by Adding Live Births Living (Columns 55-56) and Live Births Dead (Columns 57-58) and Then Adding 1 for Current Birth. If Birth Order Cannot Be Calculated Because of Missing Data Items, Code 99 (Unknown).</t>
  </si>
  <si>
    <t>mf_chr_diabetes</t>
  </si>
  <si>
    <t>mf_gest_diabetes</t>
  </si>
  <si>
    <t>mf_hydramnios</t>
  </si>
  <si>
    <t>mf_chr_hyper</t>
  </si>
  <si>
    <t>mf_preg_hyper</t>
  </si>
  <si>
    <t>mf_eclampsia</t>
  </si>
  <si>
    <t>mf_incomp_cervix</t>
  </si>
  <si>
    <t>mf_prev_4000</t>
  </si>
  <si>
    <t>mf_prev_preterm</t>
  </si>
  <si>
    <t>mf_renal</t>
  </si>
  <si>
    <t>mf_rh_sens</t>
  </si>
  <si>
    <t>mf_uterine_bleed</t>
  </si>
  <si>
    <t>mf_nohist</t>
  </si>
  <si>
    <t>mf_other</t>
  </si>
  <si>
    <t>mf_other_icd</t>
  </si>
  <si>
    <t>cld_none</t>
  </si>
  <si>
    <t>cld_febrile</t>
  </si>
  <si>
    <t>cld_meconium</t>
  </si>
  <si>
    <t>cld_rupture</t>
  </si>
  <si>
    <t>cld_abruptio</t>
  </si>
  <si>
    <t>cld_bleeding</t>
  </si>
  <si>
    <t>cld_seizures</t>
  </si>
  <si>
    <t>cld_precipitous</t>
  </si>
  <si>
    <t>cld_prolonged</t>
  </si>
  <si>
    <t>cld_dysfunctional</t>
  </si>
  <si>
    <t>cld_breech</t>
  </si>
  <si>
    <t>cld_cephalopelvic</t>
  </si>
  <si>
    <t>cld_anesthetic</t>
  </si>
  <si>
    <t>cld_fetal_distress</t>
  </si>
  <si>
    <t>cld_other</t>
  </si>
  <si>
    <t>cld_other_icd</t>
  </si>
  <si>
    <t>tobacco_use</t>
  </si>
  <si>
    <t xml:space="preserve">Column 270 = Vaginal (01) 
</t>
  </si>
  <si>
    <t xml:space="preserve">Column 272 = Primary C-section (03) </t>
  </si>
  <si>
    <t xml:space="preserve">Column 273 = Repeat C-section (04) </t>
  </si>
  <si>
    <t xml:space="preserve">Column 274 = Forceps (05) </t>
  </si>
  <si>
    <t xml:space="preserve">Column 275 = Vacuum (06) </t>
  </si>
  <si>
    <t xml:space="preserve">Column 271 = Vaginal Birth after Previous C-section (02) </t>
  </si>
  <si>
    <t xml:space="preserve">Column 278 = None Apparent (00) 
</t>
  </si>
  <si>
    <t xml:space="preserve">Column 279 = Anencephalus (01) </t>
  </si>
  <si>
    <t xml:space="preserve">Column 280 = Spina Bifida/meningocele (02) </t>
  </si>
  <si>
    <t xml:space="preserve">Column 281 = Hydrocephalus (03) </t>
  </si>
  <si>
    <t xml:space="preserve">Column 282 = Microcephalus (04) </t>
  </si>
  <si>
    <t xml:space="preserve">Column 283 = Other Central Nervous System Anomalies (05) </t>
  </si>
  <si>
    <t xml:space="preserve">Column 284 = Heart Malformations (06) </t>
  </si>
  <si>
    <t xml:space="preserve">Column 285 = Other Circulatory/respiratory Anomalies (07) </t>
  </si>
  <si>
    <t xml:space="preserve">Column 286 = Rectal Atresia/stenosis (08) </t>
  </si>
  <si>
    <t xml:space="preserve">Column 287 = Tracheo-esophageal Fistula/esophageal Atresia (09) </t>
  </si>
  <si>
    <t xml:space="preserve">Column 288 = Omphalocele/gastroschisis (10) </t>
  </si>
  <si>
    <t xml:space="preserve">Column 289 = Other Gastrointestinal Anomalies (11) </t>
  </si>
  <si>
    <t xml:space="preserve">Column 290 = Malformed Genitalia (12) </t>
  </si>
  <si>
    <t xml:space="preserve">Column 291 = Renal Agenesis (13) </t>
  </si>
  <si>
    <t xml:space="preserve">Column 292 = Other Urogenital Anomalies (14) </t>
  </si>
  <si>
    <t xml:space="preserve">Column 293 = Cleft Lip/palate (15) </t>
  </si>
  <si>
    <t xml:space="preserve">Column 294 = Polydactyly/syndactyly/adactyly (16) </t>
  </si>
  <si>
    <t xml:space="preserve">Column 297 = Other Musculoskeletal/integumental Anomalies (19) </t>
  </si>
  <si>
    <t xml:space="preserve">Column 298 = down Syndrome (20) </t>
  </si>
  <si>
    <t xml:space="preserve">Column 299 = Other Chromosomal Anomalies (21) </t>
  </si>
  <si>
    <t xml:space="preserve">Column 300 = Other (22) </t>
  </si>
  <si>
    <t>7</t>
  </si>
  <si>
    <t>cnb_fetal_alcohol</t>
  </si>
  <si>
    <t>cnb_hyaline_membrane</t>
  </si>
  <si>
    <t>Omphalocele/
gastrointestinal</t>
  </si>
  <si>
    <t>Other circulatory/
respiratory anomalies</t>
  </si>
  <si>
    <t>Antenatal Procedures</t>
  </si>
  <si>
    <t>Intrapartum Procedures</t>
  </si>
  <si>
    <t>Method of Delivery</t>
  </si>
  <si>
    <t>number of amendments</t>
  </si>
  <si>
    <t>amendtyp</t>
  </si>
  <si>
    <t>identified voided certificates</t>
  </si>
  <si>
    <t>child's last name</t>
  </si>
  <si>
    <t>Column 191 = Febrile (&gt;100 Degrees F./38 C.) (01)</t>
  </si>
  <si>
    <t>Column 192 = Moderate/heavy Meconium (02)</t>
  </si>
  <si>
    <t>Column 193 = Premature Rupture of Membranes (03)</t>
  </si>
  <si>
    <t>Column 194 = Abruptio Placenta (04)</t>
  </si>
  <si>
    <t>Column 195 = Placenta Previa (05)</t>
  </si>
  <si>
    <t>Computed On-line from Date of Birth (Columns 8-13) and Last Normal Menses (Columns 71-76). Ages &lt;18 and &gt;45 Are Coded 99. If Gestational Age Cannot Be Calculated Because of Missing Data Items, Code 99 (Unknown). Not Stated Day of Last Normal Menses Is Given a "15" Value.</t>
  </si>
  <si>
    <t xml:space="preserve">Column 144 = Private Insurance 
</t>
  </si>
  <si>
    <t xml:space="preserve">Column 148 = Unknown. 
If Column 148 (Unknown) = 1, Then Columns 144-147 must = 9 (Unknown). 
</t>
  </si>
  <si>
    <t>Column 145 = No Insurance</t>
  </si>
  <si>
    <t>Column 146 =  Medicaid (Oregon Health Plan)</t>
  </si>
  <si>
    <t>ca_tracheo _fistula</t>
  </si>
  <si>
    <t>ca_renal_ agenesis</t>
  </si>
  <si>
    <t>ca_other_ urogenital</t>
  </si>
  <si>
    <t>ca_other_ muscskel</t>
  </si>
  <si>
    <t>ca_down_ syndrome</t>
  </si>
  <si>
    <t>Death two digit year and certificate number</t>
  </si>
  <si>
    <t>28</t>
  </si>
  <si>
    <t>20</t>
  </si>
  <si>
    <t>2004, 2005</t>
  </si>
  <si>
    <t>Number of Months Between Birthdate and Last Live Birth. Computed on-line.</t>
  </si>
  <si>
    <t>25</t>
  </si>
  <si>
    <t>mom's legal last name</t>
  </si>
  <si>
    <t>mother_legal _name</t>
  </si>
  <si>
    <t>Alpha '-'</t>
  </si>
  <si>
    <t>???</t>
  </si>
  <si>
    <t>street address</t>
  </si>
  <si>
    <t>Alpha-numeric</t>
  </si>
  <si>
    <t>city_limit?</t>
  </si>
  <si>
    <t>Y/N</t>
  </si>
  <si>
    <t>Whether mother resides within city limits of home town</t>
  </si>
  <si>
    <t>hepatitis B status documented?</t>
  </si>
  <si>
    <t>Y/N/?</t>
  </si>
  <si>
    <t>Hep B immunization</t>
  </si>
  <si>
    <t>N = Negative
P = Positive</t>
  </si>
  <si>
    <t>date of Hep B immunization</t>
  </si>
  <si>
    <t>month day year</t>
  </si>
  <si>
    <t>HIV screening occurred?</t>
  </si>
  <si>
    <t>Abstract made available?</t>
  </si>
  <si>
    <t>Abstracts produced by counties</t>
  </si>
  <si>
    <t>Computed On-line.  Computation not working correctly:  unknown marital status changed to 2 (not single) most,but not all, of the time.  Also updates to marital status not transferred to single.</t>
  </si>
  <si>
    <t>mailing same as residence address</t>
  </si>
  <si>
    <t>Blank = Not Sent
1 = Has Been Sent
2 = Update Needs to Be Sent</t>
  </si>
  <si>
    <t>Computed On-line.</t>
  </si>
  <si>
    <t>V = Void
Blank</t>
  </si>
  <si>
    <t>When Stats Are Taken Off-line, Voided Records Will Be Deleted.</t>
  </si>
  <si>
    <t>Nervous system ICD</t>
  </si>
  <si>
    <t>Circ./Resp. anomalies ICD</t>
  </si>
  <si>
    <t>Gastrointestianl ICD</t>
  </si>
  <si>
    <t xml:space="preserve">1 = Yes
</t>
  </si>
  <si>
    <t>000-999</t>
  </si>
  <si>
    <t>01 Through 31</t>
  </si>
  <si>
    <t>Two Digits Denoting Year of Registration Record.</t>
  </si>
  <si>
    <t>Numeric</t>
  </si>
  <si>
    <t>Numeric
Blank</t>
  </si>
  <si>
    <t>4</t>
  </si>
  <si>
    <t>Other Factors</t>
  </si>
  <si>
    <t xml:space="preserve">Column 228 = None (00) </t>
  </si>
  <si>
    <t xml:space="preserve">Column 229 = Amniocentesis (01) </t>
  </si>
  <si>
    <t xml:space="preserve">Column 230 = Tocolysis (02) </t>
  </si>
  <si>
    <t xml:space="preserve">Column 231 = Ultrasound (03) </t>
  </si>
  <si>
    <t xml:space="preserve">Column 232 = No History Available (04) </t>
  </si>
  <si>
    <t xml:space="preserve">Column 233 = Other (05) </t>
  </si>
  <si>
    <t xml:space="preserve">Numerical
</t>
  </si>
  <si>
    <t xml:space="preserve">Column 241 = None (00) </t>
  </si>
  <si>
    <t xml:space="preserve">Column 242 = Electronic Fetal Monitoring (01) </t>
  </si>
  <si>
    <t xml:space="preserve">Column 243 = Induction of Labor (02) </t>
  </si>
  <si>
    <t>1 = Previous Loss
2 = No Previous Loss</t>
  </si>
  <si>
    <t>Computed On-line.
If live Births Dead (Columns 57-58) or Other terminations (Columns 65-66) &gt;0. Code 1.</t>
  </si>
  <si>
    <t>1 = Single 
2 = Not Single</t>
  </si>
  <si>
    <t>1 = less than 12
2 = 12 or More</t>
  </si>
  <si>
    <t>1 = under 18
2 = 18 or More</t>
  </si>
  <si>
    <t>1 = Greater than 34
2 = 34 or less</t>
  </si>
  <si>
    <t>001-057, 100-998
999 = No Code Assigned
Blank = Unknown</t>
  </si>
  <si>
    <t>For Entries of "N.a.", "X" and "0", Code 00. For Entries of "-", Code 99 (Hospitals Fill in "-" on the Certificate for Unknown Data). "Blanks" =  Code 77.</t>
  </si>
  <si>
    <t>attendant at birth</t>
  </si>
  <si>
    <t>prenatal_began
_month</t>
  </si>
  <si>
    <t>00 - 99
- - = Unknown, Unreported</t>
  </si>
  <si>
    <t>Appendix B. If Transferred County = 99, Then Transferred Facility must = 99.</t>
  </si>
  <si>
    <t>Appendix A. If Transferred Facility = 99, Then Transferred County must = 99.</t>
  </si>
  <si>
    <t>Column 196 = Other Excessive Bleeding (06)</t>
  </si>
  <si>
    <t>Column 197 = Seizures During Labor (07)</t>
  </si>
  <si>
    <t>Column 198 = Precipitous Labor (&lt;3 Hours) (08)</t>
  </si>
  <si>
    <t xml:space="preserve">Column 199 = Prolonged Labor (&gt;20 Hours)(09) </t>
  </si>
  <si>
    <t>Column 200 = Dysfunctional Labor (10)</t>
  </si>
  <si>
    <t>Column 201 = Breech/malpresentation (11)</t>
  </si>
  <si>
    <t>Column 202 = Cephalopelvic Disproportion (12)</t>
  </si>
  <si>
    <t>Column 203 = Cord Prolapse (13)</t>
  </si>
  <si>
    <t>Column 204 = Anesthetic Complications (14)</t>
  </si>
  <si>
    <t>Column 206 = Other</t>
  </si>
  <si>
    <t xml:space="preserve">Column 253 = None Apparent (00) </t>
  </si>
  <si>
    <t xml:space="preserve">Column 254 = Anemia (Hct. &lt;39/hgb. &lt;13) (01) </t>
  </si>
  <si>
    <t xml:space="preserve">Column 255 = Birth Injury (02) </t>
  </si>
  <si>
    <t xml:space="preserve">Column 257 = Hyaline Membrane Disease (04) </t>
  </si>
  <si>
    <t>Weight in grams
Blank = Unknown or Not Reported
9999 = Unknown</t>
  </si>
  <si>
    <t>7505, 7507, 7510, 7511, 7513-7519</t>
  </si>
  <si>
    <t>7531-7539</t>
  </si>
  <si>
    <t>7581-7589</t>
  </si>
  <si>
    <t>6779, 743-744, 7501, 7502, 7504, 7506, 7508, 7509, 759</t>
  </si>
  <si>
    <t>If "Other" Box Is Checked, Enter Valid Icd Codes. Note:  6779 Is a Special Oregon Code. It Is Not a Valid Icd Code.</t>
  </si>
  <si>
    <t>ap_amniocentesis</t>
  </si>
  <si>
    <t>ap_tocolysis</t>
  </si>
  <si>
    <t>ap_ultrasound</t>
  </si>
  <si>
    <t>ap_nohist</t>
  </si>
  <si>
    <t>ap_other</t>
  </si>
  <si>
    <t>ap_other_icd</t>
  </si>
  <si>
    <t>ip_none</t>
  </si>
  <si>
    <t>ip_monitoring</t>
  </si>
  <si>
    <t>ip_induction</t>
  </si>
  <si>
    <t>ip_stimulation</t>
  </si>
  <si>
    <t>ip_other</t>
  </si>
  <si>
    <t>ip_other_icd</t>
  </si>
  <si>
    <t>cnb_none</t>
  </si>
  <si>
    <t>cnb_anemia</t>
  </si>
  <si>
    <t>10-54
Blank = Unknown or Not Stated</t>
  </si>
  <si>
    <t>identifies if name truncated</t>
  </si>
  <si>
    <t>mom's first &amp; middle names</t>
  </si>
  <si>
    <t>mom's maiden name</t>
  </si>
  <si>
    <t>dad's last name</t>
  </si>
  <si>
    <t>dad's first &amp; middle names</t>
  </si>
  <si>
    <t>age at death</t>
  </si>
  <si>
    <t>illicit drug use</t>
  </si>
  <si>
    <t>heroin use</t>
  </si>
  <si>
    <t>cocaine use</t>
  </si>
  <si>
    <t>methamphetamine use</t>
  </si>
  <si>
    <t>marijuana use</t>
  </si>
  <si>
    <t>low birthweight</t>
  </si>
  <si>
    <t>EBC flag</t>
  </si>
  <si>
    <t>00=None
01-12=Elementary and Secondary
13=1 Year of College
14=2 Years of College
15=3 Years of College
16=4 Years of College
17=5 or More Years of College
99=unknown</t>
  </si>
  <si>
    <t>10-85
Blank = Unknown or Not Stated</t>
  </si>
  <si>
    <t>00-15
77= Blank
99= Unknown</t>
  </si>
  <si>
    <t>Year of Birth</t>
  </si>
  <si>
    <t>01-31</t>
  </si>
  <si>
    <t>mom's county residence at time of birth</t>
  </si>
  <si>
    <t>mom's city residence at time of birth</t>
  </si>
  <si>
    <t>00-10
Blank = Unknown or None Taken</t>
  </si>
  <si>
    <t>1-31
99= Unknown, Not Reported</t>
  </si>
  <si>
    <t>Enter Last Two Digits of Year. If Year = --, Month must = 99.</t>
  </si>
  <si>
    <t>00-96
98 = less than One , Occassional
99 = Unknown
97 = Chewing Tobacco Use</t>
  </si>
  <si>
    <t>00-97
98 = less than One, Occassional
99 = Unknown</t>
  </si>
  <si>
    <t>cert_year</t>
  </si>
  <si>
    <t>cert_number</t>
  </si>
  <si>
    <t>birth_month</t>
  </si>
  <si>
    <t>birth_day</t>
  </si>
  <si>
    <t>birth_year</t>
  </si>
  <si>
    <t>mother_state</t>
  </si>
  <si>
    <t>mother_county</t>
  </si>
  <si>
    <t>mother_city</t>
  </si>
  <si>
    <t>mother_census</t>
  </si>
  <si>
    <t>birthweight</t>
  </si>
  <si>
    <t>birth_county</t>
  </si>
  <si>
    <t>birth_facility</t>
  </si>
  <si>
    <t>sex</t>
  </si>
  <si>
    <t>delivery_place</t>
  </si>
  <si>
    <t>attendant</t>
  </si>
  <si>
    <t>birth_number</t>
  </si>
  <si>
    <t>mother_race</t>
  </si>
  <si>
    <t>marital_status</t>
  </si>
  <si>
    <t>mother_education</t>
  </si>
  <si>
    <t>mother_age</t>
  </si>
  <si>
    <t>father_race</t>
  </si>
  <si>
    <t>father_education</t>
  </si>
  <si>
    <t>father_age</t>
  </si>
  <si>
    <t>live_birth_living</t>
  </si>
  <si>
    <t>live_birth_dead</t>
  </si>
  <si>
    <t>month_last_birth</t>
  </si>
  <si>
    <t>year_last_birth</t>
  </si>
  <si>
    <t>terminations</t>
  </si>
  <si>
    <t>last_term_month</t>
  </si>
  <si>
    <t>last_term_year</t>
  </si>
  <si>
    <t>menses_month</t>
  </si>
  <si>
    <t>menses_day</t>
  </si>
  <si>
    <t>menses_year</t>
  </si>
  <si>
    <t>prenatal_visits</t>
  </si>
  <si>
    <t>apgar_1</t>
  </si>
  <si>
    <t>apgar_5</t>
  </si>
  <si>
    <t>resident_zip</t>
  </si>
  <si>
    <t>process_code</t>
  </si>
  <si>
    <t>void_record</t>
  </si>
  <si>
    <t>birth_state</t>
  </si>
  <si>
    <t>gestational_age</t>
  </si>
  <si>
    <t>birth_order</t>
  </si>
  <si>
    <t>pregnancy_order</t>
  </si>
  <si>
    <t>inadequate_care</t>
  </si>
  <si>
    <t>kessner_index</t>
  </si>
  <si>
    <t>multiple_birth</t>
  </si>
  <si>
    <t>previous_loss</t>
  </si>
  <si>
    <t>single</t>
  </si>
  <si>
    <t>ed_less_12</t>
  </si>
  <si>
    <t>age_under_18</t>
  </si>
  <si>
    <t>space_less_13</t>
  </si>
  <si>
    <t>risk_factor_count</t>
  </si>
  <si>
    <t>child_race</t>
  </si>
  <si>
    <t>child_hispanic</t>
  </si>
  <si>
    <t>mother_birth_day</t>
  </si>
  <si>
    <t>mother_birth_year</t>
  </si>
  <si>
    <t>father_birth_day</t>
  </si>
  <si>
    <t>father_birth_year</t>
  </si>
  <si>
    <t>mother_hispanic</t>
  </si>
  <si>
    <t>father_hispanic</t>
  </si>
  <si>
    <t>md_primary_c</t>
  </si>
  <si>
    <t>md_repeat_c</t>
  </si>
  <si>
    <t>md_forceps</t>
  </si>
  <si>
    <t>md_vacuum</t>
  </si>
  <si>
    <t>ca_none</t>
  </si>
  <si>
    <t>ca_anencephalus</t>
  </si>
  <si>
    <t>ca_spina_bifida</t>
  </si>
  <si>
    <t>ca_hydrocephalus</t>
  </si>
  <si>
    <t>ca_microcephalus</t>
  </si>
  <si>
    <t>ca_other_cns</t>
  </si>
  <si>
    <t>ca_heart_mal</t>
  </si>
  <si>
    <t>ca_other_circ</t>
  </si>
  <si>
    <t>ca_rectal_atresia</t>
  </si>
  <si>
    <t>ca_omphalocele</t>
  </si>
  <si>
    <t>ca_other_gi</t>
  </si>
  <si>
    <t>ca_genitalia_mal</t>
  </si>
  <si>
    <t>ca_cleft_lip</t>
  </si>
  <si>
    <t>ca_polydactyly</t>
  </si>
  <si>
    <t>ca_club_foot</t>
  </si>
  <si>
    <t>ca_hernia</t>
  </si>
  <si>
    <t>ca_other_chrom</t>
  </si>
  <si>
    <t>ca_other</t>
  </si>
  <si>
    <t>circ_resp_icd</t>
  </si>
  <si>
    <t>gi_icd</t>
  </si>
  <si>
    <t>urogenital_icd</t>
  </si>
  <si>
    <t>muscskel_icd</t>
  </si>
  <si>
    <t>chrom_icd</t>
  </si>
  <si>
    <t>dc_number</t>
  </si>
  <si>
    <t>address1</t>
  </si>
  <si>
    <t>address2</t>
  </si>
  <si>
    <t>mailing_city</t>
  </si>
  <si>
    <t>mailing_state</t>
  </si>
  <si>
    <t>mailing_zip4</t>
  </si>
  <si>
    <t>mailing_zip5</t>
  </si>
  <si>
    <t>death_month</t>
  </si>
  <si>
    <t>death_day</t>
  </si>
  <si>
    <t>death_year</t>
  </si>
  <si>
    <t>death_age_code</t>
  </si>
  <si>
    <t>illicit_drug</t>
  </si>
  <si>
    <t>heroin</t>
  </si>
  <si>
    <t>cocaine</t>
  </si>
  <si>
    <t>marijuana</t>
  </si>
  <si>
    <t>low_birthweight</t>
  </si>
  <si>
    <t>ebc_flag</t>
  </si>
  <si>
    <t>birth_spacing</t>
  </si>
  <si>
    <t>hearing loss</t>
  </si>
  <si>
    <t>01-36 = Oregon Counties
Blank = Out-of- state Resident or Unknown Out-of-state occurrence.</t>
  </si>
  <si>
    <t>Medical Factors</t>
  </si>
  <si>
    <t>Complications of Labor and Delivery</t>
  </si>
  <si>
    <t>child's first &amp; middle name</t>
  </si>
  <si>
    <t>hiv_scrn</t>
  </si>
  <si>
    <t>7401-7402, 7420, 7422, 7424-7425, 7428-7429</t>
  </si>
  <si>
    <t>If "Other" Box Is Checked, Enter Valid Icd Codes.</t>
  </si>
  <si>
    <t>7470-7476, 7478-7486, 7488-7489</t>
  </si>
  <si>
    <t>Computer Generated. Edits for Mother's Date of Birth (Columns 121-126) Apply</t>
  </si>
  <si>
    <t>Codes in Appendix C.</t>
  </si>
  <si>
    <t>001-057, 100-998
999 = Foreign Country - No Code Assigned
Blank = Unknown</t>
  </si>
  <si>
    <t>18-45
99 = Unknown or Bizarre
DO NOT USE
DO NOT PROVIDE</t>
  </si>
  <si>
    <t>birth paid by private insur</t>
  </si>
  <si>
    <t>birth paid by individual</t>
  </si>
  <si>
    <t>birth paid by OHP/Medicaid</t>
  </si>
  <si>
    <t>birth paid by other coverage</t>
  </si>
  <si>
    <t>unknown how birth cost to be paid</t>
  </si>
  <si>
    <t>Must be same as Year of Certificate Number</t>
  </si>
  <si>
    <t>01-36 = Oregon</t>
  </si>
  <si>
    <t>1 = Yes
2 = No
9 = Unknown</t>
  </si>
  <si>
    <t>1 = Yes
2 = No
Blank = Out-of-State Only</t>
  </si>
  <si>
    <t xml:space="preserve">1 = Yes
2 = No
</t>
  </si>
  <si>
    <t>1 = Yes
2 = No</t>
  </si>
  <si>
    <t>C = Court Ordered Registration 
D = Delayed Filing 
F = Foreign Born 
Blank = Normal Birth Certificate</t>
  </si>
  <si>
    <t>0-9
- = Unknown</t>
  </si>
  <si>
    <t>00400-99929
Blank = Unknown, Foreign Country</t>
  </si>
  <si>
    <t>01-59</t>
  </si>
  <si>
    <t xml:space="preserve">1-31
99= Unknown </t>
  </si>
  <si>
    <t>01-06
99 = Unknown</t>
  </si>
  <si>
    <t>father_fm_names</t>
  </si>
  <si>
    <t>father_truncate</t>
  </si>
  <si>
    <t>void</t>
  </si>
  <si>
    <t>fraud</t>
  </si>
  <si>
    <t>cert_type</t>
  </si>
  <si>
    <t>amend_type</t>
  </si>
  <si>
    <t>amend_count</t>
  </si>
  <si>
    <t>Supplementary 4-digit Zipcodes</t>
  </si>
  <si>
    <t>0 = under 100 Years
1 = over 100 Years
2 = Months
3 = Days
4 = Hours
5 = Minutes
9 = Unknown</t>
  </si>
  <si>
    <t>Numeric
-- = Unknown</t>
  </si>
  <si>
    <t>1 = Yes
2 = No
8 = Not Applicable, No Care
9 = Unknown</t>
  </si>
  <si>
    <t xml:space="preserve">Column 244 = Stimulation of Labor (03) </t>
  </si>
  <si>
    <t xml:space="preserve">Column 245 = Other (04) </t>
  </si>
  <si>
    <t>Alpha
Blank = Unknown</t>
  </si>
  <si>
    <t>6</t>
  </si>
  <si>
    <t>00400-99929  
Blank = Unknown</t>
  </si>
  <si>
    <t>Numeric or Blank</t>
  </si>
  <si>
    <t>1 = Single
2 = Twin
3 = Triplet
4 = Quadruplet
5 = Quintuplet or Higher
Blank = Unknown</t>
  </si>
  <si>
    <t>race of mother</t>
  </si>
  <si>
    <t>mother's age</t>
  </si>
  <si>
    <t>mother's birth place</t>
  </si>
  <si>
    <t>father's race</t>
  </si>
  <si>
    <t>father's education</t>
  </si>
  <si>
    <t>Mom's Education</t>
  </si>
  <si>
    <t>marital status at birth, conception or during pregnancy</t>
  </si>
  <si>
    <t>Codes in Appendix C. Used when printint birth certificates.</t>
  </si>
  <si>
    <t>Age of dad</t>
  </si>
  <si>
    <t>live birth now living</t>
  </si>
  <si>
    <t>live birth now dead</t>
  </si>
  <si>
    <t>month of last birth</t>
  </si>
  <si>
    <t>year of last birth</t>
  </si>
  <si>
    <t>number of terminations</t>
  </si>
  <si>
    <t>month of last termination</t>
  </si>
  <si>
    <t>year of last termination</t>
  </si>
  <si>
    <t>month of last menses</t>
  </si>
  <si>
    <t>day of last menses</t>
  </si>
  <si>
    <t>year of last menses</t>
  </si>
  <si>
    <t>month prenatal care began</t>
  </si>
  <si>
    <t>number of prenatal visits</t>
  </si>
  <si>
    <t>mother's resident zipcode</t>
  </si>
  <si>
    <t>process status</t>
  </si>
  <si>
    <t>voided record</t>
  </si>
  <si>
    <t>state where birth occurred</t>
  </si>
  <si>
    <t>gestational age</t>
  </si>
  <si>
    <t>addition of live births living</t>
  </si>
  <si>
    <t>addition of all pregnancies</t>
  </si>
  <si>
    <t>inadequate care</t>
  </si>
  <si>
    <t>kessner index</t>
  </si>
  <si>
    <t>multiple births</t>
  </si>
  <si>
    <t>any loss of a pregnancy</t>
  </si>
  <si>
    <t>mother is not married</t>
  </si>
  <si>
    <t>mother education is less than 12 years</t>
  </si>
  <si>
    <t>mother age &lt;18</t>
  </si>
  <si>
    <t>less than 13 months between births</t>
  </si>
  <si>
    <t>count of risk factors</t>
  </si>
  <si>
    <t>race of child</t>
  </si>
  <si>
    <t>Column 177 = Previous Preterm or Small For Gestational Age Infant (14)</t>
  </si>
  <si>
    <t>Column 190 = None (00)</t>
  </si>
  <si>
    <t>Computed On-line. If Prenatal Visits (Columns 78-79) = 00-04 or Month Prenatal Care Began (Column 77) = 7-9, Code 1. If Visits (Columns 78-79) = 05-99 or Month Prenatal Care = 1-6, Inadequate Prenatal Care = 2. If Inadequate Prenatal Care Cannot Be Determined, Inadequate Care Rate = 9.</t>
  </si>
  <si>
    <t>01-10 = Hospital
99 = Out-of-state 
Blank = Not Applicable</t>
  </si>
  <si>
    <t>0 = Licensed Direct Entry Midwives 
1 = M.D.
2 = D.O.
3 = Other Medical Personnel
4 = N.D.
5 = D.C.
6 = C.N.M.
7 = R.N.
8 = Noncertified Midwife
9 = Other Specified Person
Blank = Unknown, Out-of-state</t>
  </si>
  <si>
    <t xml:space="preserve">1-married/separated
2-unmarried/divorced/annulled/ Not Reported (Oregon Births Only) 
Blank = Not Reported, (Out-of-State) </t>
  </si>
  <si>
    <t>Asssisted ventilation &gt; 30 min.</t>
  </si>
  <si>
    <t>CNB other ICD</t>
  </si>
  <si>
    <t>7540-7544, 7548, 7552-7565, 7568-7572, 7574-7578</t>
  </si>
  <si>
    <t>Y = Yes
N = No</t>
  </si>
  <si>
    <t>If a Fraction of 1/2 Is Given, Round Up.</t>
  </si>
  <si>
    <t>01-36 = Oregon County
99 = Out-of-state 
Blank = Not Applicable</t>
  </si>
  <si>
    <t>Age of Father (Columns 50-51) minus Father's Education (Columns 48-49) must &gt;3. Two-digit Code from 00-17. 
See editing and coding notes for Mother's education.</t>
  </si>
  <si>
    <t>Computer Generated. Edits for Father's Date of Birth (Columns 127-132) Apply</t>
  </si>
  <si>
    <t xml:space="preserve"> Column 296 = Diaphragmatic Hernia (18) </t>
  </si>
  <si>
    <t>Column 295 = Club Foot (17)</t>
  </si>
  <si>
    <t>towncode</t>
  </si>
  <si>
    <t>mailsame</t>
  </si>
  <si>
    <t>immun</t>
  </si>
  <si>
    <t>hbagstat</t>
  </si>
  <si>
    <t>hbimdate</t>
  </si>
  <si>
    <t>Column 176 = Previous Infant 4000 or More Grams (13)</t>
  </si>
  <si>
    <t>Mother's Residence at Time of Birth</t>
  </si>
  <si>
    <t>38 = Oregon 
01-37, 39-57 
59 = Remainder of World</t>
  </si>
  <si>
    <t>Column 163 = None (00)</t>
  </si>
  <si>
    <t>Column 164 = Anemia (01)</t>
  </si>
  <si>
    <t>Column 165 = Cardiac Disease (02)</t>
  </si>
  <si>
    <t>Column 166 = Acute or Chronic Lung Disease (03)</t>
  </si>
  <si>
    <t>Column 167 = Chronic Diabetes (04)</t>
  </si>
  <si>
    <t>Column 168 = Gestational Diabetes (05)</t>
  </si>
  <si>
    <t>Column 169 = Genital Herpes (06)</t>
  </si>
  <si>
    <t>Column 170 = Hydramnios/oligohydramnios (07)</t>
  </si>
  <si>
    <t>Column 171 = Hemoglobinopathy (08)</t>
  </si>
  <si>
    <t>Column 172 = Chronic Hypertension (09)</t>
  </si>
  <si>
    <t>Column 173 = Pregnancy-associated Hypertension (10)</t>
  </si>
  <si>
    <t>Column 174 = Eclampsia (11)</t>
  </si>
  <si>
    <t>Column 175 = Incompetent Cervix (12)</t>
  </si>
  <si>
    <t>Column 178 = Renal Disease (15)</t>
  </si>
  <si>
    <t>Column 179 = Rh Sensitization (16)</t>
  </si>
  <si>
    <t>Column 180 = Uterine Bleeding (17)</t>
  </si>
  <si>
    <t>Column 181 = No History Available (18)</t>
  </si>
  <si>
    <t>Fraud</t>
  </si>
  <si>
    <t>00-98
99 = Unknown</t>
  </si>
  <si>
    <t>1-hospital      
2-freestanding birth center
3-clinic/Doctor's office 
4-other 
5-enroute/BOA   
6-Mother's residence
9-Unknown, Blank</t>
  </si>
  <si>
    <t>1 = Male
2 = Female
9 = Unknown,  Not Stated</t>
  </si>
  <si>
    <t>res_add</t>
  </si>
  <si>
    <t>city_lim</t>
  </si>
  <si>
    <t>See Appendix Q (Refers to NHS Instruction Manual Part 3a, Appendix G).</t>
  </si>
  <si>
    <t>See Appendix Q (Refers to NCHS Instruction Manual Part 3a, Appendix G).</t>
  </si>
  <si>
    <t>4-digit year</t>
  </si>
  <si>
    <t>01-12; 99</t>
  </si>
  <si>
    <t>01-31; 99</t>
  </si>
  <si>
    <t>Variable</t>
  </si>
  <si>
    <t>Field Length</t>
  </si>
  <si>
    <t>Editing Notes</t>
  </si>
  <si>
    <t>2000 CENSUS TRACTS HAVE SIX DIGITS BUT FIELD ONLY HOLDS FIVE; LEADING DIGIT LOST.</t>
  </si>
  <si>
    <t>Birth Details - Facility and Stats</t>
  </si>
  <si>
    <t>Mother's Demographics</t>
  </si>
  <si>
    <t>Father's Demographics</t>
  </si>
  <si>
    <t>01-12
99=Unknown, Not Reported
Blank=Not Applicable</t>
  </si>
  <si>
    <t>Prenatal Care</t>
  </si>
  <si>
    <t>01-12
99=Unknown, Not Reported</t>
  </si>
  <si>
    <t>0-9
- = Unknown, Not Reported</t>
  </si>
  <si>
    <t>Characteristics of Delivery</t>
  </si>
  <si>
    <t xml:space="preserve">1 = White
2 =  Black, African American
3 = Indian
4 = Chinese
5 = Japanese
6 = Hawaiian
7 = Other entries
8 = Filipino
9 = Unknown, Not Reorted or not classifiable
0 = Other Asian or Pacific Islander
</t>
  </si>
  <si>
    <t>Child's Race</t>
  </si>
  <si>
    <t>Parent's Date of Birth</t>
  </si>
  <si>
    <t>Risk Factors (computed)</t>
  </si>
  <si>
    <t>Insurance / Payment / Assistance</t>
  </si>
  <si>
    <t>18 - 45
99 = Unknown</t>
  </si>
  <si>
    <t>Characteristics of Newborn</t>
  </si>
  <si>
    <t>Conditions of Newborn</t>
  </si>
  <si>
    <t xml:space="preserve">A-Z 0-9, "?" </t>
  </si>
  <si>
    <t>A-Z, 0-9
Blank = Not Applicable</t>
  </si>
  <si>
    <t>A = Adoption
B = Paternity Acknowledgement
C = Correction
D = Deceased
E = Ebc
F = Filiation
G = Correction Pending
H = Paternity/Legitimation  Pending
I = Filiation
J = Adoption Pending
K = Court Finding Pending
L = Legitimation
N = Name Change
O = Obvious Errors
P = Paternity
Q = Correction under One Year
R = Relocate
S = Sex Change
T = Typo
V = Void
* = Ebc Record</t>
  </si>
  <si>
    <t>Registration Date</t>
  </si>
  <si>
    <t>BIRTH FILE LAYOUT (1989 - 2007)</t>
  </si>
  <si>
    <t>Row #</t>
  </si>
  <si>
    <t>END OF DOCUMENT</t>
  </si>
  <si>
    <t>1=White
2= Black, African American   
3=Indian
4=Chinese
5=Japanese
6=Hawaiian (includes part Hawaiian)
7=Other entries
8=Filipino
9=Unknown or not classifiable
0=Other Asian or Pacific Islander</t>
  </si>
  <si>
    <t>1 = White
2 = Black, African American
3 = Indian
4 = Chinese
5 = Japanese
6 = Hawaiian (includes part Hawaiian)
7 = Other entries
8 = Filipino
9 = Unknown or not classifiable
0 = Other Asian or Pacific Islander</t>
  </si>
  <si>
    <r>
      <t>Change mid-2004 if race reported as Hispanic, do not assume White; code to unknown</t>
    </r>
    <r>
      <rPr>
        <sz val="11"/>
        <rFont val="Arial"/>
        <family val="2"/>
      </rPr>
      <t xml:space="preserve">
Precoded except for (1) White code.
See editing and coding notes for Mother's race.
See Appendix D for Race Entries. 
</t>
    </r>
  </si>
  <si>
    <r>
      <t>00-04,45-99</t>
    </r>
    <r>
      <rPr>
        <b/>
        <sz val="11"/>
        <rFont val="Arial"/>
        <family val="2"/>
      </rPr>
      <t xml:space="preserve">
--</t>
    </r>
    <r>
      <rPr>
        <sz val="11"/>
        <rFont val="Arial"/>
        <family val="2"/>
      </rPr>
      <t xml:space="preserve"> = Unknown, Not Reported
Blank = Not Applicable</t>
    </r>
  </si>
  <si>
    <r>
      <t xml:space="preserve">1 = Inadequate Care
2 = Adequate Care
9 = Unknown/unable to compute
</t>
    </r>
    <r>
      <rPr>
        <b/>
        <sz val="11"/>
        <rFont val="Arial"/>
        <family val="2"/>
      </rPr>
      <t>COMPUTATION UNRELIABLE; 
DO NOT USE</t>
    </r>
  </si>
  <si>
    <r>
      <t xml:space="preserve">Interval in Months Between Present Birth and Last Birth. Note: If No Previous Live Births, Space &lt;13 = 2. If Plural Birth, Space &lt;13 = 2.
</t>
    </r>
    <r>
      <rPr>
        <b/>
        <sz val="11"/>
        <rFont val="Arial"/>
        <family val="2"/>
      </rPr>
      <t>COMPUTATION UNRELIABLE; 
DO NOT USE</t>
    </r>
  </si>
  <si>
    <r>
      <t xml:space="preserve">Computed On-line. Total Number of Risk Factors (Code 1) from Fields 109 and 111 Through 117. None = 0.
</t>
    </r>
    <r>
      <rPr>
        <b/>
        <sz val="11"/>
        <rFont val="Arial"/>
        <family val="2"/>
      </rPr>
      <t>COMPUTATION UNRELIABLE; 
DO NOT USE</t>
    </r>
  </si>
  <si>
    <r>
      <t xml:space="preserve">Computed On-line. Computer Generated.
See Appendix E.
</t>
    </r>
    <r>
      <rPr>
        <b/>
        <sz val="11"/>
        <rFont val="Arial"/>
        <family val="2"/>
      </rPr>
      <t>USE WITH CAUTION; BASED ON OLD ALGORITHM. 
Best to use Mother's Race.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</si>
</sst>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"/>
    </font>
    <font>
      <sz val="10"/>
      <name val="Arial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 applyNumberFormat="0" applyFont="0" applyFill="0" applyBorder="0" applyProtection="0">
      <alignment horizontal="left" vertical="top" wrapText="1"/>
    </xf>
    <xf numFmtId="0" fontId="1" fillId="0" borderId="0"/>
  </cellStyleXfs>
  <cellXfs count="59">
    <xf numFmtId="0" fontId="0" fillId="0" borderId="0" xfId="0">
      <alignment horizontal="left" vertical="top" wrapText="1"/>
    </xf>
    <xf numFmtId="0" fontId="2" fillId="2" borderId="4" xfId="0" applyNumberFormat="1" applyFont="1" applyFill="1" applyBorder="1" applyAlignment="1"/>
    <xf numFmtId="0" fontId="2" fillId="2" borderId="2" xfId="0" applyNumberFormat="1" applyFont="1" applyFill="1" applyBorder="1" applyAlignment="1"/>
    <xf numFmtId="0" fontId="2" fillId="2" borderId="3" xfId="0" applyNumberFormat="1" applyFont="1" applyFill="1" applyBorder="1" applyAlignment="1"/>
    <xf numFmtId="49" fontId="4" fillId="0" borderId="0" xfId="0" applyNumberFormat="1" applyFont="1" applyFill="1" applyBorder="1">
      <alignment horizontal="left" vertical="top" wrapText="1"/>
    </xf>
    <xf numFmtId="49" fontId="3" fillId="2" borderId="5" xfId="0" applyNumberFormat="1" applyFont="1" applyFill="1" applyBorder="1" applyAlignment="1">
      <alignment horizontal="center" wrapText="1"/>
    </xf>
    <xf numFmtId="49" fontId="3" fillId="2" borderId="6" xfId="0" applyNumberFormat="1" applyFont="1" applyFill="1" applyBorder="1" applyAlignment="1">
      <alignment horizontal="center" wrapText="1"/>
    </xf>
    <xf numFmtId="0" fontId="3" fillId="2" borderId="6" xfId="0" applyNumberFormat="1" applyFont="1" applyFill="1" applyBorder="1" applyAlignment="1">
      <alignment horizontal="center" wrapText="1"/>
    </xf>
    <xf numFmtId="0" fontId="3" fillId="2" borderId="7" xfId="0" applyNumberFormat="1" applyFont="1" applyFill="1" applyBorder="1" applyAlignment="1">
      <alignment horizontal="center" wrapText="1"/>
    </xf>
    <xf numFmtId="49" fontId="3" fillId="0" borderId="0" xfId="0" applyNumberFormat="1" applyFont="1" applyFill="1" applyBorder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>
      <alignment horizontal="left" vertical="top" wrapText="1"/>
    </xf>
    <xf numFmtId="0" fontId="4" fillId="0" borderId="4" xfId="0" applyNumberFormat="1" applyFont="1" applyFill="1" applyBorder="1">
      <alignment horizontal="left" vertical="top" wrapText="1"/>
    </xf>
    <xf numFmtId="49" fontId="5" fillId="5" borderId="3" xfId="0" applyNumberFormat="1" applyFont="1" applyFill="1" applyBorder="1" applyAlignment="1">
      <alignment horizontal="left" vertical="center"/>
    </xf>
    <xf numFmtId="49" fontId="5" fillId="5" borderId="1" xfId="0" applyNumberFormat="1" applyFont="1" applyFill="1" applyBorder="1" applyAlignment="1">
      <alignment horizontal="left" vertical="center"/>
    </xf>
    <xf numFmtId="49" fontId="5" fillId="5" borderId="4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top"/>
    </xf>
    <xf numFmtId="164" fontId="4" fillId="0" borderId="1" xfId="0" applyNumberFormat="1" applyFont="1" applyFill="1" applyBorder="1">
      <alignment horizontal="left" vertical="top" wrapText="1"/>
    </xf>
    <xf numFmtId="49" fontId="5" fillId="5" borderId="3" xfId="0" applyNumberFormat="1" applyFont="1" applyFill="1" applyBorder="1" applyAlignment="1">
      <alignment vertical="center"/>
    </xf>
    <xf numFmtId="49" fontId="5" fillId="5" borderId="1" xfId="0" applyNumberFormat="1" applyFont="1" applyFill="1" applyBorder="1" applyAlignment="1">
      <alignment vertical="center" wrapText="1"/>
    </xf>
    <xf numFmtId="49" fontId="5" fillId="5" borderId="4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4" fillId="0" borderId="4" xfId="0" applyFont="1" applyFill="1" applyBorder="1">
      <alignment horizontal="left" vertical="top" wrapText="1"/>
    </xf>
    <xf numFmtId="0" fontId="4" fillId="0" borderId="1" xfId="0" applyFont="1" applyBorder="1">
      <alignment horizontal="left" vertical="top" wrapText="1"/>
    </xf>
    <xf numFmtId="0" fontId="6" fillId="0" borderId="4" xfId="0" applyNumberFormat="1" applyFont="1" applyFill="1" applyBorder="1">
      <alignment horizontal="left" vertical="top" wrapText="1"/>
    </xf>
    <xf numFmtId="0" fontId="4" fillId="0" borderId="1" xfId="0" applyFont="1" applyFill="1" applyBorder="1">
      <alignment horizontal="left" vertical="top" wrapText="1"/>
    </xf>
    <xf numFmtId="49" fontId="4" fillId="0" borderId="4" xfId="0" applyNumberFormat="1" applyFont="1" applyFill="1" applyBorder="1">
      <alignment horizontal="left" vertical="top" wrapText="1"/>
    </xf>
    <xf numFmtId="0" fontId="4" fillId="0" borderId="0" xfId="0" applyFont="1" applyFill="1" applyBorder="1">
      <alignment horizontal="left" vertical="top" wrapText="1"/>
    </xf>
    <xf numFmtId="0" fontId="4" fillId="4" borderId="3" xfId="0" applyFont="1" applyFill="1" applyBorder="1" applyAlignment="1">
      <alignment horizontal="center" vertical="top" wrapText="1"/>
    </xf>
    <xf numFmtId="49" fontId="4" fillId="3" borderId="1" xfId="0" applyNumberFormat="1" applyFont="1" applyFill="1" applyBorder="1">
      <alignment horizontal="left" vertical="top" wrapText="1"/>
    </xf>
    <xf numFmtId="49" fontId="4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>
      <alignment horizontal="left" vertical="top" wrapText="1"/>
    </xf>
    <xf numFmtId="0" fontId="4" fillId="3" borderId="1" xfId="0" applyNumberFormat="1" applyFont="1" applyFill="1" applyBorder="1">
      <alignment horizontal="left" vertical="top" wrapText="1"/>
    </xf>
    <xf numFmtId="0" fontId="4" fillId="3" borderId="4" xfId="1" applyFont="1" applyFill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49" fontId="4" fillId="0" borderId="1" xfId="0" quotePrefix="1" applyNumberFormat="1" applyFont="1" applyFill="1" applyBorder="1">
      <alignment horizontal="left" vertical="top" wrapText="1"/>
    </xf>
    <xf numFmtId="49" fontId="5" fillId="5" borderId="3" xfId="0" applyNumberFormat="1" applyFont="1" applyFill="1" applyBorder="1" applyAlignment="1">
      <alignment vertical="top"/>
    </xf>
    <xf numFmtId="49" fontId="5" fillId="5" borderId="1" xfId="0" applyNumberFormat="1" applyFont="1" applyFill="1" applyBorder="1" applyAlignment="1">
      <alignment vertical="top" wrapText="1"/>
    </xf>
    <xf numFmtId="49" fontId="5" fillId="5" borderId="4" xfId="0" applyNumberFormat="1" applyFont="1" applyFill="1" applyBorder="1" applyAlignment="1">
      <alignment vertical="top" wrapText="1"/>
    </xf>
    <xf numFmtId="49" fontId="5" fillId="0" borderId="0" xfId="0" applyNumberFormat="1" applyFont="1" applyFill="1" applyBorder="1">
      <alignment horizontal="left" vertical="top" wrapText="1"/>
    </xf>
    <xf numFmtId="49" fontId="5" fillId="5" borderId="1" xfId="0" applyNumberFormat="1" applyFont="1" applyFill="1" applyBorder="1" applyAlignment="1">
      <alignment vertical="top"/>
    </xf>
    <xf numFmtId="49" fontId="5" fillId="5" borderId="4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horizontal="center" vertical="top"/>
    </xf>
    <xf numFmtId="49" fontId="5" fillId="5" borderId="1" xfId="0" applyNumberFormat="1" applyFont="1" applyFill="1" applyBorder="1" applyAlignment="1">
      <alignment vertical="center"/>
    </xf>
    <xf numFmtId="49" fontId="5" fillId="5" borderId="4" xfId="0" applyNumberFormat="1" applyFont="1" applyFill="1" applyBorder="1" applyAlignment="1">
      <alignment vertical="center"/>
    </xf>
    <xf numFmtId="0" fontId="4" fillId="0" borderId="4" xfId="0" applyFont="1" applyBorder="1">
      <alignment horizontal="left" vertical="top" wrapText="1"/>
    </xf>
    <xf numFmtId="49" fontId="4" fillId="0" borderId="0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>
      <alignment horizontal="left" vertical="top" wrapText="1"/>
    </xf>
    <xf numFmtId="0" fontId="4" fillId="0" borderId="8" xfId="0" applyFont="1" applyFill="1" applyBorder="1" applyAlignment="1">
      <alignment horizontal="center" vertical="top" wrapText="1"/>
    </xf>
    <xf numFmtId="49" fontId="4" fillId="0" borderId="9" xfId="0" applyNumberFormat="1" applyFont="1" applyFill="1" applyBorder="1">
      <alignment horizontal="left" vertical="top" wrapText="1"/>
    </xf>
    <xf numFmtId="49" fontId="4" fillId="0" borderId="9" xfId="0" applyNumberFormat="1" applyFont="1" applyFill="1" applyBorder="1" applyAlignment="1">
      <alignment horizontal="center" vertical="top" wrapText="1"/>
    </xf>
    <xf numFmtId="0" fontId="4" fillId="0" borderId="9" xfId="0" applyNumberFormat="1" applyFont="1" applyFill="1" applyBorder="1">
      <alignment horizontal="left" vertical="top" wrapText="1"/>
    </xf>
    <xf numFmtId="0" fontId="4" fillId="0" borderId="10" xfId="0" applyNumberFormat="1" applyFont="1" applyFill="1" applyBorder="1">
      <alignment horizontal="left" vertical="top" wrapText="1"/>
    </xf>
    <xf numFmtId="49" fontId="4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>
      <alignment horizontal="left" vertical="top" wrapText="1"/>
    </xf>
    <xf numFmtId="49" fontId="7" fillId="0" borderId="0" xfId="0" applyNumberFormat="1" applyFont="1" applyFill="1" applyBorder="1">
      <alignment horizontal="left" vertical="top" wrapText="1"/>
    </xf>
  </cellXfs>
  <cellStyles count="2">
    <cellStyle name="Normal" xfId="0" builtinId="0"/>
    <cellStyle name="Normal_Sheet1" xfId="1" xr:uid="{00000000-0005-0000-0000-000001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30" formatCode="@"/>
      <fill>
        <patternFill patternType="solid">
          <fgColor indexed="64"/>
          <bgColor indexed="4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117035-7283-4A2B-BC77-19226F69AEE1}" name="Table1" displayName="Table1" ref="A2:F266" totalsRowShown="0" headerRowDxfId="1" dataDxfId="0" headerRowBorderDxfId="9" tableBorderDxfId="10" totalsRowBorderDxfId="8">
  <autoFilter ref="A2:F266" xr:uid="{35117035-7283-4A2B-BC77-19226F69AEE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27198CF-0A09-4843-88CE-27956428B571}" name="Row #" dataDxfId="7">
      <calculatedColumnFormula>(A2)+1</calculatedColumnFormula>
    </tableColumn>
    <tableColumn id="2" xr3:uid="{8CFFCFCA-5C4A-4D81-B595-3D1AF91C4D3E}" name="Variable" dataDxfId="6"/>
    <tableColumn id="3" xr3:uid="{6379307F-7664-455F-96BC-BA450D84D1A0}" name="Field Length" dataDxfId="5"/>
    <tableColumn id="4" xr3:uid="{8C2002EC-7D8B-4713-BA1F-18470670A3E1}" name="Description" dataDxfId="4"/>
    <tableColumn id="5" xr3:uid="{1C95D4DB-1B42-4C33-8084-F8EF3704BF9D}" name="Value Labels" dataDxfId="3"/>
    <tableColumn id="6" xr3:uid="{023A72BC-3969-428E-9A08-FF3339AD9EA9}" name="Editing Notes" dataDxfId="2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7"/>
  <sheetViews>
    <sheetView showGridLines="0" tabSelected="1" zoomScaleNormal="100" zoomScaleSheetLayoutView="75" workbookViewId="0"/>
  </sheetViews>
  <sheetFormatPr defaultColWidth="0" defaultRowHeight="14.25" zeroHeight="1" x14ac:dyDescent="0.2"/>
  <cols>
    <col min="1" max="1" width="8.7109375" style="56" customWidth="1"/>
    <col min="2" max="2" width="16.42578125" style="4" customWidth="1"/>
    <col min="3" max="3" width="13.85546875" style="56" bestFit="1" customWidth="1"/>
    <col min="4" max="4" width="21.42578125" style="4" customWidth="1"/>
    <col min="5" max="5" width="41.140625" style="57" customWidth="1"/>
    <col min="6" max="6" width="41.85546875" style="57" customWidth="1"/>
    <col min="7" max="14" width="0" style="4" hidden="1"/>
    <col min="15" max="16384" width="9.140625" style="4" hidden="1"/>
  </cols>
  <sheetData>
    <row r="1" spans="1:6" s="58" customFormat="1" ht="18" x14ac:dyDescent="0.25">
      <c r="A1" s="1" t="s">
        <v>733</v>
      </c>
      <c r="B1" s="2"/>
      <c r="C1" s="2"/>
      <c r="D1" s="2"/>
      <c r="E1" s="2"/>
      <c r="F1" s="3"/>
    </row>
    <row r="2" spans="1:6" s="9" customFormat="1" ht="15" x14ac:dyDescent="0.25">
      <c r="A2" s="5" t="s">
        <v>734</v>
      </c>
      <c r="B2" s="6" t="s">
        <v>709</v>
      </c>
      <c r="C2" s="6" t="s">
        <v>710</v>
      </c>
      <c r="D2" s="6" t="s">
        <v>136</v>
      </c>
      <c r="E2" s="7" t="s">
        <v>135</v>
      </c>
      <c r="F2" s="8" t="s">
        <v>711</v>
      </c>
    </row>
    <row r="3" spans="1:6" x14ac:dyDescent="0.2">
      <c r="A3" s="10">
        <v>1</v>
      </c>
      <c r="B3" s="11" t="s">
        <v>466</v>
      </c>
      <c r="C3" s="12" t="s">
        <v>381</v>
      </c>
      <c r="D3" s="11" t="s">
        <v>108</v>
      </c>
      <c r="E3" s="13" t="s">
        <v>706</v>
      </c>
      <c r="F3" s="14" t="s">
        <v>457</v>
      </c>
    </row>
    <row r="4" spans="1:6" ht="42.75" x14ac:dyDescent="0.2">
      <c r="A4" s="10">
        <v>2</v>
      </c>
      <c r="B4" s="11" t="s">
        <v>467</v>
      </c>
      <c r="C4" s="12" t="s">
        <v>131</v>
      </c>
      <c r="D4" s="11" t="s">
        <v>109</v>
      </c>
      <c r="E4" s="13" t="s">
        <v>116</v>
      </c>
      <c r="F4" s="14"/>
    </row>
    <row r="5" spans="1:6" s="18" customFormat="1" ht="15" x14ac:dyDescent="0.2">
      <c r="A5" s="15" t="s">
        <v>60</v>
      </c>
      <c r="B5" s="16"/>
      <c r="C5" s="16"/>
      <c r="D5" s="16"/>
      <c r="E5" s="16"/>
      <c r="F5" s="17"/>
    </row>
    <row r="6" spans="1:6" x14ac:dyDescent="0.2">
      <c r="A6" s="10">
        <v>3</v>
      </c>
      <c r="B6" s="11" t="s">
        <v>468</v>
      </c>
      <c r="C6" s="12">
        <v>2</v>
      </c>
      <c r="D6" s="11" t="s">
        <v>138</v>
      </c>
      <c r="E6" s="13" t="s">
        <v>707</v>
      </c>
      <c r="F6" s="14"/>
    </row>
    <row r="7" spans="1:6" x14ac:dyDescent="0.2">
      <c r="A7" s="10">
        <f t="shared" ref="A7:A70" si="0">(A6)+1</f>
        <v>4</v>
      </c>
      <c r="B7" s="11" t="s">
        <v>469</v>
      </c>
      <c r="C7" s="12">
        <v>2</v>
      </c>
      <c r="D7" s="11" t="s">
        <v>139</v>
      </c>
      <c r="E7" s="13" t="s">
        <v>708</v>
      </c>
      <c r="F7" s="14"/>
    </row>
    <row r="8" spans="1:6" ht="28.5" x14ac:dyDescent="0.2">
      <c r="A8" s="10">
        <f t="shared" si="0"/>
        <v>5</v>
      </c>
      <c r="B8" s="11" t="s">
        <v>470</v>
      </c>
      <c r="C8" s="12" t="s">
        <v>381</v>
      </c>
      <c r="D8" s="11" t="s">
        <v>140</v>
      </c>
      <c r="E8" s="19" t="s">
        <v>706</v>
      </c>
      <c r="F8" s="14" t="s">
        <v>589</v>
      </c>
    </row>
    <row r="9" spans="1:6" s="23" customFormat="1" ht="15" x14ac:dyDescent="0.2">
      <c r="A9" s="20" t="s">
        <v>679</v>
      </c>
      <c r="B9" s="21"/>
      <c r="C9" s="21"/>
      <c r="D9" s="21"/>
      <c r="E9" s="21"/>
      <c r="F9" s="22"/>
    </row>
    <row r="10" spans="1:6" ht="42.75" x14ac:dyDescent="0.2">
      <c r="A10" s="10">
        <v>6</v>
      </c>
      <c r="B10" s="11" t="s">
        <v>471</v>
      </c>
      <c r="C10" s="12">
        <v>2</v>
      </c>
      <c r="D10" s="11" t="s">
        <v>113</v>
      </c>
      <c r="E10" s="13" t="s">
        <v>680</v>
      </c>
      <c r="F10" s="14"/>
    </row>
    <row r="11" spans="1:6" ht="42.75" x14ac:dyDescent="0.2">
      <c r="A11" s="10">
        <f t="shared" si="0"/>
        <v>7</v>
      </c>
      <c r="B11" s="11" t="s">
        <v>472</v>
      </c>
      <c r="C11" s="12">
        <v>2</v>
      </c>
      <c r="D11" s="11" t="s">
        <v>459</v>
      </c>
      <c r="E11" s="13" t="s">
        <v>572</v>
      </c>
      <c r="F11" s="14"/>
    </row>
    <row r="12" spans="1:6" ht="57" x14ac:dyDescent="0.2">
      <c r="A12" s="10">
        <f t="shared" si="0"/>
        <v>8</v>
      </c>
      <c r="B12" s="11" t="s">
        <v>473</v>
      </c>
      <c r="C12" s="12">
        <v>3</v>
      </c>
      <c r="D12" s="11" t="s">
        <v>460</v>
      </c>
      <c r="E12" s="13" t="s">
        <v>30</v>
      </c>
      <c r="F12" s="14"/>
    </row>
    <row r="13" spans="1:6" ht="42.75" x14ac:dyDescent="0.2">
      <c r="A13" s="10">
        <f t="shared" si="0"/>
        <v>9</v>
      </c>
      <c r="B13" s="11" t="s">
        <v>474</v>
      </c>
      <c r="C13" s="12">
        <v>5</v>
      </c>
      <c r="D13" s="11" t="s">
        <v>141</v>
      </c>
      <c r="E13" s="13" t="s">
        <v>712</v>
      </c>
      <c r="F13" s="14"/>
    </row>
    <row r="14" spans="1:6" ht="15" x14ac:dyDescent="0.2">
      <c r="A14" s="20" t="s">
        <v>713</v>
      </c>
      <c r="B14" s="21"/>
      <c r="C14" s="21"/>
      <c r="D14" s="21"/>
      <c r="E14" s="21"/>
      <c r="F14" s="22"/>
    </row>
    <row r="15" spans="1:6" ht="42.75" x14ac:dyDescent="0.2">
      <c r="A15" s="10">
        <f>(A13)+1</f>
        <v>10</v>
      </c>
      <c r="B15" s="11" t="s">
        <v>475</v>
      </c>
      <c r="C15" s="12">
        <v>4</v>
      </c>
      <c r="D15" s="11" t="s">
        <v>475</v>
      </c>
      <c r="E15" s="13" t="s">
        <v>420</v>
      </c>
      <c r="F15" s="24"/>
    </row>
    <row r="16" spans="1:6" x14ac:dyDescent="0.2">
      <c r="A16" s="10">
        <f t="shared" si="0"/>
        <v>11</v>
      </c>
      <c r="B16" s="11" t="s">
        <v>476</v>
      </c>
      <c r="C16" s="12">
        <v>2</v>
      </c>
      <c r="D16" s="11" t="s">
        <v>137</v>
      </c>
      <c r="E16" s="13" t="s">
        <v>590</v>
      </c>
      <c r="F16" s="14"/>
    </row>
    <row r="17" spans="1:6" ht="156.75" x14ac:dyDescent="0.2">
      <c r="A17" s="10">
        <f t="shared" si="0"/>
        <v>12</v>
      </c>
      <c r="B17" s="11" t="s">
        <v>477</v>
      </c>
      <c r="C17" s="12">
        <v>2</v>
      </c>
      <c r="D17" s="11" t="s">
        <v>114</v>
      </c>
      <c r="E17" s="13" t="s">
        <v>115</v>
      </c>
      <c r="F17" s="14"/>
    </row>
    <row r="18" spans="1:6" ht="42.75" x14ac:dyDescent="0.2">
      <c r="A18" s="10">
        <f t="shared" si="0"/>
        <v>13</v>
      </c>
      <c r="B18" s="11" t="s">
        <v>478</v>
      </c>
      <c r="C18" s="12">
        <v>1</v>
      </c>
      <c r="D18" s="11" t="s">
        <v>142</v>
      </c>
      <c r="E18" s="13" t="s">
        <v>701</v>
      </c>
      <c r="F18" s="14"/>
    </row>
    <row r="19" spans="1:6" ht="99.75" x14ac:dyDescent="0.2">
      <c r="A19" s="10">
        <f t="shared" si="0"/>
        <v>14</v>
      </c>
      <c r="B19" s="11" t="s">
        <v>479</v>
      </c>
      <c r="C19" s="12" t="s">
        <v>61</v>
      </c>
      <c r="D19" s="11" t="s">
        <v>143</v>
      </c>
      <c r="E19" s="13" t="s">
        <v>700</v>
      </c>
      <c r="F19" s="14"/>
    </row>
    <row r="20" spans="1:6" ht="156.75" x14ac:dyDescent="0.2">
      <c r="A20" s="10">
        <f t="shared" si="0"/>
        <v>15</v>
      </c>
      <c r="B20" s="11" t="s">
        <v>480</v>
      </c>
      <c r="C20" s="12">
        <v>1</v>
      </c>
      <c r="D20" s="13" t="s">
        <v>401</v>
      </c>
      <c r="E20" s="25" t="s">
        <v>661</v>
      </c>
      <c r="F20" s="14"/>
    </row>
    <row r="21" spans="1:6" ht="85.5" x14ac:dyDescent="0.2">
      <c r="A21" s="10">
        <f>(A20)+1</f>
        <v>16</v>
      </c>
      <c r="B21" s="11" t="s">
        <v>481</v>
      </c>
      <c r="C21" s="12" t="s">
        <v>61</v>
      </c>
      <c r="D21" s="11" t="s">
        <v>144</v>
      </c>
      <c r="E21" s="25" t="s">
        <v>618</v>
      </c>
      <c r="F21" s="14"/>
    </row>
    <row r="22" spans="1:6" ht="15" x14ac:dyDescent="0.2">
      <c r="A22" s="20" t="s">
        <v>714</v>
      </c>
      <c r="B22" s="21"/>
      <c r="C22" s="21"/>
      <c r="D22" s="21"/>
      <c r="E22" s="21"/>
      <c r="F22" s="22"/>
    </row>
    <row r="23" spans="1:6" ht="57" x14ac:dyDescent="0.2">
      <c r="A23" s="10">
        <f>(A21)+1</f>
        <v>17</v>
      </c>
      <c r="B23" s="11" t="s">
        <v>483</v>
      </c>
      <c r="C23" s="12">
        <v>1</v>
      </c>
      <c r="D23" s="25" t="s">
        <v>625</v>
      </c>
      <c r="E23" s="13" t="s">
        <v>662</v>
      </c>
      <c r="F23" s="14"/>
    </row>
    <row r="24" spans="1:6" ht="142.5" x14ac:dyDescent="0.2">
      <c r="A24" s="10">
        <f t="shared" si="0"/>
        <v>18</v>
      </c>
      <c r="B24" s="11" t="s">
        <v>482</v>
      </c>
      <c r="C24" s="12">
        <v>1</v>
      </c>
      <c r="D24" s="25" t="s">
        <v>619</v>
      </c>
      <c r="E24" s="13" t="s">
        <v>736</v>
      </c>
      <c r="F24" s="26"/>
    </row>
    <row r="25" spans="1:6" ht="114" x14ac:dyDescent="0.2">
      <c r="A25" s="10">
        <f t="shared" si="0"/>
        <v>19</v>
      </c>
      <c r="B25" s="11" t="s">
        <v>484</v>
      </c>
      <c r="C25" s="12">
        <v>2</v>
      </c>
      <c r="D25" s="25" t="s">
        <v>624</v>
      </c>
      <c r="E25" s="13" t="s">
        <v>454</v>
      </c>
      <c r="F25" s="14"/>
    </row>
    <row r="26" spans="1:6" ht="28.5" x14ac:dyDescent="0.2">
      <c r="A26" s="10">
        <f t="shared" si="0"/>
        <v>20</v>
      </c>
      <c r="B26" s="11" t="s">
        <v>485</v>
      </c>
      <c r="C26" s="12">
        <v>2</v>
      </c>
      <c r="D26" s="25" t="s">
        <v>620</v>
      </c>
      <c r="E26" s="13" t="s">
        <v>440</v>
      </c>
      <c r="F26" s="14" t="s">
        <v>580</v>
      </c>
    </row>
    <row r="27" spans="1:6" ht="57" x14ac:dyDescent="0.2">
      <c r="A27" s="10">
        <f t="shared" si="0"/>
        <v>21</v>
      </c>
      <c r="B27" s="11" t="s">
        <v>36</v>
      </c>
      <c r="C27" s="12">
        <v>3</v>
      </c>
      <c r="D27" s="25" t="s">
        <v>621</v>
      </c>
      <c r="E27" s="13" t="s">
        <v>582</v>
      </c>
      <c r="F27" s="14" t="s">
        <v>626</v>
      </c>
    </row>
    <row r="28" spans="1:6" ht="15" x14ac:dyDescent="0.2">
      <c r="A28" s="20" t="s">
        <v>715</v>
      </c>
      <c r="B28" s="21"/>
      <c r="C28" s="21"/>
      <c r="D28" s="21"/>
      <c r="E28" s="21"/>
      <c r="F28" s="22"/>
    </row>
    <row r="29" spans="1:6" ht="142.5" x14ac:dyDescent="0.2">
      <c r="A29" s="10">
        <f>(A27)+1</f>
        <v>22</v>
      </c>
      <c r="B29" s="11" t="s">
        <v>486</v>
      </c>
      <c r="C29" s="12" t="s">
        <v>61</v>
      </c>
      <c r="D29" s="25" t="s">
        <v>622</v>
      </c>
      <c r="E29" s="13" t="s">
        <v>737</v>
      </c>
      <c r="F29" s="26" t="s">
        <v>738</v>
      </c>
    </row>
    <row r="30" spans="1:6" ht="114" x14ac:dyDescent="0.2">
      <c r="A30" s="10">
        <f t="shared" si="0"/>
        <v>23</v>
      </c>
      <c r="B30" s="11" t="s">
        <v>487</v>
      </c>
      <c r="C30" s="12" t="s">
        <v>132</v>
      </c>
      <c r="D30" s="25" t="s">
        <v>623</v>
      </c>
      <c r="E30" s="13" t="s">
        <v>454</v>
      </c>
      <c r="F30" s="14" t="s">
        <v>669</v>
      </c>
    </row>
    <row r="31" spans="1:6" ht="28.5" x14ac:dyDescent="0.2">
      <c r="A31" s="10">
        <f t="shared" si="0"/>
        <v>24</v>
      </c>
      <c r="B31" s="11" t="s">
        <v>488</v>
      </c>
      <c r="C31" s="12" t="s">
        <v>132</v>
      </c>
      <c r="D31" s="11" t="s">
        <v>627</v>
      </c>
      <c r="E31" s="13" t="s">
        <v>455</v>
      </c>
      <c r="F31" s="14" t="s">
        <v>670</v>
      </c>
    </row>
    <row r="32" spans="1:6" ht="42.75" x14ac:dyDescent="0.2">
      <c r="A32" s="10">
        <f t="shared" si="0"/>
        <v>25</v>
      </c>
      <c r="B32" s="11" t="s">
        <v>37</v>
      </c>
      <c r="C32" s="12" t="s">
        <v>62</v>
      </c>
      <c r="D32" s="25" t="s">
        <v>105</v>
      </c>
      <c r="E32" s="27" t="s">
        <v>399</v>
      </c>
      <c r="F32" s="14" t="s">
        <v>581</v>
      </c>
    </row>
    <row r="33" spans="1:14" s="23" customFormat="1" ht="15" x14ac:dyDescent="0.2">
      <c r="A33" s="20" t="s">
        <v>227</v>
      </c>
      <c r="B33" s="21"/>
      <c r="C33" s="21"/>
      <c r="D33" s="21"/>
      <c r="E33" s="21"/>
      <c r="F33" s="22"/>
    </row>
    <row r="34" spans="1:14" ht="42.75" x14ac:dyDescent="0.2">
      <c r="A34" s="10">
        <v>26</v>
      </c>
      <c r="B34" s="11" t="s">
        <v>489</v>
      </c>
      <c r="C34" s="12" t="s">
        <v>132</v>
      </c>
      <c r="D34" s="25" t="s">
        <v>628</v>
      </c>
      <c r="E34" s="13" t="s">
        <v>456</v>
      </c>
      <c r="F34" s="24"/>
    </row>
    <row r="35" spans="1:14" ht="42.75" x14ac:dyDescent="0.2">
      <c r="A35" s="10">
        <f t="shared" si="0"/>
        <v>27</v>
      </c>
      <c r="B35" s="11" t="s">
        <v>490</v>
      </c>
      <c r="C35" s="12" t="s">
        <v>132</v>
      </c>
      <c r="D35" s="25" t="s">
        <v>629</v>
      </c>
      <c r="E35" s="13" t="s">
        <v>456</v>
      </c>
      <c r="F35" s="28"/>
    </row>
    <row r="36" spans="1:14" ht="42.75" x14ac:dyDescent="0.2">
      <c r="A36" s="10">
        <f t="shared" si="0"/>
        <v>28</v>
      </c>
      <c r="B36" s="13" t="s">
        <v>491</v>
      </c>
      <c r="C36" s="12" t="s">
        <v>132</v>
      </c>
      <c r="D36" s="25" t="s">
        <v>630</v>
      </c>
      <c r="E36" s="13" t="s">
        <v>716</v>
      </c>
      <c r="F36" s="24"/>
    </row>
    <row r="37" spans="1:14" ht="42.75" x14ac:dyDescent="0.2">
      <c r="A37" s="10">
        <f t="shared" si="0"/>
        <v>29</v>
      </c>
      <c r="B37" s="11" t="s">
        <v>492</v>
      </c>
      <c r="C37" s="12" t="s">
        <v>381</v>
      </c>
      <c r="D37" s="25" t="s">
        <v>631</v>
      </c>
      <c r="E37" s="13" t="s">
        <v>31</v>
      </c>
      <c r="F37" s="24" t="s">
        <v>463</v>
      </c>
    </row>
    <row r="38" spans="1:14" ht="57" x14ac:dyDescent="0.2">
      <c r="A38" s="10">
        <f t="shared" si="0"/>
        <v>30</v>
      </c>
      <c r="B38" s="11" t="s">
        <v>493</v>
      </c>
      <c r="C38" s="12" t="s">
        <v>132</v>
      </c>
      <c r="D38" s="25" t="s">
        <v>632</v>
      </c>
      <c r="E38" s="13" t="s">
        <v>456</v>
      </c>
      <c r="F38" s="24" t="s">
        <v>400</v>
      </c>
    </row>
    <row r="39" spans="1:14" ht="42.75" x14ac:dyDescent="0.2">
      <c r="A39" s="10">
        <f t="shared" si="0"/>
        <v>31</v>
      </c>
      <c r="B39" s="11" t="s">
        <v>494</v>
      </c>
      <c r="C39" s="12" t="s">
        <v>132</v>
      </c>
      <c r="D39" s="25" t="s">
        <v>633</v>
      </c>
      <c r="E39" s="13" t="s">
        <v>716</v>
      </c>
      <c r="F39" s="24"/>
    </row>
    <row r="40" spans="1:14" ht="44.25" x14ac:dyDescent="0.2">
      <c r="A40" s="10">
        <f t="shared" si="0"/>
        <v>32</v>
      </c>
      <c r="B40" s="11" t="s">
        <v>495</v>
      </c>
      <c r="C40" s="12" t="s">
        <v>381</v>
      </c>
      <c r="D40" s="25" t="s">
        <v>634</v>
      </c>
      <c r="E40" s="13" t="s">
        <v>739</v>
      </c>
      <c r="F40" s="24" t="s">
        <v>463</v>
      </c>
    </row>
    <row r="41" spans="1:14" s="23" customFormat="1" ht="15" x14ac:dyDescent="0.2">
      <c r="A41" s="20" t="s">
        <v>717</v>
      </c>
      <c r="B41" s="21"/>
      <c r="C41" s="21"/>
      <c r="D41" s="21"/>
      <c r="E41" s="21"/>
      <c r="F41" s="22"/>
    </row>
    <row r="42" spans="1:14" ht="28.5" x14ac:dyDescent="0.2">
      <c r="A42" s="10">
        <v>33</v>
      </c>
      <c r="B42" s="11" t="s">
        <v>496</v>
      </c>
      <c r="C42" s="12" t="s">
        <v>132</v>
      </c>
      <c r="D42" s="25" t="s">
        <v>635</v>
      </c>
      <c r="E42" s="13" t="s">
        <v>718</v>
      </c>
      <c r="F42" s="24"/>
    </row>
    <row r="43" spans="1:14" ht="28.5" x14ac:dyDescent="0.2">
      <c r="A43" s="10">
        <f t="shared" si="0"/>
        <v>34</v>
      </c>
      <c r="B43" s="11" t="s">
        <v>497</v>
      </c>
      <c r="C43" s="12" t="s">
        <v>132</v>
      </c>
      <c r="D43" s="25" t="s">
        <v>636</v>
      </c>
      <c r="E43" s="13" t="s">
        <v>462</v>
      </c>
      <c r="F43" s="14"/>
    </row>
    <row r="44" spans="1:14" ht="28.5" x14ac:dyDescent="0.2">
      <c r="A44" s="10">
        <f t="shared" si="0"/>
        <v>35</v>
      </c>
      <c r="B44" s="11" t="s">
        <v>498</v>
      </c>
      <c r="C44" s="12" t="s">
        <v>381</v>
      </c>
      <c r="D44" s="25" t="s">
        <v>637</v>
      </c>
      <c r="E44" s="13" t="s">
        <v>32</v>
      </c>
      <c r="F44" s="24"/>
    </row>
    <row r="45" spans="1:14" ht="28.5" x14ac:dyDescent="0.2">
      <c r="A45" s="10">
        <f t="shared" si="0"/>
        <v>36</v>
      </c>
      <c r="B45" s="11" t="s">
        <v>402</v>
      </c>
      <c r="C45" s="12" t="s">
        <v>61</v>
      </c>
      <c r="D45" s="25" t="s">
        <v>638</v>
      </c>
      <c r="E45" s="13" t="s">
        <v>719</v>
      </c>
      <c r="F45" s="24"/>
      <c r="G45" s="29"/>
      <c r="H45" s="29"/>
      <c r="I45" s="29"/>
      <c r="J45" s="29"/>
      <c r="K45" s="29"/>
      <c r="L45" s="29"/>
      <c r="M45" s="29"/>
      <c r="N45" s="29"/>
    </row>
    <row r="46" spans="1:14" ht="28.5" x14ac:dyDescent="0.2">
      <c r="A46" s="10">
        <f t="shared" si="0"/>
        <v>37</v>
      </c>
      <c r="B46" s="11" t="s">
        <v>499</v>
      </c>
      <c r="C46" s="12" t="s">
        <v>132</v>
      </c>
      <c r="D46" s="25" t="s">
        <v>639</v>
      </c>
      <c r="E46" s="13" t="s">
        <v>403</v>
      </c>
      <c r="F46" s="24"/>
    </row>
    <row r="47" spans="1:14" s="23" customFormat="1" ht="15" x14ac:dyDescent="0.2">
      <c r="A47" s="20" t="s">
        <v>720</v>
      </c>
      <c r="B47" s="21"/>
      <c r="C47" s="21"/>
      <c r="D47" s="21"/>
      <c r="E47" s="21"/>
      <c r="F47" s="22"/>
    </row>
    <row r="48" spans="1:14" ht="28.5" x14ac:dyDescent="0.2">
      <c r="A48" s="10">
        <v>38</v>
      </c>
      <c r="B48" s="11" t="s">
        <v>500</v>
      </c>
      <c r="C48" s="12" t="s">
        <v>132</v>
      </c>
      <c r="D48" s="25" t="s">
        <v>2</v>
      </c>
      <c r="E48" s="13" t="s">
        <v>461</v>
      </c>
      <c r="F48" s="24" t="s">
        <v>0</v>
      </c>
    </row>
    <row r="49" spans="1:6" ht="28.5" x14ac:dyDescent="0.2">
      <c r="A49" s="10">
        <f t="shared" si="0"/>
        <v>39</v>
      </c>
      <c r="B49" s="11" t="s">
        <v>501</v>
      </c>
      <c r="C49" s="12" t="s">
        <v>132</v>
      </c>
      <c r="D49" s="25" t="s">
        <v>3</v>
      </c>
      <c r="E49" s="13" t="s">
        <v>461</v>
      </c>
      <c r="F49" s="24" t="s">
        <v>1</v>
      </c>
    </row>
    <row r="50" spans="1:6" ht="28.5" x14ac:dyDescent="0.2">
      <c r="A50" s="10">
        <f t="shared" si="0"/>
        <v>40</v>
      </c>
      <c r="B50" s="11" t="s">
        <v>502</v>
      </c>
      <c r="C50" s="12" t="s">
        <v>131</v>
      </c>
      <c r="D50" s="25" t="s">
        <v>640</v>
      </c>
      <c r="E50" s="13" t="s">
        <v>597</v>
      </c>
      <c r="F50" s="24"/>
    </row>
    <row r="51" spans="1:6" ht="42.75" x14ac:dyDescent="0.2">
      <c r="A51" s="10">
        <f t="shared" si="0"/>
        <v>41</v>
      </c>
      <c r="B51" s="11" t="s">
        <v>503</v>
      </c>
      <c r="C51" s="12" t="s">
        <v>61</v>
      </c>
      <c r="D51" s="25" t="s">
        <v>641</v>
      </c>
      <c r="E51" s="13" t="s">
        <v>368</v>
      </c>
      <c r="F51" s="24" t="s">
        <v>369</v>
      </c>
    </row>
    <row r="52" spans="1:6" ht="28.5" x14ac:dyDescent="0.2">
      <c r="A52" s="10">
        <f t="shared" si="0"/>
        <v>42</v>
      </c>
      <c r="B52" s="11" t="s">
        <v>504</v>
      </c>
      <c r="C52" s="12" t="s">
        <v>61</v>
      </c>
      <c r="D52" s="25" t="s">
        <v>642</v>
      </c>
      <c r="E52" s="13" t="s">
        <v>370</v>
      </c>
      <c r="F52" s="24" t="s">
        <v>371</v>
      </c>
    </row>
    <row r="53" spans="1:6" ht="42.75" x14ac:dyDescent="0.2">
      <c r="A53" s="10">
        <f t="shared" si="0"/>
        <v>43</v>
      </c>
      <c r="B53" s="11" t="s">
        <v>505</v>
      </c>
      <c r="C53" s="12" t="s">
        <v>132</v>
      </c>
      <c r="D53" s="25" t="s">
        <v>643</v>
      </c>
      <c r="E53" s="11" t="s">
        <v>598</v>
      </c>
      <c r="F53" s="24" t="s">
        <v>207</v>
      </c>
    </row>
    <row r="54" spans="1:6" ht="99.75" x14ac:dyDescent="0.2">
      <c r="A54" s="30">
        <f t="shared" si="0"/>
        <v>44</v>
      </c>
      <c r="B54" s="31" t="s">
        <v>506</v>
      </c>
      <c r="C54" s="32" t="s">
        <v>132</v>
      </c>
      <c r="D54" s="33" t="s">
        <v>644</v>
      </c>
      <c r="E54" s="34" t="s">
        <v>583</v>
      </c>
      <c r="F54" s="35" t="s">
        <v>332</v>
      </c>
    </row>
    <row r="55" spans="1:6" ht="85.5" x14ac:dyDescent="0.2">
      <c r="A55" s="10">
        <f t="shared" si="0"/>
        <v>45</v>
      </c>
      <c r="B55" s="11" t="s">
        <v>507</v>
      </c>
      <c r="C55" s="12" t="s">
        <v>132</v>
      </c>
      <c r="D55" s="25" t="s">
        <v>645</v>
      </c>
      <c r="E55" s="13" t="s">
        <v>599</v>
      </c>
      <c r="F55" s="36" t="s">
        <v>255</v>
      </c>
    </row>
    <row r="56" spans="1:6" ht="99.75" x14ac:dyDescent="0.2">
      <c r="A56" s="10">
        <f t="shared" si="0"/>
        <v>46</v>
      </c>
      <c r="B56" s="11" t="s">
        <v>508</v>
      </c>
      <c r="C56" s="12" t="s">
        <v>132</v>
      </c>
      <c r="D56" s="25" t="s">
        <v>646</v>
      </c>
      <c r="E56" s="13" t="s">
        <v>600</v>
      </c>
      <c r="F56" s="24" t="s">
        <v>117</v>
      </c>
    </row>
    <row r="57" spans="1:6" ht="15" x14ac:dyDescent="0.2">
      <c r="A57" s="20" t="s">
        <v>724</v>
      </c>
      <c r="B57" s="21"/>
      <c r="C57" s="21"/>
      <c r="D57" s="21"/>
      <c r="E57" s="21"/>
      <c r="F57" s="22"/>
    </row>
    <row r="58" spans="1:6" ht="114" x14ac:dyDescent="0.2">
      <c r="A58" s="10">
        <f>(A56)+1</f>
        <v>47</v>
      </c>
      <c r="B58" s="11" t="s">
        <v>509</v>
      </c>
      <c r="C58" s="12" t="s">
        <v>61</v>
      </c>
      <c r="D58" s="25" t="s">
        <v>647</v>
      </c>
      <c r="E58" s="13" t="s">
        <v>740</v>
      </c>
      <c r="F58" s="24" t="s">
        <v>659</v>
      </c>
    </row>
    <row r="59" spans="1:6" ht="57" x14ac:dyDescent="0.2">
      <c r="A59" s="10">
        <f t="shared" si="0"/>
        <v>48</v>
      </c>
      <c r="B59" s="11" t="s">
        <v>510</v>
      </c>
      <c r="C59" s="12" t="s">
        <v>61</v>
      </c>
      <c r="D59" s="25" t="s">
        <v>648</v>
      </c>
      <c r="E59" s="13" t="s">
        <v>118</v>
      </c>
      <c r="F59" s="24"/>
    </row>
    <row r="60" spans="1:6" ht="28.5" x14ac:dyDescent="0.2">
      <c r="A60" s="10">
        <f t="shared" si="0"/>
        <v>49</v>
      </c>
      <c r="B60" s="11" t="s">
        <v>511</v>
      </c>
      <c r="C60" s="12" t="s">
        <v>61</v>
      </c>
      <c r="D60" s="25" t="s">
        <v>649</v>
      </c>
      <c r="E60" s="13" t="s">
        <v>119</v>
      </c>
      <c r="F60" s="14" t="s">
        <v>369</v>
      </c>
    </row>
    <row r="61" spans="1:6" ht="57" x14ac:dyDescent="0.2">
      <c r="A61" s="10">
        <f t="shared" si="0"/>
        <v>50</v>
      </c>
      <c r="B61" s="11" t="s">
        <v>512</v>
      </c>
      <c r="C61" s="12" t="s">
        <v>61</v>
      </c>
      <c r="D61" s="25" t="s">
        <v>650</v>
      </c>
      <c r="E61" s="13" t="s">
        <v>393</v>
      </c>
      <c r="F61" s="14" t="s">
        <v>394</v>
      </c>
    </row>
    <row r="62" spans="1:6" ht="71.25" x14ac:dyDescent="0.2">
      <c r="A62" s="10">
        <f t="shared" si="0"/>
        <v>51</v>
      </c>
      <c r="B62" s="11" t="s">
        <v>513</v>
      </c>
      <c r="C62" s="12" t="s">
        <v>61</v>
      </c>
      <c r="D62" s="25" t="s">
        <v>651</v>
      </c>
      <c r="E62" s="13" t="s">
        <v>395</v>
      </c>
      <c r="F62" s="14" t="s">
        <v>366</v>
      </c>
    </row>
    <row r="63" spans="1:6" ht="28.5" x14ac:dyDescent="0.2">
      <c r="A63" s="10">
        <f t="shared" si="0"/>
        <v>52</v>
      </c>
      <c r="B63" s="11" t="s">
        <v>514</v>
      </c>
      <c r="C63" s="12" t="s">
        <v>61</v>
      </c>
      <c r="D63" s="25" t="s">
        <v>652</v>
      </c>
      <c r="E63" s="13" t="s">
        <v>396</v>
      </c>
      <c r="F63" s="14" t="s">
        <v>369</v>
      </c>
    </row>
    <row r="64" spans="1:6" ht="28.5" x14ac:dyDescent="0.2">
      <c r="A64" s="10">
        <f t="shared" si="0"/>
        <v>53</v>
      </c>
      <c r="B64" s="11" t="s">
        <v>515</v>
      </c>
      <c r="C64" s="12" t="s">
        <v>61</v>
      </c>
      <c r="D64" s="25" t="s">
        <v>653</v>
      </c>
      <c r="E64" s="13" t="s">
        <v>397</v>
      </c>
      <c r="F64" s="14" t="s">
        <v>369</v>
      </c>
    </row>
    <row r="65" spans="1:6" ht="28.5" x14ac:dyDescent="0.2">
      <c r="A65" s="10">
        <f t="shared" si="0"/>
        <v>54</v>
      </c>
      <c r="B65" s="37" t="s">
        <v>228</v>
      </c>
      <c r="C65" s="12" t="s">
        <v>61</v>
      </c>
      <c r="D65" s="25" t="s">
        <v>208</v>
      </c>
      <c r="E65" s="13" t="s">
        <v>398</v>
      </c>
      <c r="F65" s="14" t="s">
        <v>369</v>
      </c>
    </row>
    <row r="66" spans="1:6" ht="87" x14ac:dyDescent="0.2">
      <c r="A66" s="10">
        <f t="shared" si="0"/>
        <v>55</v>
      </c>
      <c r="B66" s="11" t="s">
        <v>516</v>
      </c>
      <c r="C66" s="12" t="s">
        <v>61</v>
      </c>
      <c r="D66" s="25" t="s">
        <v>654</v>
      </c>
      <c r="E66" s="13" t="s">
        <v>34</v>
      </c>
      <c r="F66" s="24" t="s">
        <v>741</v>
      </c>
    </row>
    <row r="67" spans="1:6" ht="72.75" x14ac:dyDescent="0.2">
      <c r="A67" s="10">
        <f t="shared" si="0"/>
        <v>56</v>
      </c>
      <c r="B67" s="11" t="s">
        <v>517</v>
      </c>
      <c r="C67" s="12" t="s">
        <v>61</v>
      </c>
      <c r="D67" s="25" t="s">
        <v>655</v>
      </c>
      <c r="E67" s="13" t="s">
        <v>33</v>
      </c>
      <c r="F67" s="24" t="s">
        <v>742</v>
      </c>
    </row>
    <row r="68" spans="1:6" ht="15" x14ac:dyDescent="0.2">
      <c r="A68" s="20" t="s">
        <v>722</v>
      </c>
      <c r="B68" s="21"/>
      <c r="C68" s="21"/>
      <c r="D68" s="21"/>
      <c r="E68" s="21"/>
      <c r="F68" s="22"/>
    </row>
    <row r="69" spans="1:6" ht="171" x14ac:dyDescent="0.2">
      <c r="A69" s="10">
        <f>(A67)+1</f>
        <v>57</v>
      </c>
      <c r="B69" s="11" t="s">
        <v>518</v>
      </c>
      <c r="C69" s="12" t="s">
        <v>61</v>
      </c>
      <c r="D69" s="25" t="s">
        <v>656</v>
      </c>
      <c r="E69" s="13" t="s">
        <v>721</v>
      </c>
      <c r="F69" s="24" t="s">
        <v>743</v>
      </c>
    </row>
    <row r="70" spans="1:6" ht="42.75" x14ac:dyDescent="0.2">
      <c r="A70" s="10">
        <f t="shared" si="0"/>
        <v>58</v>
      </c>
      <c r="B70" s="11" t="s">
        <v>519</v>
      </c>
      <c r="C70" s="12" t="s">
        <v>61</v>
      </c>
      <c r="D70" s="25" t="s">
        <v>196</v>
      </c>
      <c r="E70" s="13" t="s">
        <v>591</v>
      </c>
      <c r="F70" s="24" t="s">
        <v>195</v>
      </c>
    </row>
    <row r="71" spans="1:6" s="23" customFormat="1" ht="15" x14ac:dyDescent="0.2">
      <c r="A71" s="20" t="s">
        <v>723</v>
      </c>
      <c r="B71" s="21"/>
      <c r="C71" s="21"/>
      <c r="D71" s="21"/>
      <c r="E71" s="21"/>
      <c r="F71" s="22"/>
    </row>
    <row r="72" spans="1:6" ht="28.5" x14ac:dyDescent="0.2">
      <c r="A72" s="10">
        <v>60</v>
      </c>
      <c r="B72" s="11" t="s">
        <v>38</v>
      </c>
      <c r="C72" s="12" t="s">
        <v>132</v>
      </c>
      <c r="D72" s="25" t="s">
        <v>197</v>
      </c>
      <c r="E72" s="13" t="s">
        <v>718</v>
      </c>
      <c r="F72" s="24"/>
    </row>
    <row r="73" spans="1:6" ht="28.5" x14ac:dyDescent="0.2">
      <c r="A73" s="10">
        <f t="shared" ref="A73:A137" si="1">(A72)+1</f>
        <v>61</v>
      </c>
      <c r="B73" s="11" t="s">
        <v>520</v>
      </c>
      <c r="C73" s="12" t="s">
        <v>132</v>
      </c>
      <c r="D73" s="25" t="s">
        <v>198</v>
      </c>
      <c r="E73" s="13" t="s">
        <v>462</v>
      </c>
      <c r="F73" s="24"/>
    </row>
    <row r="74" spans="1:6" ht="28.5" x14ac:dyDescent="0.2">
      <c r="A74" s="10">
        <f t="shared" si="1"/>
        <v>62</v>
      </c>
      <c r="B74" s="11" t="s">
        <v>521</v>
      </c>
      <c r="C74" s="12" t="s">
        <v>381</v>
      </c>
      <c r="D74" s="25" t="s">
        <v>199</v>
      </c>
      <c r="E74" s="13" t="s">
        <v>183</v>
      </c>
      <c r="F74" s="24"/>
    </row>
    <row r="75" spans="1:6" ht="28.5" x14ac:dyDescent="0.2">
      <c r="A75" s="10">
        <f t="shared" si="1"/>
        <v>63</v>
      </c>
      <c r="B75" s="11" t="s">
        <v>39</v>
      </c>
      <c r="C75" s="12" t="s">
        <v>132</v>
      </c>
      <c r="D75" s="25" t="s">
        <v>200</v>
      </c>
      <c r="E75" s="13" t="s">
        <v>718</v>
      </c>
      <c r="F75" s="24"/>
    </row>
    <row r="76" spans="1:6" ht="28.5" x14ac:dyDescent="0.2">
      <c r="A76" s="10">
        <f t="shared" si="1"/>
        <v>64</v>
      </c>
      <c r="B76" s="11" t="s">
        <v>522</v>
      </c>
      <c r="C76" s="12" t="s">
        <v>132</v>
      </c>
      <c r="D76" s="25" t="s">
        <v>201</v>
      </c>
      <c r="E76" s="13" t="s">
        <v>462</v>
      </c>
      <c r="F76" s="24"/>
    </row>
    <row r="77" spans="1:6" ht="28.5" x14ac:dyDescent="0.2">
      <c r="A77" s="10">
        <f t="shared" si="1"/>
        <v>65</v>
      </c>
      <c r="B77" s="11" t="s">
        <v>523</v>
      </c>
      <c r="C77" s="12" t="s">
        <v>381</v>
      </c>
      <c r="D77" s="25" t="s">
        <v>202</v>
      </c>
      <c r="E77" s="13" t="s">
        <v>184</v>
      </c>
      <c r="F77" s="24"/>
    </row>
    <row r="78" spans="1:6" s="23" customFormat="1" ht="15" x14ac:dyDescent="0.2">
      <c r="A78" s="20" t="s">
        <v>187</v>
      </c>
      <c r="B78" s="21"/>
      <c r="C78" s="21"/>
      <c r="D78" s="21"/>
      <c r="E78" s="21"/>
      <c r="F78" s="22"/>
    </row>
    <row r="79" spans="1:6" ht="99.75" x14ac:dyDescent="0.2">
      <c r="A79" s="10">
        <v>66</v>
      </c>
      <c r="B79" s="11" t="s">
        <v>524</v>
      </c>
      <c r="C79" s="12" t="s">
        <v>61</v>
      </c>
      <c r="D79" s="25" t="s">
        <v>203</v>
      </c>
      <c r="E79" s="13" t="s">
        <v>95</v>
      </c>
      <c r="F79" s="24" t="s">
        <v>704</v>
      </c>
    </row>
    <row r="80" spans="1:6" ht="99.75" x14ac:dyDescent="0.2">
      <c r="A80" s="10">
        <f t="shared" si="1"/>
        <v>67</v>
      </c>
      <c r="B80" s="11" t="s">
        <v>525</v>
      </c>
      <c r="C80" s="12" t="s">
        <v>61</v>
      </c>
      <c r="D80" s="25" t="s">
        <v>204</v>
      </c>
      <c r="E80" s="13" t="s">
        <v>95</v>
      </c>
      <c r="F80" s="24" t="s">
        <v>705</v>
      </c>
    </row>
    <row r="81" spans="1:6" ht="15" x14ac:dyDescent="0.2">
      <c r="A81" s="20" t="s">
        <v>725</v>
      </c>
      <c r="B81" s="21"/>
      <c r="C81" s="21"/>
      <c r="D81" s="21"/>
      <c r="E81" s="21"/>
      <c r="F81" s="22"/>
    </row>
    <row r="82" spans="1:6" ht="42.75" x14ac:dyDescent="0.2">
      <c r="A82" s="10">
        <f>(A80)+1</f>
        <v>68</v>
      </c>
      <c r="B82" s="11" t="s">
        <v>35</v>
      </c>
      <c r="C82" s="12">
        <v>2</v>
      </c>
      <c r="D82" s="25" t="s">
        <v>205</v>
      </c>
      <c r="E82" s="13" t="s">
        <v>185</v>
      </c>
      <c r="F82" s="24"/>
    </row>
    <row r="83" spans="1:6" ht="57" x14ac:dyDescent="0.2">
      <c r="A83" s="10">
        <f t="shared" si="1"/>
        <v>69</v>
      </c>
      <c r="B83" s="11" t="s">
        <v>6</v>
      </c>
      <c r="C83" s="12">
        <v>5</v>
      </c>
      <c r="D83" s="25" t="s">
        <v>206</v>
      </c>
      <c r="E83" s="13" t="s">
        <v>611</v>
      </c>
      <c r="F83" s="24"/>
    </row>
    <row r="84" spans="1:6" ht="42.75" x14ac:dyDescent="0.2">
      <c r="A84" s="10">
        <f t="shared" si="1"/>
        <v>70</v>
      </c>
      <c r="B84" s="11" t="s">
        <v>40</v>
      </c>
      <c r="C84" s="12" t="s">
        <v>61</v>
      </c>
      <c r="D84" s="11" t="s">
        <v>584</v>
      </c>
      <c r="E84" s="13" t="s">
        <v>591</v>
      </c>
      <c r="F84" s="24" t="s">
        <v>333</v>
      </c>
    </row>
    <row r="85" spans="1:6" ht="42.75" x14ac:dyDescent="0.2">
      <c r="A85" s="10">
        <f t="shared" si="1"/>
        <v>71</v>
      </c>
      <c r="B85" s="11" t="s">
        <v>7</v>
      </c>
      <c r="C85" s="12" t="s">
        <v>61</v>
      </c>
      <c r="D85" s="11" t="s">
        <v>585</v>
      </c>
      <c r="E85" s="13" t="s">
        <v>591</v>
      </c>
      <c r="F85" s="14" t="s">
        <v>335</v>
      </c>
    </row>
    <row r="86" spans="1:6" ht="42.75" x14ac:dyDescent="0.2">
      <c r="A86" s="10">
        <f t="shared" si="1"/>
        <v>72</v>
      </c>
      <c r="B86" s="11" t="s">
        <v>8</v>
      </c>
      <c r="C86" s="12" t="s">
        <v>61</v>
      </c>
      <c r="D86" s="11" t="s">
        <v>586</v>
      </c>
      <c r="E86" s="13" t="s">
        <v>591</v>
      </c>
      <c r="F86" s="14" t="s">
        <v>336</v>
      </c>
    </row>
    <row r="87" spans="1:6" ht="42.75" x14ac:dyDescent="0.2">
      <c r="A87" s="10">
        <f t="shared" si="1"/>
        <v>73</v>
      </c>
      <c r="B87" s="11" t="s">
        <v>9</v>
      </c>
      <c r="C87" s="12" t="s">
        <v>61</v>
      </c>
      <c r="D87" s="11" t="s">
        <v>587</v>
      </c>
      <c r="E87" s="13" t="s">
        <v>591</v>
      </c>
      <c r="F87" s="14" t="s">
        <v>180</v>
      </c>
    </row>
    <row r="88" spans="1:6" ht="57" x14ac:dyDescent="0.2">
      <c r="A88" s="10">
        <f t="shared" si="1"/>
        <v>74</v>
      </c>
      <c r="B88" s="11" t="s">
        <v>41</v>
      </c>
      <c r="C88" s="12" t="s">
        <v>61</v>
      </c>
      <c r="D88" s="11" t="s">
        <v>588</v>
      </c>
      <c r="E88" s="13" t="s">
        <v>591</v>
      </c>
      <c r="F88" s="14" t="s">
        <v>334</v>
      </c>
    </row>
    <row r="89" spans="1:6" ht="28.5" x14ac:dyDescent="0.2">
      <c r="A89" s="10">
        <f t="shared" si="1"/>
        <v>75</v>
      </c>
      <c r="B89" s="11" t="s">
        <v>10</v>
      </c>
      <c r="C89" s="12" t="s">
        <v>61</v>
      </c>
      <c r="D89" s="25" t="s">
        <v>209</v>
      </c>
      <c r="E89" s="13" t="s">
        <v>596</v>
      </c>
      <c r="F89" s="24" t="s">
        <v>667</v>
      </c>
    </row>
    <row r="90" spans="1:6" ht="15" x14ac:dyDescent="0.2">
      <c r="A90" s="20" t="s">
        <v>727</v>
      </c>
      <c r="B90" s="21"/>
      <c r="C90" s="21"/>
      <c r="D90" s="21"/>
      <c r="E90" s="21"/>
      <c r="F90" s="22"/>
    </row>
    <row r="91" spans="1:6" ht="28.5" x14ac:dyDescent="0.2">
      <c r="A91" s="10">
        <f>(A89)+1</f>
        <v>76</v>
      </c>
      <c r="B91" s="11" t="s">
        <v>42</v>
      </c>
      <c r="C91" s="12" t="s">
        <v>132</v>
      </c>
      <c r="D91" s="25" t="s">
        <v>210</v>
      </c>
      <c r="E91" s="27" t="s">
        <v>726</v>
      </c>
      <c r="F91" s="24"/>
    </row>
    <row r="92" spans="1:6" ht="42.75" x14ac:dyDescent="0.2">
      <c r="A92" s="10">
        <f t="shared" si="1"/>
        <v>77</v>
      </c>
      <c r="B92" s="11" t="s">
        <v>11</v>
      </c>
      <c r="C92" s="12" t="s">
        <v>61</v>
      </c>
      <c r="D92" s="25" t="s">
        <v>571</v>
      </c>
      <c r="E92" s="13" t="s">
        <v>591</v>
      </c>
      <c r="F92" s="28"/>
    </row>
    <row r="93" spans="1:6" ht="42.75" x14ac:dyDescent="0.2">
      <c r="A93" s="10">
        <f t="shared" si="1"/>
        <v>78</v>
      </c>
      <c r="B93" s="11" t="s">
        <v>12</v>
      </c>
      <c r="C93" s="12" t="s">
        <v>61</v>
      </c>
      <c r="D93" s="25" t="s">
        <v>69</v>
      </c>
      <c r="E93" s="13" t="s">
        <v>592</v>
      </c>
      <c r="F93" s="24"/>
    </row>
    <row r="94" spans="1:6" ht="42.75" x14ac:dyDescent="0.2">
      <c r="A94" s="10">
        <f t="shared" si="1"/>
        <v>79</v>
      </c>
      <c r="B94" s="11" t="s">
        <v>13</v>
      </c>
      <c r="C94" s="12" t="s">
        <v>61</v>
      </c>
      <c r="D94" s="25" t="s">
        <v>70</v>
      </c>
      <c r="E94" s="13" t="s">
        <v>592</v>
      </c>
      <c r="F94" s="24"/>
    </row>
    <row r="95" spans="1:6" ht="42.75" x14ac:dyDescent="0.2">
      <c r="A95" s="10">
        <f t="shared" si="1"/>
        <v>80</v>
      </c>
      <c r="B95" s="11" t="s">
        <v>14</v>
      </c>
      <c r="C95" s="12" t="s">
        <v>61</v>
      </c>
      <c r="D95" s="25" t="s">
        <v>71</v>
      </c>
      <c r="E95" s="13" t="s">
        <v>592</v>
      </c>
      <c r="F95" s="24"/>
    </row>
    <row r="96" spans="1:6" ht="42.75" x14ac:dyDescent="0.2">
      <c r="A96" s="10">
        <f t="shared" si="1"/>
        <v>81</v>
      </c>
      <c r="B96" s="11" t="s">
        <v>15</v>
      </c>
      <c r="C96" s="12" t="s">
        <v>132</v>
      </c>
      <c r="D96" s="25" t="s">
        <v>72</v>
      </c>
      <c r="E96" s="27" t="s">
        <v>668</v>
      </c>
      <c r="F96" s="24" t="s">
        <v>404</v>
      </c>
    </row>
    <row r="97" spans="1:6" ht="42.75" x14ac:dyDescent="0.2">
      <c r="A97" s="10">
        <f t="shared" si="1"/>
        <v>82</v>
      </c>
      <c r="B97" s="11" t="s">
        <v>16</v>
      </c>
      <c r="C97" s="12" t="s">
        <v>132</v>
      </c>
      <c r="D97" s="25" t="s">
        <v>73</v>
      </c>
      <c r="E97" s="27" t="s">
        <v>660</v>
      </c>
      <c r="F97" s="24" t="s">
        <v>405</v>
      </c>
    </row>
    <row r="98" spans="1:6" ht="42.75" x14ac:dyDescent="0.2">
      <c r="A98" s="10">
        <f t="shared" si="1"/>
        <v>83</v>
      </c>
      <c r="B98" s="11" t="s">
        <v>17</v>
      </c>
      <c r="C98" s="12" t="s">
        <v>61</v>
      </c>
      <c r="D98" s="25" t="s">
        <v>74</v>
      </c>
      <c r="E98" s="13" t="s">
        <v>593</v>
      </c>
      <c r="F98" s="24"/>
    </row>
    <row r="99" spans="1:6" s="41" customFormat="1" ht="15" x14ac:dyDescent="0.2">
      <c r="A99" s="38" t="s">
        <v>573</v>
      </c>
      <c r="B99" s="39"/>
      <c r="C99" s="39"/>
      <c r="D99" s="39"/>
      <c r="E99" s="39"/>
      <c r="F99" s="40"/>
    </row>
    <row r="100" spans="1:6" ht="42.75" x14ac:dyDescent="0.2">
      <c r="A100" s="10">
        <v>84</v>
      </c>
      <c r="B100" s="11" t="s">
        <v>18</v>
      </c>
      <c r="C100" s="12" t="s">
        <v>61</v>
      </c>
      <c r="D100" s="25" t="s">
        <v>94</v>
      </c>
      <c r="E100" s="13" t="s">
        <v>591</v>
      </c>
      <c r="F100" s="24" t="s">
        <v>681</v>
      </c>
    </row>
    <row r="101" spans="1:6" ht="42.75" x14ac:dyDescent="0.2">
      <c r="A101" s="10">
        <f t="shared" si="1"/>
        <v>85</v>
      </c>
      <c r="B101" s="11" t="s">
        <v>19</v>
      </c>
      <c r="C101" s="12" t="s">
        <v>61</v>
      </c>
      <c r="D101" s="25" t="s">
        <v>75</v>
      </c>
      <c r="E101" s="13" t="s">
        <v>591</v>
      </c>
      <c r="F101" s="24" t="s">
        <v>682</v>
      </c>
    </row>
    <row r="102" spans="1:6" ht="42.75" x14ac:dyDescent="0.2">
      <c r="A102" s="10">
        <f t="shared" si="1"/>
        <v>86</v>
      </c>
      <c r="B102" s="11" t="s">
        <v>20</v>
      </c>
      <c r="C102" s="12" t="s">
        <v>61</v>
      </c>
      <c r="D102" s="25" t="s">
        <v>76</v>
      </c>
      <c r="E102" s="13" t="s">
        <v>591</v>
      </c>
      <c r="F102" s="24" t="s">
        <v>683</v>
      </c>
    </row>
    <row r="103" spans="1:6" ht="42.75" x14ac:dyDescent="0.2">
      <c r="A103" s="10">
        <f t="shared" si="1"/>
        <v>87</v>
      </c>
      <c r="B103" s="11" t="s">
        <v>21</v>
      </c>
      <c r="C103" s="12" t="s">
        <v>61</v>
      </c>
      <c r="D103" s="25" t="s">
        <v>77</v>
      </c>
      <c r="E103" s="13" t="s">
        <v>591</v>
      </c>
      <c r="F103" s="24" t="s">
        <v>684</v>
      </c>
    </row>
    <row r="104" spans="1:6" ht="42.75" x14ac:dyDescent="0.2">
      <c r="A104" s="10">
        <f t="shared" si="1"/>
        <v>88</v>
      </c>
      <c r="B104" s="11" t="s">
        <v>256</v>
      </c>
      <c r="C104" s="12" t="s">
        <v>61</v>
      </c>
      <c r="D104" s="25" t="s">
        <v>78</v>
      </c>
      <c r="E104" s="13" t="s">
        <v>591</v>
      </c>
      <c r="F104" s="24" t="s">
        <v>685</v>
      </c>
    </row>
    <row r="105" spans="1:6" ht="42.75" x14ac:dyDescent="0.2">
      <c r="A105" s="10">
        <f t="shared" si="1"/>
        <v>89</v>
      </c>
      <c r="B105" s="11" t="s">
        <v>257</v>
      </c>
      <c r="C105" s="12" t="s">
        <v>61</v>
      </c>
      <c r="D105" s="25" t="s">
        <v>79</v>
      </c>
      <c r="E105" s="13" t="s">
        <v>591</v>
      </c>
      <c r="F105" s="24" t="s">
        <v>686</v>
      </c>
    </row>
    <row r="106" spans="1:6" ht="42.75" x14ac:dyDescent="0.2">
      <c r="A106" s="10">
        <f t="shared" si="1"/>
        <v>90</v>
      </c>
      <c r="B106" s="11" t="s">
        <v>50</v>
      </c>
      <c r="C106" s="12" t="s">
        <v>61</v>
      </c>
      <c r="D106" s="25" t="s">
        <v>80</v>
      </c>
      <c r="E106" s="13" t="s">
        <v>591</v>
      </c>
      <c r="F106" s="24" t="s">
        <v>687</v>
      </c>
    </row>
    <row r="107" spans="1:6" ht="42.75" x14ac:dyDescent="0.2">
      <c r="A107" s="10">
        <f t="shared" si="1"/>
        <v>91</v>
      </c>
      <c r="B107" s="11" t="s">
        <v>258</v>
      </c>
      <c r="C107" s="12" t="s">
        <v>61</v>
      </c>
      <c r="D107" s="25" t="s">
        <v>81</v>
      </c>
      <c r="E107" s="13" t="s">
        <v>591</v>
      </c>
      <c r="F107" s="24" t="s">
        <v>688</v>
      </c>
    </row>
    <row r="108" spans="1:6" ht="42.75" x14ac:dyDescent="0.2">
      <c r="A108" s="10">
        <f t="shared" si="1"/>
        <v>92</v>
      </c>
      <c r="B108" s="11" t="s">
        <v>49</v>
      </c>
      <c r="C108" s="12" t="s">
        <v>61</v>
      </c>
      <c r="D108" s="25" t="s">
        <v>82</v>
      </c>
      <c r="E108" s="13" t="s">
        <v>591</v>
      </c>
      <c r="F108" s="24" t="s">
        <v>689</v>
      </c>
    </row>
    <row r="109" spans="1:6" ht="42.75" x14ac:dyDescent="0.2">
      <c r="A109" s="10">
        <f t="shared" si="1"/>
        <v>93</v>
      </c>
      <c r="B109" s="11" t="s">
        <v>259</v>
      </c>
      <c r="C109" s="12" t="s">
        <v>61</v>
      </c>
      <c r="D109" s="25" t="s">
        <v>83</v>
      </c>
      <c r="E109" s="13" t="s">
        <v>591</v>
      </c>
      <c r="F109" s="24" t="s">
        <v>690</v>
      </c>
    </row>
    <row r="110" spans="1:6" ht="42.75" x14ac:dyDescent="0.2">
      <c r="A110" s="10">
        <f t="shared" si="1"/>
        <v>94</v>
      </c>
      <c r="B110" s="11" t="s">
        <v>260</v>
      </c>
      <c r="C110" s="12" t="s">
        <v>61</v>
      </c>
      <c r="D110" s="25" t="s">
        <v>84</v>
      </c>
      <c r="E110" s="13" t="s">
        <v>591</v>
      </c>
      <c r="F110" s="24" t="s">
        <v>691</v>
      </c>
    </row>
    <row r="111" spans="1:6" ht="42.75" x14ac:dyDescent="0.2">
      <c r="A111" s="10">
        <f t="shared" si="1"/>
        <v>95</v>
      </c>
      <c r="B111" s="11" t="s">
        <v>261</v>
      </c>
      <c r="C111" s="12" t="s">
        <v>61</v>
      </c>
      <c r="D111" s="25" t="s">
        <v>85</v>
      </c>
      <c r="E111" s="13" t="s">
        <v>591</v>
      </c>
      <c r="F111" s="24" t="s">
        <v>692</v>
      </c>
    </row>
    <row r="112" spans="1:6" ht="42.75" x14ac:dyDescent="0.2">
      <c r="A112" s="10">
        <f t="shared" si="1"/>
        <v>96</v>
      </c>
      <c r="B112" s="11" t="s">
        <v>262</v>
      </c>
      <c r="C112" s="12" t="s">
        <v>61</v>
      </c>
      <c r="D112" s="25" t="s">
        <v>86</v>
      </c>
      <c r="E112" s="13" t="s">
        <v>591</v>
      </c>
      <c r="F112" s="24" t="s">
        <v>693</v>
      </c>
    </row>
    <row r="113" spans="1:6" ht="42.75" x14ac:dyDescent="0.2">
      <c r="A113" s="10">
        <f t="shared" si="1"/>
        <v>97</v>
      </c>
      <c r="B113" s="11" t="s">
        <v>263</v>
      </c>
      <c r="C113" s="12" t="s">
        <v>61</v>
      </c>
      <c r="D113" s="25" t="s">
        <v>87</v>
      </c>
      <c r="E113" s="13" t="s">
        <v>591</v>
      </c>
      <c r="F113" s="24" t="s">
        <v>678</v>
      </c>
    </row>
    <row r="114" spans="1:6" ht="42.75" x14ac:dyDescent="0.2">
      <c r="A114" s="10">
        <f t="shared" si="1"/>
        <v>98</v>
      </c>
      <c r="B114" s="11" t="s">
        <v>264</v>
      </c>
      <c r="C114" s="12" t="s">
        <v>61</v>
      </c>
      <c r="D114" s="25" t="s">
        <v>88</v>
      </c>
      <c r="E114" s="13" t="s">
        <v>591</v>
      </c>
      <c r="F114" s="24" t="s">
        <v>657</v>
      </c>
    </row>
    <row r="115" spans="1:6" ht="42.75" x14ac:dyDescent="0.2">
      <c r="A115" s="10">
        <f t="shared" si="1"/>
        <v>99</v>
      </c>
      <c r="B115" s="11" t="s">
        <v>265</v>
      </c>
      <c r="C115" s="12" t="s">
        <v>61</v>
      </c>
      <c r="D115" s="25" t="s">
        <v>89</v>
      </c>
      <c r="E115" s="13" t="s">
        <v>591</v>
      </c>
      <c r="F115" s="24" t="s">
        <v>694</v>
      </c>
    </row>
    <row r="116" spans="1:6" ht="42.75" x14ac:dyDescent="0.2">
      <c r="A116" s="10">
        <f t="shared" si="1"/>
        <v>100</v>
      </c>
      <c r="B116" s="11" t="s">
        <v>266</v>
      </c>
      <c r="C116" s="12" t="s">
        <v>61</v>
      </c>
      <c r="D116" s="25" t="s">
        <v>90</v>
      </c>
      <c r="E116" s="13" t="s">
        <v>591</v>
      </c>
      <c r="F116" s="24" t="s">
        <v>695</v>
      </c>
    </row>
    <row r="117" spans="1:6" ht="42.75" x14ac:dyDescent="0.2">
      <c r="A117" s="10">
        <f t="shared" si="1"/>
        <v>101</v>
      </c>
      <c r="B117" s="11" t="s">
        <v>267</v>
      </c>
      <c r="C117" s="12" t="s">
        <v>61</v>
      </c>
      <c r="D117" s="25" t="s">
        <v>91</v>
      </c>
      <c r="E117" s="13" t="s">
        <v>591</v>
      </c>
      <c r="F117" s="24" t="s">
        <v>696</v>
      </c>
    </row>
    <row r="118" spans="1:6" ht="42.75" x14ac:dyDescent="0.2">
      <c r="A118" s="10">
        <f t="shared" si="1"/>
        <v>102</v>
      </c>
      <c r="B118" s="11" t="s">
        <v>268</v>
      </c>
      <c r="C118" s="12" t="s">
        <v>61</v>
      </c>
      <c r="D118" s="25" t="s">
        <v>92</v>
      </c>
      <c r="E118" s="13" t="s">
        <v>591</v>
      </c>
      <c r="F118" s="24" t="s">
        <v>697</v>
      </c>
    </row>
    <row r="119" spans="1:6" ht="42.75" x14ac:dyDescent="0.2">
      <c r="A119" s="10">
        <f t="shared" si="1"/>
        <v>103</v>
      </c>
      <c r="B119" s="11" t="s">
        <v>269</v>
      </c>
      <c r="C119" s="12" t="s">
        <v>61</v>
      </c>
      <c r="D119" s="25" t="s">
        <v>93</v>
      </c>
      <c r="E119" s="13" t="s">
        <v>591</v>
      </c>
      <c r="F119" s="24" t="s">
        <v>146</v>
      </c>
    </row>
    <row r="120" spans="1:6" ht="28.5" x14ac:dyDescent="0.2">
      <c r="A120" s="10">
        <f t="shared" si="1"/>
        <v>104</v>
      </c>
      <c r="B120" s="11" t="s">
        <v>270</v>
      </c>
      <c r="C120" s="12" t="s">
        <v>381</v>
      </c>
      <c r="D120" s="25" t="s">
        <v>145</v>
      </c>
      <c r="E120" s="27"/>
      <c r="F120" s="24"/>
    </row>
    <row r="121" spans="1:6" s="41" customFormat="1" ht="15" x14ac:dyDescent="0.2">
      <c r="A121" s="20" t="s">
        <v>574</v>
      </c>
      <c r="B121" s="21"/>
      <c r="C121" s="21"/>
      <c r="D121" s="21"/>
      <c r="E121" s="21"/>
      <c r="F121" s="22"/>
    </row>
    <row r="122" spans="1:6" ht="42.75" x14ac:dyDescent="0.2">
      <c r="A122" s="10">
        <v>105</v>
      </c>
      <c r="B122" s="11" t="s">
        <v>271</v>
      </c>
      <c r="C122" s="12" t="s">
        <v>61</v>
      </c>
      <c r="D122" s="25" t="s">
        <v>147</v>
      </c>
      <c r="E122" s="13" t="s">
        <v>591</v>
      </c>
      <c r="F122" s="24" t="s">
        <v>658</v>
      </c>
    </row>
    <row r="123" spans="1:6" ht="42.75" x14ac:dyDescent="0.2">
      <c r="A123" s="10">
        <f t="shared" si="1"/>
        <v>106</v>
      </c>
      <c r="B123" s="11" t="s">
        <v>272</v>
      </c>
      <c r="C123" s="12" t="s">
        <v>61</v>
      </c>
      <c r="D123" s="25" t="s">
        <v>148</v>
      </c>
      <c r="E123" s="13" t="s">
        <v>591</v>
      </c>
      <c r="F123" s="24" t="s">
        <v>327</v>
      </c>
    </row>
    <row r="124" spans="1:6" ht="42.75" x14ac:dyDescent="0.2">
      <c r="A124" s="10">
        <f t="shared" si="1"/>
        <v>107</v>
      </c>
      <c r="B124" s="11" t="s">
        <v>273</v>
      </c>
      <c r="C124" s="12" t="s">
        <v>61</v>
      </c>
      <c r="D124" s="25" t="s">
        <v>149</v>
      </c>
      <c r="E124" s="13" t="s">
        <v>591</v>
      </c>
      <c r="F124" s="24" t="s">
        <v>328</v>
      </c>
    </row>
    <row r="125" spans="1:6" ht="42.75" x14ac:dyDescent="0.2">
      <c r="A125" s="10">
        <f t="shared" si="1"/>
        <v>108</v>
      </c>
      <c r="B125" s="11" t="s">
        <v>274</v>
      </c>
      <c r="C125" s="12" t="s">
        <v>61</v>
      </c>
      <c r="D125" s="25" t="s">
        <v>150</v>
      </c>
      <c r="E125" s="13" t="s">
        <v>591</v>
      </c>
      <c r="F125" s="24" t="s">
        <v>329</v>
      </c>
    </row>
    <row r="126" spans="1:6" ht="42.75" x14ac:dyDescent="0.2">
      <c r="A126" s="10">
        <f t="shared" si="1"/>
        <v>109</v>
      </c>
      <c r="B126" s="11" t="s">
        <v>275</v>
      </c>
      <c r="C126" s="12" t="s">
        <v>61</v>
      </c>
      <c r="D126" s="25" t="s">
        <v>151</v>
      </c>
      <c r="E126" s="13" t="s">
        <v>591</v>
      </c>
      <c r="F126" s="24" t="s">
        <v>330</v>
      </c>
    </row>
    <row r="127" spans="1:6" ht="42.75" x14ac:dyDescent="0.2">
      <c r="A127" s="10">
        <f t="shared" si="1"/>
        <v>110</v>
      </c>
      <c r="B127" s="11" t="s">
        <v>48</v>
      </c>
      <c r="C127" s="12" t="s">
        <v>61</v>
      </c>
      <c r="D127" s="25" t="s">
        <v>152</v>
      </c>
      <c r="E127" s="13" t="s">
        <v>591</v>
      </c>
      <c r="F127" s="24" t="s">
        <v>331</v>
      </c>
    </row>
    <row r="128" spans="1:6" ht="42.75" x14ac:dyDescent="0.2">
      <c r="A128" s="10">
        <f t="shared" si="1"/>
        <v>111</v>
      </c>
      <c r="B128" s="11" t="s">
        <v>276</v>
      </c>
      <c r="C128" s="12" t="s">
        <v>61</v>
      </c>
      <c r="D128" s="25" t="s">
        <v>153</v>
      </c>
      <c r="E128" s="13" t="s">
        <v>591</v>
      </c>
      <c r="F128" s="24" t="s">
        <v>406</v>
      </c>
    </row>
    <row r="129" spans="1:6" ht="42.75" x14ac:dyDescent="0.2">
      <c r="A129" s="10">
        <f t="shared" si="1"/>
        <v>112</v>
      </c>
      <c r="B129" s="11" t="s">
        <v>277</v>
      </c>
      <c r="C129" s="12" t="s">
        <v>61</v>
      </c>
      <c r="D129" s="25" t="s">
        <v>154</v>
      </c>
      <c r="E129" s="13" t="s">
        <v>591</v>
      </c>
      <c r="F129" s="24" t="s">
        <v>407</v>
      </c>
    </row>
    <row r="130" spans="1:6" ht="42.75" x14ac:dyDescent="0.2">
      <c r="A130" s="10">
        <f t="shared" si="1"/>
        <v>113</v>
      </c>
      <c r="B130" s="11" t="s">
        <v>278</v>
      </c>
      <c r="C130" s="12" t="s">
        <v>61</v>
      </c>
      <c r="D130" s="25" t="s">
        <v>155</v>
      </c>
      <c r="E130" s="13" t="s">
        <v>591</v>
      </c>
      <c r="F130" s="24" t="s">
        <v>408</v>
      </c>
    </row>
    <row r="131" spans="1:6" ht="42.75" x14ac:dyDescent="0.2">
      <c r="A131" s="10">
        <f t="shared" si="1"/>
        <v>114</v>
      </c>
      <c r="B131" s="11" t="s">
        <v>279</v>
      </c>
      <c r="C131" s="12" t="s">
        <v>61</v>
      </c>
      <c r="D131" s="25" t="s">
        <v>156</v>
      </c>
      <c r="E131" s="13" t="s">
        <v>591</v>
      </c>
      <c r="F131" s="24" t="s">
        <v>409</v>
      </c>
    </row>
    <row r="132" spans="1:6" ht="42.75" x14ac:dyDescent="0.2">
      <c r="A132" s="10">
        <f t="shared" si="1"/>
        <v>115</v>
      </c>
      <c r="B132" s="11" t="s">
        <v>280</v>
      </c>
      <c r="C132" s="12" t="s">
        <v>61</v>
      </c>
      <c r="D132" s="25" t="s">
        <v>157</v>
      </c>
      <c r="E132" s="13" t="s">
        <v>591</v>
      </c>
      <c r="F132" s="24" t="s">
        <v>410</v>
      </c>
    </row>
    <row r="133" spans="1:6" ht="42.75" x14ac:dyDescent="0.2">
      <c r="A133" s="10">
        <f t="shared" si="1"/>
        <v>116</v>
      </c>
      <c r="B133" s="11" t="s">
        <v>281</v>
      </c>
      <c r="C133" s="12" t="s">
        <v>61</v>
      </c>
      <c r="D133" s="25" t="s">
        <v>158</v>
      </c>
      <c r="E133" s="13" t="s">
        <v>591</v>
      </c>
      <c r="F133" s="24" t="s">
        <v>411</v>
      </c>
    </row>
    <row r="134" spans="1:6" ht="42.75" x14ac:dyDescent="0.2">
      <c r="A134" s="10">
        <f t="shared" si="1"/>
        <v>117</v>
      </c>
      <c r="B134" s="11" t="s">
        <v>282</v>
      </c>
      <c r="C134" s="12" t="s">
        <v>61</v>
      </c>
      <c r="D134" s="25" t="s">
        <v>159</v>
      </c>
      <c r="E134" s="13" t="s">
        <v>591</v>
      </c>
      <c r="F134" s="24" t="s">
        <v>412</v>
      </c>
    </row>
    <row r="135" spans="1:6" ht="42.75" x14ac:dyDescent="0.2">
      <c r="A135" s="10">
        <f t="shared" si="1"/>
        <v>118</v>
      </c>
      <c r="B135" s="11" t="s">
        <v>186</v>
      </c>
      <c r="C135" s="12" t="s">
        <v>61</v>
      </c>
      <c r="D135" s="25" t="s">
        <v>160</v>
      </c>
      <c r="E135" s="13" t="s">
        <v>591</v>
      </c>
      <c r="F135" s="24" t="s">
        <v>413</v>
      </c>
    </row>
    <row r="136" spans="1:6" ht="42.75" x14ac:dyDescent="0.2">
      <c r="A136" s="10">
        <f t="shared" si="1"/>
        <v>119</v>
      </c>
      <c r="B136" s="11" t="s">
        <v>283</v>
      </c>
      <c r="C136" s="12" t="s">
        <v>61</v>
      </c>
      <c r="D136" s="25" t="s">
        <v>161</v>
      </c>
      <c r="E136" s="13" t="s">
        <v>591</v>
      </c>
      <c r="F136" s="24" t="s">
        <v>414</v>
      </c>
    </row>
    <row r="137" spans="1:6" ht="42.75" x14ac:dyDescent="0.2">
      <c r="A137" s="10">
        <f t="shared" si="1"/>
        <v>120</v>
      </c>
      <c r="B137" s="11" t="s">
        <v>284</v>
      </c>
      <c r="C137" s="12" t="s">
        <v>61</v>
      </c>
      <c r="D137" s="25" t="s">
        <v>181</v>
      </c>
      <c r="E137" s="13" t="s">
        <v>591</v>
      </c>
      <c r="F137" s="24" t="s">
        <v>182</v>
      </c>
    </row>
    <row r="138" spans="1:6" ht="42.75" x14ac:dyDescent="0.2">
      <c r="A138" s="10">
        <f t="shared" ref="A138:A201" si="2">(A137)+1</f>
        <v>121</v>
      </c>
      <c r="B138" s="11" t="s">
        <v>285</v>
      </c>
      <c r="C138" s="12" t="s">
        <v>61</v>
      </c>
      <c r="D138" s="25" t="s">
        <v>93</v>
      </c>
      <c r="E138" s="13" t="s">
        <v>591</v>
      </c>
      <c r="F138" s="24" t="s">
        <v>415</v>
      </c>
    </row>
    <row r="139" spans="1:6" ht="57" x14ac:dyDescent="0.2">
      <c r="A139" s="10">
        <f t="shared" si="2"/>
        <v>122</v>
      </c>
      <c r="B139" s="11" t="s">
        <v>286</v>
      </c>
      <c r="C139" s="12" t="s">
        <v>381</v>
      </c>
      <c r="D139" s="25" t="s">
        <v>162</v>
      </c>
      <c r="E139" s="27" t="s">
        <v>133</v>
      </c>
      <c r="F139" s="24"/>
    </row>
    <row r="140" spans="1:6" s="44" customFormat="1" ht="15" x14ac:dyDescent="0.2">
      <c r="A140" s="38" t="s">
        <v>382</v>
      </c>
      <c r="B140" s="42"/>
      <c r="C140" s="42"/>
      <c r="D140" s="42"/>
      <c r="E140" s="42"/>
      <c r="F140" s="43"/>
    </row>
    <row r="141" spans="1:6" ht="42.75" x14ac:dyDescent="0.2">
      <c r="A141" s="10">
        <v>123</v>
      </c>
      <c r="B141" s="11" t="s">
        <v>287</v>
      </c>
      <c r="C141" s="12" t="s">
        <v>61</v>
      </c>
      <c r="D141" s="25" t="s">
        <v>163</v>
      </c>
      <c r="E141" s="13" t="s">
        <v>591</v>
      </c>
      <c r="F141" s="24"/>
    </row>
    <row r="142" spans="1:6" ht="85.5" x14ac:dyDescent="0.2">
      <c r="A142" s="10">
        <f t="shared" si="2"/>
        <v>124</v>
      </c>
      <c r="B142" s="11" t="s">
        <v>188</v>
      </c>
      <c r="C142" s="12" t="s">
        <v>132</v>
      </c>
      <c r="D142" s="25" t="s">
        <v>164</v>
      </c>
      <c r="E142" s="27" t="s">
        <v>464</v>
      </c>
      <c r="F142" s="14" t="s">
        <v>43</v>
      </c>
    </row>
    <row r="143" spans="1:6" ht="42.75" x14ac:dyDescent="0.2">
      <c r="A143" s="10">
        <f t="shared" si="2"/>
        <v>125</v>
      </c>
      <c r="B143" s="11" t="s">
        <v>189</v>
      </c>
      <c r="C143" s="12" t="s">
        <v>61</v>
      </c>
      <c r="D143" s="25" t="s">
        <v>165</v>
      </c>
      <c r="E143" s="13" t="s">
        <v>591</v>
      </c>
      <c r="F143" s="24"/>
    </row>
    <row r="144" spans="1:6" ht="42.75" x14ac:dyDescent="0.2">
      <c r="A144" s="10">
        <f t="shared" si="2"/>
        <v>126</v>
      </c>
      <c r="B144" s="11" t="s">
        <v>190</v>
      </c>
      <c r="C144" s="12" t="s">
        <v>132</v>
      </c>
      <c r="D144" s="25" t="s">
        <v>166</v>
      </c>
      <c r="E144" s="27" t="s">
        <v>465</v>
      </c>
      <c r="F144" s="24"/>
    </row>
    <row r="145" spans="1:6" ht="28.5" x14ac:dyDescent="0.2">
      <c r="A145" s="10">
        <f t="shared" si="2"/>
        <v>127</v>
      </c>
      <c r="B145" s="11" t="s">
        <v>191</v>
      </c>
      <c r="C145" s="12" t="s">
        <v>132</v>
      </c>
      <c r="D145" s="25" t="s">
        <v>167</v>
      </c>
      <c r="E145" s="13" t="s">
        <v>699</v>
      </c>
      <c r="F145" s="24"/>
    </row>
    <row r="146" spans="1:6" ht="28.5" x14ac:dyDescent="0.2">
      <c r="A146" s="10">
        <f t="shared" si="2"/>
        <v>128</v>
      </c>
      <c r="B146" s="11" t="s">
        <v>192</v>
      </c>
      <c r="C146" s="12" t="s">
        <v>61</v>
      </c>
      <c r="D146" s="25" t="s">
        <v>168</v>
      </c>
      <c r="E146" s="13" t="s">
        <v>594</v>
      </c>
      <c r="F146" s="24"/>
    </row>
    <row r="147" spans="1:6" ht="57" x14ac:dyDescent="0.2">
      <c r="A147" s="10">
        <f t="shared" si="2"/>
        <v>129</v>
      </c>
      <c r="B147" s="11" t="s">
        <v>193</v>
      </c>
      <c r="C147" s="12" t="s">
        <v>381</v>
      </c>
      <c r="D147" s="25" t="s">
        <v>169</v>
      </c>
      <c r="E147" s="27" t="s">
        <v>170</v>
      </c>
      <c r="F147" s="24"/>
    </row>
    <row r="148" spans="1:6" s="18" customFormat="1" ht="15" x14ac:dyDescent="0.2">
      <c r="A148" s="20" t="s">
        <v>320</v>
      </c>
      <c r="B148" s="45"/>
      <c r="C148" s="45"/>
      <c r="D148" s="45"/>
      <c r="E148" s="45"/>
      <c r="F148" s="46"/>
    </row>
    <row r="149" spans="1:6" ht="42.75" x14ac:dyDescent="0.2">
      <c r="A149" s="10">
        <v>130</v>
      </c>
      <c r="B149" s="11" t="s">
        <v>194</v>
      </c>
      <c r="C149" s="12" t="s">
        <v>61</v>
      </c>
      <c r="D149" s="25" t="s">
        <v>171</v>
      </c>
      <c r="E149" s="13" t="s">
        <v>591</v>
      </c>
      <c r="F149" s="24" t="s">
        <v>383</v>
      </c>
    </row>
    <row r="150" spans="1:6" ht="42.75" x14ac:dyDescent="0.2">
      <c r="A150" s="10">
        <f t="shared" si="2"/>
        <v>131</v>
      </c>
      <c r="B150" s="11" t="s">
        <v>426</v>
      </c>
      <c r="C150" s="12" t="s">
        <v>61</v>
      </c>
      <c r="D150" s="25" t="s">
        <v>172</v>
      </c>
      <c r="E150" s="13" t="s">
        <v>591</v>
      </c>
      <c r="F150" s="14" t="s">
        <v>384</v>
      </c>
    </row>
    <row r="151" spans="1:6" ht="42.75" x14ac:dyDescent="0.2">
      <c r="A151" s="10">
        <f t="shared" si="2"/>
        <v>132</v>
      </c>
      <c r="B151" s="11" t="s">
        <v>427</v>
      </c>
      <c r="C151" s="12" t="s">
        <v>61</v>
      </c>
      <c r="D151" s="25" t="s">
        <v>173</v>
      </c>
      <c r="E151" s="13" t="s">
        <v>591</v>
      </c>
      <c r="F151" s="14" t="s">
        <v>385</v>
      </c>
    </row>
    <row r="152" spans="1:6" ht="42.75" x14ac:dyDescent="0.2">
      <c r="A152" s="10">
        <f t="shared" si="2"/>
        <v>133</v>
      </c>
      <c r="B152" s="11" t="s">
        <v>428</v>
      </c>
      <c r="C152" s="12" t="s">
        <v>61</v>
      </c>
      <c r="D152" s="25" t="s">
        <v>174</v>
      </c>
      <c r="E152" s="13" t="s">
        <v>591</v>
      </c>
      <c r="F152" s="14" t="s">
        <v>386</v>
      </c>
    </row>
    <row r="153" spans="1:6" ht="42.75" x14ac:dyDescent="0.2">
      <c r="A153" s="10">
        <f t="shared" si="2"/>
        <v>134</v>
      </c>
      <c r="B153" s="11" t="s">
        <v>429</v>
      </c>
      <c r="C153" s="12" t="s">
        <v>61</v>
      </c>
      <c r="D153" s="25" t="s">
        <v>92</v>
      </c>
      <c r="E153" s="13" t="s">
        <v>591</v>
      </c>
      <c r="F153" s="14" t="s">
        <v>387</v>
      </c>
    </row>
    <row r="154" spans="1:6" ht="42.75" x14ac:dyDescent="0.2">
      <c r="A154" s="10">
        <f t="shared" si="2"/>
        <v>135</v>
      </c>
      <c r="B154" s="11" t="s">
        <v>430</v>
      </c>
      <c r="C154" s="12" t="s">
        <v>61</v>
      </c>
      <c r="D154" s="25" t="s">
        <v>93</v>
      </c>
      <c r="E154" s="13" t="s">
        <v>591</v>
      </c>
      <c r="F154" s="14" t="s">
        <v>388</v>
      </c>
    </row>
    <row r="155" spans="1:6" ht="85.5" x14ac:dyDescent="0.2">
      <c r="A155" s="10">
        <f t="shared" si="2"/>
        <v>136</v>
      </c>
      <c r="B155" s="11" t="s">
        <v>431</v>
      </c>
      <c r="C155" s="12" t="s">
        <v>381</v>
      </c>
      <c r="D155" s="25" t="s">
        <v>175</v>
      </c>
      <c r="E155" s="13" t="s">
        <v>389</v>
      </c>
      <c r="F155" s="47"/>
    </row>
    <row r="156" spans="1:6" s="18" customFormat="1" ht="15" x14ac:dyDescent="0.2">
      <c r="A156" s="20" t="s">
        <v>321</v>
      </c>
      <c r="B156" s="45"/>
      <c r="C156" s="45"/>
      <c r="D156" s="45"/>
      <c r="E156" s="45"/>
      <c r="F156" s="46"/>
    </row>
    <row r="157" spans="1:6" ht="42.75" x14ac:dyDescent="0.2">
      <c r="A157" s="10">
        <v>137</v>
      </c>
      <c r="B157" s="11" t="s">
        <v>432</v>
      </c>
      <c r="C157" s="12" t="s">
        <v>61</v>
      </c>
      <c r="D157" s="25" t="s">
        <v>176</v>
      </c>
      <c r="E157" s="13" t="s">
        <v>593</v>
      </c>
      <c r="F157" s="28" t="s">
        <v>390</v>
      </c>
    </row>
    <row r="158" spans="1:6" ht="42.75" x14ac:dyDescent="0.2">
      <c r="A158" s="10">
        <f t="shared" si="2"/>
        <v>138</v>
      </c>
      <c r="B158" s="11" t="s">
        <v>433</v>
      </c>
      <c r="C158" s="12" t="s">
        <v>61</v>
      </c>
      <c r="D158" s="25" t="s">
        <v>177</v>
      </c>
      <c r="E158" s="13" t="s">
        <v>593</v>
      </c>
      <c r="F158" s="14" t="s">
        <v>391</v>
      </c>
    </row>
    <row r="159" spans="1:6" ht="42.75" x14ac:dyDescent="0.2">
      <c r="A159" s="10">
        <f t="shared" si="2"/>
        <v>139</v>
      </c>
      <c r="B159" s="11" t="s">
        <v>434</v>
      </c>
      <c r="C159" s="12" t="s">
        <v>61</v>
      </c>
      <c r="D159" s="25" t="s">
        <v>178</v>
      </c>
      <c r="E159" s="13" t="s">
        <v>593</v>
      </c>
      <c r="F159" s="14" t="s">
        <v>392</v>
      </c>
    </row>
    <row r="160" spans="1:6" ht="42.75" x14ac:dyDescent="0.2">
      <c r="A160" s="10">
        <f t="shared" si="2"/>
        <v>140</v>
      </c>
      <c r="B160" s="11" t="s">
        <v>435</v>
      </c>
      <c r="C160" s="12" t="s">
        <v>61</v>
      </c>
      <c r="D160" s="25" t="s">
        <v>179</v>
      </c>
      <c r="E160" s="13" t="s">
        <v>593</v>
      </c>
      <c r="F160" s="14" t="s">
        <v>612</v>
      </c>
    </row>
    <row r="161" spans="1:6" ht="42.75" x14ac:dyDescent="0.2">
      <c r="A161" s="10">
        <f t="shared" si="2"/>
        <v>141</v>
      </c>
      <c r="B161" s="11" t="s">
        <v>436</v>
      </c>
      <c r="C161" s="12" t="s">
        <v>61</v>
      </c>
      <c r="D161" s="25" t="s">
        <v>93</v>
      </c>
      <c r="E161" s="13" t="s">
        <v>593</v>
      </c>
      <c r="F161" s="14" t="s">
        <v>613</v>
      </c>
    </row>
    <row r="162" spans="1:6" ht="28.5" x14ac:dyDescent="0.2">
      <c r="A162" s="10">
        <f t="shared" si="2"/>
        <v>142</v>
      </c>
      <c r="B162" s="11" t="s">
        <v>437</v>
      </c>
      <c r="C162" s="12" t="s">
        <v>62</v>
      </c>
      <c r="D162" s="25" t="s">
        <v>127</v>
      </c>
      <c r="E162" s="13" t="s">
        <v>128</v>
      </c>
      <c r="F162" s="24"/>
    </row>
    <row r="163" spans="1:6" s="18" customFormat="1" ht="15" x14ac:dyDescent="0.2">
      <c r="A163" s="20" t="s">
        <v>728</v>
      </c>
      <c r="B163" s="45"/>
      <c r="C163" s="45"/>
      <c r="D163" s="45"/>
      <c r="E163" s="45"/>
      <c r="F163" s="46"/>
    </row>
    <row r="164" spans="1:6" ht="28.5" x14ac:dyDescent="0.2">
      <c r="A164" s="10">
        <v>143</v>
      </c>
      <c r="B164" s="11" t="s">
        <v>438</v>
      </c>
      <c r="C164" s="12" t="s">
        <v>61</v>
      </c>
      <c r="D164" s="25" t="s">
        <v>122</v>
      </c>
      <c r="E164" s="13" t="s">
        <v>594</v>
      </c>
      <c r="F164" s="24" t="s">
        <v>416</v>
      </c>
    </row>
    <row r="165" spans="1:6" ht="28.5" x14ac:dyDescent="0.2">
      <c r="A165" s="10">
        <f t="shared" si="2"/>
        <v>144</v>
      </c>
      <c r="B165" s="11" t="s">
        <v>439</v>
      </c>
      <c r="C165" s="12" t="s">
        <v>61</v>
      </c>
      <c r="D165" s="25" t="s">
        <v>125</v>
      </c>
      <c r="E165" s="13" t="s">
        <v>594</v>
      </c>
      <c r="F165" s="14" t="s">
        <v>417</v>
      </c>
    </row>
    <row r="166" spans="1:6" ht="28.5" x14ac:dyDescent="0.2">
      <c r="A166" s="10">
        <f t="shared" si="2"/>
        <v>145</v>
      </c>
      <c r="B166" s="11" t="s">
        <v>22</v>
      </c>
      <c r="C166" s="12" t="s">
        <v>61</v>
      </c>
      <c r="D166" s="25" t="s">
        <v>124</v>
      </c>
      <c r="E166" s="13" t="s">
        <v>594</v>
      </c>
      <c r="F166" s="14" t="s">
        <v>418</v>
      </c>
    </row>
    <row r="167" spans="1:6" ht="28.5" x14ac:dyDescent="0.2">
      <c r="A167" s="10">
        <f t="shared" si="2"/>
        <v>146</v>
      </c>
      <c r="B167" s="11" t="s">
        <v>316</v>
      </c>
      <c r="C167" s="12" t="s">
        <v>61</v>
      </c>
      <c r="D167" s="25" t="s">
        <v>123</v>
      </c>
      <c r="E167" s="13" t="s">
        <v>594</v>
      </c>
      <c r="F167" s="14"/>
    </row>
    <row r="168" spans="1:6" ht="28.5" x14ac:dyDescent="0.2">
      <c r="A168" s="10">
        <f t="shared" si="2"/>
        <v>147</v>
      </c>
      <c r="B168" s="11" t="s">
        <v>317</v>
      </c>
      <c r="C168" s="12" t="s">
        <v>61</v>
      </c>
      <c r="D168" s="25" t="s">
        <v>126</v>
      </c>
      <c r="E168" s="13" t="s">
        <v>594</v>
      </c>
      <c r="F168" s="14" t="s">
        <v>419</v>
      </c>
    </row>
    <row r="169" spans="1:6" ht="28.5" x14ac:dyDescent="0.2">
      <c r="A169" s="10">
        <f t="shared" si="2"/>
        <v>148</v>
      </c>
      <c r="B169" s="11" t="s">
        <v>23</v>
      </c>
      <c r="C169" s="12" t="s">
        <v>61</v>
      </c>
      <c r="D169" s="25" t="s">
        <v>129</v>
      </c>
      <c r="E169" s="13" t="s">
        <v>594</v>
      </c>
      <c r="F169" s="14" t="s">
        <v>52</v>
      </c>
    </row>
    <row r="170" spans="1:6" ht="28.5" x14ac:dyDescent="0.2">
      <c r="A170" s="10">
        <f t="shared" si="2"/>
        <v>149</v>
      </c>
      <c r="B170" s="11" t="s">
        <v>24</v>
      </c>
      <c r="C170" s="12" t="s">
        <v>61</v>
      </c>
      <c r="D170" s="25" t="s">
        <v>130</v>
      </c>
      <c r="E170" s="13" t="s">
        <v>594</v>
      </c>
      <c r="F170" s="14" t="s">
        <v>53</v>
      </c>
    </row>
    <row r="171" spans="1:6" ht="28.5" x14ac:dyDescent="0.2">
      <c r="A171" s="10">
        <f t="shared" si="2"/>
        <v>150</v>
      </c>
      <c r="B171" s="11" t="s">
        <v>25</v>
      </c>
      <c r="C171" s="12" t="s">
        <v>61</v>
      </c>
      <c r="D171" s="25" t="s">
        <v>663</v>
      </c>
      <c r="E171" s="13" t="s">
        <v>594</v>
      </c>
      <c r="F171" s="14" t="s">
        <v>54</v>
      </c>
    </row>
    <row r="172" spans="1:6" ht="28.5" x14ac:dyDescent="0.2">
      <c r="A172" s="10">
        <f t="shared" si="2"/>
        <v>151</v>
      </c>
      <c r="B172" s="11" t="s">
        <v>26</v>
      </c>
      <c r="C172" s="12" t="s">
        <v>61</v>
      </c>
      <c r="D172" s="25" t="s">
        <v>154</v>
      </c>
      <c r="E172" s="13" t="s">
        <v>594</v>
      </c>
      <c r="F172" s="14" t="s">
        <v>55</v>
      </c>
    </row>
    <row r="173" spans="1:6" ht="28.5" x14ac:dyDescent="0.2">
      <c r="A173" s="10">
        <f t="shared" si="2"/>
        <v>152</v>
      </c>
      <c r="B173" s="11" t="s">
        <v>27</v>
      </c>
      <c r="C173" s="12" t="s">
        <v>61</v>
      </c>
      <c r="D173" s="25" t="s">
        <v>93</v>
      </c>
      <c r="E173" s="13" t="s">
        <v>594</v>
      </c>
      <c r="F173" s="14" t="s">
        <v>56</v>
      </c>
    </row>
    <row r="174" spans="1:6" x14ac:dyDescent="0.2">
      <c r="A174" s="10">
        <f t="shared" si="2"/>
        <v>153</v>
      </c>
      <c r="B174" s="11" t="s">
        <v>134</v>
      </c>
      <c r="C174" s="12" t="s">
        <v>381</v>
      </c>
      <c r="D174" s="25" t="s">
        <v>664</v>
      </c>
      <c r="E174" s="27"/>
      <c r="F174" s="24"/>
    </row>
    <row r="175" spans="1:6" s="18" customFormat="1" ht="15" x14ac:dyDescent="0.2">
      <c r="A175" s="20" t="s">
        <v>322</v>
      </c>
      <c r="B175" s="45"/>
      <c r="C175" s="45"/>
      <c r="D175" s="45"/>
      <c r="E175" s="45"/>
      <c r="F175" s="46"/>
    </row>
    <row r="176" spans="1:6" ht="42.75" x14ac:dyDescent="0.2">
      <c r="A176" s="10">
        <v>154</v>
      </c>
      <c r="B176" s="11" t="s">
        <v>28</v>
      </c>
      <c r="C176" s="12" t="s">
        <v>61</v>
      </c>
      <c r="D176" s="25" t="s">
        <v>229</v>
      </c>
      <c r="E176" s="13" t="s">
        <v>594</v>
      </c>
      <c r="F176" s="24" t="s">
        <v>288</v>
      </c>
    </row>
    <row r="177" spans="1:6" ht="28.5" x14ac:dyDescent="0.2">
      <c r="A177" s="10">
        <f t="shared" si="2"/>
        <v>155</v>
      </c>
      <c r="B177" s="11" t="s">
        <v>29</v>
      </c>
      <c r="C177" s="12" t="s">
        <v>61</v>
      </c>
      <c r="D177" s="25" t="s">
        <v>230</v>
      </c>
      <c r="E177" s="13" t="s">
        <v>594</v>
      </c>
      <c r="F177" s="14" t="s">
        <v>293</v>
      </c>
    </row>
    <row r="178" spans="1:6" ht="28.5" x14ac:dyDescent="0.2">
      <c r="A178" s="10">
        <f t="shared" si="2"/>
        <v>156</v>
      </c>
      <c r="B178" s="11" t="s">
        <v>526</v>
      </c>
      <c r="C178" s="12" t="s">
        <v>61</v>
      </c>
      <c r="D178" s="25" t="s">
        <v>231</v>
      </c>
      <c r="E178" s="13" t="s">
        <v>594</v>
      </c>
      <c r="F178" s="14" t="s">
        <v>289</v>
      </c>
    </row>
    <row r="179" spans="1:6" ht="28.5" x14ac:dyDescent="0.2">
      <c r="A179" s="10">
        <f t="shared" si="2"/>
        <v>157</v>
      </c>
      <c r="B179" s="11" t="s">
        <v>527</v>
      </c>
      <c r="C179" s="12" t="s">
        <v>61</v>
      </c>
      <c r="D179" s="25" t="s">
        <v>232</v>
      </c>
      <c r="E179" s="13" t="s">
        <v>594</v>
      </c>
      <c r="F179" s="14" t="s">
        <v>290</v>
      </c>
    </row>
    <row r="180" spans="1:6" ht="28.5" x14ac:dyDescent="0.2">
      <c r="A180" s="10">
        <f t="shared" si="2"/>
        <v>158</v>
      </c>
      <c r="B180" s="11" t="s">
        <v>528</v>
      </c>
      <c r="C180" s="12" t="s">
        <v>61</v>
      </c>
      <c r="D180" s="25" t="s">
        <v>233</v>
      </c>
      <c r="E180" s="13" t="s">
        <v>594</v>
      </c>
      <c r="F180" s="14" t="s">
        <v>291</v>
      </c>
    </row>
    <row r="181" spans="1:6" ht="28.5" x14ac:dyDescent="0.2">
      <c r="A181" s="10">
        <f t="shared" si="2"/>
        <v>159</v>
      </c>
      <c r="B181" s="11" t="s">
        <v>529</v>
      </c>
      <c r="C181" s="12" t="s">
        <v>61</v>
      </c>
      <c r="D181" s="25" t="s">
        <v>234</v>
      </c>
      <c r="E181" s="13" t="s">
        <v>594</v>
      </c>
      <c r="F181" s="14" t="s">
        <v>292</v>
      </c>
    </row>
    <row r="182" spans="1:6" s="18" customFormat="1" ht="15" x14ac:dyDescent="0.2">
      <c r="A182" s="20" t="s">
        <v>66</v>
      </c>
      <c r="B182" s="45"/>
      <c r="C182" s="45"/>
      <c r="D182" s="45"/>
      <c r="E182" s="45"/>
      <c r="F182" s="46"/>
    </row>
    <row r="183" spans="1:6" ht="42.75" x14ac:dyDescent="0.2">
      <c r="A183" s="10">
        <v>160</v>
      </c>
      <c r="B183" s="11" t="s">
        <v>530</v>
      </c>
      <c r="C183" s="12" t="s">
        <v>61</v>
      </c>
      <c r="D183" s="25" t="s">
        <v>235</v>
      </c>
      <c r="E183" s="13" t="s">
        <v>594</v>
      </c>
      <c r="F183" s="24" t="s">
        <v>294</v>
      </c>
    </row>
    <row r="184" spans="1:6" ht="28.5" x14ac:dyDescent="0.2">
      <c r="A184" s="10">
        <f t="shared" si="2"/>
        <v>161</v>
      </c>
      <c r="B184" s="11" t="s">
        <v>531</v>
      </c>
      <c r="C184" s="12" t="s">
        <v>61</v>
      </c>
      <c r="D184" s="25" t="s">
        <v>236</v>
      </c>
      <c r="E184" s="13" t="s">
        <v>594</v>
      </c>
      <c r="F184" s="14" t="s">
        <v>295</v>
      </c>
    </row>
    <row r="185" spans="1:6" ht="28.5" x14ac:dyDescent="0.2">
      <c r="A185" s="10">
        <f t="shared" si="2"/>
        <v>162</v>
      </c>
      <c r="B185" s="11" t="s">
        <v>532</v>
      </c>
      <c r="C185" s="12" t="s">
        <v>61</v>
      </c>
      <c r="D185" s="25" t="s">
        <v>237</v>
      </c>
      <c r="E185" s="13" t="s">
        <v>594</v>
      </c>
      <c r="F185" s="14" t="s">
        <v>296</v>
      </c>
    </row>
    <row r="186" spans="1:6" ht="28.5" x14ac:dyDescent="0.2">
      <c r="A186" s="10">
        <f t="shared" si="2"/>
        <v>163</v>
      </c>
      <c r="B186" s="11" t="s">
        <v>533</v>
      </c>
      <c r="C186" s="12" t="s">
        <v>61</v>
      </c>
      <c r="D186" s="25" t="s">
        <v>238</v>
      </c>
      <c r="E186" s="13" t="s">
        <v>594</v>
      </c>
      <c r="F186" s="14" t="s">
        <v>297</v>
      </c>
    </row>
    <row r="187" spans="1:6" ht="28.5" x14ac:dyDescent="0.2">
      <c r="A187" s="10">
        <f t="shared" si="2"/>
        <v>164</v>
      </c>
      <c r="B187" s="11" t="s">
        <v>534</v>
      </c>
      <c r="C187" s="12" t="s">
        <v>61</v>
      </c>
      <c r="D187" s="25" t="s">
        <v>239</v>
      </c>
      <c r="E187" s="13" t="s">
        <v>594</v>
      </c>
      <c r="F187" s="14" t="s">
        <v>298</v>
      </c>
    </row>
    <row r="188" spans="1:6" ht="42.75" x14ac:dyDescent="0.2">
      <c r="A188" s="10">
        <f t="shared" si="2"/>
        <v>165</v>
      </c>
      <c r="B188" s="11" t="s">
        <v>535</v>
      </c>
      <c r="C188" s="12" t="s">
        <v>61</v>
      </c>
      <c r="D188" s="25" t="s">
        <v>240</v>
      </c>
      <c r="E188" s="13" t="s">
        <v>594</v>
      </c>
      <c r="F188" s="14" t="s">
        <v>299</v>
      </c>
    </row>
    <row r="189" spans="1:6" ht="28.5" x14ac:dyDescent="0.2">
      <c r="A189" s="10">
        <f t="shared" si="2"/>
        <v>166</v>
      </c>
      <c r="B189" s="11" t="s">
        <v>536</v>
      </c>
      <c r="C189" s="12" t="s">
        <v>61</v>
      </c>
      <c r="D189" s="25" t="s">
        <v>241</v>
      </c>
      <c r="E189" s="13" t="s">
        <v>594</v>
      </c>
      <c r="F189" s="14" t="s">
        <v>300</v>
      </c>
    </row>
    <row r="190" spans="1:6" ht="28.5" x14ac:dyDescent="0.2">
      <c r="A190" s="10">
        <f t="shared" si="2"/>
        <v>167</v>
      </c>
      <c r="B190" s="11" t="s">
        <v>537</v>
      </c>
      <c r="C190" s="12" t="s">
        <v>61</v>
      </c>
      <c r="D190" s="25" t="s">
        <v>319</v>
      </c>
      <c r="E190" s="13" t="s">
        <v>594</v>
      </c>
      <c r="F190" s="14" t="s">
        <v>301</v>
      </c>
    </row>
    <row r="191" spans="1:6" ht="28.5" x14ac:dyDescent="0.2">
      <c r="A191" s="10">
        <f t="shared" si="2"/>
        <v>168</v>
      </c>
      <c r="B191" s="11" t="s">
        <v>538</v>
      </c>
      <c r="C191" s="12" t="s">
        <v>61</v>
      </c>
      <c r="D191" s="25" t="s">
        <v>242</v>
      </c>
      <c r="E191" s="13" t="s">
        <v>594</v>
      </c>
      <c r="F191" s="14" t="s">
        <v>302</v>
      </c>
    </row>
    <row r="192" spans="1:6" ht="28.5" x14ac:dyDescent="0.2">
      <c r="A192" s="10">
        <f t="shared" si="2"/>
        <v>169</v>
      </c>
      <c r="B192" s="11" t="s">
        <v>337</v>
      </c>
      <c r="C192" s="12" t="s">
        <v>61</v>
      </c>
      <c r="D192" s="25" t="s">
        <v>243</v>
      </c>
      <c r="E192" s="13" t="s">
        <v>594</v>
      </c>
      <c r="F192" s="14" t="s">
        <v>303</v>
      </c>
    </row>
    <row r="193" spans="1:6" ht="28.5" x14ac:dyDescent="0.2">
      <c r="A193" s="10">
        <f t="shared" si="2"/>
        <v>170</v>
      </c>
      <c r="B193" s="11" t="s">
        <v>539</v>
      </c>
      <c r="C193" s="12" t="s">
        <v>61</v>
      </c>
      <c r="D193" s="25" t="s">
        <v>318</v>
      </c>
      <c r="E193" s="13" t="s">
        <v>594</v>
      </c>
      <c r="F193" s="14" t="s">
        <v>304</v>
      </c>
    </row>
    <row r="194" spans="1:6" ht="28.5" x14ac:dyDescent="0.2">
      <c r="A194" s="10">
        <f t="shared" si="2"/>
        <v>171</v>
      </c>
      <c r="B194" s="11" t="s">
        <v>540</v>
      </c>
      <c r="C194" s="12" t="s">
        <v>61</v>
      </c>
      <c r="D194" s="25" t="s">
        <v>244</v>
      </c>
      <c r="E194" s="13" t="s">
        <v>594</v>
      </c>
      <c r="F194" s="14" t="s">
        <v>305</v>
      </c>
    </row>
    <row r="195" spans="1:6" ht="28.5" x14ac:dyDescent="0.2">
      <c r="A195" s="10">
        <f t="shared" si="2"/>
        <v>172</v>
      </c>
      <c r="B195" s="11" t="s">
        <v>541</v>
      </c>
      <c r="C195" s="12" t="s">
        <v>61</v>
      </c>
      <c r="D195" s="25" t="s">
        <v>245</v>
      </c>
      <c r="E195" s="13" t="s">
        <v>594</v>
      </c>
      <c r="F195" s="14" t="s">
        <v>306</v>
      </c>
    </row>
    <row r="196" spans="1:6" ht="28.5" x14ac:dyDescent="0.2">
      <c r="A196" s="10">
        <f t="shared" si="2"/>
        <v>173</v>
      </c>
      <c r="B196" s="11" t="s">
        <v>338</v>
      </c>
      <c r="C196" s="12" t="s">
        <v>61</v>
      </c>
      <c r="D196" s="25" t="s">
        <v>246</v>
      </c>
      <c r="E196" s="13" t="s">
        <v>594</v>
      </c>
      <c r="F196" s="14" t="s">
        <v>307</v>
      </c>
    </row>
    <row r="197" spans="1:6" ht="28.5" x14ac:dyDescent="0.2">
      <c r="A197" s="10">
        <f t="shared" si="2"/>
        <v>174</v>
      </c>
      <c r="B197" s="11" t="s">
        <v>339</v>
      </c>
      <c r="C197" s="12" t="s">
        <v>61</v>
      </c>
      <c r="D197" s="25" t="s">
        <v>247</v>
      </c>
      <c r="E197" s="13" t="s">
        <v>594</v>
      </c>
      <c r="F197" s="14" t="s">
        <v>308</v>
      </c>
    </row>
    <row r="198" spans="1:6" ht="28.5" x14ac:dyDescent="0.2">
      <c r="A198" s="10">
        <f t="shared" si="2"/>
        <v>175</v>
      </c>
      <c r="B198" s="11" t="s">
        <v>542</v>
      </c>
      <c r="C198" s="12" t="s">
        <v>61</v>
      </c>
      <c r="D198" s="25" t="s">
        <v>248</v>
      </c>
      <c r="E198" s="13" t="s">
        <v>594</v>
      </c>
      <c r="F198" s="14" t="s">
        <v>309</v>
      </c>
    </row>
    <row r="199" spans="1:6" ht="28.5" x14ac:dyDescent="0.2">
      <c r="A199" s="10">
        <f t="shared" si="2"/>
        <v>176</v>
      </c>
      <c r="B199" s="11" t="s">
        <v>543</v>
      </c>
      <c r="C199" s="12" t="s">
        <v>61</v>
      </c>
      <c r="D199" s="25" t="s">
        <v>249</v>
      </c>
      <c r="E199" s="13" t="s">
        <v>594</v>
      </c>
      <c r="F199" s="14" t="s">
        <v>310</v>
      </c>
    </row>
    <row r="200" spans="1:6" ht="28.5" x14ac:dyDescent="0.2">
      <c r="A200" s="10">
        <f t="shared" si="2"/>
        <v>177</v>
      </c>
      <c r="B200" s="11" t="s">
        <v>544</v>
      </c>
      <c r="C200" s="12" t="s">
        <v>61</v>
      </c>
      <c r="D200" s="25" t="s">
        <v>250</v>
      </c>
      <c r="E200" s="13" t="s">
        <v>594</v>
      </c>
      <c r="F200" s="14" t="s">
        <v>672</v>
      </c>
    </row>
    <row r="201" spans="1:6" ht="28.5" x14ac:dyDescent="0.2">
      <c r="A201" s="10">
        <f t="shared" si="2"/>
        <v>178</v>
      </c>
      <c r="B201" s="11" t="s">
        <v>545</v>
      </c>
      <c r="C201" s="12" t="s">
        <v>61</v>
      </c>
      <c r="D201" s="25" t="s">
        <v>251</v>
      </c>
      <c r="E201" s="13" t="s">
        <v>594</v>
      </c>
      <c r="F201" s="14" t="s">
        <v>671</v>
      </c>
    </row>
    <row r="202" spans="1:6" ht="42.75" x14ac:dyDescent="0.2">
      <c r="A202" s="10">
        <f t="shared" ref="A202:A255" si="3">(A201)+1</f>
        <v>179</v>
      </c>
      <c r="B202" s="11" t="s">
        <v>340</v>
      </c>
      <c r="C202" s="12" t="s">
        <v>61</v>
      </c>
      <c r="D202" s="25" t="s">
        <v>252</v>
      </c>
      <c r="E202" s="13" t="s">
        <v>594</v>
      </c>
      <c r="F202" s="14" t="s">
        <v>311</v>
      </c>
    </row>
    <row r="203" spans="1:6" ht="28.5" x14ac:dyDescent="0.2">
      <c r="A203" s="10">
        <f t="shared" si="3"/>
        <v>180</v>
      </c>
      <c r="B203" s="11" t="s">
        <v>341</v>
      </c>
      <c r="C203" s="12" t="s">
        <v>61</v>
      </c>
      <c r="D203" s="25" t="s">
        <v>253</v>
      </c>
      <c r="E203" s="13" t="s">
        <v>594</v>
      </c>
      <c r="F203" s="14" t="s">
        <v>312</v>
      </c>
    </row>
    <row r="204" spans="1:6" ht="28.5" x14ac:dyDescent="0.2">
      <c r="A204" s="10">
        <f t="shared" si="3"/>
        <v>181</v>
      </c>
      <c r="B204" s="11" t="s">
        <v>546</v>
      </c>
      <c r="C204" s="12" t="s">
        <v>61</v>
      </c>
      <c r="D204" s="25" t="s">
        <v>254</v>
      </c>
      <c r="E204" s="13" t="s">
        <v>594</v>
      </c>
      <c r="F204" s="14" t="s">
        <v>313</v>
      </c>
    </row>
    <row r="205" spans="1:6" ht="28.5" x14ac:dyDescent="0.2">
      <c r="A205" s="10">
        <f t="shared" si="3"/>
        <v>182</v>
      </c>
      <c r="B205" s="11" t="s">
        <v>547</v>
      </c>
      <c r="C205" s="12" t="s">
        <v>61</v>
      </c>
      <c r="D205" s="25" t="s">
        <v>93</v>
      </c>
      <c r="E205" s="13" t="s">
        <v>594</v>
      </c>
      <c r="F205" s="14" t="s">
        <v>314</v>
      </c>
    </row>
    <row r="206" spans="1:6" ht="28.5" x14ac:dyDescent="0.2">
      <c r="A206" s="10">
        <f t="shared" si="3"/>
        <v>183</v>
      </c>
      <c r="B206" s="11" t="s">
        <v>57</v>
      </c>
      <c r="C206" s="12" t="s">
        <v>381</v>
      </c>
      <c r="D206" s="25" t="s">
        <v>372</v>
      </c>
      <c r="E206" s="27" t="s">
        <v>577</v>
      </c>
      <c r="F206" s="24" t="s">
        <v>578</v>
      </c>
    </row>
    <row r="207" spans="1:6" ht="28.5" x14ac:dyDescent="0.2">
      <c r="A207" s="10">
        <f t="shared" si="3"/>
        <v>184</v>
      </c>
      <c r="B207" s="11" t="s">
        <v>548</v>
      </c>
      <c r="C207" s="12" t="s">
        <v>381</v>
      </c>
      <c r="D207" s="25" t="s">
        <v>373</v>
      </c>
      <c r="E207" s="27" t="s">
        <v>579</v>
      </c>
      <c r="F207" s="24" t="s">
        <v>578</v>
      </c>
    </row>
    <row r="208" spans="1:6" ht="28.5" x14ac:dyDescent="0.2">
      <c r="A208" s="10">
        <f t="shared" si="3"/>
        <v>185</v>
      </c>
      <c r="B208" s="11" t="s">
        <v>549</v>
      </c>
      <c r="C208" s="12" t="s">
        <v>381</v>
      </c>
      <c r="D208" s="25" t="s">
        <v>374</v>
      </c>
      <c r="E208" s="27" t="s">
        <v>421</v>
      </c>
      <c r="F208" s="24" t="s">
        <v>578</v>
      </c>
    </row>
    <row r="209" spans="1:6" ht="28.5" x14ac:dyDescent="0.2">
      <c r="A209" s="10">
        <f t="shared" si="3"/>
        <v>186</v>
      </c>
      <c r="B209" s="11" t="s">
        <v>550</v>
      </c>
      <c r="C209" s="12" t="s">
        <v>381</v>
      </c>
      <c r="D209" s="25" t="s">
        <v>211</v>
      </c>
      <c r="E209" s="27" t="s">
        <v>422</v>
      </c>
      <c r="F209" s="24" t="s">
        <v>578</v>
      </c>
    </row>
    <row r="210" spans="1:6" ht="28.5" x14ac:dyDescent="0.2">
      <c r="A210" s="10">
        <f t="shared" si="3"/>
        <v>187</v>
      </c>
      <c r="B210" s="11" t="s">
        <v>551</v>
      </c>
      <c r="C210" s="12" t="s">
        <v>381</v>
      </c>
      <c r="D210" s="25" t="s">
        <v>212</v>
      </c>
      <c r="E210" s="27" t="s">
        <v>665</v>
      </c>
      <c r="F210" s="24" t="s">
        <v>578</v>
      </c>
    </row>
    <row r="211" spans="1:6" ht="28.5" x14ac:dyDescent="0.2">
      <c r="A211" s="10">
        <f t="shared" si="3"/>
        <v>188</v>
      </c>
      <c r="B211" s="11" t="s">
        <v>552</v>
      </c>
      <c r="C211" s="12" t="s">
        <v>381</v>
      </c>
      <c r="D211" s="25" t="s">
        <v>213</v>
      </c>
      <c r="E211" s="27" t="s">
        <v>423</v>
      </c>
      <c r="F211" s="24" t="s">
        <v>578</v>
      </c>
    </row>
    <row r="212" spans="1:6" ht="42.75" x14ac:dyDescent="0.2">
      <c r="A212" s="10">
        <f t="shared" si="3"/>
        <v>189</v>
      </c>
      <c r="B212" s="11" t="s">
        <v>51</v>
      </c>
      <c r="C212" s="12" t="s">
        <v>381</v>
      </c>
      <c r="D212" s="25" t="s">
        <v>214</v>
      </c>
      <c r="E212" s="27" t="s">
        <v>424</v>
      </c>
      <c r="F212" s="24" t="s">
        <v>425</v>
      </c>
    </row>
    <row r="213" spans="1:6" ht="42.75" x14ac:dyDescent="0.2">
      <c r="A213" s="10">
        <f t="shared" si="3"/>
        <v>190</v>
      </c>
      <c r="B213" s="11" t="s">
        <v>553</v>
      </c>
      <c r="C213" s="12" t="s">
        <v>315</v>
      </c>
      <c r="D213" s="25" t="s">
        <v>342</v>
      </c>
      <c r="E213" s="13"/>
      <c r="F213" s="24" t="s">
        <v>44</v>
      </c>
    </row>
    <row r="214" spans="1:6" s="48" customFormat="1" ht="15" x14ac:dyDescent="0.2">
      <c r="A214" s="20" t="s">
        <v>93</v>
      </c>
      <c r="B214" s="45"/>
      <c r="C214" s="45"/>
      <c r="D214" s="45"/>
      <c r="E214" s="45"/>
      <c r="F214" s="46"/>
    </row>
    <row r="215" spans="1:6" x14ac:dyDescent="0.2">
      <c r="A215" s="10">
        <f>(A213)+1</f>
        <v>191</v>
      </c>
      <c r="B215" s="11" t="s">
        <v>554</v>
      </c>
      <c r="C215" s="12" t="s">
        <v>343</v>
      </c>
      <c r="D215" s="25" t="s">
        <v>215</v>
      </c>
      <c r="E215" s="27" t="s">
        <v>729</v>
      </c>
      <c r="F215" s="24"/>
    </row>
    <row r="216" spans="1:6" ht="28.5" x14ac:dyDescent="0.2">
      <c r="A216" s="10">
        <f t="shared" si="3"/>
        <v>192</v>
      </c>
      <c r="B216" s="11" t="s">
        <v>555</v>
      </c>
      <c r="C216" s="12" t="s">
        <v>343</v>
      </c>
      <c r="D216" s="25" t="s">
        <v>216</v>
      </c>
      <c r="E216" s="27" t="s">
        <v>730</v>
      </c>
      <c r="F216" s="24"/>
    </row>
    <row r="217" spans="1:6" ht="71.25" x14ac:dyDescent="0.2">
      <c r="A217" s="10">
        <f t="shared" si="3"/>
        <v>193</v>
      </c>
      <c r="B217" s="11" t="s">
        <v>556</v>
      </c>
      <c r="C217" s="12" t="s">
        <v>344</v>
      </c>
      <c r="D217" s="25" t="s">
        <v>68</v>
      </c>
      <c r="E217" s="27" t="s">
        <v>67</v>
      </c>
      <c r="F217" s="24"/>
    </row>
    <row r="218" spans="1:6" ht="28.5" x14ac:dyDescent="0.2">
      <c r="A218" s="10">
        <f t="shared" si="3"/>
        <v>194</v>
      </c>
      <c r="B218" s="11" t="s">
        <v>557</v>
      </c>
      <c r="C218" s="12" t="s">
        <v>132</v>
      </c>
      <c r="D218" s="25" t="s">
        <v>217</v>
      </c>
      <c r="E218" s="27" t="s">
        <v>614</v>
      </c>
      <c r="F218" s="24"/>
    </row>
    <row r="219" spans="1:6" ht="28.5" x14ac:dyDescent="0.2">
      <c r="A219" s="10">
        <f t="shared" si="3"/>
        <v>195</v>
      </c>
      <c r="B219" s="11" t="s">
        <v>559</v>
      </c>
      <c r="C219" s="12" t="s">
        <v>131</v>
      </c>
      <c r="D219" s="25" t="s">
        <v>218</v>
      </c>
      <c r="E219" s="27" t="s">
        <v>616</v>
      </c>
      <c r="F219" s="14"/>
    </row>
    <row r="220" spans="1:6" x14ac:dyDescent="0.2">
      <c r="A220" s="10">
        <f t="shared" si="3"/>
        <v>196</v>
      </c>
      <c r="B220" s="11" t="s">
        <v>558</v>
      </c>
      <c r="C220" s="12" t="s">
        <v>381</v>
      </c>
      <c r="D220" s="25" t="s">
        <v>219</v>
      </c>
      <c r="E220" s="13" t="s">
        <v>617</v>
      </c>
      <c r="F220" s="24" t="s">
        <v>608</v>
      </c>
    </row>
    <row r="221" spans="1:6" x14ac:dyDescent="0.2">
      <c r="A221" s="10">
        <f t="shared" si="3"/>
        <v>197</v>
      </c>
      <c r="B221" s="11" t="s">
        <v>560</v>
      </c>
      <c r="C221" s="12" t="s">
        <v>132</v>
      </c>
      <c r="D221" s="25" t="s">
        <v>220</v>
      </c>
      <c r="E221" s="13" t="s">
        <v>707</v>
      </c>
      <c r="F221" s="24"/>
    </row>
    <row r="222" spans="1:6" x14ac:dyDescent="0.2">
      <c r="A222" s="10">
        <f t="shared" si="3"/>
        <v>198</v>
      </c>
      <c r="B222" s="11" t="s">
        <v>561</v>
      </c>
      <c r="C222" s="12" t="s">
        <v>132</v>
      </c>
      <c r="D222" s="25" t="s">
        <v>221</v>
      </c>
      <c r="E222" s="11" t="s">
        <v>458</v>
      </c>
      <c r="F222" s="14"/>
    </row>
    <row r="223" spans="1:6" x14ac:dyDescent="0.2">
      <c r="A223" s="10">
        <f t="shared" si="3"/>
        <v>199</v>
      </c>
      <c r="B223" s="11" t="s">
        <v>562</v>
      </c>
      <c r="C223" s="12" t="s">
        <v>381</v>
      </c>
      <c r="D223" s="25" t="s">
        <v>222</v>
      </c>
      <c r="E223" s="13" t="s">
        <v>706</v>
      </c>
      <c r="F223" s="14"/>
    </row>
    <row r="224" spans="1:6" ht="99.75" x14ac:dyDescent="0.2">
      <c r="A224" s="10">
        <f t="shared" si="3"/>
        <v>200</v>
      </c>
      <c r="B224" s="11" t="s">
        <v>563</v>
      </c>
      <c r="C224" s="12" t="s">
        <v>61</v>
      </c>
      <c r="D224" s="25" t="s">
        <v>223</v>
      </c>
      <c r="E224" s="27" t="s">
        <v>609</v>
      </c>
      <c r="F224" s="28"/>
    </row>
    <row r="225" spans="1:6" ht="28.5" x14ac:dyDescent="0.2">
      <c r="A225" s="10">
        <f t="shared" si="3"/>
        <v>201</v>
      </c>
      <c r="B225" s="11" t="s">
        <v>563</v>
      </c>
      <c r="C225" s="12" t="s">
        <v>132</v>
      </c>
      <c r="D225" s="25" t="s">
        <v>446</v>
      </c>
      <c r="E225" s="27" t="s">
        <v>610</v>
      </c>
      <c r="F225" s="24"/>
    </row>
    <row r="226" spans="1:6" ht="28.5" x14ac:dyDescent="0.2">
      <c r="A226" s="10">
        <f t="shared" si="3"/>
        <v>202</v>
      </c>
      <c r="B226" s="11" t="s">
        <v>564</v>
      </c>
      <c r="C226" s="12" t="s">
        <v>61</v>
      </c>
      <c r="D226" s="25" t="s">
        <v>447</v>
      </c>
      <c r="E226" s="13" t="s">
        <v>594</v>
      </c>
      <c r="F226" s="24"/>
    </row>
    <row r="227" spans="1:6" ht="28.5" x14ac:dyDescent="0.2">
      <c r="A227" s="10">
        <f t="shared" si="3"/>
        <v>203</v>
      </c>
      <c r="B227" s="11" t="s">
        <v>565</v>
      </c>
      <c r="C227" s="12" t="s">
        <v>61</v>
      </c>
      <c r="D227" s="25" t="s">
        <v>448</v>
      </c>
      <c r="E227" s="13" t="s">
        <v>594</v>
      </c>
      <c r="F227" s="24"/>
    </row>
    <row r="228" spans="1:6" ht="28.5" x14ac:dyDescent="0.2">
      <c r="A228" s="10">
        <f t="shared" si="3"/>
        <v>204</v>
      </c>
      <c r="B228" s="11" t="s">
        <v>566</v>
      </c>
      <c r="C228" s="12" t="s">
        <v>61</v>
      </c>
      <c r="D228" s="25" t="s">
        <v>449</v>
      </c>
      <c r="E228" s="13" t="s">
        <v>594</v>
      </c>
      <c r="F228" s="24"/>
    </row>
    <row r="229" spans="1:6" ht="28.5" x14ac:dyDescent="0.2">
      <c r="A229" s="10">
        <f t="shared" si="3"/>
        <v>205</v>
      </c>
      <c r="B229" s="11" t="s">
        <v>45</v>
      </c>
      <c r="C229" s="12" t="s">
        <v>61</v>
      </c>
      <c r="D229" s="25" t="s">
        <v>450</v>
      </c>
      <c r="E229" s="13" t="s">
        <v>594</v>
      </c>
      <c r="F229" s="24"/>
    </row>
    <row r="230" spans="1:6" ht="28.5" x14ac:dyDescent="0.2">
      <c r="A230" s="10">
        <f t="shared" si="3"/>
        <v>206</v>
      </c>
      <c r="B230" s="11" t="s">
        <v>567</v>
      </c>
      <c r="C230" s="12" t="s">
        <v>61</v>
      </c>
      <c r="D230" s="25" t="s">
        <v>451</v>
      </c>
      <c r="E230" s="13" t="s">
        <v>594</v>
      </c>
      <c r="F230" s="24"/>
    </row>
    <row r="231" spans="1:6" ht="28.5" x14ac:dyDescent="0.2">
      <c r="A231" s="10">
        <f t="shared" si="3"/>
        <v>207</v>
      </c>
      <c r="B231" s="11" t="s">
        <v>568</v>
      </c>
      <c r="C231" s="12" t="s">
        <v>61</v>
      </c>
      <c r="D231" s="25" t="s">
        <v>452</v>
      </c>
      <c r="E231" s="13" t="s">
        <v>594</v>
      </c>
      <c r="F231" s="24"/>
    </row>
    <row r="232" spans="1:6" ht="28.5" x14ac:dyDescent="0.2">
      <c r="A232" s="10">
        <f t="shared" si="3"/>
        <v>208</v>
      </c>
      <c r="B232" s="11" t="s">
        <v>569</v>
      </c>
      <c r="C232" s="12" t="s">
        <v>61</v>
      </c>
      <c r="D232" s="25" t="s">
        <v>453</v>
      </c>
      <c r="E232" s="13" t="s">
        <v>375</v>
      </c>
      <c r="F232" s="24"/>
    </row>
    <row r="233" spans="1:6" ht="42.75" x14ac:dyDescent="0.2">
      <c r="A233" s="10">
        <f t="shared" si="3"/>
        <v>209</v>
      </c>
      <c r="B233" s="11" t="s">
        <v>570</v>
      </c>
      <c r="C233" s="12" t="s">
        <v>62</v>
      </c>
      <c r="D233" s="25" t="s">
        <v>224</v>
      </c>
      <c r="E233" s="13" t="s">
        <v>376</v>
      </c>
      <c r="F233" s="24" t="s">
        <v>346</v>
      </c>
    </row>
    <row r="234" spans="1:6" s="18" customFormat="1" ht="15" x14ac:dyDescent="0.2">
      <c r="A234" s="20" t="s">
        <v>732</v>
      </c>
      <c r="B234" s="45"/>
      <c r="C234" s="45"/>
      <c r="D234" s="45"/>
      <c r="E234" s="45"/>
      <c r="F234" s="46"/>
    </row>
    <row r="235" spans="1:6" x14ac:dyDescent="0.2">
      <c r="A235" s="10">
        <v>210</v>
      </c>
      <c r="B235" s="11" t="s">
        <v>98</v>
      </c>
      <c r="C235" s="12" t="s">
        <v>132</v>
      </c>
      <c r="D235" s="25" t="s">
        <v>98</v>
      </c>
      <c r="E235" s="13" t="s">
        <v>707</v>
      </c>
      <c r="F235" s="14"/>
    </row>
    <row r="236" spans="1:6" x14ac:dyDescent="0.2">
      <c r="A236" s="10">
        <f t="shared" si="3"/>
        <v>211</v>
      </c>
      <c r="B236" s="25" t="s">
        <v>99</v>
      </c>
      <c r="C236" s="12" t="s">
        <v>132</v>
      </c>
      <c r="D236" s="11" t="s">
        <v>99</v>
      </c>
      <c r="E236" s="13" t="s">
        <v>377</v>
      </c>
      <c r="F236" s="24"/>
    </row>
    <row r="237" spans="1:6" ht="28.5" x14ac:dyDescent="0.2">
      <c r="A237" s="10">
        <f t="shared" si="3"/>
        <v>212</v>
      </c>
      <c r="B237" s="11" t="s">
        <v>100</v>
      </c>
      <c r="C237" s="12" t="s">
        <v>381</v>
      </c>
      <c r="D237" s="25" t="s">
        <v>100</v>
      </c>
      <c r="E237" s="27" t="s">
        <v>378</v>
      </c>
      <c r="F237" s="24"/>
    </row>
    <row r="238" spans="1:6" x14ac:dyDescent="0.2">
      <c r="A238" s="10">
        <f t="shared" si="3"/>
        <v>213</v>
      </c>
      <c r="B238" s="11" t="s">
        <v>101</v>
      </c>
      <c r="C238" s="12" t="s">
        <v>615</v>
      </c>
      <c r="D238" s="25" t="s">
        <v>101</v>
      </c>
      <c r="E238" s="13" t="s">
        <v>379</v>
      </c>
      <c r="F238" s="14"/>
    </row>
    <row r="239" spans="1:6" ht="28.5" x14ac:dyDescent="0.2">
      <c r="A239" s="10">
        <f t="shared" si="3"/>
        <v>214</v>
      </c>
      <c r="B239" s="11" t="s">
        <v>225</v>
      </c>
      <c r="C239" s="12" t="s">
        <v>615</v>
      </c>
      <c r="D239" s="25" t="s">
        <v>102</v>
      </c>
      <c r="E239" s="13" t="s">
        <v>380</v>
      </c>
      <c r="F239" s="14"/>
    </row>
    <row r="240" spans="1:6" x14ac:dyDescent="0.2">
      <c r="A240" s="10">
        <f t="shared" si="3"/>
        <v>215</v>
      </c>
      <c r="B240" s="11" t="s">
        <v>103</v>
      </c>
      <c r="C240" s="12" t="s">
        <v>381</v>
      </c>
      <c r="D240" s="25" t="s">
        <v>103</v>
      </c>
      <c r="E240" s="13" t="s">
        <v>345</v>
      </c>
      <c r="F240" s="14"/>
    </row>
    <row r="241" spans="1:6" ht="28.5" x14ac:dyDescent="0.2">
      <c r="A241" s="10">
        <f t="shared" si="3"/>
        <v>216</v>
      </c>
      <c r="B241" s="11" t="s">
        <v>104</v>
      </c>
      <c r="C241" s="12" t="s">
        <v>131</v>
      </c>
      <c r="D241" s="25" t="s">
        <v>104</v>
      </c>
      <c r="E241" s="27" t="s">
        <v>46</v>
      </c>
      <c r="F241" s="24"/>
    </row>
    <row r="242" spans="1:6" x14ac:dyDescent="0.2">
      <c r="A242" s="10">
        <f t="shared" si="3"/>
        <v>217</v>
      </c>
      <c r="B242" s="11" t="s">
        <v>106</v>
      </c>
      <c r="C242" s="12" t="s">
        <v>64</v>
      </c>
      <c r="D242" s="11" t="s">
        <v>326</v>
      </c>
      <c r="E242" s="13"/>
      <c r="F242" s="24"/>
    </row>
    <row r="243" spans="1:6" ht="28.5" x14ac:dyDescent="0.2">
      <c r="A243" s="10">
        <f t="shared" si="3"/>
        <v>218</v>
      </c>
      <c r="B243" s="11" t="s">
        <v>107</v>
      </c>
      <c r="C243" s="12" t="s">
        <v>65</v>
      </c>
      <c r="D243" s="11" t="s">
        <v>575</v>
      </c>
      <c r="E243" s="27"/>
      <c r="F243" s="24"/>
    </row>
    <row r="244" spans="1:6" ht="28.5" x14ac:dyDescent="0.2">
      <c r="A244" s="10">
        <f t="shared" si="3"/>
        <v>219</v>
      </c>
      <c r="B244" s="11" t="s">
        <v>110</v>
      </c>
      <c r="C244" s="12" t="s">
        <v>61</v>
      </c>
      <c r="D244" s="11" t="s">
        <v>441</v>
      </c>
      <c r="E244" s="13" t="s">
        <v>666</v>
      </c>
      <c r="F244" s="24" t="s">
        <v>5</v>
      </c>
    </row>
    <row r="245" spans="1:6" ht="28.5" x14ac:dyDescent="0.2">
      <c r="A245" s="10">
        <f t="shared" si="3"/>
        <v>220</v>
      </c>
      <c r="B245" s="11" t="s">
        <v>226</v>
      </c>
      <c r="C245" s="12" t="s">
        <v>64</v>
      </c>
      <c r="D245" s="11" t="s">
        <v>443</v>
      </c>
      <c r="E245" s="27" t="s">
        <v>96</v>
      </c>
      <c r="F245" s="24"/>
    </row>
    <row r="246" spans="1:6" ht="28.5" x14ac:dyDescent="0.2">
      <c r="A246" s="10">
        <f t="shared" si="3"/>
        <v>221</v>
      </c>
      <c r="B246" s="11" t="s">
        <v>47</v>
      </c>
      <c r="C246" s="12" t="s">
        <v>65</v>
      </c>
      <c r="D246" s="11" t="s">
        <v>442</v>
      </c>
      <c r="E246" s="27"/>
      <c r="F246" s="24"/>
    </row>
    <row r="247" spans="1:6" ht="28.5" x14ac:dyDescent="0.2">
      <c r="A247" s="10">
        <f t="shared" si="3"/>
        <v>222</v>
      </c>
      <c r="B247" s="11" t="s">
        <v>349</v>
      </c>
      <c r="C247" s="12" t="s">
        <v>347</v>
      </c>
      <c r="D247" s="11" t="s">
        <v>348</v>
      </c>
      <c r="E247" s="27" t="s">
        <v>350</v>
      </c>
      <c r="F247" s="24"/>
    </row>
    <row r="248" spans="1:6" ht="28.5" x14ac:dyDescent="0.2">
      <c r="A248" s="10">
        <f t="shared" si="3"/>
        <v>223</v>
      </c>
      <c r="B248" s="11" t="s">
        <v>111</v>
      </c>
      <c r="C248" s="12" t="s">
        <v>61</v>
      </c>
      <c r="D248" s="11" t="s">
        <v>441</v>
      </c>
      <c r="E248" s="13" t="s">
        <v>4</v>
      </c>
      <c r="F248" s="24" t="s">
        <v>5</v>
      </c>
    </row>
    <row r="249" spans="1:6" ht="28.5" x14ac:dyDescent="0.2">
      <c r="A249" s="10">
        <f t="shared" si="3"/>
        <v>224</v>
      </c>
      <c r="B249" s="11" t="s">
        <v>112</v>
      </c>
      <c r="C249" s="12" t="s">
        <v>64</v>
      </c>
      <c r="D249" s="11" t="s">
        <v>444</v>
      </c>
      <c r="E249" s="27" t="s">
        <v>96</v>
      </c>
      <c r="F249" s="24"/>
    </row>
    <row r="250" spans="1:6" ht="28.5" x14ac:dyDescent="0.2">
      <c r="A250" s="10">
        <f t="shared" si="3"/>
        <v>225</v>
      </c>
      <c r="B250" s="11" t="s">
        <v>601</v>
      </c>
      <c r="C250" s="12" t="s">
        <v>65</v>
      </c>
      <c r="D250" s="11" t="s">
        <v>445</v>
      </c>
      <c r="E250" s="27" t="s">
        <v>96</v>
      </c>
      <c r="F250" s="24"/>
    </row>
    <row r="251" spans="1:6" ht="28.5" x14ac:dyDescent="0.2">
      <c r="A251" s="10">
        <f t="shared" si="3"/>
        <v>226</v>
      </c>
      <c r="B251" s="11" t="s">
        <v>602</v>
      </c>
      <c r="C251" s="12" t="s">
        <v>61</v>
      </c>
      <c r="D251" s="11" t="s">
        <v>441</v>
      </c>
      <c r="E251" s="13" t="s">
        <v>4</v>
      </c>
      <c r="F251" s="24" t="s">
        <v>5</v>
      </c>
    </row>
    <row r="252" spans="1:6" ht="28.5" x14ac:dyDescent="0.2">
      <c r="A252" s="10">
        <f t="shared" si="3"/>
        <v>227</v>
      </c>
      <c r="B252" s="11" t="s">
        <v>603</v>
      </c>
      <c r="C252" s="12" t="s">
        <v>61</v>
      </c>
      <c r="D252" s="11" t="s">
        <v>325</v>
      </c>
      <c r="E252" s="27" t="s">
        <v>120</v>
      </c>
      <c r="F252" s="14"/>
    </row>
    <row r="253" spans="1:6" ht="71.25" x14ac:dyDescent="0.2">
      <c r="A253" s="10">
        <f t="shared" si="3"/>
        <v>228</v>
      </c>
      <c r="B253" s="11" t="s">
        <v>604</v>
      </c>
      <c r="C253" s="12" t="s">
        <v>61</v>
      </c>
      <c r="D253" s="11" t="s">
        <v>698</v>
      </c>
      <c r="E253" s="27" t="s">
        <v>121</v>
      </c>
      <c r="F253" s="14"/>
    </row>
    <row r="254" spans="1:6" ht="57" x14ac:dyDescent="0.2">
      <c r="A254" s="10">
        <f t="shared" si="3"/>
        <v>229</v>
      </c>
      <c r="B254" s="11" t="s">
        <v>605</v>
      </c>
      <c r="C254" s="12" t="s">
        <v>61</v>
      </c>
      <c r="D254" s="25" t="s">
        <v>605</v>
      </c>
      <c r="E254" s="13" t="s">
        <v>595</v>
      </c>
      <c r="F254" s="14"/>
    </row>
    <row r="255" spans="1:6" ht="299.25" x14ac:dyDescent="0.2">
      <c r="A255" s="10">
        <f t="shared" si="3"/>
        <v>230</v>
      </c>
      <c r="B255" s="27" t="s">
        <v>324</v>
      </c>
      <c r="C255" s="12" t="s">
        <v>61</v>
      </c>
      <c r="D255" s="11" t="s">
        <v>606</v>
      </c>
      <c r="E255" s="27" t="s">
        <v>731</v>
      </c>
      <c r="F255" s="24"/>
    </row>
    <row r="256" spans="1:6" ht="71.25" x14ac:dyDescent="0.2">
      <c r="A256" s="10">
        <f>(A255)+1</f>
        <v>231</v>
      </c>
      <c r="B256" s="11" t="s">
        <v>607</v>
      </c>
      <c r="C256" s="12" t="s">
        <v>61</v>
      </c>
      <c r="D256" s="11" t="s">
        <v>323</v>
      </c>
      <c r="E256" s="13"/>
      <c r="F256" s="24" t="s">
        <v>97</v>
      </c>
    </row>
    <row r="257" spans="1:6" ht="15" x14ac:dyDescent="0.2">
      <c r="A257" s="10">
        <f t="shared" ref="A257:A266" si="4">(A256)+1</f>
        <v>232</v>
      </c>
      <c r="B257" s="11" t="s">
        <v>673</v>
      </c>
      <c r="C257" s="12" t="s">
        <v>62</v>
      </c>
      <c r="D257" s="49" t="s">
        <v>351</v>
      </c>
      <c r="E257" s="13"/>
      <c r="F257" s="14"/>
    </row>
    <row r="258" spans="1:6" x14ac:dyDescent="0.2">
      <c r="A258" s="10">
        <f t="shared" si="4"/>
        <v>233</v>
      </c>
      <c r="B258" s="11" t="s">
        <v>702</v>
      </c>
      <c r="C258" s="12" t="s">
        <v>343</v>
      </c>
      <c r="D258" s="11" t="s">
        <v>352</v>
      </c>
      <c r="E258" s="13" t="s">
        <v>353</v>
      </c>
      <c r="F258" s="14"/>
    </row>
    <row r="259" spans="1:6" ht="28.5" x14ac:dyDescent="0.2">
      <c r="A259" s="10">
        <f t="shared" si="4"/>
        <v>234</v>
      </c>
      <c r="B259" s="11" t="s">
        <v>703</v>
      </c>
      <c r="C259" s="12" t="s">
        <v>61</v>
      </c>
      <c r="D259" s="11" t="s">
        <v>354</v>
      </c>
      <c r="E259" s="13" t="s">
        <v>355</v>
      </c>
      <c r="F259" s="14" t="s">
        <v>356</v>
      </c>
    </row>
    <row r="260" spans="1:6" ht="28.5" x14ac:dyDescent="0.2">
      <c r="A260" s="10">
        <f t="shared" si="4"/>
        <v>235</v>
      </c>
      <c r="B260" s="11" t="s">
        <v>674</v>
      </c>
      <c r="C260" s="12" t="s">
        <v>61</v>
      </c>
      <c r="D260" s="11" t="s">
        <v>367</v>
      </c>
      <c r="E260" s="13" t="s">
        <v>355</v>
      </c>
      <c r="F260" s="14"/>
    </row>
    <row r="261" spans="1:6" ht="28.5" x14ac:dyDescent="0.2">
      <c r="A261" s="10">
        <f t="shared" si="4"/>
        <v>236</v>
      </c>
      <c r="B261" s="11" t="s">
        <v>58</v>
      </c>
      <c r="C261" s="12" t="s">
        <v>61</v>
      </c>
      <c r="D261" s="11" t="s">
        <v>357</v>
      </c>
      <c r="E261" s="13" t="s">
        <v>358</v>
      </c>
      <c r="F261" s="14"/>
    </row>
    <row r="262" spans="1:6" x14ac:dyDescent="0.2">
      <c r="A262" s="10">
        <f t="shared" si="4"/>
        <v>237</v>
      </c>
      <c r="B262" s="11" t="s">
        <v>675</v>
      </c>
      <c r="C262" s="12" t="s">
        <v>61</v>
      </c>
      <c r="D262" s="11" t="s">
        <v>359</v>
      </c>
      <c r="E262" s="13" t="s">
        <v>358</v>
      </c>
      <c r="F262" s="14"/>
    </row>
    <row r="263" spans="1:6" ht="28.5" x14ac:dyDescent="0.2">
      <c r="A263" s="10">
        <f t="shared" si="4"/>
        <v>238</v>
      </c>
      <c r="B263" s="11" t="s">
        <v>676</v>
      </c>
      <c r="C263" s="12" t="s">
        <v>61</v>
      </c>
      <c r="D263" s="11"/>
      <c r="E263" s="13" t="s">
        <v>360</v>
      </c>
      <c r="F263" s="14"/>
    </row>
    <row r="264" spans="1:6" ht="28.5" x14ac:dyDescent="0.2">
      <c r="A264" s="10">
        <f t="shared" si="4"/>
        <v>239</v>
      </c>
      <c r="B264" s="11" t="s">
        <v>677</v>
      </c>
      <c r="C264" s="12" t="s">
        <v>63</v>
      </c>
      <c r="D264" s="11" t="s">
        <v>361</v>
      </c>
      <c r="E264" s="13" t="s">
        <v>362</v>
      </c>
      <c r="F264" s="14"/>
    </row>
    <row r="265" spans="1:6" ht="28.5" x14ac:dyDescent="0.2">
      <c r="A265" s="10">
        <f t="shared" si="4"/>
        <v>240</v>
      </c>
      <c r="B265" s="11" t="s">
        <v>576</v>
      </c>
      <c r="C265" s="12" t="s">
        <v>61</v>
      </c>
      <c r="D265" s="11" t="s">
        <v>363</v>
      </c>
      <c r="E265" s="13" t="s">
        <v>355</v>
      </c>
      <c r="F265" s="14"/>
    </row>
    <row r="266" spans="1:6" ht="28.5" x14ac:dyDescent="0.2">
      <c r="A266" s="50">
        <f t="shared" si="4"/>
        <v>241</v>
      </c>
      <c r="B266" s="51" t="s">
        <v>59</v>
      </c>
      <c r="C266" s="52" t="s">
        <v>61</v>
      </c>
      <c r="D266" s="51" t="s">
        <v>364</v>
      </c>
      <c r="E266" s="53" t="s">
        <v>355</v>
      </c>
      <c r="F266" s="54" t="s">
        <v>365</v>
      </c>
    </row>
    <row r="267" spans="1:6" ht="27" customHeight="1" x14ac:dyDescent="0.2">
      <c r="A267" s="55" t="s">
        <v>735</v>
      </c>
    </row>
  </sheetData>
  <phoneticPr fontId="0" type="noConversion"/>
  <printOptions horizontalCentered="1" gridLines="1"/>
  <pageMargins left="0.49" right="0.25" top="0.49" bottom="0.5" header="0.27" footer="0.25"/>
  <pageSetup fitToHeight="0" pageOrder="overThenDown" orientation="landscape" r:id="rId1"/>
  <headerFooter alignWithMargins="0">
    <oddFooter>&amp;L &amp;C&amp;P 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D8B76CB619174189CC8D5FC1212988" ma:contentTypeVersion="3" ma:contentTypeDescription="Create a new document." ma:contentTypeScope="" ma:versionID="c8df6e7cc32195a5525e6bcf4a775dd8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eb2263a8-45aa-4615-963d-304f77649bb4" targetNamespace="http://schemas.microsoft.com/office/2006/metadata/properties" ma:root="true" ma:fieldsID="ff866db254c7f479bcc14e257d22910a" ns1:_="" ns2:_="" ns3:_="">
    <xsd:import namespace="http://schemas.microsoft.com/sharepoint/v3"/>
    <xsd:import namespace="59da1016-2a1b-4f8a-9768-d7a4932f6f16"/>
    <xsd:import namespace="eb2263a8-45aa-4615-963d-304f77649bb4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2:SharedWithUsers" minOccurs="0"/>
                <xsd:element ref="ns3:DocumentType" minOccurs="0"/>
                <xsd:element ref="ns3:DataType_x002f_Partn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2263a8-45aa-4615-963d-304f77649bb4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DocumentType" ma:index="16" nillable="true" ma:displayName="DocumentType" ma:default="Pdf" ma:format="Dropdown" ma:internalName="DocumentType">
      <xsd:simpleType>
        <xsd:restriction base="dms:Choice">
          <xsd:enumeration value="Pdf"/>
          <xsd:enumeration value="Excel"/>
          <xsd:enumeration value="Word"/>
        </xsd:restriction>
      </xsd:simpleType>
    </xsd:element>
    <xsd:element name="DataType_x002f_Partner" ma:index="17" nillable="true" ma:displayName="DataType/Partner" ma:default="Default Data" ma:format="Dropdown" ma:internalName="DataType_x002f_Partner">
      <xsd:simpleType>
        <xsd:restriction base="dms:Choice">
          <xsd:enumeration value="Birth Data"/>
          <xsd:enumeration value="Death Data"/>
          <xsd:enumeration value="Marriage/Domestic Partner Data"/>
          <xsd:enumeration value="Divorce Data"/>
          <xsd:enumeration value="Induced Abortion Data"/>
          <xsd:enumeration value="Data Use Requests"/>
          <xsd:enumeration value="Fetal Death Data"/>
          <xsd:enumeration value="Teen Pregnancies"/>
          <xsd:enumeration value="Default Dat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https://www.oregon.gov/oha/PH/BIRTHDEATHCERTIFICATES/VITALSTATISTICS/Documents/BirthLayoutOld.xlsx</Url>
      <Description>CHS birth file layout, pre-2008</Description>
    </URL>
    <IASubtopic xmlns="59da1016-2a1b-4f8a-9768-d7a4932f6f16">Vital Statistics - Birth Certificate</IASubtopic>
    <DocumentExpirationDate xmlns="59da1016-2a1b-4f8a-9768-d7a4932f6f16">2090-05-05T07:00:00+00:00</DocumentExpirationDate>
    <IACategory xmlns="59da1016-2a1b-4f8a-9768-d7a4932f6f16">Public Health</IACategory>
    <IATopic xmlns="59da1016-2a1b-4f8a-9768-d7a4932f6f16">Public Health - Reports &amp; Data</IATopic>
    <Meta_x0020_Keywords xmlns="eb2263a8-45aa-4615-963d-304f77649bb4" xsi:nil="true"/>
    <Meta_x0020_Description xmlns="eb2263a8-45aa-4615-963d-304f77649bb4" xsi:nil="true"/>
    <DataType_x002f_Partner xmlns="eb2263a8-45aa-4615-963d-304f77649bb4">Birth Data</DataType_x002f_Partner>
    <DocumentType xmlns="eb2263a8-45aa-4615-963d-304f77649bb4">Excel</Document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6E838-8B55-47EF-836B-D509C24037E5}"/>
</file>

<file path=customXml/itemProps2.xml><?xml version="1.0" encoding="utf-8"?>
<ds:datastoreItem xmlns:ds="http://schemas.openxmlformats.org/officeDocument/2006/customXml" ds:itemID="{975B66CC-69BE-4DD6-A043-51D97088B18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9da1016-2a1b-4f8a-9768-d7a4932f6f16"/>
    <ds:schemaRef ds:uri="ba12202e-0612-4a96-9495-0b3cbbc5950a"/>
  </ds:schemaRefs>
</ds:datastoreItem>
</file>

<file path=customXml/itemProps3.xml><?xml version="1.0" encoding="utf-8"?>
<ds:datastoreItem xmlns:ds="http://schemas.openxmlformats.org/officeDocument/2006/customXml" ds:itemID="{D15AB634-C85B-4043-B5AF-7BE4BB6B20C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bdd6eeb-0dd0-4927-947e-a759f08fcf55}" enabled="1" method="Privileged" siteId="{658e63e8-8d39-499c-8f48-13adc9452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BIRTH</vt:lpstr>
      <vt:lpstr>BIRTH!Print_Area</vt:lpstr>
      <vt:lpstr>BIRTH!Print_Titles</vt:lpstr>
    </vt:vector>
  </TitlesOfParts>
  <Company>Oregon Health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Oregon birth file layout, pre-2008</dc:title>
  <dc:creator>jsimon</dc:creator>
  <cp:lastModifiedBy>New Craig C</cp:lastModifiedBy>
  <cp:lastPrinted>2014-11-18T22:43:21Z</cp:lastPrinted>
  <dcterms:created xsi:type="dcterms:W3CDTF">2000-05-15T23:20:48Z</dcterms:created>
  <dcterms:modified xsi:type="dcterms:W3CDTF">2026-04-09T22:09:44Z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200</vt:r8>
  </property>
  <property fmtid="{D5CDD505-2E9C-101B-9397-08002B2CF9AE}" pid="3" name="WorkflowChangePath">
    <vt:lpwstr>9f535323-92aa-4c5c-8a68-fbe3cdd7ba7a,2;9f535323-92aa-4c5c-8a68-fbe3cdd7ba7a,4;9f535323-92aa-4c5c-8a68-fbe3cdd7ba7a,7;6e5c4ac1-d21b-46b4-91ff-718010253177,10;</vt:lpwstr>
  </property>
  <property fmtid="{D5CDD505-2E9C-101B-9397-08002B2CF9AE}" pid="4" name="ContentTypeId">
    <vt:lpwstr>0x010100B8D8B76CB619174189CC8D5FC1212988</vt:lpwstr>
  </property>
</Properties>
</file>