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66925"/>
  <mc:AlternateContent xmlns:mc="http://schemas.openxmlformats.org/markup-compatibility/2006">
    <mc:Choice Requires="x15">
      <x15ac:absPath xmlns:x15ac="http://schemas.microsoft.com/office/spreadsheetml/2010/11/ac" url="I:\ACDP-STASH\HAI\ELC HAI and Mandated Reporting\Oregon HAI Reporting\Influenza Vaccination\2023-2024 Report\"/>
    </mc:Choice>
  </mc:AlternateContent>
  <xr:revisionPtr revIDLastSave="0" documentId="13_ncr:1_{11B97C6D-D96B-49EB-BF76-7DCCB6AD463A}" xr6:coauthVersionLast="47" xr6:coauthVersionMax="47" xr10:uidLastSave="{00000000-0000-0000-0000-000000000000}"/>
  <bookViews>
    <workbookView xWindow="-110" yWindow="-110" windowWidth="19420" windowHeight="10420" activeTab="1" xr2:uid="{F34A7478-5692-4471-933B-35F99BBFCC00}"/>
  </bookViews>
  <sheets>
    <sheet name="READ THIS - Instructions" sheetId="10" r:id="rId1"/>
    <sheet name="TrackingWorksheet" sheetId="2" r:id="rId2"/>
    <sheet name="AnnualSummary" sheetId="5" r:id="rId3"/>
    <sheet name="Calculations" sheetId="6" state="hidden" r:id="rId4"/>
    <sheet name="Lists" sheetId="13" state="hidden" r:id="rId5"/>
  </sheets>
  <externalReferences>
    <externalReference r:id="rId6"/>
    <externalReference r:id="rId7"/>
    <externalReference r:id="rId8"/>
    <externalReference r:id="rId9"/>
    <externalReference r:id="rId10"/>
  </externalReferences>
  <definedNames>
    <definedName name="_Hlk52979112" localSheetId="2">AnnualSummary!#REF!</definedName>
    <definedName name="Addn_Dose" localSheetId="0">[1]!Table7[Additional Dose Options]</definedName>
    <definedName name="Addn_Dose">#REF!</definedName>
    <definedName name="Employee" localSheetId="0">#REF!</definedName>
    <definedName name="Employee">[2]!Table8[Employee]</definedName>
    <definedName name="Employee_Status" localSheetId="0">[3]!Dialysis_Location[Dialysis_Location]</definedName>
    <definedName name="Employee_Status">[2]!Table7[Employee Status]</definedName>
    <definedName name="Flu">[4]!Table7[Addn Dose Options]</definedName>
    <definedName name="HCP_Categories" localSheetId="0">[1]!Table8[HCP_Categories]</definedName>
    <definedName name="HCP_Categories">#REF!</definedName>
    <definedName name="Janssen" localSheetId="0">[5]!Table6[[#Headers],[N/A]]</definedName>
    <definedName name="Janssen">#REF!</definedName>
    <definedName name="Moderna" localSheetId="0">[3]!Table4[Moderna 2nd Dose List]</definedName>
    <definedName name="Moderna">#REF!</definedName>
    <definedName name="Non_Employee" localSheetId="0">#REF!</definedName>
    <definedName name="Non_Employee">#REF!</definedName>
    <definedName name="Pfizer" localSheetId="0">#REF!</definedName>
    <definedName name="Pfizer">#REF!</definedName>
    <definedName name="Pfizer_BioNTech" localSheetId="0">[3]!Table5[Pfizer 2nd Dose List]</definedName>
    <definedName name="Pfizer_BioNTech">#REF!</definedName>
    <definedName name="Vaccines" localSheetId="0">[3]!Table2[Vaccine Manufacturers]</definedName>
    <definedName name="Vaccines">#REF!</definedName>
    <definedName name="YES">[4]!Table9[Addn Dose Manf.]</definedName>
    <definedName name="YES_Addn" localSheetId="0">[1]!YES[Addn Dose Manf.]</definedName>
    <definedName name="YES_Add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C4" i="6" s="1"/>
  <c r="B5" i="6"/>
  <c r="C5" i="6" s="1"/>
  <c r="B6" i="6"/>
  <c r="D6" i="6" s="1"/>
  <c r="B7" i="6"/>
  <c r="B8" i="6"/>
  <c r="C8" i="6" s="1"/>
  <c r="B9" i="6"/>
  <c r="C9" i="6" s="1"/>
  <c r="B10" i="6"/>
  <c r="C10" i="6" s="1"/>
  <c r="B11" i="6"/>
  <c r="B12" i="6"/>
  <c r="B13" i="6"/>
  <c r="C13" i="6" s="1"/>
  <c r="B14" i="6"/>
  <c r="B15" i="6"/>
  <c r="B16" i="6"/>
  <c r="B17" i="6"/>
  <c r="B18" i="6"/>
  <c r="J18" i="6"/>
  <c r="B19" i="6"/>
  <c r="B20" i="6"/>
  <c r="B21" i="6"/>
  <c r="B22" i="6"/>
  <c r="C22" i="6" s="1"/>
  <c r="B23" i="6"/>
  <c r="B24" i="6"/>
  <c r="C24" i="6" s="1"/>
  <c r="B25" i="6"/>
  <c r="C25" i="6" s="1"/>
  <c r="B26" i="6"/>
  <c r="D26" i="6" s="1"/>
  <c r="B27" i="6"/>
  <c r="B28" i="6"/>
  <c r="B29" i="6"/>
  <c r="C29" i="6" s="1"/>
  <c r="B30" i="6"/>
  <c r="B31" i="6"/>
  <c r="F31" i="6"/>
  <c r="B32" i="6"/>
  <c r="B33" i="6"/>
  <c r="F33" i="6" s="1"/>
  <c r="B34" i="6"/>
  <c r="G34" i="6" s="1"/>
  <c r="F34" i="6"/>
  <c r="J34" i="6"/>
  <c r="B35" i="6"/>
  <c r="F35" i="6" s="1"/>
  <c r="B36" i="6"/>
  <c r="B37" i="6"/>
  <c r="B38" i="6"/>
  <c r="E38" i="6" s="1"/>
  <c r="C38" i="6"/>
  <c r="D38" i="6"/>
  <c r="F38" i="6"/>
  <c r="G38" i="6"/>
  <c r="H38" i="6"/>
  <c r="J38" i="6"/>
  <c r="B39" i="6"/>
  <c r="F39" i="6" s="1"/>
  <c r="B40" i="6"/>
  <c r="C40" i="6" s="1"/>
  <c r="F40" i="6"/>
  <c r="J40" i="6"/>
  <c r="B41" i="6"/>
  <c r="C41" i="6" s="1"/>
  <c r="D41" i="6"/>
  <c r="H41" i="6"/>
  <c r="I41" i="6"/>
  <c r="J41" i="6"/>
  <c r="B42" i="6"/>
  <c r="C42" i="6"/>
  <c r="D42" i="6"/>
  <c r="E42" i="6"/>
  <c r="F42" i="6"/>
  <c r="G42" i="6"/>
  <c r="H42" i="6"/>
  <c r="I42" i="6"/>
  <c r="J42" i="6"/>
  <c r="B43" i="6"/>
  <c r="C43" i="6" s="1"/>
  <c r="J43" i="6"/>
  <c r="B44" i="6"/>
  <c r="J44" i="6" s="1"/>
  <c r="B45" i="6"/>
  <c r="C45" i="6" s="1"/>
  <c r="E45" i="6"/>
  <c r="I45" i="6"/>
  <c r="B46" i="6"/>
  <c r="B47" i="6"/>
  <c r="G47" i="6" s="1"/>
  <c r="C47" i="6"/>
  <c r="F47" i="6"/>
  <c r="J47" i="6"/>
  <c r="B48" i="6"/>
  <c r="B49" i="6"/>
  <c r="D49" i="6" s="1"/>
  <c r="H49" i="6"/>
  <c r="I49" i="6"/>
  <c r="B50" i="6"/>
  <c r="E50" i="6" s="1"/>
  <c r="D50" i="6"/>
  <c r="F50" i="6"/>
  <c r="G50" i="6"/>
  <c r="J50" i="6"/>
  <c r="B51" i="6"/>
  <c r="J51" i="6" s="1"/>
  <c r="B52" i="6"/>
  <c r="B53" i="6"/>
  <c r="B54" i="6"/>
  <c r="G54" i="6"/>
  <c r="B55" i="6"/>
  <c r="C55" i="6"/>
  <c r="B56" i="6"/>
  <c r="G56" i="6" s="1"/>
  <c r="B57" i="6"/>
  <c r="I57" i="6" s="1"/>
  <c r="B58" i="6"/>
  <c r="B59" i="6"/>
  <c r="B60" i="6"/>
  <c r="G60" i="6"/>
  <c r="B61" i="6"/>
  <c r="G61" i="6"/>
  <c r="B62" i="6"/>
  <c r="B63" i="6"/>
  <c r="C63" i="6" s="1"/>
  <c r="E63" i="6"/>
  <c r="G63" i="6"/>
  <c r="H63" i="6"/>
  <c r="B64" i="6"/>
  <c r="B65" i="6"/>
  <c r="D65" i="6" s="1"/>
  <c r="F65" i="6"/>
  <c r="G65" i="6"/>
  <c r="J65" i="6"/>
  <c r="B66" i="6"/>
  <c r="F66" i="6"/>
  <c r="J66" i="6"/>
  <c r="B67" i="6"/>
  <c r="C67" i="6" s="1"/>
  <c r="D67" i="6"/>
  <c r="E67" i="6"/>
  <c r="F67" i="6"/>
  <c r="H67" i="6"/>
  <c r="I67" i="6"/>
  <c r="J67" i="6"/>
  <c r="B68" i="6"/>
  <c r="E68" i="6" s="1"/>
  <c r="C68" i="6"/>
  <c r="D68" i="6"/>
  <c r="G68" i="6"/>
  <c r="H68" i="6"/>
  <c r="J68" i="6"/>
  <c r="B69" i="6"/>
  <c r="D69" i="6" s="1"/>
  <c r="G69" i="6"/>
  <c r="J69" i="6"/>
  <c r="B70" i="6"/>
  <c r="F70" i="6" s="1"/>
  <c r="J70" i="6"/>
  <c r="B71" i="6"/>
  <c r="E71" i="6"/>
  <c r="J71" i="6"/>
  <c r="B72" i="6"/>
  <c r="E72" i="6" s="1"/>
  <c r="D72" i="6"/>
  <c r="G72" i="6"/>
  <c r="H72" i="6"/>
  <c r="B73" i="6"/>
  <c r="B74" i="6"/>
  <c r="B75" i="6"/>
  <c r="B76" i="6"/>
  <c r="B77" i="6"/>
  <c r="J77" i="6" s="1"/>
  <c r="B78" i="6"/>
  <c r="B79" i="6"/>
  <c r="C79" i="6"/>
  <c r="F79" i="6"/>
  <c r="J79" i="6"/>
  <c r="B80" i="6"/>
  <c r="B81" i="6"/>
  <c r="J81" i="6" s="1"/>
  <c r="B82" i="6"/>
  <c r="J82" i="6"/>
  <c r="B83" i="6"/>
  <c r="B84" i="6"/>
  <c r="E84" i="6" s="1"/>
  <c r="D84" i="6"/>
  <c r="F84" i="6"/>
  <c r="G84" i="6"/>
  <c r="J84" i="6"/>
  <c r="B85" i="6"/>
  <c r="B86" i="6"/>
  <c r="E86" i="6" s="1"/>
  <c r="J86" i="6"/>
  <c r="B87" i="6"/>
  <c r="H87" i="6" s="1"/>
  <c r="B88" i="6"/>
  <c r="E88" i="6" s="1"/>
  <c r="C88" i="6"/>
  <c r="D88" i="6"/>
  <c r="F88" i="6"/>
  <c r="G88" i="6"/>
  <c r="H88" i="6"/>
  <c r="J88" i="6"/>
  <c r="B89" i="6"/>
  <c r="C89" i="6" s="1"/>
  <c r="G89" i="6"/>
  <c r="J89" i="6"/>
  <c r="B90" i="6"/>
  <c r="E90" i="6" s="1"/>
  <c r="B91" i="6"/>
  <c r="H91" i="6" s="1"/>
  <c r="B92" i="6"/>
  <c r="C92" i="6"/>
  <c r="D92" i="6"/>
  <c r="H92" i="6"/>
  <c r="J92" i="6"/>
  <c r="B93" i="6"/>
  <c r="J93" i="6" s="1"/>
  <c r="B94" i="6"/>
  <c r="I94" i="6" s="1"/>
  <c r="B95" i="6"/>
  <c r="C95" i="6" s="1"/>
  <c r="F95" i="6"/>
  <c r="G95" i="6"/>
  <c r="B96" i="6"/>
  <c r="H96" i="6"/>
  <c r="B97" i="6"/>
  <c r="B98" i="6"/>
  <c r="D98" i="6" s="1"/>
  <c r="F98" i="6"/>
  <c r="H98" i="6"/>
  <c r="B99" i="6"/>
  <c r="D99" i="6"/>
  <c r="E99" i="6"/>
  <c r="F99" i="6"/>
  <c r="H99" i="6"/>
  <c r="I99" i="6"/>
  <c r="J99" i="6"/>
  <c r="B100" i="6"/>
  <c r="B101" i="6"/>
  <c r="G101" i="6" s="1"/>
  <c r="B102" i="6"/>
  <c r="D102" i="6"/>
  <c r="F102" i="6"/>
  <c r="J102" i="6"/>
  <c r="B103" i="6"/>
  <c r="B104" i="6"/>
  <c r="E104" i="6" s="1"/>
  <c r="B105" i="6"/>
  <c r="J105" i="6"/>
  <c r="B106" i="6"/>
  <c r="C106" i="6" s="1"/>
  <c r="G106" i="6"/>
  <c r="H106" i="6"/>
  <c r="B107" i="6"/>
  <c r="B108" i="6"/>
  <c r="I108" i="6" s="1"/>
  <c r="E108" i="6"/>
  <c r="J108" i="6"/>
  <c r="B109" i="6"/>
  <c r="C109" i="6"/>
  <c r="E109" i="6"/>
  <c r="F109" i="6"/>
  <c r="G109" i="6"/>
  <c r="I109" i="6"/>
  <c r="J109" i="6"/>
  <c r="B110" i="6"/>
  <c r="D110" i="6" s="1"/>
  <c r="H110" i="6"/>
  <c r="B111" i="6"/>
  <c r="F111" i="6" s="1"/>
  <c r="B112" i="6"/>
  <c r="C112" i="6" s="1"/>
  <c r="I112" i="6"/>
  <c r="J112" i="6"/>
  <c r="B113" i="6"/>
  <c r="D113" i="6"/>
  <c r="E113" i="6"/>
  <c r="H113" i="6"/>
  <c r="I113" i="6"/>
  <c r="J113" i="6"/>
  <c r="B114" i="6"/>
  <c r="E114" i="6" s="1"/>
  <c r="C114" i="6"/>
  <c r="D114" i="6"/>
  <c r="G114" i="6"/>
  <c r="H114" i="6"/>
  <c r="J114" i="6"/>
  <c r="B115" i="6"/>
  <c r="B116" i="6"/>
  <c r="C116" i="6" s="1"/>
  <c r="I116" i="6"/>
  <c r="J116" i="6"/>
  <c r="B117" i="6"/>
  <c r="C117" i="6"/>
  <c r="D117" i="6"/>
  <c r="E117" i="6"/>
  <c r="F117" i="6"/>
  <c r="G117" i="6"/>
  <c r="H117" i="6"/>
  <c r="I117" i="6"/>
  <c r="J117" i="6"/>
  <c r="B118" i="6"/>
  <c r="C118" i="6"/>
  <c r="D118" i="6"/>
  <c r="H118" i="6"/>
  <c r="J118" i="6"/>
  <c r="B119" i="6"/>
  <c r="F119" i="6" s="1"/>
  <c r="J119" i="6"/>
  <c r="B120" i="6"/>
  <c r="I120" i="6" s="1"/>
  <c r="B121" i="6"/>
  <c r="C121" i="6"/>
  <c r="D121" i="6"/>
  <c r="G121" i="6"/>
  <c r="H121" i="6"/>
  <c r="J121" i="6"/>
  <c r="B122" i="6"/>
  <c r="C122" i="6"/>
  <c r="G122" i="6"/>
  <c r="H122" i="6"/>
  <c r="J122" i="6"/>
  <c r="B123" i="6"/>
  <c r="F123" i="6"/>
  <c r="J123" i="6"/>
  <c r="B124" i="6"/>
  <c r="J124" i="6"/>
  <c r="B125" i="6"/>
  <c r="G125" i="6" s="1"/>
  <c r="B126" i="6"/>
  <c r="D126" i="6"/>
  <c r="G126" i="6"/>
  <c r="B127" i="6"/>
  <c r="F127" i="6"/>
  <c r="J127" i="6"/>
  <c r="B128" i="6"/>
  <c r="C128" i="6" s="1"/>
  <c r="I128" i="6"/>
  <c r="J128" i="6"/>
  <c r="B129" i="6"/>
  <c r="D129" i="6" s="1"/>
  <c r="F129" i="6"/>
  <c r="H129" i="6"/>
  <c r="B130" i="6"/>
  <c r="E130" i="6" s="1"/>
  <c r="C130" i="6"/>
  <c r="D130" i="6"/>
  <c r="G130" i="6"/>
  <c r="H130" i="6"/>
  <c r="J130" i="6"/>
  <c r="B131" i="6"/>
  <c r="F131" i="6" s="1"/>
  <c r="C131" i="6"/>
  <c r="J131" i="6"/>
  <c r="B132" i="6"/>
  <c r="J132" i="6" s="1"/>
  <c r="B133" i="6"/>
  <c r="E133" i="6"/>
  <c r="F133" i="6"/>
  <c r="B134" i="6"/>
  <c r="C134" i="6"/>
  <c r="F134" i="6"/>
  <c r="H134" i="6"/>
  <c r="B135" i="6"/>
  <c r="J135" i="6" s="1"/>
  <c r="B136" i="6"/>
  <c r="E136" i="6" s="1"/>
  <c r="B137" i="6"/>
  <c r="B138" i="6"/>
  <c r="E138" i="6" s="1"/>
  <c r="F138" i="6"/>
  <c r="G138" i="6"/>
  <c r="B139" i="6"/>
  <c r="B140" i="6"/>
  <c r="B141" i="6"/>
  <c r="C141" i="6"/>
  <c r="F141" i="6"/>
  <c r="H141" i="6"/>
  <c r="B142" i="6"/>
  <c r="B143" i="6"/>
  <c r="J143" i="6" s="1"/>
  <c r="B144" i="6"/>
  <c r="E144" i="6" s="1"/>
  <c r="I144" i="6"/>
  <c r="J144" i="6"/>
  <c r="B145" i="6"/>
  <c r="C145" i="6" s="1"/>
  <c r="D145" i="6"/>
  <c r="E145" i="6"/>
  <c r="F145" i="6"/>
  <c r="G145" i="6"/>
  <c r="H145" i="6"/>
  <c r="I145" i="6"/>
  <c r="J145" i="6"/>
  <c r="B146" i="6"/>
  <c r="E146" i="6" s="1"/>
  <c r="C146" i="6"/>
  <c r="G146" i="6"/>
  <c r="B147" i="6"/>
  <c r="D147" i="6" s="1"/>
  <c r="J147" i="6"/>
  <c r="B148" i="6"/>
  <c r="B149" i="6"/>
  <c r="C149" i="6"/>
  <c r="D149" i="6"/>
  <c r="E149" i="6"/>
  <c r="F149" i="6"/>
  <c r="G149" i="6"/>
  <c r="H149" i="6"/>
  <c r="I149" i="6"/>
  <c r="J149" i="6"/>
  <c r="B150" i="6"/>
  <c r="E150" i="6" s="1"/>
  <c r="C150" i="6"/>
  <c r="D150" i="6"/>
  <c r="H150" i="6"/>
  <c r="J150" i="6"/>
  <c r="B151" i="6"/>
  <c r="D151" i="6" s="1"/>
  <c r="G151" i="6"/>
  <c r="J151" i="6"/>
  <c r="B152" i="6"/>
  <c r="F152" i="6" s="1"/>
  <c r="J152" i="6"/>
  <c r="B153" i="6"/>
  <c r="J153" i="6"/>
  <c r="B154" i="6"/>
  <c r="E154" i="6" s="1"/>
  <c r="F154" i="6"/>
  <c r="G154" i="6"/>
  <c r="B155" i="6"/>
  <c r="B156" i="6"/>
  <c r="F156" i="6" s="1"/>
  <c r="J156" i="6"/>
  <c r="B157" i="6"/>
  <c r="C157" i="6" s="1"/>
  <c r="B158" i="6"/>
  <c r="B159" i="6"/>
  <c r="C159" i="6" s="1"/>
  <c r="B160" i="6"/>
  <c r="B161" i="6"/>
  <c r="G161" i="6"/>
  <c r="B162" i="6"/>
  <c r="C162" i="6"/>
  <c r="G162" i="6"/>
  <c r="B163" i="6"/>
  <c r="D163" i="6" s="1"/>
  <c r="C163" i="6"/>
  <c r="F163" i="6"/>
  <c r="J163" i="6"/>
  <c r="B164" i="6"/>
  <c r="F164" i="6" s="1"/>
  <c r="J164" i="6"/>
  <c r="B165" i="6"/>
  <c r="F165" i="6" s="1"/>
  <c r="J165" i="6"/>
  <c r="B166" i="6"/>
  <c r="E166" i="6" s="1"/>
  <c r="G166" i="6"/>
  <c r="H166" i="6"/>
  <c r="B167" i="6"/>
  <c r="D167" i="6" s="1"/>
  <c r="C167" i="6"/>
  <c r="F167" i="6"/>
  <c r="J167" i="6"/>
  <c r="B168" i="6"/>
  <c r="B169" i="6"/>
  <c r="E169" i="6"/>
  <c r="F169" i="6"/>
  <c r="J169" i="6"/>
  <c r="B170" i="6"/>
  <c r="E170" i="6" s="1"/>
  <c r="C170" i="6"/>
  <c r="D170" i="6"/>
  <c r="F170" i="6"/>
  <c r="G170" i="6"/>
  <c r="H170" i="6"/>
  <c r="J170" i="6"/>
  <c r="B171" i="6"/>
  <c r="G171" i="6" s="1"/>
  <c r="B172" i="6"/>
  <c r="B173" i="6"/>
  <c r="C173" i="6"/>
  <c r="J173" i="6"/>
  <c r="B174" i="6"/>
  <c r="B175" i="6"/>
  <c r="C175" i="6"/>
  <c r="B176" i="6"/>
  <c r="B177" i="6"/>
  <c r="E177" i="6" s="1"/>
  <c r="F177" i="6"/>
  <c r="G177" i="6"/>
  <c r="B178" i="6"/>
  <c r="B179" i="6"/>
  <c r="C179" i="6" s="1"/>
  <c r="B180" i="6"/>
  <c r="F180" i="6" s="1"/>
  <c r="J180" i="6"/>
  <c r="B181" i="6"/>
  <c r="B182" i="6"/>
  <c r="C182" i="6" s="1"/>
  <c r="H182" i="6"/>
  <c r="J182" i="6"/>
  <c r="B183" i="6"/>
  <c r="J183" i="6" s="1"/>
  <c r="B184" i="6"/>
  <c r="B185" i="6"/>
  <c r="D185" i="6" s="1"/>
  <c r="F185" i="6"/>
  <c r="G185" i="6"/>
  <c r="J185" i="6"/>
  <c r="B186" i="6"/>
  <c r="G186" i="6"/>
  <c r="B187" i="6"/>
  <c r="D187" i="6" s="1"/>
  <c r="B188" i="6"/>
  <c r="B189" i="6"/>
  <c r="E189" i="6" s="1"/>
  <c r="F189" i="6"/>
  <c r="G189" i="6"/>
  <c r="B190" i="6"/>
  <c r="B191" i="6"/>
  <c r="B192" i="6"/>
  <c r="B193" i="6"/>
  <c r="C193" i="6" s="1"/>
  <c r="D193" i="6"/>
  <c r="E193" i="6"/>
  <c r="F193" i="6"/>
  <c r="H193" i="6"/>
  <c r="I193" i="6"/>
  <c r="J193" i="6"/>
  <c r="B194" i="6"/>
  <c r="E194" i="6" s="1"/>
  <c r="C194" i="6"/>
  <c r="D194" i="6"/>
  <c r="G194" i="6"/>
  <c r="H194" i="6"/>
  <c r="J194" i="6"/>
  <c r="B195" i="6"/>
  <c r="D195" i="6" s="1"/>
  <c r="G195" i="6"/>
  <c r="J195" i="6"/>
  <c r="B196" i="6"/>
  <c r="F196" i="6" s="1"/>
  <c r="B197" i="6"/>
  <c r="B198" i="6"/>
  <c r="E198" i="6" s="1"/>
  <c r="F198" i="6"/>
  <c r="G198" i="6"/>
  <c r="B199" i="6"/>
  <c r="J199" i="6" s="1"/>
  <c r="B200" i="6"/>
  <c r="F200" i="6" s="1"/>
  <c r="B201" i="6"/>
  <c r="J201" i="6" s="1"/>
  <c r="B202" i="6"/>
  <c r="G202" i="6" s="1"/>
  <c r="B203" i="6"/>
  <c r="D203" i="6" s="1"/>
  <c r="C203" i="6"/>
  <c r="J203" i="6"/>
  <c r="B204" i="6"/>
  <c r="B205" i="6"/>
  <c r="E205" i="6" s="1"/>
  <c r="C205" i="6"/>
  <c r="D205" i="6"/>
  <c r="F205" i="6"/>
  <c r="G205" i="6"/>
  <c r="H205" i="6"/>
  <c r="J205" i="6"/>
  <c r="B206" i="6"/>
  <c r="E206" i="6" s="1"/>
  <c r="G206" i="6"/>
  <c r="H206" i="6"/>
  <c r="B207" i="6"/>
  <c r="D207" i="6" s="1"/>
  <c r="F207" i="6"/>
  <c r="J207" i="6"/>
  <c r="B208" i="6"/>
  <c r="F208" i="6" s="1"/>
  <c r="B209" i="6"/>
  <c r="F209" i="6"/>
  <c r="G209" i="6"/>
  <c r="J209" i="6"/>
  <c r="B210" i="6"/>
  <c r="G210" i="6"/>
  <c r="H210" i="6"/>
  <c r="B211" i="6"/>
  <c r="D211" i="6" s="1"/>
  <c r="C211" i="6"/>
  <c r="F211" i="6"/>
  <c r="G211" i="6"/>
  <c r="J211" i="6"/>
  <c r="B212" i="6"/>
  <c r="F212" i="6" s="1"/>
  <c r="B213" i="6"/>
  <c r="B214" i="6"/>
  <c r="E214" i="6" s="1"/>
  <c r="C214" i="6"/>
  <c r="D214" i="6"/>
  <c r="F214" i="6"/>
  <c r="G214" i="6"/>
  <c r="H214" i="6"/>
  <c r="J214" i="6"/>
  <c r="B215" i="6"/>
  <c r="J215" i="6" s="1"/>
  <c r="B216" i="6"/>
  <c r="F216" i="6" s="1"/>
  <c r="B217" i="6"/>
  <c r="D217" i="6" s="1"/>
  <c r="F217" i="6"/>
  <c r="G217" i="6"/>
  <c r="J217" i="6"/>
  <c r="B218" i="6"/>
  <c r="G218" i="6"/>
  <c r="B219" i="6"/>
  <c r="B220" i="6"/>
  <c r="B221" i="6"/>
  <c r="F221" i="6"/>
  <c r="G221" i="6"/>
  <c r="B222" i="6"/>
  <c r="C222" i="6" s="1"/>
  <c r="B223" i="6"/>
  <c r="B224" i="6"/>
  <c r="F224" i="6" s="1"/>
  <c r="B225" i="6"/>
  <c r="C225" i="6" s="1"/>
  <c r="D225" i="6"/>
  <c r="E225" i="6"/>
  <c r="F225" i="6"/>
  <c r="H225" i="6"/>
  <c r="I225" i="6"/>
  <c r="J225" i="6"/>
  <c r="B226" i="6"/>
  <c r="E226" i="6" s="1"/>
  <c r="C226" i="6"/>
  <c r="D226" i="6"/>
  <c r="G226" i="6"/>
  <c r="H226" i="6"/>
  <c r="J226" i="6"/>
  <c r="B227" i="6"/>
  <c r="G227" i="6" s="1"/>
  <c r="B228" i="6"/>
  <c r="F228" i="6" s="1"/>
  <c r="B229" i="6"/>
  <c r="B230" i="6"/>
  <c r="F230" i="6" s="1"/>
  <c r="G230" i="6"/>
  <c r="B231" i="6"/>
  <c r="J231" i="6" s="1"/>
  <c r="B232" i="6"/>
  <c r="F232" i="6" s="1"/>
  <c r="B233" i="6"/>
  <c r="B234" i="6"/>
  <c r="G234" i="6" s="1"/>
  <c r="B235" i="6"/>
  <c r="D235" i="6" s="1"/>
  <c r="C235" i="6"/>
  <c r="J235" i="6"/>
  <c r="B236" i="6"/>
  <c r="B237" i="6"/>
  <c r="D237" i="6" s="1"/>
  <c r="C237" i="6"/>
  <c r="F237" i="6"/>
  <c r="G237" i="6"/>
  <c r="J237" i="6"/>
  <c r="B238" i="6"/>
  <c r="G238" i="6" s="1"/>
  <c r="B239" i="6"/>
  <c r="G239" i="6" s="1"/>
  <c r="B240" i="6"/>
  <c r="J240" i="6" s="1"/>
  <c r="B241" i="6"/>
  <c r="C241" i="6" s="1"/>
  <c r="D241" i="6"/>
  <c r="E241" i="6"/>
  <c r="F241" i="6"/>
  <c r="H241" i="6"/>
  <c r="I241" i="6"/>
  <c r="J241" i="6"/>
  <c r="B242" i="6"/>
  <c r="E242" i="6" s="1"/>
  <c r="C242" i="6"/>
  <c r="D242" i="6"/>
  <c r="G242" i="6"/>
  <c r="H242" i="6"/>
  <c r="J242" i="6"/>
  <c r="B243" i="6"/>
  <c r="F243" i="6"/>
  <c r="G243" i="6"/>
  <c r="B244" i="6"/>
  <c r="B245" i="6"/>
  <c r="E245" i="6"/>
  <c r="F245" i="6"/>
  <c r="I245" i="6"/>
  <c r="J245" i="6"/>
  <c r="B246" i="6"/>
  <c r="G246" i="6" s="1"/>
  <c r="B247" i="6"/>
  <c r="I247" i="6" s="1"/>
  <c r="B248" i="6"/>
  <c r="D248" i="6" s="1"/>
  <c r="H248" i="6"/>
  <c r="J248" i="6"/>
  <c r="B249" i="6"/>
  <c r="C249" i="6" s="1"/>
  <c r="D249" i="6"/>
  <c r="E249" i="6"/>
  <c r="F249" i="6"/>
  <c r="H249" i="6"/>
  <c r="I249" i="6"/>
  <c r="J249" i="6"/>
  <c r="B250" i="6"/>
  <c r="C250" i="6" s="1"/>
  <c r="D250" i="6"/>
  <c r="G250" i="6"/>
  <c r="B251" i="6"/>
  <c r="F251" i="6" s="1"/>
  <c r="E251" i="6"/>
  <c r="G251" i="6"/>
  <c r="I251" i="6"/>
  <c r="B252" i="6"/>
  <c r="H252" i="6" s="1"/>
  <c r="B253" i="6"/>
  <c r="B254" i="6"/>
  <c r="F254" i="6"/>
  <c r="B255" i="6"/>
  <c r="J255" i="6" s="1"/>
  <c r="B256" i="6"/>
  <c r="H256" i="6"/>
  <c r="J256" i="6"/>
  <c r="B257" i="6"/>
  <c r="D257" i="6" s="1"/>
  <c r="E257" i="6"/>
  <c r="G257" i="6"/>
  <c r="I257" i="6"/>
  <c r="B258" i="6"/>
  <c r="F258" i="6" s="1"/>
  <c r="B259" i="6"/>
  <c r="G259" i="6" s="1"/>
  <c r="J259" i="6"/>
  <c r="B260" i="6"/>
  <c r="B261" i="6"/>
  <c r="C261" i="6"/>
  <c r="E261" i="6"/>
  <c r="G261" i="6"/>
  <c r="I261" i="6"/>
  <c r="J261" i="6"/>
  <c r="B262" i="6"/>
  <c r="F262" i="6" s="1"/>
  <c r="B263" i="6"/>
  <c r="C263" i="6" s="1"/>
  <c r="D263" i="6"/>
  <c r="G263" i="6"/>
  <c r="H263" i="6"/>
  <c r="B264" i="6"/>
  <c r="B265" i="6"/>
  <c r="F265" i="6" s="1"/>
  <c r="B266" i="6"/>
  <c r="F266" i="6"/>
  <c r="B267" i="6"/>
  <c r="C267" i="6" s="1"/>
  <c r="E267" i="6"/>
  <c r="F267" i="6"/>
  <c r="G267" i="6"/>
  <c r="J267" i="6"/>
  <c r="B268" i="6"/>
  <c r="F268" i="6" s="1"/>
  <c r="B269" i="6"/>
  <c r="B270" i="6"/>
  <c r="F270" i="6"/>
  <c r="B271" i="6"/>
  <c r="F271" i="6" s="1"/>
  <c r="E271" i="6"/>
  <c r="J271" i="6"/>
  <c r="B272" i="6"/>
  <c r="D272" i="6" s="1"/>
  <c r="H272" i="6"/>
  <c r="J272" i="6"/>
  <c r="B273" i="6"/>
  <c r="E273" i="6" s="1"/>
  <c r="G273" i="6"/>
  <c r="I273" i="6"/>
  <c r="B274" i="6"/>
  <c r="F274" i="6" s="1"/>
  <c r="B275" i="6"/>
  <c r="B276" i="6"/>
  <c r="H276" i="6" s="1"/>
  <c r="B277" i="6"/>
  <c r="D277" i="6" s="1"/>
  <c r="C277" i="6"/>
  <c r="E277" i="6"/>
  <c r="F277" i="6"/>
  <c r="G277" i="6"/>
  <c r="I277" i="6"/>
  <c r="J277" i="6"/>
  <c r="B278" i="6"/>
  <c r="F278" i="6" s="1"/>
  <c r="B279" i="6"/>
  <c r="F279" i="6"/>
  <c r="G279" i="6"/>
  <c r="B280" i="6"/>
  <c r="B281" i="6"/>
  <c r="J281" i="6"/>
  <c r="B282" i="6"/>
  <c r="F282" i="6" s="1"/>
  <c r="B283" i="6"/>
  <c r="D283" i="6"/>
  <c r="E283" i="6"/>
  <c r="F283" i="6"/>
  <c r="H283" i="6"/>
  <c r="I283" i="6"/>
  <c r="J283" i="6"/>
  <c r="B284" i="6"/>
  <c r="D284" i="6"/>
  <c r="B285" i="6"/>
  <c r="B286" i="6"/>
  <c r="F286" i="6" s="1"/>
  <c r="B287" i="6"/>
  <c r="I287" i="6" s="1"/>
  <c r="B288" i="6"/>
  <c r="E288" i="6" s="1"/>
  <c r="F288" i="6"/>
  <c r="H288" i="6"/>
  <c r="J288" i="6"/>
  <c r="B289" i="6"/>
  <c r="C289" i="6"/>
  <c r="E289" i="6"/>
  <c r="I289" i="6"/>
  <c r="J289" i="6"/>
  <c r="B290" i="6"/>
  <c r="F290" i="6" s="1"/>
  <c r="B291" i="6"/>
  <c r="C291" i="6" s="1"/>
  <c r="E291" i="6"/>
  <c r="G291" i="6"/>
  <c r="I291" i="6"/>
  <c r="B292" i="6"/>
  <c r="B293" i="6"/>
  <c r="G293" i="6"/>
  <c r="B294" i="6"/>
  <c r="F294" i="6" s="1"/>
  <c r="B295" i="6"/>
  <c r="G295" i="6" s="1"/>
  <c r="B296" i="6"/>
  <c r="B297" i="6"/>
  <c r="J297" i="6" s="1"/>
  <c r="B298" i="6"/>
  <c r="F298" i="6" s="1"/>
  <c r="B299" i="6"/>
  <c r="F299" i="6"/>
  <c r="J299" i="6"/>
  <c r="B300" i="6"/>
  <c r="B301" i="6"/>
  <c r="I301" i="6" s="1"/>
  <c r="B302" i="6"/>
  <c r="F302" i="6" s="1"/>
  <c r="B303" i="6"/>
  <c r="H303" i="6" s="1"/>
  <c r="I303" i="6"/>
  <c r="B304" i="6"/>
  <c r="E304" i="6" s="1"/>
  <c r="H304" i="6"/>
  <c r="J304" i="6"/>
  <c r="B305" i="6"/>
  <c r="I305" i="6" s="1"/>
  <c r="B306" i="6"/>
  <c r="F306" i="6" s="1"/>
  <c r="B307" i="6"/>
  <c r="G307" i="6" s="1"/>
  <c r="B308" i="6"/>
  <c r="B309" i="6"/>
  <c r="D309" i="6" s="1"/>
  <c r="C309" i="6"/>
  <c r="E309" i="6"/>
  <c r="F309" i="6"/>
  <c r="G309" i="6"/>
  <c r="I309" i="6"/>
  <c r="J309" i="6"/>
  <c r="B310" i="6"/>
  <c r="F310" i="6" s="1"/>
  <c r="B311" i="6"/>
  <c r="C311" i="6"/>
  <c r="D311" i="6"/>
  <c r="G311" i="6"/>
  <c r="H311" i="6"/>
  <c r="J311" i="6"/>
  <c r="B312" i="6"/>
  <c r="D312" i="6" s="1"/>
  <c r="J312" i="6"/>
  <c r="B313" i="6"/>
  <c r="E313" i="6" s="1"/>
  <c r="G313" i="6"/>
  <c r="J313" i="6"/>
  <c r="B314" i="6"/>
  <c r="F314" i="6" s="1"/>
  <c r="B315" i="6"/>
  <c r="F315" i="6" s="1"/>
  <c r="J315" i="6"/>
  <c r="B316" i="6"/>
  <c r="D316" i="6" s="1"/>
  <c r="J316" i="6"/>
  <c r="B317" i="6"/>
  <c r="C317" i="6" s="1"/>
  <c r="G317" i="6"/>
  <c r="I317" i="6"/>
  <c r="B318" i="6"/>
  <c r="F318" i="6" s="1"/>
  <c r="B319" i="6"/>
  <c r="H319" i="6" s="1"/>
  <c r="B320" i="6"/>
  <c r="E320" i="6" s="1"/>
  <c r="F320" i="6"/>
  <c r="H320" i="6"/>
  <c r="J320" i="6"/>
  <c r="B321" i="6"/>
  <c r="B322" i="6"/>
  <c r="F322" i="6" s="1"/>
  <c r="B323" i="6"/>
  <c r="G323" i="6" s="1"/>
  <c r="B324" i="6"/>
  <c r="B325" i="6"/>
  <c r="D325" i="6" s="1"/>
  <c r="F325" i="6"/>
  <c r="G325" i="6"/>
  <c r="B326" i="6"/>
  <c r="F326" i="6" s="1"/>
  <c r="B327" i="6"/>
  <c r="G327" i="6" s="1"/>
  <c r="B328" i="6"/>
  <c r="D328" i="6"/>
  <c r="H328" i="6"/>
  <c r="B329" i="6"/>
  <c r="E329" i="6" s="1"/>
  <c r="F329" i="6"/>
  <c r="J329" i="6"/>
  <c r="B330" i="6"/>
  <c r="F330" i="6" s="1"/>
  <c r="B331" i="6"/>
  <c r="B332" i="6"/>
  <c r="D332" i="6" s="1"/>
  <c r="B333" i="6"/>
  <c r="B334" i="6"/>
  <c r="F334" i="6" s="1"/>
  <c r="B335" i="6"/>
  <c r="D335" i="6" s="1"/>
  <c r="E335" i="6"/>
  <c r="F335" i="6"/>
  <c r="H335" i="6"/>
  <c r="J335" i="6"/>
  <c r="B336" i="6"/>
  <c r="D336" i="6" s="1"/>
  <c r="B337" i="6"/>
  <c r="B338" i="6"/>
  <c r="B339" i="6"/>
  <c r="H339" i="6"/>
  <c r="B340" i="6"/>
  <c r="F340" i="6" s="1"/>
  <c r="J340" i="6"/>
  <c r="B341" i="6"/>
  <c r="I341" i="6" s="1"/>
  <c r="B342" i="6"/>
  <c r="F342" i="6"/>
  <c r="H342" i="6"/>
  <c r="B343" i="6"/>
  <c r="B344" i="6"/>
  <c r="J344" i="6" s="1"/>
  <c r="D344" i="6"/>
  <c r="B345" i="6"/>
  <c r="C345" i="6" s="1"/>
  <c r="G345" i="6"/>
  <c r="I345" i="6"/>
  <c r="B346" i="6"/>
  <c r="D346" i="6"/>
  <c r="J346" i="6"/>
  <c r="B347" i="6"/>
  <c r="D347" i="6" s="1"/>
  <c r="E347" i="6"/>
  <c r="H347" i="6"/>
  <c r="I347" i="6"/>
  <c r="B348" i="6"/>
  <c r="B349" i="6"/>
  <c r="B350" i="6"/>
  <c r="B351" i="6"/>
  <c r="F351" i="6" s="1"/>
  <c r="B352" i="6"/>
  <c r="B353" i="6"/>
  <c r="G353" i="6"/>
  <c r="B354" i="6"/>
  <c r="D354" i="6" s="1"/>
  <c r="B355" i="6"/>
  <c r="B356" i="6"/>
  <c r="D356" i="6" s="1"/>
  <c r="B357" i="6"/>
  <c r="B358" i="6"/>
  <c r="D358" i="6" s="1"/>
  <c r="H358" i="6"/>
  <c r="J358" i="6"/>
  <c r="B359" i="6"/>
  <c r="C359" i="6" s="1"/>
  <c r="D359" i="6"/>
  <c r="E359" i="6"/>
  <c r="F359" i="6"/>
  <c r="H359" i="6"/>
  <c r="I359" i="6"/>
  <c r="J359" i="6"/>
  <c r="B360" i="6"/>
  <c r="D360" i="6"/>
  <c r="J360" i="6"/>
  <c r="B361" i="6"/>
  <c r="D361" i="6" s="1"/>
  <c r="E361" i="6"/>
  <c r="F361" i="6"/>
  <c r="G361" i="6"/>
  <c r="J361" i="6"/>
  <c r="B362" i="6"/>
  <c r="B363" i="6"/>
  <c r="F363" i="6" s="1"/>
  <c r="G363" i="6"/>
  <c r="J363" i="6"/>
  <c r="B364" i="6"/>
  <c r="B365" i="6"/>
  <c r="G365" i="6"/>
  <c r="B366" i="6"/>
  <c r="F366" i="6" s="1"/>
  <c r="B367" i="6"/>
  <c r="F367" i="6" s="1"/>
  <c r="C367" i="6"/>
  <c r="G367" i="6"/>
  <c r="J367" i="6"/>
  <c r="B368" i="6"/>
  <c r="B369" i="6"/>
  <c r="B370" i="6"/>
  <c r="B371" i="6"/>
  <c r="C371" i="6"/>
  <c r="D371" i="6"/>
  <c r="E371" i="6"/>
  <c r="F371" i="6"/>
  <c r="G371" i="6"/>
  <c r="H371" i="6"/>
  <c r="I371" i="6"/>
  <c r="J371" i="6"/>
  <c r="B372" i="6"/>
  <c r="B373" i="6"/>
  <c r="D373" i="6" s="1"/>
  <c r="C373" i="6"/>
  <c r="E373" i="6"/>
  <c r="G373" i="6"/>
  <c r="I373" i="6"/>
  <c r="J373" i="6"/>
  <c r="B374" i="6"/>
  <c r="D374" i="6" s="1"/>
  <c r="J374" i="6"/>
  <c r="B375" i="6"/>
  <c r="C375" i="6" s="1"/>
  <c r="E375" i="6"/>
  <c r="F375" i="6"/>
  <c r="I375" i="6"/>
  <c r="J375" i="6"/>
  <c r="B376" i="6"/>
  <c r="D376" i="6" s="1"/>
  <c r="J376" i="6"/>
  <c r="B377" i="6"/>
  <c r="D377" i="6" s="1"/>
  <c r="G377" i="6"/>
  <c r="I377" i="6"/>
  <c r="B378" i="6"/>
  <c r="B379" i="6"/>
  <c r="B380" i="6"/>
  <c r="B381" i="6"/>
  <c r="G381" i="6" s="1"/>
  <c r="B382" i="6"/>
  <c r="F382" i="6" s="1"/>
  <c r="B383" i="6"/>
  <c r="C383" i="6" s="1"/>
  <c r="F383" i="6"/>
  <c r="G383" i="6"/>
  <c r="J383" i="6"/>
  <c r="B384" i="6"/>
  <c r="B385" i="6"/>
  <c r="B386" i="6"/>
  <c r="D386" i="6"/>
  <c r="J386" i="6"/>
  <c r="B387" i="6"/>
  <c r="C387" i="6" s="1"/>
  <c r="E387" i="6"/>
  <c r="F387" i="6"/>
  <c r="H387" i="6"/>
  <c r="J387" i="6"/>
  <c r="B388" i="6"/>
  <c r="D388" i="6" s="1"/>
  <c r="J388" i="6"/>
  <c r="B389" i="6"/>
  <c r="D389" i="6" s="1"/>
  <c r="G389" i="6"/>
  <c r="I389" i="6"/>
  <c r="B390" i="6"/>
  <c r="D390" i="6" s="1"/>
  <c r="H390" i="6"/>
  <c r="J390" i="6"/>
  <c r="B391" i="6"/>
  <c r="C391" i="6" s="1"/>
  <c r="E391" i="6"/>
  <c r="F391" i="6"/>
  <c r="H391" i="6"/>
  <c r="J391" i="6"/>
  <c r="B392" i="6"/>
  <c r="C392" i="6" s="1"/>
  <c r="H392" i="6"/>
  <c r="B393" i="6"/>
  <c r="C393" i="6" s="1"/>
  <c r="F393" i="6"/>
  <c r="G393" i="6"/>
  <c r="B394" i="6"/>
  <c r="B395" i="6"/>
  <c r="F395" i="6" s="1"/>
  <c r="J395" i="6"/>
  <c r="B396" i="6"/>
  <c r="D396" i="6" s="1"/>
  <c r="B397" i="6"/>
  <c r="G397" i="6" s="1"/>
  <c r="B398" i="6"/>
  <c r="D398" i="6" s="1"/>
  <c r="I398" i="6"/>
  <c r="B399" i="6"/>
  <c r="C399" i="6" s="1"/>
  <c r="E399" i="6"/>
  <c r="F399" i="6"/>
  <c r="I399" i="6"/>
  <c r="J399" i="6"/>
  <c r="B400" i="6"/>
  <c r="B401" i="6"/>
  <c r="G401" i="6"/>
  <c r="B402" i="6"/>
  <c r="H402" i="6" s="1"/>
  <c r="B403" i="6"/>
  <c r="C403" i="6" s="1"/>
  <c r="F403" i="6"/>
  <c r="G403" i="6"/>
  <c r="J403" i="6"/>
  <c r="B404" i="6"/>
  <c r="H404" i="6"/>
  <c r="B405" i="6"/>
  <c r="G405" i="6" s="1"/>
  <c r="J405" i="6"/>
  <c r="B406" i="6"/>
  <c r="J406" i="6" s="1"/>
  <c r="B407" i="6"/>
  <c r="F407" i="6" s="1"/>
  <c r="B408" i="6"/>
  <c r="H408" i="6" s="1"/>
  <c r="B409" i="6"/>
  <c r="C409" i="6"/>
  <c r="D409" i="6"/>
  <c r="E409" i="6"/>
  <c r="F409" i="6"/>
  <c r="G409" i="6"/>
  <c r="H409" i="6"/>
  <c r="I409" i="6"/>
  <c r="J409" i="6"/>
  <c r="B410" i="6"/>
  <c r="J410" i="6" s="1"/>
  <c r="B411" i="6"/>
  <c r="B412" i="6"/>
  <c r="C412" i="6" s="1"/>
  <c r="D412" i="6"/>
  <c r="E412" i="6"/>
  <c r="F412" i="6"/>
  <c r="H412" i="6"/>
  <c r="I412" i="6"/>
  <c r="J412" i="6"/>
  <c r="B413" i="6"/>
  <c r="C413" i="6" s="1"/>
  <c r="E413" i="6"/>
  <c r="F413" i="6"/>
  <c r="H413" i="6"/>
  <c r="J413" i="6"/>
  <c r="B414" i="6"/>
  <c r="B415" i="6"/>
  <c r="B416" i="6"/>
  <c r="C416" i="6" s="1"/>
  <c r="E416" i="6"/>
  <c r="F416" i="6"/>
  <c r="H416" i="6"/>
  <c r="J416" i="6"/>
  <c r="B417" i="6"/>
  <c r="E417" i="6" s="1"/>
  <c r="B418" i="6"/>
  <c r="B419" i="6"/>
  <c r="B420" i="6"/>
  <c r="H420" i="6"/>
  <c r="B421" i="6"/>
  <c r="J421" i="6" s="1"/>
  <c r="B422" i="6"/>
  <c r="J422" i="6" s="1"/>
  <c r="B423" i="6"/>
  <c r="E423" i="6" s="1"/>
  <c r="J423" i="6"/>
  <c r="B424" i="6"/>
  <c r="B425" i="6"/>
  <c r="B426" i="6"/>
  <c r="J426" i="6" s="1"/>
  <c r="B427" i="6"/>
  <c r="J427" i="6" s="1"/>
  <c r="B428" i="6"/>
  <c r="D428" i="6" s="1"/>
  <c r="H428" i="6"/>
  <c r="I428" i="6"/>
  <c r="B429" i="6"/>
  <c r="C429" i="6" s="1"/>
  <c r="D429" i="6"/>
  <c r="E429" i="6"/>
  <c r="F429" i="6"/>
  <c r="H429" i="6"/>
  <c r="I429" i="6"/>
  <c r="J429" i="6"/>
  <c r="B430" i="6"/>
  <c r="F430" i="6" s="1"/>
  <c r="G430" i="6"/>
  <c r="J430" i="6"/>
  <c r="B431" i="6"/>
  <c r="E431" i="6" s="1"/>
  <c r="J431" i="6"/>
  <c r="B432" i="6"/>
  <c r="H432" i="6" s="1"/>
  <c r="J432" i="6"/>
  <c r="B433" i="6"/>
  <c r="B434" i="6"/>
  <c r="C434" i="6" s="1"/>
  <c r="G434" i="6"/>
  <c r="J434" i="6"/>
  <c r="B435" i="6"/>
  <c r="J435" i="6" s="1"/>
  <c r="B436" i="6"/>
  <c r="C436" i="6" s="1"/>
  <c r="D436" i="6"/>
  <c r="E436" i="6"/>
  <c r="F436" i="6"/>
  <c r="H436" i="6"/>
  <c r="I436" i="6"/>
  <c r="J436" i="6"/>
  <c r="B437" i="6"/>
  <c r="C437" i="6" s="1"/>
  <c r="E437" i="6"/>
  <c r="F437" i="6"/>
  <c r="H437" i="6"/>
  <c r="J437" i="6"/>
  <c r="B438" i="6"/>
  <c r="F438" i="6" s="1"/>
  <c r="G438" i="6"/>
  <c r="B439" i="6"/>
  <c r="G439" i="6" s="1"/>
  <c r="B440" i="6"/>
  <c r="B441" i="6"/>
  <c r="F441" i="6"/>
  <c r="B442" i="6"/>
  <c r="F442" i="6" s="1"/>
  <c r="B443" i="6"/>
  <c r="E443" i="6"/>
  <c r="B444" i="6"/>
  <c r="D444" i="6" s="1"/>
  <c r="I444" i="6"/>
  <c r="B445" i="6"/>
  <c r="C445" i="6" s="1"/>
  <c r="D445" i="6"/>
  <c r="E445" i="6"/>
  <c r="F445" i="6"/>
  <c r="H445" i="6"/>
  <c r="I445" i="6"/>
  <c r="J445" i="6"/>
  <c r="B446" i="6"/>
  <c r="C446" i="6" s="1"/>
  <c r="D446" i="6"/>
  <c r="F446" i="6"/>
  <c r="G446" i="6"/>
  <c r="J446" i="6"/>
  <c r="B447" i="6"/>
  <c r="G447" i="6" s="1"/>
  <c r="B448" i="6"/>
  <c r="D448" i="6" s="1"/>
  <c r="B449" i="6"/>
  <c r="E449" i="6"/>
  <c r="B450" i="6"/>
  <c r="F450" i="6" s="1"/>
  <c r="B451" i="6"/>
  <c r="E451" i="6"/>
  <c r="B452" i="6"/>
  <c r="D452" i="6" s="1"/>
  <c r="I452" i="6"/>
  <c r="B453" i="6"/>
  <c r="C453" i="6" s="1"/>
  <c r="D453" i="6"/>
  <c r="E453" i="6"/>
  <c r="F453" i="6"/>
  <c r="H453" i="6"/>
  <c r="I453" i="6"/>
  <c r="J453" i="6"/>
  <c r="B454" i="6"/>
  <c r="C454" i="6" s="1"/>
  <c r="D454" i="6"/>
  <c r="F454" i="6"/>
  <c r="G454" i="6"/>
  <c r="J454" i="6"/>
  <c r="B455" i="6"/>
  <c r="G455" i="6" s="1"/>
  <c r="B456" i="6"/>
  <c r="D456" i="6" s="1"/>
  <c r="I456" i="6"/>
  <c r="B457" i="6"/>
  <c r="B458" i="6"/>
  <c r="G458" i="6" s="1"/>
  <c r="B459" i="6"/>
  <c r="C459" i="6" s="1"/>
  <c r="E459" i="6"/>
  <c r="G459" i="6"/>
  <c r="J459" i="6"/>
  <c r="B460" i="6"/>
  <c r="D460" i="6"/>
  <c r="E460" i="6"/>
  <c r="F460" i="6"/>
  <c r="H460" i="6"/>
  <c r="I460" i="6"/>
  <c r="J460" i="6"/>
  <c r="B461" i="6"/>
  <c r="D461" i="6" s="1"/>
  <c r="E461" i="6"/>
  <c r="F461" i="6"/>
  <c r="H461" i="6"/>
  <c r="J461" i="6"/>
  <c r="B462" i="6"/>
  <c r="F462" i="6"/>
  <c r="G462" i="6"/>
  <c r="B463" i="6"/>
  <c r="G463" i="6" s="1"/>
  <c r="B464" i="6"/>
  <c r="F464" i="6" s="1"/>
  <c r="B465" i="6"/>
  <c r="E465" i="6"/>
  <c r="F465" i="6"/>
  <c r="J465" i="6"/>
  <c r="B466" i="6"/>
  <c r="F466" i="6"/>
  <c r="B467" i="6"/>
  <c r="J467" i="6" s="1"/>
  <c r="B468" i="6"/>
  <c r="B469" i="6"/>
  <c r="D469" i="6"/>
  <c r="I469" i="6"/>
  <c r="J469" i="6"/>
  <c r="B470" i="6"/>
  <c r="C470" i="6" s="1"/>
  <c r="D470" i="6"/>
  <c r="F470" i="6"/>
  <c r="G470" i="6"/>
  <c r="J470" i="6"/>
  <c r="B471" i="6"/>
  <c r="G471" i="6" s="1"/>
  <c r="B472" i="6"/>
  <c r="H472" i="6" s="1"/>
  <c r="F472" i="6"/>
  <c r="I472" i="6"/>
  <c r="B473" i="6"/>
  <c r="C473" i="6" s="1"/>
  <c r="E473" i="6"/>
  <c r="F473" i="6"/>
  <c r="G473" i="6"/>
  <c r="J473" i="6"/>
  <c r="B474" i="6"/>
  <c r="B475" i="6"/>
  <c r="E475" i="6" s="1"/>
  <c r="B476" i="6"/>
  <c r="B477" i="6"/>
  <c r="B478" i="6"/>
  <c r="C478" i="6" s="1"/>
  <c r="H478" i="6"/>
  <c r="B479" i="6"/>
  <c r="G479" i="6" s="1"/>
  <c r="B480" i="6"/>
  <c r="F480" i="6" s="1"/>
  <c r="B481" i="6"/>
  <c r="I481" i="6" s="1"/>
  <c r="B482" i="6"/>
  <c r="G482" i="6" s="1"/>
  <c r="B483" i="6"/>
  <c r="G483" i="6"/>
  <c r="I483" i="6"/>
  <c r="B484" i="6"/>
  <c r="B485" i="6"/>
  <c r="C485" i="6"/>
  <c r="D485" i="6"/>
  <c r="E485" i="6"/>
  <c r="F485" i="6"/>
  <c r="G485" i="6"/>
  <c r="H485" i="6"/>
  <c r="I485" i="6"/>
  <c r="J485" i="6"/>
  <c r="B486" i="6"/>
  <c r="B487" i="6"/>
  <c r="B488" i="6"/>
  <c r="I488" i="6" s="1"/>
  <c r="B489" i="6"/>
  <c r="C489" i="6" s="1"/>
  <c r="H489" i="6"/>
  <c r="B490" i="6"/>
  <c r="H490" i="6"/>
  <c r="B491" i="6"/>
  <c r="C491" i="6" s="1"/>
  <c r="B492" i="6"/>
  <c r="F492" i="6"/>
  <c r="B493" i="6"/>
  <c r="F493" i="6" s="1"/>
  <c r="B494" i="6"/>
  <c r="C494" i="6" s="1"/>
  <c r="D494" i="6"/>
  <c r="E494" i="6"/>
  <c r="F494" i="6"/>
  <c r="H494" i="6"/>
  <c r="I494" i="6"/>
  <c r="J494" i="6"/>
  <c r="B495" i="6"/>
  <c r="J495" i="6"/>
  <c r="B496" i="6"/>
  <c r="B497" i="6"/>
  <c r="F497" i="6" s="1"/>
  <c r="B498" i="6"/>
  <c r="J498" i="6" s="1"/>
  <c r="B499" i="6"/>
  <c r="D499" i="6"/>
  <c r="F499" i="6"/>
  <c r="G499" i="6"/>
  <c r="J499" i="6"/>
  <c r="B500" i="6"/>
  <c r="B501" i="6"/>
  <c r="F501" i="6" s="1"/>
  <c r="B502" i="6"/>
  <c r="G502" i="6" s="1"/>
  <c r="F502" i="6"/>
  <c r="J502" i="6"/>
  <c r="B503" i="6"/>
  <c r="G503" i="6" s="1"/>
  <c r="B504" i="6"/>
  <c r="B505" i="6"/>
  <c r="F505" i="6"/>
  <c r="B506" i="6"/>
  <c r="B507" i="6"/>
  <c r="D507" i="6" s="1"/>
  <c r="B508" i="6"/>
  <c r="B509" i="6"/>
  <c r="F509" i="6" s="1"/>
  <c r="B510" i="6"/>
  <c r="C510" i="6"/>
  <c r="D510" i="6"/>
  <c r="F510" i="6"/>
  <c r="G510" i="6"/>
  <c r="H510" i="6"/>
  <c r="J510" i="6"/>
  <c r="B511" i="6"/>
  <c r="H511" i="6" s="1"/>
  <c r="B512" i="6"/>
  <c r="J512" i="6" s="1"/>
  <c r="F512" i="6"/>
  <c r="B513" i="6"/>
  <c r="F513" i="6" s="1"/>
  <c r="B514" i="6"/>
  <c r="C514" i="6" s="1"/>
  <c r="D514" i="6"/>
  <c r="E514" i="6"/>
  <c r="F514" i="6"/>
  <c r="G514" i="6"/>
  <c r="H514" i="6"/>
  <c r="I514" i="6"/>
  <c r="J514" i="6"/>
  <c r="B515" i="6"/>
  <c r="B516" i="6"/>
  <c r="J516" i="6"/>
  <c r="B517" i="6"/>
  <c r="F517" i="6" s="1"/>
  <c r="B518" i="6"/>
  <c r="D518" i="6"/>
  <c r="E518" i="6"/>
  <c r="F518" i="6"/>
  <c r="H518" i="6"/>
  <c r="I518" i="6"/>
  <c r="J518" i="6"/>
  <c r="B519" i="6"/>
  <c r="E519" i="6" s="1"/>
  <c r="D519" i="6"/>
  <c r="F519" i="6"/>
  <c r="G519" i="6"/>
  <c r="J519" i="6"/>
  <c r="B520" i="6"/>
  <c r="F520" i="6" s="1"/>
  <c r="B521" i="6"/>
  <c r="F521" i="6"/>
  <c r="B522" i="6"/>
  <c r="C522" i="6" s="1"/>
  <c r="F522" i="6"/>
  <c r="G522" i="6"/>
  <c r="B523" i="6"/>
  <c r="J523" i="6" s="1"/>
  <c r="B524" i="6"/>
  <c r="C524" i="6" s="1"/>
  <c r="J524" i="6"/>
  <c r="B525" i="6"/>
  <c r="F525" i="6" s="1"/>
  <c r="B526" i="6"/>
  <c r="D526" i="6" s="1"/>
  <c r="C526" i="6"/>
  <c r="F526" i="6"/>
  <c r="G526" i="6"/>
  <c r="J526" i="6"/>
  <c r="B527" i="6"/>
  <c r="G527" i="6" s="1"/>
  <c r="B528" i="6"/>
  <c r="D528" i="6" s="1"/>
  <c r="J528" i="6"/>
  <c r="B529" i="6"/>
  <c r="F529" i="6" s="1"/>
  <c r="B530" i="6"/>
  <c r="E530" i="6" s="1"/>
  <c r="D530" i="6"/>
  <c r="F530" i="6"/>
  <c r="G530" i="6"/>
  <c r="J530" i="6"/>
  <c r="B531" i="6"/>
  <c r="E531" i="6" s="1"/>
  <c r="H531" i="6"/>
  <c r="B532" i="6"/>
  <c r="D532" i="6" s="1"/>
  <c r="J532" i="6"/>
  <c r="B533" i="6"/>
  <c r="F533" i="6" s="1"/>
  <c r="B534" i="6"/>
  <c r="C534" i="6"/>
  <c r="D534" i="6"/>
  <c r="E534" i="6"/>
  <c r="F534" i="6"/>
  <c r="G534" i="6"/>
  <c r="H534" i="6"/>
  <c r="I534" i="6"/>
  <c r="J534" i="6"/>
  <c r="B535" i="6"/>
  <c r="B536" i="6"/>
  <c r="D536" i="6" s="1"/>
  <c r="F536" i="6"/>
  <c r="G536" i="6"/>
  <c r="J536" i="6"/>
  <c r="B537" i="6"/>
  <c r="F537" i="6"/>
  <c r="B538" i="6"/>
  <c r="E538" i="6" s="1"/>
  <c r="B539" i="6"/>
  <c r="E539" i="6" s="1"/>
  <c r="C539" i="6"/>
  <c r="D539" i="6"/>
  <c r="F539" i="6"/>
  <c r="G539" i="6"/>
  <c r="H539" i="6"/>
  <c r="J539" i="6"/>
  <c r="B540" i="6"/>
  <c r="G540" i="6" s="1"/>
  <c r="B541" i="6"/>
  <c r="F541" i="6" s="1"/>
  <c r="B542" i="6"/>
  <c r="G542" i="6" s="1"/>
  <c r="J542" i="6"/>
  <c r="B543" i="6"/>
  <c r="F543" i="6" s="1"/>
  <c r="B544" i="6"/>
  <c r="B545" i="6"/>
  <c r="F545" i="6" s="1"/>
  <c r="B546" i="6"/>
  <c r="E546" i="6" s="1"/>
  <c r="F546" i="6"/>
  <c r="G546" i="6"/>
  <c r="B547" i="6"/>
  <c r="C547" i="6" s="1"/>
  <c r="B548" i="6"/>
  <c r="D548" i="6" s="1"/>
  <c r="F548" i="6"/>
  <c r="J548" i="6"/>
  <c r="B549" i="6"/>
  <c r="F549" i="6" s="1"/>
  <c r="B550" i="6"/>
  <c r="F550" i="6"/>
  <c r="J550" i="6"/>
  <c r="B551" i="6"/>
  <c r="E551" i="6" s="1"/>
  <c r="G551" i="6"/>
  <c r="H551" i="6"/>
  <c r="B552" i="6"/>
  <c r="D552" i="6" s="1"/>
  <c r="C552" i="6"/>
  <c r="F552" i="6"/>
  <c r="G552" i="6"/>
  <c r="J552" i="6"/>
  <c r="B553" i="6"/>
  <c r="F553" i="6" s="1"/>
  <c r="B554" i="6"/>
  <c r="E554" i="6" s="1"/>
  <c r="J554" i="6"/>
  <c r="B555" i="6"/>
  <c r="E555" i="6" s="1"/>
  <c r="F555" i="6"/>
  <c r="G555" i="6"/>
  <c r="B556" i="6"/>
  <c r="G556" i="6" s="1"/>
  <c r="B557" i="6"/>
  <c r="F557" i="6" s="1"/>
  <c r="B558" i="6"/>
  <c r="G558" i="6" s="1"/>
  <c r="B559" i="6"/>
  <c r="F559" i="6" s="1"/>
  <c r="B560" i="6"/>
  <c r="B561" i="6"/>
  <c r="F561" i="6" s="1"/>
  <c r="B562" i="6"/>
  <c r="E562" i="6" s="1"/>
  <c r="D562" i="6"/>
  <c r="F562" i="6"/>
  <c r="G562" i="6"/>
  <c r="J562" i="6"/>
  <c r="B563" i="6"/>
  <c r="C563" i="6" s="1"/>
  <c r="B564" i="6"/>
  <c r="D564" i="6" s="1"/>
  <c r="C564" i="6"/>
  <c r="F564" i="6"/>
  <c r="J564" i="6"/>
  <c r="B565" i="6"/>
  <c r="F565" i="6"/>
  <c r="B566" i="6"/>
  <c r="C566" i="6" s="1"/>
  <c r="E566" i="6"/>
  <c r="F566" i="6"/>
  <c r="I566" i="6"/>
  <c r="J566" i="6"/>
  <c r="B567" i="6"/>
  <c r="E567" i="6" s="1"/>
  <c r="D567" i="6"/>
  <c r="G567" i="6"/>
  <c r="H567" i="6"/>
  <c r="B568" i="6"/>
  <c r="J568" i="6"/>
  <c r="B569" i="6"/>
  <c r="F569" i="6" s="1"/>
  <c r="B570" i="6"/>
  <c r="E570" i="6"/>
  <c r="B571" i="6"/>
  <c r="E571" i="6" s="1"/>
  <c r="F571" i="6"/>
  <c r="G571" i="6"/>
  <c r="B572" i="6"/>
  <c r="G572" i="6" s="1"/>
  <c r="B573" i="6"/>
  <c r="F573" i="6" s="1"/>
  <c r="B574" i="6"/>
  <c r="B575" i="6"/>
  <c r="F575" i="6" s="1"/>
  <c r="G575" i="6"/>
  <c r="B576" i="6"/>
  <c r="B577" i="6"/>
  <c r="F577" i="6" s="1"/>
  <c r="B578" i="6"/>
  <c r="E578" i="6" s="1"/>
  <c r="C578" i="6"/>
  <c r="D578" i="6"/>
  <c r="F578" i="6"/>
  <c r="G578" i="6"/>
  <c r="H578" i="6"/>
  <c r="J578" i="6"/>
  <c r="B579" i="6"/>
  <c r="C579" i="6" s="1"/>
  <c r="B580" i="6"/>
  <c r="B581" i="6"/>
  <c r="F581" i="6" s="1"/>
  <c r="B582" i="6"/>
  <c r="C582" i="6" s="1"/>
  <c r="D582" i="6"/>
  <c r="E582" i="6"/>
  <c r="F582" i="6"/>
  <c r="H582" i="6"/>
  <c r="I582" i="6"/>
  <c r="J582" i="6"/>
  <c r="B583" i="6"/>
  <c r="E583" i="6" s="1"/>
  <c r="C583" i="6"/>
  <c r="D583" i="6"/>
  <c r="G583" i="6"/>
  <c r="H583" i="6"/>
  <c r="J583" i="6"/>
  <c r="B584" i="6"/>
  <c r="D584" i="6" s="1"/>
  <c r="G584" i="6"/>
  <c r="J584" i="6"/>
  <c r="B585" i="6"/>
  <c r="F585" i="6" s="1"/>
  <c r="B586" i="6"/>
  <c r="B587" i="6"/>
  <c r="E587" i="6" s="1"/>
  <c r="C587" i="6"/>
  <c r="D587" i="6"/>
  <c r="F587" i="6"/>
  <c r="G587" i="6"/>
  <c r="H587" i="6"/>
  <c r="J587" i="6"/>
  <c r="B588" i="6"/>
  <c r="G588" i="6" s="1"/>
  <c r="B589" i="6"/>
  <c r="F589" i="6" s="1"/>
  <c r="B590" i="6"/>
  <c r="G590" i="6" s="1"/>
  <c r="B591" i="6"/>
  <c r="B592" i="6"/>
  <c r="B593" i="6"/>
  <c r="F593" i="6" s="1"/>
  <c r="B594" i="6"/>
  <c r="G594" i="6"/>
  <c r="B595" i="6"/>
  <c r="C595" i="6"/>
  <c r="B596" i="6"/>
  <c r="D596" i="6" s="1"/>
  <c r="J596" i="6"/>
  <c r="B597" i="6"/>
  <c r="F597" i="6" s="1"/>
  <c r="B598" i="6"/>
  <c r="C598" i="6"/>
  <c r="D598" i="6"/>
  <c r="E598" i="6"/>
  <c r="F598" i="6"/>
  <c r="G598" i="6"/>
  <c r="H598" i="6"/>
  <c r="I598" i="6"/>
  <c r="J598" i="6"/>
  <c r="B599" i="6"/>
  <c r="H599" i="6"/>
  <c r="B600" i="6"/>
  <c r="D600" i="6" s="1"/>
  <c r="F600" i="6"/>
  <c r="G600" i="6"/>
  <c r="J600" i="6"/>
  <c r="B601" i="6"/>
  <c r="F601" i="6"/>
  <c r="B602" i="6"/>
  <c r="E602" i="6" s="1"/>
  <c r="B603" i="6"/>
  <c r="E603" i="6" s="1"/>
  <c r="C603" i="6"/>
  <c r="D603" i="6"/>
  <c r="F603" i="6"/>
  <c r="G603" i="6"/>
  <c r="H603" i="6"/>
  <c r="J603" i="6"/>
  <c r="B604" i="6"/>
  <c r="G604" i="6" s="1"/>
  <c r="B605" i="6"/>
  <c r="F605" i="6" s="1"/>
  <c r="B606" i="6"/>
  <c r="G606" i="6" s="1"/>
  <c r="J606" i="6"/>
  <c r="B607" i="6"/>
  <c r="F607" i="6" s="1"/>
  <c r="B608" i="6"/>
  <c r="B609" i="6"/>
  <c r="F609" i="6" s="1"/>
  <c r="B610" i="6"/>
  <c r="E610" i="6" s="1"/>
  <c r="F610" i="6"/>
  <c r="G610" i="6"/>
  <c r="B611" i="6"/>
  <c r="C611" i="6" s="1"/>
  <c r="B612" i="6"/>
  <c r="D612" i="6" s="1"/>
  <c r="F612" i="6"/>
  <c r="J612" i="6"/>
  <c r="B613" i="6"/>
  <c r="F613" i="6" s="1"/>
  <c r="B614" i="6"/>
  <c r="F614" i="6" s="1"/>
  <c r="J614" i="6"/>
  <c r="B615" i="6"/>
  <c r="E615" i="6" s="1"/>
  <c r="G615" i="6"/>
  <c r="H615" i="6"/>
  <c r="B616" i="6"/>
  <c r="D616" i="6" s="1"/>
  <c r="C616" i="6"/>
  <c r="F616" i="6"/>
  <c r="G616" i="6"/>
  <c r="J616" i="6"/>
  <c r="B617" i="6"/>
  <c r="F617" i="6" s="1"/>
  <c r="B618" i="6"/>
  <c r="E618" i="6" s="1"/>
  <c r="J618" i="6"/>
  <c r="B619" i="6"/>
  <c r="E619" i="6" s="1"/>
  <c r="F619" i="6"/>
  <c r="G619" i="6"/>
  <c r="B620" i="6"/>
  <c r="G620" i="6" s="1"/>
  <c r="B621" i="6"/>
  <c r="F621" i="6" s="1"/>
  <c r="B622" i="6"/>
  <c r="G622" i="6"/>
  <c r="B623" i="6"/>
  <c r="F623" i="6" s="1"/>
  <c r="B624" i="6"/>
  <c r="B625" i="6"/>
  <c r="F625" i="6" s="1"/>
  <c r="B626" i="6"/>
  <c r="E626" i="6" s="1"/>
  <c r="D626" i="6"/>
  <c r="F626" i="6"/>
  <c r="G626" i="6"/>
  <c r="J626" i="6"/>
  <c r="B627" i="6"/>
  <c r="C627" i="6" s="1"/>
  <c r="B628" i="6"/>
  <c r="D628" i="6" s="1"/>
  <c r="C628" i="6"/>
  <c r="F628" i="6"/>
  <c r="J628" i="6"/>
  <c r="B629" i="6"/>
  <c r="F629" i="6"/>
  <c r="B630" i="6"/>
  <c r="E630" i="6" s="1"/>
  <c r="F630" i="6"/>
  <c r="J630" i="6"/>
  <c r="B631" i="6"/>
  <c r="E631" i="6" s="1"/>
  <c r="D631" i="6"/>
  <c r="G631" i="6"/>
  <c r="H631" i="6"/>
  <c r="B632" i="6"/>
  <c r="C632" i="6"/>
  <c r="J632" i="6"/>
  <c r="B633" i="6"/>
  <c r="F633" i="6" s="1"/>
  <c r="B634" i="6"/>
  <c r="E634" i="6"/>
  <c r="B635" i="6"/>
  <c r="G635" i="6" s="1"/>
  <c r="F635" i="6"/>
  <c r="B636" i="6"/>
  <c r="G636" i="6" s="1"/>
  <c r="B637" i="6"/>
  <c r="F637" i="6" s="1"/>
  <c r="B638" i="6"/>
  <c r="J638" i="6" s="1"/>
  <c r="G638" i="6"/>
  <c r="B639" i="6"/>
  <c r="F639" i="6" s="1"/>
  <c r="G639" i="6"/>
  <c r="B640" i="6"/>
  <c r="B641" i="6"/>
  <c r="F641" i="6" s="1"/>
  <c r="B642" i="6"/>
  <c r="E642" i="6" s="1"/>
  <c r="C642" i="6"/>
  <c r="D642" i="6"/>
  <c r="F642" i="6"/>
  <c r="G642" i="6"/>
  <c r="H642" i="6"/>
  <c r="J642" i="6"/>
  <c r="B643" i="6"/>
  <c r="C643" i="6" s="1"/>
  <c r="B644" i="6"/>
  <c r="C644" i="6"/>
  <c r="B645" i="6"/>
  <c r="F645" i="6"/>
  <c r="B646" i="6"/>
  <c r="C646" i="6" s="1"/>
  <c r="D646" i="6"/>
  <c r="E646" i="6"/>
  <c r="F646" i="6"/>
  <c r="H646" i="6"/>
  <c r="I646" i="6"/>
  <c r="J646" i="6"/>
  <c r="B647" i="6"/>
  <c r="E647" i="6" s="1"/>
  <c r="C647" i="6"/>
  <c r="D647" i="6"/>
  <c r="G647" i="6"/>
  <c r="H647" i="6"/>
  <c r="J647" i="6"/>
  <c r="B648" i="6"/>
  <c r="G648" i="6" s="1"/>
  <c r="J648" i="6"/>
  <c r="B649" i="6"/>
  <c r="F649" i="6" s="1"/>
  <c r="B650" i="6"/>
  <c r="J650" i="6" s="1"/>
  <c r="B651" i="6"/>
  <c r="E651" i="6" s="1"/>
  <c r="C651" i="6"/>
  <c r="D651" i="6"/>
  <c r="F651" i="6"/>
  <c r="G651" i="6"/>
  <c r="H651" i="6"/>
  <c r="J651" i="6"/>
  <c r="B652" i="6"/>
  <c r="G652" i="6" s="1"/>
  <c r="B653" i="6"/>
  <c r="F653" i="6" s="1"/>
  <c r="B654" i="6"/>
  <c r="G654" i="6" s="1"/>
  <c r="B655" i="6"/>
  <c r="F655" i="6" s="1"/>
  <c r="G655" i="6"/>
  <c r="B656" i="6"/>
  <c r="B657" i="6"/>
  <c r="F657" i="6" s="1"/>
  <c r="B658" i="6"/>
  <c r="C658" i="6"/>
  <c r="H658" i="6"/>
  <c r="B659" i="6"/>
  <c r="C659" i="6"/>
  <c r="B660" i="6"/>
  <c r="J660" i="6"/>
  <c r="B661" i="6"/>
  <c r="B662" i="6"/>
  <c r="E662" i="6" s="1"/>
  <c r="C662" i="6"/>
  <c r="D662" i="6"/>
  <c r="F662" i="6"/>
  <c r="G662" i="6"/>
  <c r="H662" i="6"/>
  <c r="J662" i="6"/>
  <c r="B663" i="6"/>
  <c r="B664" i="6"/>
  <c r="G664" i="6"/>
  <c r="B665" i="6"/>
  <c r="I665" i="6" s="1"/>
  <c r="B666" i="6"/>
  <c r="I666" i="6"/>
  <c r="J666" i="6"/>
  <c r="B667" i="6"/>
  <c r="C667" i="6" s="1"/>
  <c r="G667" i="6"/>
  <c r="H667" i="6"/>
  <c r="B668" i="6"/>
  <c r="C668" i="6" s="1"/>
  <c r="E668" i="6"/>
  <c r="F668" i="6"/>
  <c r="G668" i="6"/>
  <c r="J668" i="6"/>
  <c r="B669" i="6"/>
  <c r="B670" i="6"/>
  <c r="C670" i="6" s="1"/>
  <c r="D670" i="6"/>
  <c r="E670" i="6"/>
  <c r="F670" i="6"/>
  <c r="H670" i="6"/>
  <c r="I670" i="6"/>
  <c r="J670" i="6"/>
  <c r="B671" i="6"/>
  <c r="C671" i="6" s="1"/>
  <c r="D671" i="6"/>
  <c r="F671" i="6"/>
  <c r="J671" i="6"/>
  <c r="B672" i="6"/>
  <c r="G672" i="6" s="1"/>
  <c r="B673" i="6"/>
  <c r="D673" i="6"/>
  <c r="B674" i="6"/>
  <c r="C674" i="6"/>
  <c r="F674" i="6"/>
  <c r="G674" i="6"/>
  <c r="J674" i="6"/>
  <c r="B675" i="6"/>
  <c r="B676" i="6"/>
  <c r="C676" i="6"/>
  <c r="J676" i="6"/>
  <c r="B677" i="6"/>
  <c r="D677" i="6" s="1"/>
  <c r="F677" i="6"/>
  <c r="H677" i="6"/>
  <c r="J677" i="6"/>
  <c r="B678" i="6"/>
  <c r="F678" i="6"/>
  <c r="J678" i="6"/>
  <c r="B679" i="6"/>
  <c r="C679" i="6" s="1"/>
  <c r="E679" i="6"/>
  <c r="F679" i="6"/>
  <c r="H679" i="6"/>
  <c r="J679" i="6"/>
  <c r="B680" i="6"/>
  <c r="B681" i="6"/>
  <c r="D681" i="6" s="1"/>
  <c r="F681" i="6"/>
  <c r="G681" i="6"/>
  <c r="J681" i="6"/>
  <c r="B682" i="6"/>
  <c r="F682" i="6"/>
  <c r="J682" i="6"/>
  <c r="B683" i="6"/>
  <c r="C683" i="6" s="1"/>
  <c r="E683" i="6"/>
  <c r="F683" i="6"/>
  <c r="H683" i="6"/>
  <c r="J683" i="6"/>
  <c r="B684" i="6"/>
  <c r="B685" i="6"/>
  <c r="C685" i="6"/>
  <c r="J685" i="6"/>
  <c r="B686" i="6"/>
  <c r="B687" i="6"/>
  <c r="H687" i="6" s="1"/>
  <c r="D687" i="6"/>
  <c r="I687" i="6"/>
  <c r="B688" i="6"/>
  <c r="B689" i="6"/>
  <c r="C689" i="6" s="1"/>
  <c r="J689" i="6"/>
  <c r="B690" i="6"/>
  <c r="B691" i="6"/>
  <c r="D691" i="6" s="1"/>
  <c r="H691" i="6"/>
  <c r="B692" i="6"/>
  <c r="E692" i="6"/>
  <c r="J692" i="6"/>
  <c r="B693" i="6"/>
  <c r="D693" i="6" s="1"/>
  <c r="F693" i="6"/>
  <c r="G693" i="6"/>
  <c r="J693" i="6"/>
  <c r="B694" i="6"/>
  <c r="F694" i="6"/>
  <c r="J694" i="6"/>
  <c r="B695" i="6"/>
  <c r="C695" i="6" s="1"/>
  <c r="E695" i="6"/>
  <c r="F695" i="6"/>
  <c r="H695" i="6"/>
  <c r="J695" i="6"/>
  <c r="B696" i="6"/>
  <c r="B697" i="6"/>
  <c r="D697" i="6" s="1"/>
  <c r="F697" i="6"/>
  <c r="G697" i="6"/>
  <c r="J697" i="6"/>
  <c r="B698" i="6"/>
  <c r="F698" i="6"/>
  <c r="J698" i="6"/>
  <c r="B699" i="6"/>
  <c r="C699" i="6" s="1"/>
  <c r="E699" i="6"/>
  <c r="F699" i="6"/>
  <c r="H699" i="6"/>
  <c r="J699" i="6"/>
  <c r="B700" i="6"/>
  <c r="B701" i="6"/>
  <c r="C701" i="6"/>
  <c r="B702" i="6"/>
  <c r="B703" i="6"/>
  <c r="D703" i="6"/>
  <c r="I703" i="6"/>
  <c r="B704" i="6"/>
  <c r="B705" i="6"/>
  <c r="B706" i="6"/>
  <c r="B707" i="6"/>
  <c r="F707" i="6"/>
  <c r="B708" i="6"/>
  <c r="G708" i="6" s="1"/>
  <c r="J708" i="6"/>
  <c r="B709" i="6"/>
  <c r="G709" i="6" s="1"/>
  <c r="B710" i="6"/>
  <c r="F710" i="6" s="1"/>
  <c r="B711" i="6"/>
  <c r="I711" i="6" s="1"/>
  <c r="B712" i="6"/>
  <c r="C712" i="6"/>
  <c r="G712" i="6"/>
  <c r="H712" i="6"/>
  <c r="B713" i="6"/>
  <c r="C713" i="6"/>
  <c r="B714" i="6"/>
  <c r="B715" i="6"/>
  <c r="C715" i="6" s="1"/>
  <c r="E715" i="6"/>
  <c r="H715" i="6"/>
  <c r="I715" i="6"/>
  <c r="B716" i="6"/>
  <c r="J716" i="6"/>
  <c r="B717" i="6"/>
  <c r="J717" i="6"/>
  <c r="B718" i="6"/>
  <c r="B719" i="6"/>
  <c r="C719" i="6" s="1"/>
  <c r="D719" i="6"/>
  <c r="E719" i="6"/>
  <c r="F719" i="6"/>
  <c r="H719" i="6"/>
  <c r="I719" i="6"/>
  <c r="J719" i="6"/>
  <c r="B720" i="6"/>
  <c r="E720" i="6" s="1"/>
  <c r="J720" i="6"/>
  <c r="B721" i="6"/>
  <c r="J721" i="6" s="1"/>
  <c r="G721" i="6"/>
  <c r="B722" i="6"/>
  <c r="F722" i="6" s="1"/>
  <c r="B723" i="6"/>
  <c r="F723" i="6"/>
  <c r="B724" i="6"/>
  <c r="C724" i="6" s="1"/>
  <c r="F724" i="6"/>
  <c r="G724" i="6"/>
  <c r="J724" i="6"/>
  <c r="B725" i="6"/>
  <c r="G725" i="6"/>
  <c r="B726" i="6"/>
  <c r="B727" i="6"/>
  <c r="I727" i="6"/>
  <c r="B728" i="6"/>
  <c r="B729" i="6"/>
  <c r="C729" i="6"/>
  <c r="B730" i="6"/>
  <c r="B731" i="6"/>
  <c r="C731" i="6" s="1"/>
  <c r="D731" i="6"/>
  <c r="E731" i="6"/>
  <c r="H731" i="6"/>
  <c r="I731" i="6"/>
  <c r="J731" i="6"/>
  <c r="B732" i="6"/>
  <c r="J732" i="6" s="1"/>
  <c r="B733" i="6"/>
  <c r="D733" i="6" s="1"/>
  <c r="F733" i="6"/>
  <c r="J733" i="6"/>
  <c r="B734" i="6"/>
  <c r="F734" i="6" s="1"/>
  <c r="B735" i="6"/>
  <c r="H735" i="6" s="1"/>
  <c r="D735" i="6"/>
  <c r="I735" i="6"/>
  <c r="B736" i="6"/>
  <c r="E736" i="6"/>
  <c r="J736" i="6"/>
  <c r="B737" i="6"/>
  <c r="D737" i="6" s="1"/>
  <c r="F737" i="6"/>
  <c r="G737" i="6"/>
  <c r="J737" i="6"/>
  <c r="B738" i="6"/>
  <c r="F738" i="6" s="1"/>
  <c r="J738" i="6"/>
  <c r="B739" i="6"/>
  <c r="B740" i="6"/>
  <c r="C740" i="6" s="1"/>
  <c r="F740" i="6"/>
  <c r="G740" i="6"/>
  <c r="J740" i="6"/>
  <c r="B741" i="6"/>
  <c r="G741" i="6"/>
  <c r="B742" i="6"/>
  <c r="B743" i="6"/>
  <c r="I743" i="6"/>
  <c r="B744" i="6"/>
  <c r="B745" i="6"/>
  <c r="B746" i="6"/>
  <c r="B747" i="6"/>
  <c r="C747" i="6" s="1"/>
  <c r="E747" i="6"/>
  <c r="H747" i="6"/>
  <c r="I747" i="6"/>
  <c r="B748" i="6"/>
  <c r="F748" i="6" s="1"/>
  <c r="C748" i="6"/>
  <c r="G748" i="6"/>
  <c r="J748" i="6"/>
  <c r="B749" i="6"/>
  <c r="J749" i="6" s="1"/>
  <c r="B750" i="6"/>
  <c r="B751" i="6"/>
  <c r="C751" i="6" s="1"/>
  <c r="D751" i="6"/>
  <c r="E751" i="6"/>
  <c r="F751" i="6"/>
  <c r="H751" i="6"/>
  <c r="I751" i="6"/>
  <c r="J751" i="6"/>
  <c r="B752" i="6"/>
  <c r="E752" i="6" s="1"/>
  <c r="B753" i="6"/>
  <c r="J753" i="6" s="1"/>
  <c r="C753" i="6"/>
  <c r="B754" i="6"/>
  <c r="B755" i="6"/>
  <c r="F755" i="6"/>
  <c r="B756" i="6"/>
  <c r="G756" i="6"/>
  <c r="J756" i="6"/>
  <c r="B757" i="6"/>
  <c r="B758" i="6"/>
  <c r="F758" i="6" s="1"/>
  <c r="J758" i="6"/>
  <c r="B759" i="6"/>
  <c r="B760" i="6"/>
  <c r="E760" i="6" s="1"/>
  <c r="D760" i="6"/>
  <c r="F760" i="6"/>
  <c r="G760" i="6"/>
  <c r="J760" i="6"/>
  <c r="B761" i="6"/>
  <c r="C761" i="6" s="1"/>
  <c r="B762" i="6"/>
  <c r="B763" i="6"/>
  <c r="D763" i="6" s="1"/>
  <c r="J763" i="6"/>
  <c r="B764" i="6"/>
  <c r="C764" i="6" s="1"/>
  <c r="D764" i="6"/>
  <c r="E764" i="6"/>
  <c r="F764" i="6"/>
  <c r="H764" i="6"/>
  <c r="I764" i="6"/>
  <c r="J764" i="6"/>
  <c r="B765" i="6"/>
  <c r="D765" i="6" s="1"/>
  <c r="C765" i="6"/>
  <c r="F765" i="6"/>
  <c r="J765" i="6"/>
  <c r="B766" i="6"/>
  <c r="F766" i="6" s="1"/>
  <c r="J766" i="6"/>
  <c r="B767" i="6"/>
  <c r="F767" i="6" s="1"/>
  <c r="H767" i="6"/>
  <c r="B768" i="6"/>
  <c r="B769" i="6"/>
  <c r="G769" i="6" s="1"/>
  <c r="J769" i="6"/>
  <c r="B770" i="6"/>
  <c r="F770" i="6" s="1"/>
  <c r="B771" i="6"/>
  <c r="F771" i="6" s="1"/>
  <c r="B772" i="6"/>
  <c r="C772" i="6" s="1"/>
  <c r="F772" i="6"/>
  <c r="G772" i="6"/>
  <c r="J772" i="6"/>
  <c r="B773" i="6"/>
  <c r="G773" i="6"/>
  <c r="B774" i="6"/>
  <c r="B775" i="6"/>
  <c r="I775" i="6"/>
  <c r="B776" i="6"/>
  <c r="G776" i="6" s="1"/>
  <c r="F776" i="6"/>
  <c r="B777" i="6"/>
  <c r="C777" i="6" s="1"/>
  <c r="B778" i="6"/>
  <c r="B779" i="6"/>
  <c r="H779" i="6"/>
  <c r="I779" i="6"/>
  <c r="B780" i="6"/>
  <c r="C780" i="6" s="1"/>
  <c r="D780" i="6"/>
  <c r="E780" i="6"/>
  <c r="F780" i="6"/>
  <c r="H780" i="6"/>
  <c r="I780" i="6"/>
  <c r="J780" i="6"/>
  <c r="B781" i="6"/>
  <c r="C781" i="6"/>
  <c r="B782" i="6"/>
  <c r="B783" i="6"/>
  <c r="C783" i="6" s="1"/>
  <c r="D783" i="6"/>
  <c r="E783" i="6"/>
  <c r="F783" i="6"/>
  <c r="H783" i="6"/>
  <c r="I783" i="6"/>
  <c r="J783" i="6"/>
  <c r="B784" i="6"/>
  <c r="B785" i="6"/>
  <c r="D785" i="6" s="1"/>
  <c r="C785" i="6"/>
  <c r="F785" i="6"/>
  <c r="G785" i="6"/>
  <c r="J785" i="6"/>
  <c r="B786" i="6"/>
  <c r="B787" i="6"/>
  <c r="H787" i="6" s="1"/>
  <c r="J787" i="6"/>
  <c r="B788" i="6"/>
  <c r="C788" i="6" s="1"/>
  <c r="G788" i="6"/>
  <c r="B789" i="6"/>
  <c r="J789" i="6"/>
  <c r="B790" i="6"/>
  <c r="B791" i="6"/>
  <c r="F791" i="6" s="1"/>
  <c r="B792" i="6"/>
  <c r="B793" i="6"/>
  <c r="C793" i="6" s="1"/>
  <c r="J793" i="6"/>
  <c r="B794" i="6"/>
  <c r="B795" i="6"/>
  <c r="C795" i="6" s="1"/>
  <c r="E795" i="6"/>
  <c r="F795" i="6"/>
  <c r="H795" i="6"/>
  <c r="J795" i="6"/>
  <c r="B796" i="6"/>
  <c r="B797" i="6"/>
  <c r="J797" i="6" s="1"/>
  <c r="C797" i="6"/>
  <c r="B798" i="6"/>
  <c r="B799" i="6"/>
  <c r="C799" i="6" s="1"/>
  <c r="E799" i="6"/>
  <c r="F799" i="6"/>
  <c r="H799" i="6"/>
  <c r="J799" i="6"/>
  <c r="B800" i="6"/>
  <c r="F800" i="6" s="1"/>
  <c r="H800" i="6"/>
  <c r="B801" i="6"/>
  <c r="C801" i="6"/>
  <c r="B802" i="6"/>
  <c r="J802" i="6" s="1"/>
  <c r="B803" i="6"/>
  <c r="B804" i="6"/>
  <c r="C804" i="6"/>
  <c r="D804" i="6"/>
  <c r="E804" i="6"/>
  <c r="F804" i="6"/>
  <c r="G804" i="6"/>
  <c r="H804" i="6"/>
  <c r="I804" i="6"/>
  <c r="J804" i="6"/>
  <c r="B805" i="6"/>
  <c r="B806" i="6"/>
  <c r="F806" i="6" s="1"/>
  <c r="B807" i="6"/>
  <c r="D807" i="6"/>
  <c r="B808" i="6"/>
  <c r="C808" i="6" s="1"/>
  <c r="G808" i="6"/>
  <c r="J808" i="6"/>
  <c r="B809" i="6"/>
  <c r="B810" i="6"/>
  <c r="B811" i="6"/>
  <c r="B812" i="6"/>
  <c r="C812" i="6" s="1"/>
  <c r="B813" i="6"/>
  <c r="B814" i="6"/>
  <c r="J814" i="6" s="1"/>
  <c r="B815" i="6"/>
  <c r="H815" i="6" s="1"/>
  <c r="I815" i="6"/>
  <c r="B816" i="6"/>
  <c r="G816" i="6" s="1"/>
  <c r="J816" i="6"/>
  <c r="B817" i="6"/>
  <c r="H817" i="6" s="1"/>
  <c r="B818" i="6"/>
  <c r="B819" i="6"/>
  <c r="B820" i="6"/>
  <c r="F820" i="6" s="1"/>
  <c r="B821" i="6"/>
  <c r="J821" i="6" s="1"/>
  <c r="B822" i="6"/>
  <c r="G822" i="6" s="1"/>
  <c r="B823" i="6"/>
  <c r="B824" i="6"/>
  <c r="C824" i="6"/>
  <c r="D824" i="6"/>
  <c r="E824" i="6"/>
  <c r="F824" i="6"/>
  <c r="G824" i="6"/>
  <c r="H824" i="6"/>
  <c r="I824" i="6"/>
  <c r="J824" i="6"/>
  <c r="B825" i="6"/>
  <c r="C825" i="6"/>
  <c r="B826" i="6"/>
  <c r="E826" i="6" s="1"/>
  <c r="B827" i="6"/>
  <c r="D827" i="6" s="1"/>
  <c r="F827" i="6"/>
  <c r="H827" i="6"/>
  <c r="I827" i="6"/>
  <c r="B828" i="6"/>
  <c r="C828" i="6"/>
  <c r="D828" i="6"/>
  <c r="F828" i="6"/>
  <c r="G828" i="6"/>
  <c r="H828" i="6"/>
  <c r="J828" i="6"/>
  <c r="B829" i="6"/>
  <c r="G829" i="6"/>
  <c r="H829" i="6"/>
  <c r="B830" i="6"/>
  <c r="G830" i="6" s="1"/>
  <c r="B831" i="6"/>
  <c r="D831" i="6"/>
  <c r="B832" i="6"/>
  <c r="D832" i="6" s="1"/>
  <c r="B833" i="6"/>
  <c r="C833" i="6"/>
  <c r="F833" i="6"/>
  <c r="G833" i="6"/>
  <c r="H833" i="6"/>
  <c r="B834" i="6"/>
  <c r="B835" i="6"/>
  <c r="D835" i="6" s="1"/>
  <c r="I835" i="6"/>
  <c r="J835" i="6"/>
  <c r="B836" i="6"/>
  <c r="C836" i="6"/>
  <c r="D836" i="6"/>
  <c r="E836" i="6"/>
  <c r="F836" i="6"/>
  <c r="G836" i="6"/>
  <c r="H836" i="6"/>
  <c r="I836" i="6"/>
  <c r="J836" i="6"/>
  <c r="B837" i="6"/>
  <c r="D837" i="6"/>
  <c r="G837" i="6"/>
  <c r="B838" i="6"/>
  <c r="G838" i="6" s="1"/>
  <c r="B839" i="6"/>
  <c r="I839" i="6"/>
  <c r="B840" i="6"/>
  <c r="B841" i="6"/>
  <c r="F841" i="6" s="1"/>
  <c r="B842" i="6"/>
  <c r="B843" i="6"/>
  <c r="E843" i="6"/>
  <c r="F843" i="6"/>
  <c r="H843" i="6"/>
  <c r="J843" i="6"/>
  <c r="B844" i="6"/>
  <c r="I844" i="6"/>
  <c r="B845" i="6"/>
  <c r="F845" i="6" s="1"/>
  <c r="G845" i="6"/>
  <c r="H845" i="6"/>
  <c r="B846" i="6"/>
  <c r="G846" i="6" s="1"/>
  <c r="B847" i="6"/>
  <c r="B848" i="6"/>
  <c r="H848" i="6" s="1"/>
  <c r="B849" i="6"/>
  <c r="F849" i="6" s="1"/>
  <c r="B850" i="6"/>
  <c r="G850" i="6" s="1"/>
  <c r="J850" i="6"/>
  <c r="B851" i="6"/>
  <c r="B852" i="6"/>
  <c r="F852" i="6"/>
  <c r="G852" i="6"/>
  <c r="J852" i="6"/>
  <c r="B853" i="6"/>
  <c r="B854" i="6"/>
  <c r="G854" i="6" s="1"/>
  <c r="B855" i="6"/>
  <c r="D855" i="6" s="1"/>
  <c r="I855" i="6"/>
  <c r="B856" i="6"/>
  <c r="C856" i="6" s="1"/>
  <c r="E856" i="6"/>
  <c r="F856" i="6"/>
  <c r="I856" i="6"/>
  <c r="J856" i="6"/>
  <c r="B857" i="6"/>
  <c r="C857" i="6" s="1"/>
  <c r="B858" i="6"/>
  <c r="E858" i="6" s="1"/>
  <c r="B859" i="6"/>
  <c r="E859" i="6" s="1"/>
  <c r="F859" i="6"/>
  <c r="H859" i="6"/>
  <c r="I859" i="6"/>
  <c r="B860" i="6"/>
  <c r="B861" i="6"/>
  <c r="C861" i="6" s="1"/>
  <c r="D861" i="6"/>
  <c r="F861" i="6"/>
  <c r="G861" i="6"/>
  <c r="J861" i="6"/>
  <c r="B862" i="6"/>
  <c r="G862" i="6" s="1"/>
  <c r="B863" i="6"/>
  <c r="D863" i="6" s="1"/>
  <c r="I863" i="6"/>
  <c r="B864" i="6"/>
  <c r="C864" i="6" s="1"/>
  <c r="E864" i="6"/>
  <c r="F864" i="6"/>
  <c r="I864" i="6"/>
  <c r="J864" i="6"/>
  <c r="B865" i="6"/>
  <c r="C865" i="6" s="1"/>
  <c r="B866" i="6"/>
  <c r="J866" i="6" s="1"/>
  <c r="B867" i="6"/>
  <c r="B868" i="6"/>
  <c r="C868" i="6"/>
  <c r="J868" i="6"/>
  <c r="B869" i="6"/>
  <c r="B870" i="6"/>
  <c r="G870" i="6" s="1"/>
  <c r="B871" i="6"/>
  <c r="B872" i="6"/>
  <c r="C872" i="6" s="1"/>
  <c r="F872" i="6"/>
  <c r="H872" i="6"/>
  <c r="B873" i="6"/>
  <c r="B874" i="6"/>
  <c r="E874" i="6" s="1"/>
  <c r="B875" i="6"/>
  <c r="D875" i="6"/>
  <c r="H875" i="6"/>
  <c r="I875" i="6"/>
  <c r="B876" i="6"/>
  <c r="C876" i="6"/>
  <c r="D876" i="6"/>
  <c r="E876" i="6"/>
  <c r="F876" i="6"/>
  <c r="G876" i="6"/>
  <c r="H876" i="6"/>
  <c r="I876" i="6"/>
  <c r="J876" i="6"/>
  <c r="B877" i="6"/>
  <c r="B878" i="6"/>
  <c r="G878" i="6" s="1"/>
  <c r="B879" i="6"/>
  <c r="D879" i="6" s="1"/>
  <c r="B880" i="6"/>
  <c r="E880" i="6" s="1"/>
  <c r="F880" i="6"/>
  <c r="J880" i="6"/>
  <c r="B881" i="6"/>
  <c r="C881" i="6" s="1"/>
  <c r="G881" i="6"/>
  <c r="H881" i="6"/>
  <c r="B882" i="6"/>
  <c r="C882" i="6" s="1"/>
  <c r="G882" i="6"/>
  <c r="J882" i="6"/>
  <c r="B883" i="6"/>
  <c r="D883" i="6" s="1"/>
  <c r="E883" i="6"/>
  <c r="F883" i="6"/>
  <c r="H883" i="6"/>
  <c r="J883" i="6"/>
  <c r="B884" i="6"/>
  <c r="C884" i="6" s="1"/>
  <c r="F884" i="6"/>
  <c r="H884" i="6"/>
  <c r="B885" i="6"/>
  <c r="B886" i="6"/>
  <c r="G886" i="6" s="1"/>
  <c r="B887" i="6"/>
  <c r="I887" i="6"/>
  <c r="B888" i="6"/>
  <c r="C888" i="6" s="1"/>
  <c r="J888" i="6"/>
  <c r="B889" i="6"/>
  <c r="F889" i="6" s="1"/>
  <c r="B890" i="6"/>
  <c r="G890" i="6"/>
  <c r="B891" i="6"/>
  <c r="E891" i="6" s="1"/>
  <c r="J891" i="6"/>
  <c r="B892" i="6"/>
  <c r="C892" i="6" s="1"/>
  <c r="I892" i="6"/>
  <c r="B893" i="6"/>
  <c r="D893" i="6" s="1"/>
  <c r="J893" i="6"/>
  <c r="B894" i="6"/>
  <c r="G894" i="6" s="1"/>
  <c r="B895" i="6"/>
  <c r="B896" i="6"/>
  <c r="C896" i="6"/>
  <c r="D896" i="6"/>
  <c r="E896" i="6"/>
  <c r="F896" i="6"/>
  <c r="G896" i="6"/>
  <c r="H896" i="6"/>
  <c r="I896" i="6"/>
  <c r="J896" i="6"/>
  <c r="B897" i="6"/>
  <c r="B898" i="6"/>
  <c r="C898" i="6"/>
  <c r="F898" i="6"/>
  <c r="I898" i="6"/>
  <c r="B899" i="6"/>
  <c r="B900" i="6"/>
  <c r="G900" i="6" s="1"/>
  <c r="B901" i="6"/>
  <c r="F901" i="6" s="1"/>
  <c r="B902" i="6"/>
  <c r="G902" i="6"/>
  <c r="B903" i="6"/>
  <c r="B904" i="6"/>
  <c r="F904" i="6"/>
  <c r="J904" i="6"/>
  <c r="B905" i="6"/>
  <c r="B906" i="6"/>
  <c r="I906" i="6" s="1"/>
  <c r="B907" i="6"/>
  <c r="B908" i="6"/>
  <c r="B909" i="6"/>
  <c r="F909" i="6" s="1"/>
  <c r="H909" i="6"/>
  <c r="J909" i="6"/>
  <c r="B910" i="6"/>
  <c r="D910" i="6" s="1"/>
  <c r="E910" i="6"/>
  <c r="F910" i="6"/>
  <c r="G910" i="6"/>
  <c r="J910" i="6"/>
  <c r="B911" i="6"/>
  <c r="B912" i="6"/>
  <c r="C912" i="6" s="1"/>
  <c r="D912" i="6"/>
  <c r="E912" i="6"/>
  <c r="F912" i="6"/>
  <c r="H912" i="6"/>
  <c r="I912" i="6"/>
  <c r="J912" i="6"/>
  <c r="B913" i="6"/>
  <c r="D913" i="6"/>
  <c r="F913" i="6"/>
  <c r="B914" i="6"/>
  <c r="C914" i="6" s="1"/>
  <c r="F914" i="6"/>
  <c r="I914" i="6"/>
  <c r="B915" i="6"/>
  <c r="B916" i="6"/>
  <c r="G916" i="6"/>
  <c r="B917" i="6"/>
  <c r="F917" i="6" s="1"/>
  <c r="B918" i="6"/>
  <c r="D918" i="6" s="1"/>
  <c r="C918" i="6"/>
  <c r="E918" i="6"/>
  <c r="F918" i="6"/>
  <c r="G918" i="6"/>
  <c r="I918" i="6"/>
  <c r="J918" i="6"/>
  <c r="B919" i="6"/>
  <c r="B920" i="6"/>
  <c r="C920" i="6"/>
  <c r="D920" i="6"/>
  <c r="E920" i="6"/>
  <c r="F920" i="6"/>
  <c r="G920" i="6"/>
  <c r="H920" i="6"/>
  <c r="I920" i="6"/>
  <c r="J920" i="6"/>
  <c r="B921" i="6"/>
  <c r="B922" i="6"/>
  <c r="I922" i="6" s="1"/>
  <c r="B923" i="6"/>
  <c r="B924" i="6"/>
  <c r="C924" i="6"/>
  <c r="E924" i="6"/>
  <c r="G924" i="6"/>
  <c r="I924" i="6"/>
  <c r="J924" i="6"/>
  <c r="B925" i="6"/>
  <c r="F925" i="6" s="1"/>
  <c r="J925" i="6"/>
  <c r="B926" i="6"/>
  <c r="D926" i="6" s="1"/>
  <c r="F926" i="6"/>
  <c r="G926" i="6"/>
  <c r="B927" i="6"/>
  <c r="B928" i="6"/>
  <c r="C928" i="6" s="1"/>
  <c r="E928" i="6"/>
  <c r="F928" i="6"/>
  <c r="I928" i="6"/>
  <c r="J928" i="6"/>
  <c r="B929" i="6"/>
  <c r="D929" i="6" s="1"/>
  <c r="F929" i="6"/>
  <c r="B930" i="6"/>
  <c r="C930" i="6" s="1"/>
  <c r="I930" i="6"/>
  <c r="B931" i="6"/>
  <c r="B932" i="6"/>
  <c r="G932" i="6" s="1"/>
  <c r="B933" i="6"/>
  <c r="F933" i="6" s="1"/>
  <c r="B934" i="6"/>
  <c r="D934" i="6" s="1"/>
  <c r="E934" i="6"/>
  <c r="F934" i="6"/>
  <c r="G934" i="6"/>
  <c r="J934" i="6"/>
  <c r="B935" i="6"/>
  <c r="B936" i="6"/>
  <c r="C936" i="6" s="1"/>
  <c r="D936" i="6"/>
  <c r="E936" i="6"/>
  <c r="F936" i="6"/>
  <c r="H936" i="6"/>
  <c r="I936" i="6"/>
  <c r="J936" i="6"/>
  <c r="B937" i="6"/>
  <c r="B938" i="6"/>
  <c r="I938" i="6" s="1"/>
  <c r="B939" i="6"/>
  <c r="B940" i="6"/>
  <c r="C940" i="6" s="1"/>
  <c r="E940" i="6"/>
  <c r="G940" i="6"/>
  <c r="I940" i="6"/>
  <c r="B941" i="6"/>
  <c r="B942" i="6"/>
  <c r="B943" i="6"/>
  <c r="B944" i="6"/>
  <c r="F944" i="6"/>
  <c r="B945" i="6"/>
  <c r="D945" i="6" s="1"/>
  <c r="B946" i="6"/>
  <c r="B947" i="6"/>
  <c r="B948" i="6"/>
  <c r="G948" i="6" s="1"/>
  <c r="B949" i="6"/>
  <c r="F949" i="6"/>
  <c r="B950" i="6"/>
  <c r="D950" i="6" s="1"/>
  <c r="F950" i="6"/>
  <c r="G950" i="6"/>
  <c r="B951" i="6"/>
  <c r="B952" i="6"/>
  <c r="C952" i="6" s="1"/>
  <c r="E952" i="6"/>
  <c r="F952" i="6"/>
  <c r="I952" i="6"/>
  <c r="J952" i="6"/>
  <c r="B953" i="6"/>
  <c r="B954" i="6"/>
  <c r="I954" i="6" s="1"/>
  <c r="B955" i="6"/>
  <c r="B956" i="6"/>
  <c r="C956" i="6" s="1"/>
  <c r="G956" i="6"/>
  <c r="I956" i="6"/>
  <c r="B957" i="6"/>
  <c r="F957" i="6"/>
  <c r="H957" i="6"/>
  <c r="J957" i="6"/>
  <c r="B958" i="6"/>
  <c r="D958" i="6" s="1"/>
  <c r="C958" i="6"/>
  <c r="E958" i="6"/>
  <c r="F958" i="6"/>
  <c r="G958" i="6"/>
  <c r="I958" i="6"/>
  <c r="J958" i="6"/>
  <c r="B959" i="6"/>
  <c r="B960" i="6"/>
  <c r="C960" i="6"/>
  <c r="D960" i="6"/>
  <c r="E960" i="6"/>
  <c r="F960" i="6"/>
  <c r="G960" i="6"/>
  <c r="H960" i="6"/>
  <c r="I960" i="6"/>
  <c r="J960" i="6"/>
  <c r="B961" i="6"/>
  <c r="B962" i="6"/>
  <c r="C962" i="6"/>
  <c r="F962" i="6"/>
  <c r="I962" i="6"/>
  <c r="B963" i="6"/>
  <c r="B964" i="6"/>
  <c r="G964" i="6" s="1"/>
  <c r="B965" i="6"/>
  <c r="F965" i="6" s="1"/>
  <c r="B966" i="6"/>
  <c r="B967" i="6"/>
  <c r="B968" i="6"/>
  <c r="F968" i="6"/>
  <c r="B969" i="6"/>
  <c r="B970" i="6"/>
  <c r="I970" i="6" s="1"/>
  <c r="B971" i="6"/>
  <c r="B972" i="6"/>
  <c r="I972" i="6"/>
  <c r="B973" i="6"/>
  <c r="F973" i="6" s="1"/>
  <c r="H973" i="6"/>
  <c r="J973" i="6"/>
  <c r="B974" i="6"/>
  <c r="D974" i="6" s="1"/>
  <c r="E974" i="6"/>
  <c r="F974" i="6"/>
  <c r="G974" i="6"/>
  <c r="J974" i="6"/>
  <c r="B975" i="6"/>
  <c r="B976" i="6"/>
  <c r="C976" i="6" s="1"/>
  <c r="D976" i="6"/>
  <c r="E976" i="6"/>
  <c r="F976" i="6"/>
  <c r="H976" i="6"/>
  <c r="I976" i="6"/>
  <c r="J976" i="6"/>
  <c r="B977" i="6"/>
  <c r="D977" i="6"/>
  <c r="F977" i="6"/>
  <c r="B978" i="6"/>
  <c r="C978" i="6" s="1"/>
  <c r="F978" i="6"/>
  <c r="I978" i="6"/>
  <c r="B979" i="6"/>
  <c r="B980" i="6"/>
  <c r="G980" i="6"/>
  <c r="B981" i="6"/>
  <c r="F981" i="6" s="1"/>
  <c r="B982" i="6"/>
  <c r="D982" i="6" s="1"/>
  <c r="C982" i="6"/>
  <c r="E982" i="6"/>
  <c r="F982" i="6"/>
  <c r="G982" i="6"/>
  <c r="I982" i="6"/>
  <c r="J982" i="6"/>
  <c r="B983" i="6"/>
  <c r="B984" i="6"/>
  <c r="C984" i="6"/>
  <c r="D984" i="6"/>
  <c r="E984" i="6"/>
  <c r="F984" i="6"/>
  <c r="G984" i="6"/>
  <c r="H984" i="6"/>
  <c r="I984" i="6"/>
  <c r="J984" i="6"/>
  <c r="B985" i="6"/>
  <c r="B986" i="6"/>
  <c r="I986" i="6" s="1"/>
  <c r="B987" i="6"/>
  <c r="B988" i="6"/>
  <c r="C988" i="6"/>
  <c r="E988" i="6"/>
  <c r="G988" i="6"/>
  <c r="I988" i="6"/>
  <c r="J988" i="6"/>
  <c r="B989" i="6"/>
  <c r="F989" i="6" s="1"/>
  <c r="J989" i="6"/>
  <c r="B990" i="6"/>
  <c r="D990" i="6" s="1"/>
  <c r="F990" i="6"/>
  <c r="G990" i="6"/>
  <c r="B991" i="6"/>
  <c r="B992" i="6"/>
  <c r="C992" i="6" s="1"/>
  <c r="E992" i="6"/>
  <c r="F992" i="6"/>
  <c r="I992" i="6"/>
  <c r="J992" i="6"/>
  <c r="B993" i="6"/>
  <c r="D993" i="6" s="1"/>
  <c r="F993" i="6"/>
  <c r="B994" i="6"/>
  <c r="C994" i="6" s="1"/>
  <c r="I994" i="6"/>
  <c r="B995" i="6"/>
  <c r="B996" i="6"/>
  <c r="G996" i="6" s="1"/>
  <c r="B997" i="6"/>
  <c r="F997" i="6" s="1"/>
  <c r="B998" i="6"/>
  <c r="D998" i="6" s="1"/>
  <c r="E998" i="6"/>
  <c r="F998" i="6"/>
  <c r="G998" i="6"/>
  <c r="J998" i="6"/>
  <c r="B999" i="6"/>
  <c r="B1000" i="6"/>
  <c r="C1000" i="6" s="1"/>
  <c r="D1000" i="6"/>
  <c r="E1000" i="6"/>
  <c r="F1000" i="6"/>
  <c r="H1000" i="6"/>
  <c r="I1000" i="6"/>
  <c r="J1000" i="6"/>
  <c r="B1001" i="6"/>
  <c r="B1002" i="6"/>
  <c r="I1002" i="6" s="1"/>
  <c r="B1003" i="6"/>
  <c r="B1004" i="6"/>
  <c r="C1004" i="6" s="1"/>
  <c r="E1004" i="6"/>
  <c r="G1004" i="6"/>
  <c r="I1004" i="6"/>
  <c r="B1005" i="6"/>
  <c r="B1006" i="6"/>
  <c r="G1006" i="6"/>
  <c r="B1007" i="6"/>
  <c r="B1008" i="6"/>
  <c r="F1008" i="6"/>
  <c r="J1008" i="6"/>
  <c r="B1009" i="6"/>
  <c r="D1009" i="6" s="1"/>
  <c r="B1010" i="6"/>
  <c r="B1011" i="6"/>
  <c r="B1012" i="6"/>
  <c r="G1012" i="6" s="1"/>
  <c r="B1013" i="6"/>
  <c r="F1013" i="6"/>
  <c r="B1014" i="6"/>
  <c r="D1014" i="6" s="1"/>
  <c r="F1014" i="6"/>
  <c r="G1014" i="6"/>
  <c r="B1015" i="6"/>
  <c r="B1016" i="6"/>
  <c r="C1016" i="6" s="1"/>
  <c r="E1016" i="6"/>
  <c r="F1016" i="6"/>
  <c r="I1016" i="6"/>
  <c r="J1016" i="6"/>
  <c r="B1017" i="6"/>
  <c r="B1018" i="6"/>
  <c r="I1018" i="6" s="1"/>
  <c r="B1019" i="6"/>
  <c r="B1020" i="6"/>
  <c r="C1020" i="6" s="1"/>
  <c r="G1020" i="6"/>
  <c r="I1020" i="6"/>
  <c r="B1021" i="6"/>
  <c r="F1021" i="6"/>
  <c r="H1021" i="6"/>
  <c r="J1021" i="6"/>
  <c r="B1022" i="6"/>
  <c r="D1022" i="6" s="1"/>
  <c r="C1022" i="6"/>
  <c r="E1022" i="6"/>
  <c r="F1022" i="6"/>
  <c r="G1022" i="6"/>
  <c r="I1022" i="6"/>
  <c r="J1022" i="6"/>
  <c r="B1023" i="6"/>
  <c r="B1024" i="6"/>
  <c r="C1024" i="6"/>
  <c r="D1024" i="6"/>
  <c r="E1024" i="6"/>
  <c r="F1024" i="6"/>
  <c r="G1024" i="6"/>
  <c r="H1024" i="6"/>
  <c r="I1024" i="6"/>
  <c r="J1024" i="6"/>
  <c r="B1025" i="6"/>
  <c r="B1026" i="6"/>
  <c r="C1026" i="6"/>
  <c r="F1026" i="6"/>
  <c r="I1026" i="6"/>
  <c r="B1027" i="6"/>
  <c r="B1028" i="6"/>
  <c r="G1028" i="6" s="1"/>
  <c r="B1029" i="6"/>
  <c r="F1029" i="6" s="1"/>
  <c r="B1030" i="6"/>
  <c r="G1030" i="6"/>
  <c r="B1031" i="6"/>
  <c r="B1032" i="6"/>
  <c r="F1032" i="6"/>
  <c r="J1032" i="6"/>
  <c r="B1033" i="6"/>
  <c r="B1034" i="6"/>
  <c r="I1034" i="6" s="1"/>
  <c r="B1035" i="6"/>
  <c r="B1036" i="6"/>
  <c r="I1036" i="6"/>
  <c r="B1037" i="6"/>
  <c r="F1037" i="6" s="1"/>
  <c r="H1037" i="6"/>
  <c r="J1037" i="6"/>
  <c r="B1038" i="6"/>
  <c r="D1038" i="6" s="1"/>
  <c r="E1038" i="6"/>
  <c r="F1038" i="6"/>
  <c r="G1038" i="6"/>
  <c r="J1038" i="6"/>
  <c r="B1039" i="6"/>
  <c r="B1040" i="6"/>
  <c r="C1040" i="6" s="1"/>
  <c r="D1040" i="6"/>
  <c r="E1040" i="6"/>
  <c r="F1040" i="6"/>
  <c r="H1040" i="6"/>
  <c r="I1040" i="6"/>
  <c r="J1040" i="6"/>
  <c r="B1041" i="6"/>
  <c r="D1041" i="6"/>
  <c r="F1041" i="6"/>
  <c r="B1042" i="6"/>
  <c r="C1042" i="6" s="1"/>
  <c r="F1042" i="6"/>
  <c r="I1042" i="6"/>
  <c r="B1043" i="6"/>
  <c r="B1044" i="6"/>
  <c r="G1044" i="6"/>
  <c r="B1045" i="6"/>
  <c r="F1045" i="6" s="1"/>
  <c r="B1046" i="6"/>
  <c r="D1046" i="6" s="1"/>
  <c r="C1046" i="6"/>
  <c r="E1046" i="6"/>
  <c r="F1046" i="6"/>
  <c r="G1046" i="6"/>
  <c r="I1046" i="6"/>
  <c r="J1046" i="6"/>
  <c r="B1047" i="6"/>
  <c r="B1048" i="6"/>
  <c r="C1048" i="6"/>
  <c r="D1048" i="6"/>
  <c r="E1048" i="6"/>
  <c r="F1048" i="6"/>
  <c r="G1048" i="6"/>
  <c r="H1048" i="6"/>
  <c r="I1048" i="6"/>
  <c r="J1048" i="6"/>
  <c r="B1049" i="6"/>
  <c r="B1050" i="6"/>
  <c r="I1050" i="6" s="1"/>
  <c r="B1051" i="6"/>
  <c r="B1052" i="6"/>
  <c r="C1052" i="6"/>
  <c r="E1052" i="6"/>
  <c r="G1052" i="6"/>
  <c r="I1052" i="6"/>
  <c r="J1052" i="6"/>
  <c r="B1053" i="6"/>
  <c r="F1053" i="6" s="1"/>
  <c r="J1053" i="6"/>
  <c r="B1054" i="6"/>
  <c r="D1054" i="6" s="1"/>
  <c r="F1054" i="6"/>
  <c r="G1054" i="6"/>
  <c r="B1055" i="6"/>
  <c r="B1056" i="6"/>
  <c r="C1056" i="6" s="1"/>
  <c r="E1056" i="6"/>
  <c r="F1056" i="6"/>
  <c r="I1056" i="6"/>
  <c r="J1056" i="6"/>
  <c r="B1057" i="6"/>
  <c r="D1057" i="6" s="1"/>
  <c r="F1057" i="6"/>
  <c r="B1058" i="6"/>
  <c r="C1058" i="6" s="1"/>
  <c r="I1058" i="6"/>
  <c r="B1059" i="6"/>
  <c r="B1060" i="6"/>
  <c r="G1060" i="6" s="1"/>
  <c r="B1061" i="6"/>
  <c r="F1061" i="6" s="1"/>
  <c r="B1062" i="6"/>
  <c r="D1062" i="6" s="1"/>
  <c r="E1062" i="6"/>
  <c r="F1062" i="6"/>
  <c r="G1062" i="6"/>
  <c r="J1062" i="6"/>
  <c r="B1063" i="6"/>
  <c r="B1064" i="6"/>
  <c r="C1064" i="6" s="1"/>
  <c r="D1064" i="6"/>
  <c r="E1064" i="6"/>
  <c r="F1064" i="6"/>
  <c r="H1064" i="6"/>
  <c r="I1064" i="6"/>
  <c r="J1064" i="6"/>
  <c r="B1065" i="6"/>
  <c r="B1066" i="6"/>
  <c r="I1066" i="6" s="1"/>
  <c r="B1067" i="6"/>
  <c r="B1068" i="6"/>
  <c r="C1068" i="6" s="1"/>
  <c r="E1068" i="6"/>
  <c r="G1068" i="6"/>
  <c r="I1068" i="6"/>
  <c r="B1069" i="6"/>
  <c r="B1070" i="6"/>
  <c r="B1071" i="6"/>
  <c r="B1072" i="6"/>
  <c r="C1072" i="6"/>
  <c r="B1073" i="6"/>
  <c r="B1074" i="6"/>
  <c r="C1074" i="6"/>
  <c r="B1075" i="6"/>
  <c r="B1076" i="6"/>
  <c r="G1076" i="6" s="1"/>
  <c r="B1077" i="6"/>
  <c r="F1077" i="6"/>
  <c r="B1078" i="6"/>
  <c r="F1078" i="6"/>
  <c r="B1079" i="6"/>
  <c r="B1080" i="6"/>
  <c r="E1080" i="6"/>
  <c r="J1080" i="6"/>
  <c r="B1081" i="6"/>
  <c r="B1082" i="6"/>
  <c r="I1082" i="6" s="1"/>
  <c r="B1083" i="6"/>
  <c r="B1084" i="6"/>
  <c r="G1084" i="6"/>
  <c r="B1085" i="6"/>
  <c r="F1085" i="6"/>
  <c r="H1085" i="6"/>
  <c r="J1085" i="6"/>
  <c r="B1086" i="6"/>
  <c r="D1086" i="6" s="1"/>
  <c r="C1086" i="6"/>
  <c r="E1086" i="6"/>
  <c r="F1086" i="6"/>
  <c r="G1086" i="6"/>
  <c r="I1086" i="6"/>
  <c r="J1086" i="6"/>
  <c r="B1087" i="6"/>
  <c r="B1088" i="6"/>
  <c r="C1088" i="6"/>
  <c r="D1088" i="6"/>
  <c r="E1088" i="6"/>
  <c r="F1088" i="6"/>
  <c r="G1088" i="6"/>
  <c r="H1088" i="6"/>
  <c r="I1088" i="6"/>
  <c r="J1088" i="6"/>
  <c r="B1089" i="6"/>
  <c r="F1089" i="6" s="1"/>
  <c r="D1089" i="6"/>
  <c r="B1090" i="6"/>
  <c r="C1090" i="6"/>
  <c r="F1090" i="6"/>
  <c r="I1090" i="6"/>
  <c r="B1091" i="6"/>
  <c r="B1092" i="6"/>
  <c r="G1092" i="6"/>
  <c r="B1093" i="6"/>
  <c r="F1093" i="6" s="1"/>
  <c r="B1094" i="6"/>
  <c r="C1094" i="6"/>
  <c r="G1094" i="6"/>
  <c r="I1094" i="6"/>
  <c r="B1095" i="6"/>
  <c r="B1096" i="6"/>
  <c r="C1096" i="6"/>
  <c r="F1096" i="6"/>
  <c r="J1096" i="6"/>
  <c r="B1097" i="6"/>
  <c r="B1098" i="6"/>
  <c r="I1098" i="6" s="1"/>
  <c r="B1099" i="6"/>
  <c r="B1100" i="6"/>
  <c r="C1100" i="6"/>
  <c r="I1100" i="6"/>
  <c r="B1101" i="6"/>
  <c r="F1101" i="6" s="1"/>
  <c r="H1101" i="6"/>
  <c r="J1101" i="6"/>
  <c r="B1102" i="6"/>
  <c r="D1102" i="6" s="1"/>
  <c r="E1102" i="6"/>
  <c r="F1102" i="6"/>
  <c r="G1102" i="6"/>
  <c r="J1102" i="6"/>
  <c r="B1103" i="6"/>
  <c r="B1104" i="6"/>
  <c r="C1104" i="6" s="1"/>
  <c r="D1104" i="6"/>
  <c r="E1104" i="6"/>
  <c r="F1104" i="6"/>
  <c r="H1104" i="6"/>
  <c r="I1104" i="6"/>
  <c r="J1104" i="6"/>
  <c r="B1105" i="6"/>
  <c r="D1105" i="6"/>
  <c r="F1105" i="6"/>
  <c r="B1106" i="6"/>
  <c r="C1106" i="6" s="1"/>
  <c r="F1106" i="6"/>
  <c r="I1106" i="6"/>
  <c r="B1107" i="6"/>
  <c r="B1108" i="6"/>
  <c r="F1108" i="6"/>
  <c r="G1108" i="6"/>
  <c r="B1109" i="6"/>
  <c r="B1110" i="6"/>
  <c r="D1110" i="6" s="1"/>
  <c r="C1110" i="6"/>
  <c r="E1110" i="6"/>
  <c r="F1110" i="6"/>
  <c r="G1110" i="6"/>
  <c r="I1110" i="6"/>
  <c r="J1110" i="6"/>
  <c r="B1111" i="6"/>
  <c r="B1112" i="6"/>
  <c r="C1112" i="6"/>
  <c r="D1112" i="6"/>
  <c r="E1112" i="6"/>
  <c r="F1112" i="6"/>
  <c r="G1112" i="6"/>
  <c r="H1112" i="6"/>
  <c r="I1112" i="6"/>
  <c r="J1112" i="6"/>
  <c r="B1113" i="6"/>
  <c r="J1113" i="6" s="1"/>
  <c r="B1114" i="6"/>
  <c r="B1115" i="6"/>
  <c r="B1116" i="6"/>
  <c r="I1116" i="6"/>
  <c r="J1116" i="6"/>
  <c r="B1117" i="6"/>
  <c r="F1117" i="6" s="1"/>
  <c r="H1117" i="6"/>
  <c r="J1117" i="6"/>
  <c r="B1118" i="6"/>
  <c r="D1118" i="6" s="1"/>
  <c r="E1118" i="6"/>
  <c r="F1118" i="6"/>
  <c r="G1118" i="6"/>
  <c r="J1118" i="6"/>
  <c r="B1119" i="6"/>
  <c r="B1120" i="6"/>
  <c r="C1120" i="6" s="1"/>
  <c r="D1120" i="6"/>
  <c r="E1120" i="6"/>
  <c r="F1120" i="6"/>
  <c r="H1120" i="6"/>
  <c r="I1120" i="6"/>
  <c r="J1120" i="6"/>
  <c r="B1121" i="6"/>
  <c r="D1121" i="6"/>
  <c r="F1121" i="6"/>
  <c r="B1122" i="6"/>
  <c r="C1122" i="6" s="1"/>
  <c r="F1122" i="6"/>
  <c r="B1123" i="6"/>
  <c r="B1124" i="6"/>
  <c r="G1124" i="6" s="1"/>
  <c r="B1125" i="6"/>
  <c r="F1125" i="6"/>
  <c r="B1126" i="6"/>
  <c r="D1126" i="6" s="1"/>
  <c r="E1126" i="6"/>
  <c r="F1126" i="6"/>
  <c r="G1126" i="6"/>
  <c r="J1126" i="6"/>
  <c r="B1127" i="6"/>
  <c r="B1128" i="6"/>
  <c r="C1128" i="6" s="1"/>
  <c r="D1128" i="6"/>
  <c r="E1128" i="6"/>
  <c r="F1128" i="6"/>
  <c r="H1128" i="6"/>
  <c r="I1128" i="6"/>
  <c r="J1128" i="6"/>
  <c r="B1129" i="6"/>
  <c r="B1130" i="6"/>
  <c r="C1130" i="6"/>
  <c r="B1131" i="6"/>
  <c r="J1131" i="6"/>
  <c r="B1132" i="6"/>
  <c r="B1133" i="6"/>
  <c r="B1134" i="6"/>
  <c r="I1134" i="6" s="1"/>
  <c r="C1134" i="6"/>
  <c r="B1135" i="6"/>
  <c r="J1135" i="6" s="1"/>
  <c r="B1136" i="6"/>
  <c r="G1136" i="6" s="1"/>
  <c r="B1137" i="6"/>
  <c r="F1137" i="6" s="1"/>
  <c r="B1138" i="6"/>
  <c r="C1138" i="6"/>
  <c r="B1139" i="6"/>
  <c r="D1139" i="6" s="1"/>
  <c r="J1139" i="6"/>
  <c r="B1140" i="6"/>
  <c r="I1140" i="6"/>
  <c r="J1140" i="6"/>
  <c r="B1141" i="6"/>
  <c r="J1141" i="6" s="1"/>
  <c r="B1142" i="6"/>
  <c r="C1142" i="6"/>
  <c r="E1142" i="6"/>
  <c r="J1142" i="6"/>
  <c r="B1143" i="6"/>
  <c r="B1144" i="6"/>
  <c r="C1144" i="6"/>
  <c r="G1144" i="6"/>
  <c r="B1145" i="6"/>
  <c r="B1146" i="6"/>
  <c r="C1146" i="6"/>
  <c r="B1147" i="6"/>
  <c r="F1147" i="6"/>
  <c r="B1148" i="6"/>
  <c r="H1148" i="6" s="1"/>
  <c r="D1148" i="6"/>
  <c r="B1149" i="6"/>
  <c r="J1149" i="6" s="1"/>
  <c r="B1150" i="6"/>
  <c r="C1150" i="6" s="1"/>
  <c r="B1151" i="6"/>
  <c r="B1152" i="6"/>
  <c r="J1152" i="6" s="1"/>
  <c r="B1153" i="6"/>
  <c r="F1153" i="6" s="1"/>
  <c r="B1154" i="6"/>
  <c r="C1154" i="6" s="1"/>
  <c r="B1155" i="6"/>
  <c r="F1155" i="6"/>
  <c r="B1156" i="6"/>
  <c r="C1156" i="6"/>
  <c r="D1156" i="6"/>
  <c r="E1156" i="6"/>
  <c r="F1156" i="6"/>
  <c r="G1156" i="6"/>
  <c r="H1156" i="6"/>
  <c r="I1156" i="6"/>
  <c r="J1156" i="6"/>
  <c r="B1157" i="6"/>
  <c r="B1158" i="6"/>
  <c r="B1159" i="6"/>
  <c r="J1159" i="6" s="1"/>
  <c r="B1160" i="6"/>
  <c r="G1160" i="6"/>
  <c r="B1161" i="6"/>
  <c r="B1162" i="6"/>
  <c r="C1162" i="6" s="1"/>
  <c r="B1163" i="6"/>
  <c r="B1164" i="6"/>
  <c r="C1164" i="6"/>
  <c r="D1164" i="6"/>
  <c r="E1164" i="6"/>
  <c r="F1164" i="6"/>
  <c r="G1164" i="6"/>
  <c r="H1164" i="6"/>
  <c r="I1164" i="6"/>
  <c r="J1164" i="6"/>
  <c r="B1165" i="6"/>
  <c r="B1166" i="6"/>
  <c r="B1167" i="6"/>
  <c r="J1167" i="6" s="1"/>
  <c r="B1168" i="6"/>
  <c r="G1168" i="6"/>
  <c r="J1168" i="6"/>
  <c r="B1169" i="6"/>
  <c r="J1169" i="6" s="1"/>
  <c r="B1170" i="6"/>
  <c r="I1170" i="6"/>
  <c r="B1171" i="6"/>
  <c r="H1171" i="6" s="1"/>
  <c r="B1172" i="6"/>
  <c r="E1172" i="6" s="1"/>
  <c r="C1172" i="6"/>
  <c r="D1172" i="6"/>
  <c r="G1172" i="6"/>
  <c r="H1172" i="6"/>
  <c r="B1173" i="6"/>
  <c r="B1174" i="6"/>
  <c r="B1175" i="6"/>
  <c r="E1175" i="6"/>
  <c r="B1176" i="6"/>
  <c r="B1177" i="6"/>
  <c r="B1178" i="6"/>
  <c r="I1178" i="6" s="1"/>
  <c r="B1179" i="6"/>
  <c r="H1179" i="6" s="1"/>
  <c r="B1180" i="6"/>
  <c r="E1180" i="6" s="1"/>
  <c r="C1180" i="6"/>
  <c r="D1180" i="6"/>
  <c r="G1180" i="6"/>
  <c r="H1180" i="6"/>
  <c r="B1181" i="6"/>
  <c r="B1182" i="6"/>
  <c r="G1182" i="6" s="1"/>
  <c r="B1183" i="6"/>
  <c r="E1183" i="6" s="1"/>
  <c r="B1184" i="6"/>
  <c r="C1184" i="6"/>
  <c r="B1185" i="6"/>
  <c r="J1185" i="6" s="1"/>
  <c r="B1186" i="6"/>
  <c r="I1186" i="6"/>
  <c r="B1187" i="6"/>
  <c r="H1187" i="6" s="1"/>
  <c r="B1188" i="6"/>
  <c r="E1188" i="6" s="1"/>
  <c r="D1188" i="6"/>
  <c r="G1188" i="6"/>
  <c r="H1188" i="6"/>
  <c r="B1189" i="6"/>
  <c r="G1189" i="6" s="1"/>
  <c r="B1190" i="6"/>
  <c r="G1190" i="6" s="1"/>
  <c r="F1190" i="6"/>
  <c r="B1191" i="6"/>
  <c r="E1191" i="6" s="1"/>
  <c r="B1192" i="6"/>
  <c r="C1192" i="6" s="1"/>
  <c r="J1192" i="6"/>
  <c r="B1193" i="6"/>
  <c r="B1194" i="6"/>
  <c r="I1194" i="6" s="1"/>
  <c r="G1194" i="6"/>
  <c r="B1195" i="6"/>
  <c r="H1195" i="6" s="1"/>
  <c r="B1196" i="6"/>
  <c r="E1196" i="6" s="1"/>
  <c r="D1196" i="6"/>
  <c r="G1196" i="6"/>
  <c r="H1196" i="6"/>
  <c r="B1197" i="6"/>
  <c r="G1197" i="6" s="1"/>
  <c r="B1198" i="6"/>
  <c r="G1198" i="6"/>
  <c r="B1199" i="6"/>
  <c r="E1199" i="6" s="1"/>
  <c r="B1200" i="6"/>
  <c r="C1200" i="6"/>
  <c r="F1200" i="6"/>
  <c r="G1200" i="6"/>
  <c r="J1200" i="6"/>
  <c r="B1201" i="6"/>
  <c r="J1201" i="6" s="1"/>
  <c r="H1201" i="6"/>
  <c r="B1202" i="6"/>
  <c r="C1202" i="6" s="1"/>
  <c r="D1202" i="6"/>
  <c r="E1202" i="6"/>
  <c r="F1202" i="6"/>
  <c r="H1202" i="6"/>
  <c r="I1202" i="6"/>
  <c r="J1202" i="6"/>
  <c r="B1203" i="6"/>
  <c r="C1203" i="6" s="1"/>
  <c r="B1204" i="6"/>
  <c r="C1204" i="6" s="1"/>
  <c r="B1205" i="6"/>
  <c r="B1206" i="6"/>
  <c r="C1206" i="6"/>
  <c r="B1207" i="6"/>
  <c r="C1207" i="6" s="1"/>
  <c r="B1208" i="6"/>
  <c r="B1209" i="6"/>
  <c r="H1209" i="6" s="1"/>
  <c r="B1210" i="6"/>
  <c r="C1210" i="6"/>
  <c r="F1210" i="6"/>
  <c r="G1210" i="6"/>
  <c r="J1210" i="6"/>
  <c r="B1211" i="6"/>
  <c r="C1211" i="6" s="1"/>
  <c r="B1212" i="6"/>
  <c r="G1212" i="6" s="1"/>
  <c r="I1212" i="6"/>
  <c r="B1213" i="6"/>
  <c r="B1214" i="6"/>
  <c r="C1214" i="6" s="1"/>
  <c r="J1214" i="6"/>
  <c r="B1215" i="6"/>
  <c r="C1215" i="6" s="1"/>
  <c r="B1216" i="6"/>
  <c r="D1216" i="6" s="1"/>
  <c r="C1216" i="6"/>
  <c r="E1216" i="6"/>
  <c r="F1216" i="6"/>
  <c r="G1216" i="6"/>
  <c r="I1216" i="6"/>
  <c r="J1216" i="6"/>
  <c r="B1217" i="6"/>
  <c r="J1217" i="6" s="1"/>
  <c r="B1218" i="6"/>
  <c r="C1218" i="6"/>
  <c r="F1218" i="6"/>
  <c r="G1218" i="6"/>
  <c r="J1218" i="6"/>
  <c r="B1219" i="6"/>
  <c r="B1220" i="6"/>
  <c r="G1220" i="6" s="1"/>
  <c r="F1220" i="6"/>
  <c r="B1221" i="6"/>
  <c r="B1222" i="6"/>
  <c r="F1222" i="6"/>
  <c r="B1223" i="6"/>
  <c r="C1223" i="6" s="1"/>
  <c r="B1224" i="6"/>
  <c r="I1224" i="6"/>
  <c r="J1224" i="6"/>
  <c r="B1225" i="6"/>
  <c r="E1225" i="6" s="1"/>
  <c r="F1225" i="6"/>
  <c r="H1225" i="6"/>
  <c r="J1225" i="6"/>
  <c r="B1226" i="6"/>
  <c r="E1226" i="6" s="1"/>
  <c r="C1226" i="6"/>
  <c r="D1226" i="6"/>
  <c r="G1226" i="6"/>
  <c r="H1226" i="6"/>
  <c r="B1227" i="6"/>
  <c r="C1227" i="6" s="1"/>
  <c r="B1228" i="6"/>
  <c r="B1229" i="6"/>
  <c r="D1229" i="6"/>
  <c r="J1229" i="6"/>
  <c r="B1230" i="6"/>
  <c r="F1230" i="6" s="1"/>
  <c r="I1230" i="6"/>
  <c r="J1230" i="6"/>
  <c r="B1231" i="6"/>
  <c r="C1231" i="6" s="1"/>
  <c r="B1232" i="6"/>
  <c r="D1232" i="6" s="1"/>
  <c r="C1232" i="6"/>
  <c r="E1232" i="6"/>
  <c r="I1232" i="6"/>
  <c r="J1232" i="6"/>
  <c r="B1233" i="6"/>
  <c r="D1233" i="6"/>
  <c r="B1234" i="6"/>
  <c r="F1234" i="6"/>
  <c r="G1234" i="6"/>
  <c r="B1235" i="6"/>
  <c r="C1235" i="6" s="1"/>
  <c r="B1236" i="6"/>
  <c r="G1236" i="6" s="1"/>
  <c r="B1237" i="6"/>
  <c r="D1237" i="6" s="1"/>
  <c r="B1238" i="6"/>
  <c r="B1239" i="6"/>
  <c r="C1239" i="6" s="1"/>
  <c r="B1240" i="6"/>
  <c r="C1240" i="6"/>
  <c r="B1241" i="6"/>
  <c r="H1241" i="6"/>
  <c r="J1241" i="6"/>
  <c r="B1242" i="6"/>
  <c r="E1242" i="6" s="1"/>
  <c r="C1242" i="6"/>
  <c r="D1242" i="6"/>
  <c r="G1242" i="6"/>
  <c r="H1242" i="6"/>
  <c r="B1243" i="6"/>
  <c r="C1243" i="6" s="1"/>
  <c r="B1244" i="6"/>
  <c r="G1244" i="6"/>
  <c r="B1245" i="6"/>
  <c r="D1245" i="6" s="1"/>
  <c r="B1246" i="6"/>
  <c r="F1246" i="6" s="1"/>
  <c r="E1246" i="6"/>
  <c r="J1246" i="6"/>
  <c r="B1247" i="6"/>
  <c r="C1247" i="6" s="1"/>
  <c r="B1248" i="6"/>
  <c r="D1248" i="6" s="1"/>
  <c r="C1248" i="6"/>
  <c r="E1248" i="6"/>
  <c r="J1248" i="6"/>
  <c r="B1249" i="6"/>
  <c r="D1249" i="6"/>
  <c r="J1249" i="6"/>
  <c r="B1250" i="6"/>
  <c r="F1250" i="6"/>
  <c r="G1250" i="6"/>
  <c r="B1251" i="6"/>
  <c r="C1251" i="6" s="1"/>
  <c r="B1252" i="6"/>
  <c r="B1253" i="6"/>
  <c r="D1253" i="6"/>
  <c r="J1253" i="6"/>
  <c r="B1254" i="6"/>
  <c r="F1254" i="6"/>
  <c r="I1254" i="6"/>
  <c r="J1254" i="6"/>
  <c r="B1255" i="6"/>
  <c r="C1255" i="6" s="1"/>
  <c r="B1256" i="6"/>
  <c r="D1256" i="6" s="1"/>
  <c r="C1256" i="6"/>
  <c r="E1256" i="6"/>
  <c r="J1256" i="6"/>
  <c r="B1257" i="6"/>
  <c r="D1257" i="6"/>
  <c r="J1257" i="6"/>
  <c r="B1258" i="6"/>
  <c r="F1258" i="6"/>
  <c r="G1258" i="6"/>
  <c r="B1259" i="6"/>
  <c r="C1259" i="6" s="1"/>
  <c r="B1260" i="6"/>
  <c r="G1260" i="6" s="1"/>
  <c r="B1261" i="6"/>
  <c r="D1261" i="6" s="1"/>
  <c r="B1262" i="6"/>
  <c r="E1262" i="6"/>
  <c r="B1263" i="6"/>
  <c r="C1263" i="6" s="1"/>
  <c r="B1264" i="6"/>
  <c r="C1264" i="6"/>
  <c r="I1264" i="6"/>
  <c r="B1265" i="6"/>
  <c r="E1265" i="6" s="1"/>
  <c r="D1265" i="6"/>
  <c r="F1265" i="6"/>
  <c r="H1265" i="6"/>
  <c r="J1265" i="6"/>
  <c r="B1266" i="6"/>
  <c r="E1266" i="6" s="1"/>
  <c r="C1266" i="6"/>
  <c r="D1266" i="6"/>
  <c r="H1266" i="6"/>
  <c r="B1267" i="6"/>
  <c r="C1267" i="6" s="1"/>
  <c r="B1268" i="6"/>
  <c r="B1269" i="6"/>
  <c r="J1269" i="6"/>
  <c r="B1270" i="6"/>
  <c r="E1270" i="6" s="1"/>
  <c r="J1270" i="6"/>
  <c r="B1271" i="6"/>
  <c r="C1271" i="6" s="1"/>
  <c r="B1272" i="6"/>
  <c r="I1272" i="6"/>
  <c r="J1272" i="6"/>
  <c r="B1273" i="6"/>
  <c r="E1273" i="6" s="1"/>
  <c r="D1273" i="6"/>
  <c r="F1273" i="6"/>
  <c r="H1273" i="6"/>
  <c r="J1273" i="6"/>
  <c r="B1274" i="6"/>
  <c r="E1274" i="6" s="1"/>
  <c r="C1274" i="6"/>
  <c r="D1274" i="6"/>
  <c r="G1274" i="6"/>
  <c r="H1274" i="6"/>
  <c r="J1274" i="6"/>
  <c r="B1275" i="6"/>
  <c r="C1275" i="6" s="1"/>
  <c r="B1276" i="6"/>
  <c r="F1276" i="6" s="1"/>
  <c r="B1277" i="6"/>
  <c r="J1277" i="6" s="1"/>
  <c r="D1277" i="6"/>
  <c r="B1278" i="6"/>
  <c r="E1278" i="6"/>
  <c r="F1278" i="6"/>
  <c r="I1278" i="6"/>
  <c r="J1278" i="6"/>
  <c r="B1279" i="6"/>
  <c r="C1279" i="6" s="1"/>
  <c r="B1280" i="6"/>
  <c r="C1280" i="6"/>
  <c r="J1280" i="6"/>
  <c r="B1281" i="6"/>
  <c r="H1281" i="6"/>
  <c r="J1281" i="6"/>
  <c r="B1282" i="6"/>
  <c r="E1282" i="6" s="1"/>
  <c r="C1282" i="6"/>
  <c r="D1282" i="6"/>
  <c r="G1282" i="6"/>
  <c r="H1282" i="6"/>
  <c r="B1283" i="6"/>
  <c r="C1283" i="6" s="1"/>
  <c r="B1284" i="6"/>
  <c r="F1284" i="6" s="1"/>
  <c r="B1285" i="6"/>
  <c r="B1286" i="6"/>
  <c r="I1286" i="6" s="1"/>
  <c r="E1286" i="6"/>
  <c r="F1286" i="6"/>
  <c r="J1286" i="6"/>
  <c r="B1287" i="6"/>
  <c r="C1287" i="6" s="1"/>
  <c r="B1288" i="6"/>
  <c r="I1288" i="6"/>
  <c r="J1288" i="6"/>
  <c r="B1289" i="6"/>
  <c r="E1289" i="6" s="1"/>
  <c r="D1289" i="6"/>
  <c r="F1289" i="6"/>
  <c r="H1289" i="6"/>
  <c r="J1289" i="6"/>
  <c r="B1290" i="6"/>
  <c r="E1290" i="6" s="1"/>
  <c r="C1290" i="6"/>
  <c r="D1290" i="6"/>
  <c r="H1290" i="6"/>
  <c r="B1291" i="6"/>
  <c r="C1291" i="6" s="1"/>
  <c r="B1292" i="6"/>
  <c r="F1292" i="6" s="1"/>
  <c r="B1293" i="6"/>
  <c r="J1293" i="6" s="1"/>
  <c r="D1293" i="6"/>
  <c r="B1294" i="6"/>
  <c r="E1294" i="6"/>
  <c r="J1294" i="6"/>
  <c r="B1295" i="6"/>
  <c r="C1295" i="6" s="1"/>
  <c r="B1296" i="6"/>
  <c r="D1296" i="6" s="1"/>
  <c r="C1296" i="6"/>
  <c r="E1296" i="6"/>
  <c r="I1296" i="6"/>
  <c r="J1296" i="6"/>
  <c r="B1297" i="6"/>
  <c r="E1297" i="6" s="1"/>
  <c r="D1297" i="6"/>
  <c r="F1297" i="6"/>
  <c r="J1297" i="6"/>
  <c r="B1298" i="6"/>
  <c r="C1298" i="6"/>
  <c r="H1298" i="6"/>
  <c r="B1299" i="6"/>
  <c r="C1299" i="6" s="1"/>
  <c r="B1300" i="6"/>
  <c r="F1300" i="6" s="1"/>
  <c r="B1301" i="6"/>
  <c r="J1301" i="6" s="1"/>
  <c r="D1301" i="6"/>
  <c r="B1302" i="6"/>
  <c r="J1302" i="6"/>
  <c r="B1303" i="6"/>
  <c r="C1303" i="6" s="1"/>
  <c r="B1304" i="6"/>
  <c r="D1304" i="6" s="1"/>
  <c r="C1304" i="6"/>
  <c r="E1304" i="6"/>
  <c r="I1304" i="6"/>
  <c r="J1304" i="6"/>
  <c r="B1305" i="6"/>
  <c r="E1305" i="6" s="1"/>
  <c r="D1305" i="6"/>
  <c r="F1305" i="6"/>
  <c r="J1305" i="6"/>
  <c r="B1306" i="6"/>
  <c r="C1306" i="6"/>
  <c r="G1306" i="6"/>
  <c r="H1306" i="6"/>
  <c r="B1307" i="6"/>
  <c r="C1307" i="6" s="1"/>
  <c r="B1308" i="6"/>
  <c r="G1308" i="6" s="1"/>
  <c r="F1308" i="6"/>
  <c r="B1309" i="6"/>
  <c r="D1309" i="6"/>
  <c r="J1309" i="6"/>
  <c r="B1310" i="6"/>
  <c r="J1310" i="6"/>
  <c r="B1311" i="6"/>
  <c r="C1311" i="6" s="1"/>
  <c r="B1312" i="6"/>
  <c r="I1312" i="6"/>
  <c r="J1312" i="6"/>
  <c r="B1313" i="6"/>
  <c r="E1313" i="6" s="1"/>
  <c r="D1313" i="6"/>
  <c r="F1313" i="6"/>
  <c r="H1313" i="6"/>
  <c r="J1313" i="6"/>
  <c r="B1314" i="6"/>
  <c r="E1314" i="6" s="1"/>
  <c r="C1314" i="6"/>
  <c r="D1314" i="6"/>
  <c r="G1314" i="6"/>
  <c r="H1314" i="6"/>
  <c r="J1314" i="6"/>
  <c r="B1315" i="6"/>
  <c r="C1315" i="6" s="1"/>
  <c r="B1316" i="6"/>
  <c r="B1317" i="6"/>
  <c r="J1317" i="6" s="1"/>
  <c r="D1317" i="6"/>
  <c r="B1318" i="6"/>
  <c r="I1318" i="6" s="1"/>
  <c r="E1318" i="6"/>
  <c r="F1318" i="6"/>
  <c r="J1318" i="6"/>
  <c r="B1319" i="6"/>
  <c r="C1319" i="6" s="1"/>
  <c r="B1320" i="6"/>
  <c r="D1320" i="6" s="1"/>
  <c r="C1320" i="6"/>
  <c r="E1320" i="6"/>
  <c r="J1320" i="6"/>
  <c r="B1321" i="6"/>
  <c r="D1321" i="6"/>
  <c r="J1321" i="6"/>
  <c r="B1322" i="6"/>
  <c r="B1323" i="6"/>
  <c r="C1323" i="6" s="1"/>
  <c r="B1324" i="6"/>
  <c r="B1325" i="6"/>
  <c r="J1325" i="6" s="1"/>
  <c r="D1325" i="6"/>
  <c r="B1326" i="6"/>
  <c r="B1327" i="6"/>
  <c r="C1327" i="6" s="1"/>
  <c r="B1328" i="6"/>
  <c r="I1328" i="6"/>
  <c r="J1328" i="6"/>
  <c r="B1329" i="6"/>
  <c r="E1329" i="6" s="1"/>
  <c r="D1329" i="6"/>
  <c r="F1329" i="6"/>
  <c r="H1329" i="6"/>
  <c r="J1329" i="6"/>
  <c r="B1330" i="6"/>
  <c r="E1330" i="6" s="1"/>
  <c r="C1330" i="6"/>
  <c r="D1330" i="6"/>
  <c r="H1330" i="6"/>
  <c r="B1331" i="6"/>
  <c r="C1331" i="6" s="1"/>
  <c r="B1332" i="6"/>
  <c r="B1333" i="6"/>
  <c r="J1333" i="6"/>
  <c r="B1334" i="6"/>
  <c r="I1334" i="6" s="1"/>
  <c r="B1335" i="6"/>
  <c r="C1335" i="6" s="1"/>
  <c r="B1336" i="6"/>
  <c r="C1336" i="6"/>
  <c r="B1337" i="6"/>
  <c r="H1337" i="6"/>
  <c r="J1337" i="6"/>
  <c r="B1338" i="6"/>
  <c r="E1338" i="6" s="1"/>
  <c r="C1338" i="6"/>
  <c r="D1338" i="6"/>
  <c r="G1338" i="6"/>
  <c r="H1338" i="6"/>
  <c r="B1339" i="6"/>
  <c r="C1339" i="6" s="1"/>
  <c r="B1340" i="6"/>
  <c r="G1340" i="6" s="1"/>
  <c r="F1340" i="6"/>
  <c r="B1341" i="6"/>
  <c r="J1341" i="6"/>
  <c r="B1342" i="6"/>
  <c r="B1343" i="6"/>
  <c r="C1343" i="6" s="1"/>
  <c r="B1344" i="6"/>
  <c r="C1344" i="6"/>
  <c r="J1344" i="6"/>
  <c r="B1345" i="6"/>
  <c r="B1346" i="6"/>
  <c r="E1346" i="6" s="1"/>
  <c r="C1346" i="6"/>
  <c r="D1346" i="6"/>
  <c r="G1346" i="6"/>
  <c r="H1346" i="6"/>
  <c r="B1347" i="6"/>
  <c r="C1347" i="6" s="1"/>
  <c r="B1348" i="6"/>
  <c r="G1348" i="6" s="1"/>
  <c r="F1348" i="6"/>
  <c r="B1349" i="6"/>
  <c r="J1349" i="6"/>
  <c r="B1350" i="6"/>
  <c r="I1350" i="6" s="1"/>
  <c r="B1351" i="6"/>
  <c r="C1351" i="6" s="1"/>
  <c r="B1352" i="6"/>
  <c r="J1352" i="6" s="1"/>
  <c r="C1352" i="6"/>
  <c r="B1353" i="6"/>
  <c r="E1353" i="6" s="1"/>
  <c r="D1353" i="6"/>
  <c r="F1353" i="6"/>
  <c r="H1353" i="6"/>
  <c r="J1353" i="6"/>
  <c r="B1354" i="6"/>
  <c r="E1354" i="6" s="1"/>
  <c r="C1354" i="6"/>
  <c r="D1354" i="6"/>
  <c r="G1354" i="6"/>
  <c r="H1354" i="6"/>
  <c r="J1354" i="6"/>
  <c r="B1355" i="6"/>
  <c r="C1355" i="6" s="1"/>
  <c r="B1356" i="6"/>
  <c r="G1356" i="6"/>
  <c r="B1357" i="6"/>
  <c r="B1358" i="6"/>
  <c r="E1358" i="6" s="1"/>
  <c r="B1359" i="6"/>
  <c r="C1359" i="6" s="1"/>
  <c r="B1360" i="6"/>
  <c r="C1360" i="6" s="1"/>
  <c r="B1361" i="6"/>
  <c r="E1361" i="6" s="1"/>
  <c r="D1361" i="6"/>
  <c r="F1361" i="6"/>
  <c r="H1361" i="6"/>
  <c r="J1361" i="6"/>
  <c r="B1362" i="6"/>
  <c r="E1362" i="6" s="1"/>
  <c r="C1362" i="6"/>
  <c r="D1362" i="6"/>
  <c r="G1362" i="6"/>
  <c r="H1362" i="6"/>
  <c r="J1362" i="6"/>
  <c r="B1363" i="6"/>
  <c r="C1363" i="6" s="1"/>
  <c r="B1364" i="6"/>
  <c r="B1365" i="6"/>
  <c r="D1365" i="6" s="1"/>
  <c r="B1366" i="6"/>
  <c r="I1366" i="6"/>
  <c r="J1366" i="6"/>
  <c r="B1367" i="6"/>
  <c r="C1367" i="6" s="1"/>
  <c r="B1368" i="6"/>
  <c r="D1368" i="6" s="1"/>
  <c r="C1368" i="6"/>
  <c r="E1368" i="6"/>
  <c r="I1368" i="6"/>
  <c r="J1368" i="6"/>
  <c r="B1369" i="6"/>
  <c r="H1369" i="6"/>
  <c r="B1370" i="6"/>
  <c r="E1370" i="6" s="1"/>
  <c r="C1370" i="6"/>
  <c r="D1370" i="6"/>
  <c r="G1370" i="6"/>
  <c r="H1370" i="6"/>
  <c r="B1371" i="6"/>
  <c r="C1371" i="6" s="1"/>
  <c r="B1372" i="6"/>
  <c r="G1372" i="6" s="1"/>
  <c r="B1373" i="6"/>
  <c r="B1374" i="6"/>
  <c r="E1374" i="6" s="1"/>
  <c r="B1375" i="6"/>
  <c r="C1375" i="6" s="1"/>
  <c r="B1376" i="6"/>
  <c r="I1376" i="6"/>
  <c r="J1376" i="6"/>
  <c r="B1377" i="6"/>
  <c r="E1377" i="6" s="1"/>
  <c r="D1377" i="6"/>
  <c r="F1377" i="6"/>
  <c r="H1377" i="6"/>
  <c r="J1377" i="6"/>
  <c r="B1378" i="6"/>
  <c r="E1378" i="6" s="1"/>
  <c r="C1378" i="6"/>
  <c r="D1378" i="6"/>
  <c r="H1378" i="6"/>
  <c r="J1378" i="6"/>
  <c r="B1379" i="6"/>
  <c r="C1379" i="6" s="1"/>
  <c r="B1380" i="6"/>
  <c r="F1380" i="6"/>
  <c r="G1380" i="6"/>
  <c r="B1381" i="6"/>
  <c r="J1381" i="6" s="1"/>
  <c r="B1382" i="6"/>
  <c r="I1382" i="6"/>
  <c r="J1382" i="6"/>
  <c r="B1383" i="6"/>
  <c r="C1383" i="6" s="1"/>
  <c r="B1384" i="6"/>
  <c r="D1384" i="6" s="1"/>
  <c r="C1384" i="6"/>
  <c r="E1384" i="6"/>
  <c r="J1384" i="6"/>
  <c r="B1385" i="6"/>
  <c r="D1385" i="6"/>
  <c r="B1386" i="6"/>
  <c r="G1386" i="6"/>
  <c r="H1386" i="6"/>
  <c r="B1387" i="6"/>
  <c r="C1387" i="6" s="1"/>
  <c r="B1388" i="6"/>
  <c r="F1388" i="6"/>
  <c r="G1388" i="6"/>
  <c r="B1389" i="6"/>
  <c r="J1389" i="6"/>
  <c r="B1390" i="6"/>
  <c r="B1391" i="6"/>
  <c r="C1391" i="6" s="1"/>
  <c r="B1392" i="6"/>
  <c r="D1392" i="6" s="1"/>
  <c r="C1392" i="6"/>
  <c r="E1392" i="6"/>
  <c r="I1392" i="6"/>
  <c r="J1392" i="6"/>
  <c r="B1393" i="6"/>
  <c r="E1393" i="6" s="1"/>
  <c r="D1393" i="6"/>
  <c r="F1393" i="6"/>
  <c r="J1393" i="6"/>
  <c r="B1394" i="6"/>
  <c r="C1394" i="6"/>
  <c r="H1394" i="6"/>
  <c r="B1395" i="6"/>
  <c r="C1395" i="6" s="1"/>
  <c r="B1396" i="6"/>
  <c r="F1396" i="6" s="1"/>
  <c r="B1397" i="6"/>
  <c r="J1397" i="6" s="1"/>
  <c r="B1398" i="6"/>
  <c r="J1398" i="6" s="1"/>
  <c r="F1398" i="6"/>
  <c r="I1398" i="6"/>
  <c r="B1399" i="6"/>
  <c r="C1399" i="6" s="1"/>
  <c r="B1400" i="6"/>
  <c r="C1400" i="6"/>
  <c r="J1400" i="6"/>
  <c r="B1401" i="6"/>
  <c r="H1401" i="6"/>
  <c r="J1401" i="6"/>
  <c r="B1402" i="6"/>
  <c r="E1402" i="6" s="1"/>
  <c r="C1402" i="6"/>
  <c r="D1402" i="6"/>
  <c r="G1402" i="6"/>
  <c r="H1402" i="6"/>
  <c r="J1402" i="6"/>
  <c r="B1403" i="6"/>
  <c r="C1403" i="6" s="1"/>
  <c r="B1404" i="6"/>
  <c r="B1405" i="6"/>
  <c r="D1405" i="6" s="1"/>
  <c r="B1406" i="6"/>
  <c r="I1406" i="6" s="1"/>
  <c r="E1406" i="6"/>
  <c r="F1406" i="6"/>
  <c r="J1406" i="6"/>
  <c r="B1407" i="6"/>
  <c r="C1407" i="6" s="1"/>
  <c r="B1408" i="6"/>
  <c r="I1408" i="6"/>
  <c r="J1408" i="6"/>
  <c r="B1409" i="6"/>
  <c r="E1409" i="6" s="1"/>
  <c r="D1409" i="6"/>
  <c r="F1409" i="6"/>
  <c r="H1409" i="6"/>
  <c r="J1409" i="6"/>
  <c r="B1410" i="6"/>
  <c r="E1410" i="6" s="1"/>
  <c r="C1410" i="6"/>
  <c r="D1410" i="6"/>
  <c r="H1410" i="6"/>
  <c r="J1410" i="6"/>
  <c r="B1411" i="6"/>
  <c r="C1411" i="6" s="1"/>
  <c r="B1412" i="6"/>
  <c r="G1412" i="6"/>
  <c r="B1413" i="6"/>
  <c r="B1414" i="6"/>
  <c r="E1414" i="6" s="1"/>
  <c r="B1415" i="6"/>
  <c r="C1415" i="6" s="1"/>
  <c r="B1416" i="6"/>
  <c r="D1416" i="6" s="1"/>
  <c r="C1416" i="6"/>
  <c r="E1416" i="6"/>
  <c r="J1416" i="6"/>
  <c r="B1417" i="6"/>
  <c r="D1417" i="6"/>
  <c r="J1417" i="6"/>
  <c r="B1418" i="6"/>
  <c r="G1418" i="6" s="1"/>
  <c r="B1419" i="6"/>
  <c r="C1419" i="6" s="1"/>
  <c r="B1420" i="6"/>
  <c r="G1420" i="6" s="1"/>
  <c r="B1421" i="6"/>
  <c r="D1421" i="6"/>
  <c r="B1422" i="6"/>
  <c r="E1422" i="6" s="1"/>
  <c r="J1422" i="6"/>
  <c r="B1423" i="6"/>
  <c r="C1423" i="6" s="1"/>
  <c r="B1424" i="6"/>
  <c r="I1424" i="6"/>
  <c r="J1424" i="6"/>
  <c r="B1425" i="6"/>
  <c r="E1425" i="6" s="1"/>
  <c r="D1425" i="6"/>
  <c r="F1425" i="6"/>
  <c r="H1425" i="6"/>
  <c r="J1425" i="6"/>
  <c r="B1426" i="6"/>
  <c r="E1426" i="6" s="1"/>
  <c r="C1426" i="6"/>
  <c r="D1426" i="6"/>
  <c r="H1426" i="6"/>
  <c r="B1427" i="6"/>
  <c r="C1427" i="6" s="1"/>
  <c r="B1428" i="6"/>
  <c r="G1428" i="6" s="1"/>
  <c r="B1429" i="6"/>
  <c r="B1430" i="6"/>
  <c r="E1430" i="6"/>
  <c r="B1431" i="6"/>
  <c r="C1431" i="6" s="1"/>
  <c r="B1432" i="6"/>
  <c r="J1432" i="6" s="1"/>
  <c r="B1433" i="6"/>
  <c r="E1433" i="6" s="1"/>
  <c r="D1433" i="6"/>
  <c r="F1433" i="6"/>
  <c r="H1433" i="6"/>
  <c r="J1433" i="6"/>
  <c r="B1434" i="6"/>
  <c r="E1434" i="6" s="1"/>
  <c r="C1434" i="6"/>
  <c r="D1434" i="6"/>
  <c r="H1434" i="6"/>
  <c r="B1435" i="6"/>
  <c r="C1435" i="6" s="1"/>
  <c r="B1436" i="6"/>
  <c r="B1437" i="6"/>
  <c r="J1437" i="6" s="1"/>
  <c r="D1437" i="6"/>
  <c r="B1438" i="6"/>
  <c r="E1438" i="6" s="1"/>
  <c r="I1438" i="6"/>
  <c r="J1438" i="6"/>
  <c r="B1439" i="6"/>
  <c r="C1439" i="6" s="1"/>
  <c r="B1440" i="6"/>
  <c r="D1440" i="6" s="1"/>
  <c r="C1440" i="6"/>
  <c r="E1440" i="6"/>
  <c r="J1440" i="6"/>
  <c r="B1441" i="6"/>
  <c r="D1441" i="6" s="1"/>
  <c r="B1442" i="6"/>
  <c r="G1442" i="6"/>
  <c r="B1443" i="6"/>
  <c r="C1443" i="6" s="1"/>
  <c r="B1444" i="6"/>
  <c r="F1444" i="6"/>
  <c r="G1444" i="6"/>
  <c r="B1445" i="6"/>
  <c r="D1445" i="6"/>
  <c r="J1445" i="6"/>
  <c r="B1446" i="6"/>
  <c r="B1447" i="6"/>
  <c r="C1447" i="6" s="1"/>
  <c r="B1448" i="6"/>
  <c r="I1448" i="6"/>
  <c r="B1449" i="6"/>
  <c r="E1449" i="6" s="1"/>
  <c r="D1449" i="6"/>
  <c r="F1449" i="6"/>
  <c r="H1449" i="6"/>
  <c r="J1449" i="6"/>
  <c r="B1450" i="6"/>
  <c r="E1450" i="6" s="1"/>
  <c r="C1450" i="6"/>
  <c r="D1450" i="6"/>
  <c r="H1450" i="6"/>
  <c r="B1451" i="6"/>
  <c r="C1451" i="6" s="1"/>
  <c r="B1452" i="6"/>
  <c r="B1453" i="6"/>
  <c r="J1453" i="6" s="1"/>
  <c r="D1453" i="6"/>
  <c r="B1454" i="6"/>
  <c r="E1454" i="6" s="1"/>
  <c r="I1454" i="6"/>
  <c r="B1455" i="6"/>
  <c r="C1455" i="6" s="1"/>
  <c r="B1456" i="6"/>
  <c r="I1456" i="6"/>
  <c r="B1457" i="6"/>
  <c r="D1457" i="6" s="1"/>
  <c r="B1458" i="6"/>
  <c r="G1458" i="6"/>
  <c r="B1459" i="6"/>
  <c r="C1459" i="6" s="1"/>
  <c r="B1460" i="6"/>
  <c r="E1460" i="6"/>
  <c r="B1461" i="6"/>
  <c r="B1462" i="6"/>
  <c r="H1462" i="6" s="1"/>
  <c r="B1463" i="6"/>
  <c r="C1463" i="6" s="1"/>
  <c r="B1464" i="6"/>
  <c r="I1464" i="6" s="1"/>
  <c r="B1465" i="6"/>
  <c r="E1465" i="6" s="1"/>
  <c r="D1465" i="6"/>
  <c r="F1465" i="6"/>
  <c r="H1465" i="6"/>
  <c r="J1465" i="6"/>
  <c r="B1466" i="6"/>
  <c r="G1466" i="6" s="1"/>
  <c r="C1466" i="6"/>
  <c r="D1466" i="6"/>
  <c r="H1466" i="6"/>
  <c r="J1466" i="6"/>
  <c r="B1467" i="6"/>
  <c r="C1467" i="6" s="1"/>
  <c r="B1468" i="6"/>
  <c r="E1468" i="6"/>
  <c r="F1468" i="6"/>
  <c r="J1468" i="6"/>
  <c r="B1469" i="6"/>
  <c r="B1470" i="6"/>
  <c r="H1470" i="6" s="1"/>
  <c r="B1471" i="6"/>
  <c r="C1471" i="6" s="1"/>
  <c r="B1472" i="6"/>
  <c r="B1473" i="6"/>
  <c r="E1473" i="6" s="1"/>
  <c r="D1473" i="6"/>
  <c r="F1473" i="6"/>
  <c r="H1473" i="6"/>
  <c r="J1473" i="6"/>
  <c r="B1474" i="6"/>
  <c r="G1474" i="6" s="1"/>
  <c r="C1474" i="6"/>
  <c r="D1474" i="6"/>
  <c r="H1474" i="6"/>
  <c r="J1474" i="6"/>
  <c r="B1475" i="6"/>
  <c r="C1475" i="6" s="1"/>
  <c r="B1476" i="6"/>
  <c r="F1476" i="6"/>
  <c r="I1476" i="6"/>
  <c r="B1477" i="6"/>
  <c r="F1477" i="6"/>
  <c r="B1478" i="6"/>
  <c r="D1478" i="6"/>
  <c r="H1478" i="6"/>
  <c r="B1479" i="6"/>
  <c r="C1479" i="6" s="1"/>
  <c r="B1480" i="6"/>
  <c r="E1480" i="6"/>
  <c r="B1481" i="6"/>
  <c r="D1481" i="6"/>
  <c r="I1481" i="6"/>
  <c r="B1482" i="6"/>
  <c r="G1482" i="6" s="1"/>
  <c r="B1483" i="6"/>
  <c r="C1483" i="6" s="1"/>
  <c r="B1484" i="6"/>
  <c r="I1484" i="6" s="1"/>
  <c r="B1485" i="6"/>
  <c r="C1485" i="6" s="1"/>
  <c r="D1485" i="6"/>
  <c r="E1485" i="6"/>
  <c r="I1485" i="6"/>
  <c r="J1485" i="6"/>
  <c r="B1486" i="6"/>
  <c r="D1486" i="6"/>
  <c r="E1486" i="6"/>
  <c r="F1486" i="6"/>
  <c r="H1486" i="6"/>
  <c r="I1486" i="6"/>
  <c r="J1486" i="6"/>
  <c r="B1487" i="6"/>
  <c r="C1487" i="6" s="1"/>
  <c r="B1488" i="6"/>
  <c r="E1488" i="6" s="1"/>
  <c r="F1488" i="6"/>
  <c r="J1488" i="6"/>
  <c r="B1489" i="6"/>
  <c r="I1489" i="6"/>
  <c r="B1490" i="6"/>
  <c r="F1490" i="6" s="1"/>
  <c r="B1491" i="6"/>
  <c r="C1491" i="6" s="1"/>
  <c r="B1492" i="6"/>
  <c r="B1493" i="6"/>
  <c r="F1493" i="6"/>
  <c r="H1493" i="6"/>
  <c r="B1494" i="6"/>
  <c r="E1494" i="6"/>
  <c r="J1494" i="6"/>
  <c r="B1495" i="6"/>
  <c r="C1495" i="6" s="1"/>
  <c r="D25" i="6" l="1"/>
  <c r="J25" i="6"/>
  <c r="J26" i="6"/>
  <c r="F26" i="6"/>
  <c r="I28" i="6"/>
  <c r="I25" i="6"/>
  <c r="G26" i="6"/>
  <c r="C26" i="6"/>
  <c r="H25" i="6"/>
  <c r="J14" i="6"/>
  <c r="J13" i="6"/>
  <c r="D13" i="6"/>
  <c r="I13" i="6" s="1"/>
  <c r="D9" i="6"/>
  <c r="I9" i="6" s="1"/>
  <c r="I26" i="6"/>
  <c r="E26" i="6"/>
  <c r="J30" i="6"/>
  <c r="J29" i="6"/>
  <c r="H26" i="6"/>
  <c r="J24" i="6"/>
  <c r="J22" i="6"/>
  <c r="D22" i="6"/>
  <c r="G22" i="6" s="1"/>
  <c r="F1492" i="6"/>
  <c r="I1492" i="6"/>
  <c r="F1452" i="6"/>
  <c r="G1452" i="6"/>
  <c r="E1345" i="6"/>
  <c r="D1345" i="6"/>
  <c r="F1345" i="6"/>
  <c r="E1322" i="6"/>
  <c r="C1322" i="6"/>
  <c r="H1322" i="6"/>
  <c r="D1322" i="6"/>
  <c r="J1322" i="6"/>
  <c r="F1238" i="6"/>
  <c r="J1238" i="6"/>
  <c r="D1208" i="6"/>
  <c r="E1208" i="6"/>
  <c r="J1208" i="6"/>
  <c r="F1208" i="6"/>
  <c r="D1073" i="6"/>
  <c r="F1073" i="6"/>
  <c r="D961" i="6"/>
  <c r="F961" i="6"/>
  <c r="D942" i="6"/>
  <c r="C942" i="6"/>
  <c r="I942" i="6"/>
  <c r="E942" i="6"/>
  <c r="J942" i="6"/>
  <c r="F942" i="6"/>
  <c r="F1480" i="6"/>
  <c r="J1480" i="6"/>
  <c r="C1477" i="6"/>
  <c r="D1477" i="6"/>
  <c r="I1477" i="6"/>
  <c r="J1477" i="6"/>
  <c r="E1477" i="6"/>
  <c r="C1458" i="6"/>
  <c r="J1458" i="6"/>
  <c r="D1458" i="6"/>
  <c r="D1448" i="6"/>
  <c r="C1448" i="6"/>
  <c r="E1448" i="6"/>
  <c r="E1385" i="6"/>
  <c r="F1385" i="6"/>
  <c r="H1385" i="6"/>
  <c r="E1369" i="6"/>
  <c r="D1369" i="6"/>
  <c r="F1369" i="6"/>
  <c r="J1360" i="6"/>
  <c r="I1342" i="6"/>
  <c r="J1342" i="6"/>
  <c r="D1336" i="6"/>
  <c r="E1336" i="6"/>
  <c r="I1336" i="6"/>
  <c r="F1262" i="6"/>
  <c r="J1262" i="6"/>
  <c r="E1233" i="6"/>
  <c r="F1233" i="6"/>
  <c r="H1233" i="6"/>
  <c r="F1184" i="6"/>
  <c r="G1184" i="6"/>
  <c r="E1138" i="6"/>
  <c r="G1138" i="6"/>
  <c r="D1130" i="6"/>
  <c r="E1130" i="6"/>
  <c r="J1130" i="6"/>
  <c r="F1130" i="6"/>
  <c r="G1114" i="6"/>
  <c r="I1114" i="6"/>
  <c r="C1084" i="6"/>
  <c r="J1084" i="6"/>
  <c r="E1084" i="6"/>
  <c r="C1080" i="6"/>
  <c r="G1080" i="6"/>
  <c r="D1080" i="6"/>
  <c r="H1080" i="6"/>
  <c r="D1072" i="6"/>
  <c r="H1072" i="6"/>
  <c r="E1072" i="6"/>
  <c r="I1072" i="6"/>
  <c r="C1036" i="6"/>
  <c r="J1036" i="6"/>
  <c r="E1036" i="6"/>
  <c r="G1036" i="6"/>
  <c r="C946" i="6"/>
  <c r="F946" i="6"/>
  <c r="I946" i="6"/>
  <c r="F941" i="6"/>
  <c r="H941" i="6"/>
  <c r="J941" i="6"/>
  <c r="C885" i="6"/>
  <c r="H885" i="6"/>
  <c r="D885" i="6"/>
  <c r="J885" i="6"/>
  <c r="F885" i="6"/>
  <c r="C842" i="6"/>
  <c r="E842" i="6"/>
  <c r="G842" i="6"/>
  <c r="J842" i="6"/>
  <c r="E535" i="6"/>
  <c r="C535" i="6"/>
  <c r="J535" i="6"/>
  <c r="D535" i="6"/>
  <c r="G535" i="6"/>
  <c r="H535" i="6"/>
  <c r="C1493" i="6"/>
  <c r="D1493" i="6"/>
  <c r="I1493" i="6"/>
  <c r="E1493" i="6"/>
  <c r="J1493" i="6"/>
  <c r="G1490" i="6"/>
  <c r="D1489" i="6"/>
  <c r="F1489" i="6"/>
  <c r="H1489" i="6"/>
  <c r="E1478" i="6"/>
  <c r="J1478" i="6"/>
  <c r="F1478" i="6"/>
  <c r="J1441" i="6"/>
  <c r="D1424" i="6"/>
  <c r="C1424" i="6"/>
  <c r="E1424" i="6"/>
  <c r="H1418" i="6"/>
  <c r="D1408" i="6"/>
  <c r="C1408" i="6"/>
  <c r="E1408" i="6"/>
  <c r="D1400" i="6"/>
  <c r="E1400" i="6"/>
  <c r="I1400" i="6"/>
  <c r="E1394" i="6"/>
  <c r="D1394" i="6"/>
  <c r="G1394" i="6"/>
  <c r="E1386" i="6"/>
  <c r="C1386" i="6"/>
  <c r="D1386" i="6"/>
  <c r="E1366" i="6"/>
  <c r="F1366" i="6"/>
  <c r="I1360" i="6"/>
  <c r="J1345" i="6"/>
  <c r="E1337" i="6"/>
  <c r="D1337" i="6"/>
  <c r="F1337" i="6"/>
  <c r="F1332" i="6"/>
  <c r="G1332" i="6"/>
  <c r="G1322" i="6"/>
  <c r="D1312" i="6"/>
  <c r="C1312" i="6"/>
  <c r="E1312" i="6"/>
  <c r="E1298" i="6"/>
  <c r="D1298" i="6"/>
  <c r="G1298" i="6"/>
  <c r="D1280" i="6"/>
  <c r="E1280" i="6"/>
  <c r="I1280" i="6"/>
  <c r="D1272" i="6"/>
  <c r="C1272" i="6"/>
  <c r="E1272" i="6"/>
  <c r="D1264" i="6"/>
  <c r="E1264" i="6"/>
  <c r="G1264" i="6"/>
  <c r="E1257" i="6"/>
  <c r="F1257" i="6"/>
  <c r="H1257" i="6"/>
  <c r="E1249" i="6"/>
  <c r="F1249" i="6"/>
  <c r="H1249" i="6"/>
  <c r="E1241" i="6"/>
  <c r="D1241" i="6"/>
  <c r="F1241" i="6"/>
  <c r="E1234" i="6"/>
  <c r="C1234" i="6"/>
  <c r="H1234" i="6"/>
  <c r="D1234" i="6"/>
  <c r="J1234" i="6"/>
  <c r="G1228" i="6"/>
  <c r="F1228" i="6"/>
  <c r="I1222" i="6"/>
  <c r="J1222" i="6"/>
  <c r="C1219" i="6"/>
  <c r="J1219" i="6"/>
  <c r="G1208" i="6"/>
  <c r="C1176" i="6"/>
  <c r="J1176" i="6"/>
  <c r="C1168" i="6"/>
  <c r="F1168" i="6"/>
  <c r="D1144" i="6"/>
  <c r="J1144" i="6"/>
  <c r="F1144" i="6"/>
  <c r="J1138" i="6"/>
  <c r="I1130" i="6"/>
  <c r="E1100" i="6"/>
  <c r="G1100" i="6"/>
  <c r="D1096" i="6"/>
  <c r="H1096" i="6"/>
  <c r="E1096" i="6"/>
  <c r="I1096" i="6"/>
  <c r="I1080" i="6"/>
  <c r="G1072" i="6"/>
  <c r="D1030" i="6"/>
  <c r="C1030" i="6"/>
  <c r="I1030" i="6"/>
  <c r="E1030" i="6"/>
  <c r="J1030" i="6"/>
  <c r="F1030" i="6"/>
  <c r="D1025" i="6"/>
  <c r="F1025" i="6"/>
  <c r="D1006" i="6"/>
  <c r="C1006" i="6"/>
  <c r="I1006" i="6"/>
  <c r="E1006" i="6"/>
  <c r="J1006" i="6"/>
  <c r="F1006" i="6"/>
  <c r="D902" i="6"/>
  <c r="C902" i="6"/>
  <c r="I902" i="6"/>
  <c r="E902" i="6"/>
  <c r="J902" i="6"/>
  <c r="F902" i="6"/>
  <c r="D897" i="6"/>
  <c r="F897" i="6"/>
  <c r="D887" i="6"/>
  <c r="F887" i="6"/>
  <c r="H887" i="6"/>
  <c r="D823" i="6"/>
  <c r="I823" i="6"/>
  <c r="H823" i="6"/>
  <c r="F813" i="6"/>
  <c r="G813" i="6"/>
  <c r="J813" i="6"/>
  <c r="C813" i="6"/>
  <c r="E792" i="6"/>
  <c r="J792" i="6"/>
  <c r="F792" i="6"/>
  <c r="C792" i="6"/>
  <c r="G792" i="6"/>
  <c r="I792" i="6"/>
  <c r="E728" i="6"/>
  <c r="C728" i="6"/>
  <c r="H728" i="6"/>
  <c r="D728" i="6"/>
  <c r="J728" i="6"/>
  <c r="F728" i="6"/>
  <c r="G728" i="6"/>
  <c r="D716" i="6"/>
  <c r="H716" i="6"/>
  <c r="E716" i="6"/>
  <c r="I716" i="6"/>
  <c r="C716" i="6"/>
  <c r="F716" i="6"/>
  <c r="G716" i="6"/>
  <c r="D705" i="6"/>
  <c r="F705" i="6"/>
  <c r="G705" i="6"/>
  <c r="C705" i="6"/>
  <c r="J705" i="6"/>
  <c r="F591" i="6"/>
  <c r="G591" i="6"/>
  <c r="D1432" i="6"/>
  <c r="C1432" i="6"/>
  <c r="E1432" i="6"/>
  <c r="F1324" i="6"/>
  <c r="G1324" i="6"/>
  <c r="F1268" i="6"/>
  <c r="G1268" i="6"/>
  <c r="E1205" i="6"/>
  <c r="D1205" i="6"/>
  <c r="F1205" i="6"/>
  <c r="G1166" i="6"/>
  <c r="I1166" i="6"/>
  <c r="D1163" i="6"/>
  <c r="J1163" i="6"/>
  <c r="G1152" i="6"/>
  <c r="D1152" i="6"/>
  <c r="H1152" i="6"/>
  <c r="D1070" i="6"/>
  <c r="C1070" i="6"/>
  <c r="I1070" i="6"/>
  <c r="E1070" i="6"/>
  <c r="J1070" i="6"/>
  <c r="F1070" i="6"/>
  <c r="D966" i="6"/>
  <c r="C966" i="6"/>
  <c r="I966" i="6"/>
  <c r="E966" i="6"/>
  <c r="J966" i="6"/>
  <c r="F966" i="6"/>
  <c r="F1460" i="6"/>
  <c r="J1460" i="6"/>
  <c r="E1442" i="6"/>
  <c r="C1442" i="6"/>
  <c r="D1442" i="6"/>
  <c r="D1352" i="6"/>
  <c r="E1352" i="6"/>
  <c r="G1352" i="6"/>
  <c r="J1285" i="6"/>
  <c r="D1285" i="6"/>
  <c r="D1240" i="6"/>
  <c r="E1240" i="6"/>
  <c r="I1240" i="6"/>
  <c r="I1208" i="6"/>
  <c r="G1174" i="6"/>
  <c r="F1174" i="6"/>
  <c r="C1160" i="6"/>
  <c r="F1160" i="6"/>
  <c r="I1146" i="6"/>
  <c r="E1146" i="6"/>
  <c r="J1146" i="6"/>
  <c r="D1134" i="6"/>
  <c r="E1134" i="6"/>
  <c r="J1134" i="6"/>
  <c r="F1134" i="6"/>
  <c r="D1078" i="6"/>
  <c r="C1078" i="6"/>
  <c r="I1078" i="6"/>
  <c r="E1078" i="6"/>
  <c r="J1078" i="6"/>
  <c r="J1072" i="6"/>
  <c r="F1069" i="6"/>
  <c r="H1069" i="6"/>
  <c r="J1069" i="6"/>
  <c r="C968" i="6"/>
  <c r="G968" i="6"/>
  <c r="D968" i="6"/>
  <c r="H968" i="6"/>
  <c r="E968" i="6"/>
  <c r="I968" i="6"/>
  <c r="C944" i="6"/>
  <c r="G944" i="6"/>
  <c r="D944" i="6"/>
  <c r="H944" i="6"/>
  <c r="E944" i="6"/>
  <c r="I944" i="6"/>
  <c r="C908" i="6"/>
  <c r="J908" i="6"/>
  <c r="E908" i="6"/>
  <c r="G908" i="6"/>
  <c r="C877" i="6"/>
  <c r="G877" i="6"/>
  <c r="C873" i="6"/>
  <c r="F873" i="6"/>
  <c r="G873" i="6"/>
  <c r="H847" i="6"/>
  <c r="D847" i="6"/>
  <c r="F847" i="6"/>
  <c r="I847" i="6"/>
  <c r="G805" i="6"/>
  <c r="J805" i="6"/>
  <c r="F805" i="6"/>
  <c r="F796" i="6"/>
  <c r="H796" i="6"/>
  <c r="F754" i="6"/>
  <c r="J754" i="6"/>
  <c r="F504" i="6"/>
  <c r="G504" i="6"/>
  <c r="D468" i="6"/>
  <c r="I468" i="6"/>
  <c r="E468" i="6"/>
  <c r="J468" i="6"/>
  <c r="F468" i="6"/>
  <c r="H468" i="6"/>
  <c r="D357" i="6"/>
  <c r="C357" i="6"/>
  <c r="J357" i="6"/>
  <c r="E357" i="6"/>
  <c r="G357" i="6"/>
  <c r="I357" i="6"/>
  <c r="C285" i="6"/>
  <c r="I285" i="6"/>
  <c r="C46" i="6"/>
  <c r="G46" i="6"/>
  <c r="D46" i="6"/>
  <c r="H46" i="6"/>
  <c r="E46" i="6"/>
  <c r="I46" i="6"/>
  <c r="F46" i="6"/>
  <c r="J46" i="6"/>
  <c r="H1482" i="6"/>
  <c r="J1457" i="6"/>
  <c r="D1494" i="6"/>
  <c r="F1494" i="6"/>
  <c r="H1494" i="6"/>
  <c r="J1492" i="6"/>
  <c r="F1484" i="6"/>
  <c r="F1481" i="6"/>
  <c r="H1481" i="6"/>
  <c r="I1478" i="6"/>
  <c r="H1477" i="6"/>
  <c r="H1458" i="6"/>
  <c r="J1448" i="6"/>
  <c r="E1446" i="6"/>
  <c r="I1446" i="6"/>
  <c r="J1446" i="6"/>
  <c r="H1442" i="6"/>
  <c r="F1436" i="6"/>
  <c r="G1436" i="6"/>
  <c r="I1432" i="6"/>
  <c r="F1430" i="6"/>
  <c r="J1430" i="6"/>
  <c r="E1417" i="6"/>
  <c r="F1417" i="6"/>
  <c r="H1417" i="6"/>
  <c r="E1401" i="6"/>
  <c r="D1401" i="6"/>
  <c r="F1401" i="6"/>
  <c r="D1397" i="6"/>
  <c r="J1394" i="6"/>
  <c r="J1385" i="6"/>
  <c r="D1376" i="6"/>
  <c r="C1376" i="6"/>
  <c r="E1376" i="6"/>
  <c r="J1369" i="6"/>
  <c r="I1352" i="6"/>
  <c r="H1345" i="6"/>
  <c r="D1344" i="6"/>
  <c r="E1344" i="6"/>
  <c r="I1344" i="6"/>
  <c r="J1336" i="6"/>
  <c r="D1328" i="6"/>
  <c r="C1328" i="6"/>
  <c r="E1328" i="6"/>
  <c r="F1322" i="6"/>
  <c r="E1321" i="6"/>
  <c r="F1321" i="6"/>
  <c r="H1321" i="6"/>
  <c r="E1306" i="6"/>
  <c r="D1306" i="6"/>
  <c r="J1306" i="6"/>
  <c r="F1306" i="6"/>
  <c r="I1302" i="6"/>
  <c r="E1302" i="6"/>
  <c r="F1302" i="6"/>
  <c r="F1294" i="6"/>
  <c r="I1294" i="6"/>
  <c r="D1288" i="6"/>
  <c r="C1288" i="6"/>
  <c r="E1288" i="6"/>
  <c r="E1281" i="6"/>
  <c r="D1281" i="6"/>
  <c r="F1281" i="6"/>
  <c r="J1264" i="6"/>
  <c r="E1258" i="6"/>
  <c r="C1258" i="6"/>
  <c r="H1258" i="6"/>
  <c r="D1258" i="6"/>
  <c r="J1258" i="6"/>
  <c r="G1252" i="6"/>
  <c r="F1252" i="6"/>
  <c r="E1250" i="6"/>
  <c r="C1250" i="6"/>
  <c r="H1250" i="6"/>
  <c r="D1250" i="6"/>
  <c r="J1250" i="6"/>
  <c r="J1240" i="6"/>
  <c r="E1238" i="6"/>
  <c r="J1233" i="6"/>
  <c r="D1224" i="6"/>
  <c r="C1224" i="6"/>
  <c r="E1224" i="6"/>
  <c r="D1221" i="6"/>
  <c r="J1221" i="6"/>
  <c r="D1218" i="6"/>
  <c r="H1218" i="6"/>
  <c r="E1218" i="6"/>
  <c r="I1218" i="6"/>
  <c r="E1213" i="6"/>
  <c r="D1213" i="6"/>
  <c r="F1213" i="6"/>
  <c r="D1210" i="6"/>
  <c r="H1210" i="6"/>
  <c r="E1210" i="6"/>
  <c r="I1210" i="6"/>
  <c r="C1208" i="6"/>
  <c r="F1206" i="6"/>
  <c r="J1206" i="6"/>
  <c r="J1184" i="6"/>
  <c r="G1178" i="6"/>
  <c r="F1163" i="6"/>
  <c r="J1160" i="6"/>
  <c r="G1158" i="6"/>
  <c r="I1158" i="6"/>
  <c r="D1155" i="6"/>
  <c r="J1155" i="6"/>
  <c r="C1152" i="6"/>
  <c r="D1147" i="6"/>
  <c r="J1147" i="6"/>
  <c r="H1144" i="6"/>
  <c r="H1140" i="6"/>
  <c r="D1140" i="6"/>
  <c r="E1140" i="6"/>
  <c r="I1138" i="6"/>
  <c r="F1136" i="6"/>
  <c r="G1134" i="6"/>
  <c r="G1132" i="6"/>
  <c r="F1132" i="6"/>
  <c r="G1130" i="6"/>
  <c r="G1116" i="6"/>
  <c r="C1116" i="6"/>
  <c r="E1116" i="6"/>
  <c r="J1100" i="6"/>
  <c r="G1096" i="6"/>
  <c r="D1094" i="6"/>
  <c r="E1094" i="6"/>
  <c r="J1094" i="6"/>
  <c r="F1094" i="6"/>
  <c r="I1084" i="6"/>
  <c r="F1080" i="6"/>
  <c r="G1078" i="6"/>
  <c r="F1074" i="6"/>
  <c r="I1074" i="6"/>
  <c r="F1072" i="6"/>
  <c r="G1070" i="6"/>
  <c r="C1032" i="6"/>
  <c r="G1032" i="6"/>
  <c r="D1032" i="6"/>
  <c r="H1032" i="6"/>
  <c r="E1032" i="6"/>
  <c r="I1032" i="6"/>
  <c r="C1010" i="6"/>
  <c r="F1010" i="6"/>
  <c r="I1010" i="6"/>
  <c r="C1008" i="6"/>
  <c r="G1008" i="6"/>
  <c r="D1008" i="6"/>
  <c r="H1008" i="6"/>
  <c r="E1008" i="6"/>
  <c r="I1008" i="6"/>
  <c r="F1005" i="6"/>
  <c r="H1005" i="6"/>
  <c r="J1005" i="6"/>
  <c r="C972" i="6"/>
  <c r="J972" i="6"/>
  <c r="E972" i="6"/>
  <c r="G972" i="6"/>
  <c r="J968" i="6"/>
  <c r="G966" i="6"/>
  <c r="J944" i="6"/>
  <c r="G942" i="6"/>
  <c r="C904" i="6"/>
  <c r="G904" i="6"/>
  <c r="D904" i="6"/>
  <c r="H904" i="6"/>
  <c r="E904" i="6"/>
  <c r="I904" i="6"/>
  <c r="E860" i="6"/>
  <c r="J860" i="6"/>
  <c r="E844" i="6"/>
  <c r="J844" i="6"/>
  <c r="D844" i="6"/>
  <c r="F844" i="6"/>
  <c r="H844" i="6"/>
  <c r="D803" i="6"/>
  <c r="J803" i="6"/>
  <c r="E803" i="6"/>
  <c r="H803" i="6"/>
  <c r="I803" i="6"/>
  <c r="C1490" i="6"/>
  <c r="H1490" i="6"/>
  <c r="D1490" i="6"/>
  <c r="J1490" i="6"/>
  <c r="C1482" i="6"/>
  <c r="J1482" i="6"/>
  <c r="D1482" i="6"/>
  <c r="E1457" i="6"/>
  <c r="F1457" i="6"/>
  <c r="H1457" i="6"/>
  <c r="E1441" i="6"/>
  <c r="F1441" i="6"/>
  <c r="H1441" i="6"/>
  <c r="E1418" i="6"/>
  <c r="C1418" i="6"/>
  <c r="D1418" i="6"/>
  <c r="D1360" i="6"/>
  <c r="E1360" i="6"/>
  <c r="G1360" i="6"/>
  <c r="I908" i="6"/>
  <c r="G885" i="6"/>
  <c r="H873" i="6"/>
  <c r="D848" i="6"/>
  <c r="J848" i="6"/>
  <c r="C848" i="6"/>
  <c r="F848" i="6"/>
  <c r="G848" i="6"/>
  <c r="D811" i="6"/>
  <c r="F811" i="6"/>
  <c r="H811" i="6"/>
  <c r="I811" i="6"/>
  <c r="F750" i="6"/>
  <c r="J750" i="6"/>
  <c r="E744" i="6"/>
  <c r="C744" i="6"/>
  <c r="H744" i="6"/>
  <c r="D744" i="6"/>
  <c r="J744" i="6"/>
  <c r="F744" i="6"/>
  <c r="G744" i="6"/>
  <c r="C732" i="6"/>
  <c r="G732" i="6"/>
  <c r="D732" i="6"/>
  <c r="H732" i="6"/>
  <c r="E732" i="6"/>
  <c r="F732" i="6"/>
  <c r="I732" i="6"/>
  <c r="F686" i="6"/>
  <c r="J686" i="6"/>
  <c r="E684" i="6"/>
  <c r="J684" i="6"/>
  <c r="D1225" i="6"/>
  <c r="G1202" i="6"/>
  <c r="C1196" i="6"/>
  <c r="C1188" i="6"/>
  <c r="F1139" i="6"/>
  <c r="G1128" i="6"/>
  <c r="I1126" i="6"/>
  <c r="C1126" i="6"/>
  <c r="F1124" i="6"/>
  <c r="G1120" i="6"/>
  <c r="I1118" i="6"/>
  <c r="C1118" i="6"/>
  <c r="G1104" i="6"/>
  <c r="I1102" i="6"/>
  <c r="C1102" i="6"/>
  <c r="J1068" i="6"/>
  <c r="G1064" i="6"/>
  <c r="I1062" i="6"/>
  <c r="C1062" i="6"/>
  <c r="F1058" i="6"/>
  <c r="H1056" i="6"/>
  <c r="D1056" i="6"/>
  <c r="J1054" i="6"/>
  <c r="E1054" i="6"/>
  <c r="H1053" i="6"/>
  <c r="G1040" i="6"/>
  <c r="I1038" i="6"/>
  <c r="C1038" i="6"/>
  <c r="E1020" i="6"/>
  <c r="H1016" i="6"/>
  <c r="D1016" i="6"/>
  <c r="J1014" i="6"/>
  <c r="E1014" i="6"/>
  <c r="F1009" i="6"/>
  <c r="J1004" i="6"/>
  <c r="G1000" i="6"/>
  <c r="I998" i="6"/>
  <c r="C998" i="6"/>
  <c r="F994" i="6"/>
  <c r="H992" i="6"/>
  <c r="D992" i="6"/>
  <c r="J990" i="6"/>
  <c r="E990" i="6"/>
  <c r="H989" i="6"/>
  <c r="G976" i="6"/>
  <c r="I974" i="6"/>
  <c r="C974" i="6"/>
  <c r="E956" i="6"/>
  <c r="H952" i="6"/>
  <c r="D952" i="6"/>
  <c r="J950" i="6"/>
  <c r="E950" i="6"/>
  <c r="F945" i="6"/>
  <c r="J940" i="6"/>
  <c r="G936" i="6"/>
  <c r="I934" i="6"/>
  <c r="C934" i="6"/>
  <c r="F930" i="6"/>
  <c r="H928" i="6"/>
  <c r="D928" i="6"/>
  <c r="J926" i="6"/>
  <c r="E926" i="6"/>
  <c r="H925" i="6"/>
  <c r="G912" i="6"/>
  <c r="I910" i="6"/>
  <c r="C910" i="6"/>
  <c r="F893" i="6"/>
  <c r="G892" i="6"/>
  <c r="F891" i="6"/>
  <c r="F888" i="6"/>
  <c r="J884" i="6"/>
  <c r="E884" i="6"/>
  <c r="I883" i="6"/>
  <c r="E882" i="6"/>
  <c r="F881" i="6"/>
  <c r="J872" i="6"/>
  <c r="E872" i="6"/>
  <c r="H864" i="6"/>
  <c r="D864" i="6"/>
  <c r="H863" i="6"/>
  <c r="J859" i="6"/>
  <c r="D859" i="6"/>
  <c r="H856" i="6"/>
  <c r="D856" i="6"/>
  <c r="H855" i="6"/>
  <c r="C852" i="6"/>
  <c r="E852" i="6"/>
  <c r="H849" i="6"/>
  <c r="D845" i="6"/>
  <c r="D843" i="6"/>
  <c r="I843" i="6"/>
  <c r="F837" i="6"/>
  <c r="H837" i="6"/>
  <c r="H835" i="6"/>
  <c r="C829" i="6"/>
  <c r="F829" i="6"/>
  <c r="J826" i="6"/>
  <c r="G825" i="6"/>
  <c r="F825" i="6"/>
  <c r="H825" i="6"/>
  <c r="F808" i="6"/>
  <c r="I807" i="6"/>
  <c r="J807" i="6"/>
  <c r="F789" i="6"/>
  <c r="G789" i="6"/>
  <c r="F782" i="6"/>
  <c r="J782" i="6"/>
  <c r="I763" i="6"/>
  <c r="C756" i="6"/>
  <c r="F756" i="6"/>
  <c r="F718" i="6"/>
  <c r="J718" i="6"/>
  <c r="J710" i="6"/>
  <c r="F706" i="6"/>
  <c r="J706" i="6"/>
  <c r="C703" i="6"/>
  <c r="E703" i="6"/>
  <c r="J703" i="6"/>
  <c r="F703" i="6"/>
  <c r="D701" i="6"/>
  <c r="F701" i="6"/>
  <c r="G701" i="6"/>
  <c r="F676" i="6"/>
  <c r="E676" i="6"/>
  <c r="G676" i="6"/>
  <c r="H673" i="6"/>
  <c r="I673" i="6"/>
  <c r="J661" i="6"/>
  <c r="E661" i="6"/>
  <c r="E658" i="6"/>
  <c r="D658" i="6"/>
  <c r="J658" i="6"/>
  <c r="F658" i="6"/>
  <c r="E650" i="6"/>
  <c r="D632" i="6"/>
  <c r="F632" i="6"/>
  <c r="G632" i="6"/>
  <c r="E599" i="6"/>
  <c r="C599" i="6"/>
  <c r="J599" i="6"/>
  <c r="D599" i="6"/>
  <c r="G599" i="6"/>
  <c r="E594" i="6"/>
  <c r="C594" i="6"/>
  <c r="H594" i="6"/>
  <c r="D594" i="6"/>
  <c r="J594" i="6"/>
  <c r="F594" i="6"/>
  <c r="D568" i="6"/>
  <c r="C568" i="6"/>
  <c r="F568" i="6"/>
  <c r="G568" i="6"/>
  <c r="C550" i="6"/>
  <c r="G550" i="6"/>
  <c r="D550" i="6"/>
  <c r="H550" i="6"/>
  <c r="E550" i="6"/>
  <c r="I550" i="6"/>
  <c r="D516" i="6"/>
  <c r="C516" i="6"/>
  <c r="F516" i="6"/>
  <c r="G516" i="6"/>
  <c r="C379" i="6"/>
  <c r="F379" i="6"/>
  <c r="G379" i="6"/>
  <c r="J379" i="6"/>
  <c r="D372" i="6"/>
  <c r="F372" i="6"/>
  <c r="H372" i="6"/>
  <c r="D349" i="6"/>
  <c r="C349" i="6"/>
  <c r="I349" i="6"/>
  <c r="E349" i="6"/>
  <c r="J349" i="6"/>
  <c r="F349" i="6"/>
  <c r="G349" i="6"/>
  <c r="E337" i="6"/>
  <c r="J337" i="6"/>
  <c r="C333" i="6"/>
  <c r="F333" i="6"/>
  <c r="I333" i="6"/>
  <c r="H1485" i="6"/>
  <c r="F1485" i="6"/>
  <c r="G1450" i="6"/>
  <c r="I1440" i="6"/>
  <c r="G1434" i="6"/>
  <c r="G1426" i="6"/>
  <c r="I1416" i="6"/>
  <c r="G1410" i="6"/>
  <c r="H1393" i="6"/>
  <c r="I1384" i="6"/>
  <c r="G1378" i="6"/>
  <c r="G1368" i="6"/>
  <c r="F1362" i="6"/>
  <c r="F1354" i="6"/>
  <c r="G1330" i="6"/>
  <c r="I1320" i="6"/>
  <c r="F1314" i="6"/>
  <c r="H1305" i="6"/>
  <c r="H1297" i="6"/>
  <c r="G1290" i="6"/>
  <c r="F1274" i="6"/>
  <c r="G1266" i="6"/>
  <c r="I1256" i="6"/>
  <c r="I1248" i="6"/>
  <c r="G1056" i="6"/>
  <c r="I1054" i="6"/>
  <c r="C1054" i="6"/>
  <c r="J1020" i="6"/>
  <c r="G1016" i="6"/>
  <c r="I1014" i="6"/>
  <c r="C1014" i="6"/>
  <c r="G992" i="6"/>
  <c r="I990" i="6"/>
  <c r="C990" i="6"/>
  <c r="J956" i="6"/>
  <c r="G952" i="6"/>
  <c r="I950" i="6"/>
  <c r="C950" i="6"/>
  <c r="G928" i="6"/>
  <c r="I926" i="6"/>
  <c r="C926" i="6"/>
  <c r="C889" i="6"/>
  <c r="I884" i="6"/>
  <c r="D884" i="6"/>
  <c r="I872" i="6"/>
  <c r="D872" i="6"/>
  <c r="G864" i="6"/>
  <c r="F863" i="6"/>
  <c r="G856" i="6"/>
  <c r="F855" i="6"/>
  <c r="G849" i="6"/>
  <c r="J845" i="6"/>
  <c r="C845" i="6"/>
  <c r="D821" i="6"/>
  <c r="C816" i="6"/>
  <c r="D816" i="6"/>
  <c r="F816" i="6"/>
  <c r="J809" i="6"/>
  <c r="C809" i="6"/>
  <c r="G809" i="6"/>
  <c r="D800" i="6"/>
  <c r="I800" i="6"/>
  <c r="E800" i="6"/>
  <c r="J800" i="6"/>
  <c r="E791" i="6"/>
  <c r="H791" i="6"/>
  <c r="J791" i="6"/>
  <c r="E787" i="6"/>
  <c r="F787" i="6"/>
  <c r="F774" i="6"/>
  <c r="J774" i="6"/>
  <c r="D769" i="6"/>
  <c r="C769" i="6"/>
  <c r="F769" i="6"/>
  <c r="C767" i="6"/>
  <c r="D767" i="6"/>
  <c r="I767" i="6"/>
  <c r="E767" i="6"/>
  <c r="J767" i="6"/>
  <c r="D749" i="6"/>
  <c r="C749" i="6"/>
  <c r="F749" i="6"/>
  <c r="C708" i="6"/>
  <c r="F708" i="6"/>
  <c r="F702" i="6"/>
  <c r="J702" i="6"/>
  <c r="E700" i="6"/>
  <c r="J700" i="6"/>
  <c r="C691" i="6"/>
  <c r="E691" i="6"/>
  <c r="J691" i="6"/>
  <c r="F691" i="6"/>
  <c r="D689" i="6"/>
  <c r="F689" i="6"/>
  <c r="G689" i="6"/>
  <c r="H675" i="6"/>
  <c r="C675" i="6"/>
  <c r="G675" i="6"/>
  <c r="D648" i="6"/>
  <c r="C648" i="6"/>
  <c r="F648" i="6"/>
  <c r="C630" i="6"/>
  <c r="G630" i="6"/>
  <c r="D630" i="6"/>
  <c r="H630" i="6"/>
  <c r="C614" i="6"/>
  <c r="G614" i="6"/>
  <c r="D614" i="6"/>
  <c r="H614" i="6"/>
  <c r="E614" i="6"/>
  <c r="I614" i="6"/>
  <c r="D580" i="6"/>
  <c r="C580" i="6"/>
  <c r="F580" i="6"/>
  <c r="J580" i="6"/>
  <c r="D496" i="6"/>
  <c r="F496" i="6"/>
  <c r="C496" i="6"/>
  <c r="G496" i="6"/>
  <c r="J496" i="6"/>
  <c r="G486" i="6"/>
  <c r="H486" i="6"/>
  <c r="C486" i="6"/>
  <c r="J486" i="6"/>
  <c r="F457" i="6"/>
  <c r="G457" i="6"/>
  <c r="C355" i="6"/>
  <c r="G355" i="6"/>
  <c r="D355" i="6"/>
  <c r="H355" i="6"/>
  <c r="E355" i="6"/>
  <c r="I355" i="6"/>
  <c r="F355" i="6"/>
  <c r="J355" i="6"/>
  <c r="F835" i="6"/>
  <c r="E835" i="6"/>
  <c r="D808" i="6"/>
  <c r="H808" i="6"/>
  <c r="E808" i="6"/>
  <c r="I808" i="6"/>
  <c r="G801" i="6"/>
  <c r="J801" i="6"/>
  <c r="F797" i="6"/>
  <c r="G797" i="6"/>
  <c r="E790" i="6"/>
  <c r="F790" i="6"/>
  <c r="J790" i="6"/>
  <c r="E776" i="6"/>
  <c r="C776" i="6"/>
  <c r="H776" i="6"/>
  <c r="D776" i="6"/>
  <c r="J776" i="6"/>
  <c r="C763" i="6"/>
  <c r="E763" i="6"/>
  <c r="H763" i="6"/>
  <c r="D753" i="6"/>
  <c r="F753" i="6"/>
  <c r="G753" i="6"/>
  <c r="D748" i="6"/>
  <c r="H748" i="6"/>
  <c r="E748" i="6"/>
  <c r="I748" i="6"/>
  <c r="F742" i="6"/>
  <c r="J742" i="6"/>
  <c r="C735" i="6"/>
  <c r="E735" i="6"/>
  <c r="J735" i="6"/>
  <c r="F735" i="6"/>
  <c r="F726" i="6"/>
  <c r="J726" i="6"/>
  <c r="D721" i="6"/>
  <c r="C721" i="6"/>
  <c r="F721" i="6"/>
  <c r="D717" i="6"/>
  <c r="C717" i="6"/>
  <c r="F717" i="6"/>
  <c r="E712" i="6"/>
  <c r="D712" i="6"/>
  <c r="J712" i="6"/>
  <c r="F712" i="6"/>
  <c r="H703" i="6"/>
  <c r="J701" i="6"/>
  <c r="I691" i="6"/>
  <c r="F690" i="6"/>
  <c r="J690" i="6"/>
  <c r="C687" i="6"/>
  <c r="E687" i="6"/>
  <c r="J687" i="6"/>
  <c r="F687" i="6"/>
  <c r="D685" i="6"/>
  <c r="F685" i="6"/>
  <c r="G685" i="6"/>
  <c r="I676" i="6"/>
  <c r="D674" i="6"/>
  <c r="H674" i="6"/>
  <c r="E674" i="6"/>
  <c r="I674" i="6"/>
  <c r="D660" i="6"/>
  <c r="C660" i="6"/>
  <c r="F660" i="6"/>
  <c r="G658" i="6"/>
  <c r="D644" i="6"/>
  <c r="F644" i="6"/>
  <c r="J644" i="6"/>
  <c r="E635" i="6"/>
  <c r="C635" i="6"/>
  <c r="H635" i="6"/>
  <c r="D635" i="6"/>
  <c r="J635" i="6"/>
  <c r="I630" i="6"/>
  <c r="E586" i="6"/>
  <c r="J586" i="6"/>
  <c r="G574" i="6"/>
  <c r="J574" i="6"/>
  <c r="E476" i="6"/>
  <c r="J476" i="6"/>
  <c r="F476" i="6"/>
  <c r="D476" i="6"/>
  <c r="H476" i="6"/>
  <c r="I476" i="6"/>
  <c r="D418" i="6"/>
  <c r="F418" i="6"/>
  <c r="G418" i="6"/>
  <c r="J418" i="6"/>
  <c r="D414" i="6"/>
  <c r="C414" i="6"/>
  <c r="F414" i="6"/>
  <c r="G414" i="6"/>
  <c r="J414" i="6"/>
  <c r="C331" i="6"/>
  <c r="G331" i="6"/>
  <c r="D331" i="6"/>
  <c r="H331" i="6"/>
  <c r="E331" i="6"/>
  <c r="I331" i="6"/>
  <c r="F331" i="6"/>
  <c r="J331" i="6"/>
  <c r="I799" i="6"/>
  <c r="D799" i="6"/>
  <c r="I795" i="6"/>
  <c r="D795" i="6"/>
  <c r="G780" i="6"/>
  <c r="J770" i="6"/>
  <c r="G764" i="6"/>
  <c r="H760" i="6"/>
  <c r="C760" i="6"/>
  <c r="J747" i="6"/>
  <c r="D747" i="6"/>
  <c r="C737" i="6"/>
  <c r="J734" i="6"/>
  <c r="C733" i="6"/>
  <c r="J722" i="6"/>
  <c r="J715" i="6"/>
  <c r="D715" i="6"/>
  <c r="I699" i="6"/>
  <c r="D699" i="6"/>
  <c r="C697" i="6"/>
  <c r="I695" i="6"/>
  <c r="D695" i="6"/>
  <c r="C693" i="6"/>
  <c r="I683" i="6"/>
  <c r="D683" i="6"/>
  <c r="C681" i="6"/>
  <c r="I679" i="6"/>
  <c r="D679" i="6"/>
  <c r="E677" i="6"/>
  <c r="G670" i="6"/>
  <c r="I668" i="6"/>
  <c r="G646" i="6"/>
  <c r="J631" i="6"/>
  <c r="C631" i="6"/>
  <c r="H626" i="6"/>
  <c r="C626" i="6"/>
  <c r="G623" i="6"/>
  <c r="J619" i="6"/>
  <c r="D619" i="6"/>
  <c r="D615" i="6"/>
  <c r="C612" i="6"/>
  <c r="J610" i="6"/>
  <c r="D610" i="6"/>
  <c r="C600" i="6"/>
  <c r="F596" i="6"/>
  <c r="F584" i="6"/>
  <c r="G582" i="6"/>
  <c r="J571" i="6"/>
  <c r="D571" i="6"/>
  <c r="J567" i="6"/>
  <c r="C567" i="6"/>
  <c r="H566" i="6"/>
  <c r="D566" i="6"/>
  <c r="H562" i="6"/>
  <c r="C562" i="6"/>
  <c r="G559" i="6"/>
  <c r="J555" i="6"/>
  <c r="D555" i="6"/>
  <c r="D551" i="6"/>
  <c r="C548" i="6"/>
  <c r="J546" i="6"/>
  <c r="D546" i="6"/>
  <c r="C536" i="6"/>
  <c r="F532" i="6"/>
  <c r="G531" i="6"/>
  <c r="H530" i="6"/>
  <c r="C530" i="6"/>
  <c r="C528" i="6"/>
  <c r="G524" i="6"/>
  <c r="J522" i="6"/>
  <c r="E522" i="6"/>
  <c r="H519" i="6"/>
  <c r="C519" i="6"/>
  <c r="C512" i="6"/>
  <c r="J507" i="6"/>
  <c r="D503" i="6"/>
  <c r="E502" i="6"/>
  <c r="E499" i="6"/>
  <c r="C499" i="6"/>
  <c r="H499" i="6"/>
  <c r="G489" i="6"/>
  <c r="D480" i="6"/>
  <c r="G478" i="6"/>
  <c r="E469" i="6"/>
  <c r="H469" i="6"/>
  <c r="C462" i="6"/>
  <c r="H462" i="6"/>
  <c r="D462" i="6"/>
  <c r="J462" i="6"/>
  <c r="H452" i="6"/>
  <c r="C451" i="6"/>
  <c r="G451" i="6"/>
  <c r="J451" i="6"/>
  <c r="F449" i="6"/>
  <c r="J449" i="6"/>
  <c r="H444" i="6"/>
  <c r="C443" i="6"/>
  <c r="G443" i="6"/>
  <c r="J443" i="6"/>
  <c r="I441" i="6"/>
  <c r="J441" i="6"/>
  <c r="J417" i="6"/>
  <c r="J402" i="6"/>
  <c r="D348" i="6"/>
  <c r="F348" i="6"/>
  <c r="H348" i="6"/>
  <c r="J348" i="6"/>
  <c r="C299" i="6"/>
  <c r="G299" i="6"/>
  <c r="D299" i="6"/>
  <c r="H299" i="6"/>
  <c r="E299" i="6"/>
  <c r="I299" i="6"/>
  <c r="D293" i="6"/>
  <c r="C293" i="6"/>
  <c r="I293" i="6"/>
  <c r="E293" i="6"/>
  <c r="J293" i="6"/>
  <c r="F293" i="6"/>
  <c r="D223" i="6"/>
  <c r="F223" i="6"/>
  <c r="J223" i="6"/>
  <c r="C223" i="6"/>
  <c r="D191" i="6"/>
  <c r="C191" i="6"/>
  <c r="F191" i="6"/>
  <c r="J191" i="6"/>
  <c r="F97" i="6"/>
  <c r="I97" i="6"/>
  <c r="G97" i="6"/>
  <c r="H619" i="6"/>
  <c r="C619" i="6"/>
  <c r="J615" i="6"/>
  <c r="C615" i="6"/>
  <c r="H610" i="6"/>
  <c r="C610" i="6"/>
  <c r="G607" i="6"/>
  <c r="C596" i="6"/>
  <c r="C584" i="6"/>
  <c r="H571" i="6"/>
  <c r="C571" i="6"/>
  <c r="G566" i="6"/>
  <c r="H555" i="6"/>
  <c r="C555" i="6"/>
  <c r="J551" i="6"/>
  <c r="C551" i="6"/>
  <c r="H546" i="6"/>
  <c r="C546" i="6"/>
  <c r="G543" i="6"/>
  <c r="C532" i="6"/>
  <c r="C531" i="6"/>
  <c r="I522" i="6"/>
  <c r="C475" i="6"/>
  <c r="G475" i="6"/>
  <c r="J475" i="6"/>
  <c r="C467" i="6"/>
  <c r="E467" i="6"/>
  <c r="G467" i="6"/>
  <c r="F458" i="6"/>
  <c r="D440" i="6"/>
  <c r="I440" i="6"/>
  <c r="C438" i="6"/>
  <c r="H438" i="6"/>
  <c r="D438" i="6"/>
  <c r="J438" i="6"/>
  <c r="C432" i="6"/>
  <c r="E432" i="6"/>
  <c r="F432" i="6"/>
  <c r="C428" i="6"/>
  <c r="E428" i="6"/>
  <c r="J428" i="6"/>
  <c r="F428" i="6"/>
  <c r="F424" i="6"/>
  <c r="H424" i="6"/>
  <c r="F419" i="6"/>
  <c r="J419" i="6"/>
  <c r="C410" i="6"/>
  <c r="C405" i="6"/>
  <c r="F405" i="6"/>
  <c r="C395" i="6"/>
  <c r="G395" i="6"/>
  <c r="D395" i="6"/>
  <c r="H395" i="6"/>
  <c r="E395" i="6"/>
  <c r="I395" i="6"/>
  <c r="G385" i="6"/>
  <c r="C385" i="6"/>
  <c r="I385" i="6"/>
  <c r="D370" i="6"/>
  <c r="J370" i="6"/>
  <c r="C339" i="6"/>
  <c r="J339" i="6"/>
  <c r="D339" i="6"/>
  <c r="G339" i="6"/>
  <c r="C315" i="6"/>
  <c r="G315" i="6"/>
  <c r="D315" i="6"/>
  <c r="H315" i="6"/>
  <c r="E315" i="6"/>
  <c r="I315" i="6"/>
  <c r="C295" i="6"/>
  <c r="H295" i="6"/>
  <c r="D295" i="6"/>
  <c r="J295" i="6"/>
  <c r="F295" i="6"/>
  <c r="F292" i="6"/>
  <c r="H292" i="6"/>
  <c r="J292" i="6"/>
  <c r="D287" i="6"/>
  <c r="J287" i="6"/>
  <c r="E287" i="6"/>
  <c r="H287" i="6"/>
  <c r="J275" i="6"/>
  <c r="G275" i="6"/>
  <c r="D155" i="6"/>
  <c r="G155" i="6"/>
  <c r="J155" i="6"/>
  <c r="D489" i="6"/>
  <c r="J489" i="6"/>
  <c r="F489" i="6"/>
  <c r="C482" i="6"/>
  <c r="H482" i="6"/>
  <c r="D478" i="6"/>
  <c r="J478" i="6"/>
  <c r="F478" i="6"/>
  <c r="G474" i="6"/>
  <c r="H474" i="6"/>
  <c r="E452" i="6"/>
  <c r="J452" i="6"/>
  <c r="F452" i="6"/>
  <c r="C450" i="6"/>
  <c r="G450" i="6"/>
  <c r="H450" i="6"/>
  <c r="E444" i="6"/>
  <c r="J444" i="6"/>
  <c r="F444" i="6"/>
  <c r="C442" i="6"/>
  <c r="G442" i="6"/>
  <c r="H442" i="6"/>
  <c r="F421" i="6"/>
  <c r="C421" i="6"/>
  <c r="G421" i="6"/>
  <c r="F417" i="6"/>
  <c r="I417" i="6"/>
  <c r="D402" i="6"/>
  <c r="E402" i="6"/>
  <c r="F402" i="6"/>
  <c r="D394" i="6"/>
  <c r="F394" i="6"/>
  <c r="H394" i="6"/>
  <c r="J394" i="6"/>
  <c r="C369" i="6"/>
  <c r="G369" i="6"/>
  <c r="I369" i="6"/>
  <c r="F308" i="6"/>
  <c r="H308" i="6"/>
  <c r="D233" i="6"/>
  <c r="F233" i="6"/>
  <c r="G233" i="6"/>
  <c r="C233" i="6"/>
  <c r="J233" i="6"/>
  <c r="C181" i="6"/>
  <c r="G181" i="6"/>
  <c r="D181" i="6"/>
  <c r="H181" i="6"/>
  <c r="E181" i="6"/>
  <c r="I181" i="6"/>
  <c r="F181" i="6"/>
  <c r="J181" i="6"/>
  <c r="C178" i="6"/>
  <c r="F178" i="6"/>
  <c r="H178" i="6"/>
  <c r="F168" i="6"/>
  <c r="J168" i="6"/>
  <c r="G494" i="6"/>
  <c r="D488" i="6"/>
  <c r="I473" i="6"/>
  <c r="D472" i="6"/>
  <c r="H470" i="6"/>
  <c r="I461" i="6"/>
  <c r="H454" i="6"/>
  <c r="H446" i="6"/>
  <c r="I437" i="6"/>
  <c r="D437" i="6"/>
  <c r="F431" i="6"/>
  <c r="C430" i="6"/>
  <c r="I413" i="6"/>
  <c r="D413" i="6"/>
  <c r="H399" i="6"/>
  <c r="D399" i="6"/>
  <c r="H398" i="6"/>
  <c r="J396" i="6"/>
  <c r="J393" i="6"/>
  <c r="E393" i="6"/>
  <c r="G392" i="6"/>
  <c r="I391" i="6"/>
  <c r="D391" i="6"/>
  <c r="E389" i="6"/>
  <c r="H388" i="6"/>
  <c r="I387" i="6"/>
  <c r="D387" i="6"/>
  <c r="F377" i="6"/>
  <c r="H375" i="6"/>
  <c r="D375" i="6"/>
  <c r="H374" i="6"/>
  <c r="C363" i="6"/>
  <c r="I361" i="6"/>
  <c r="C361" i="6"/>
  <c r="G359" i="6"/>
  <c r="F358" i="6"/>
  <c r="H356" i="6"/>
  <c r="J354" i="6"/>
  <c r="J347" i="6"/>
  <c r="E345" i="6"/>
  <c r="J336" i="6"/>
  <c r="I335" i="6"/>
  <c r="F332" i="6"/>
  <c r="J325" i="6"/>
  <c r="E325" i="6"/>
  <c r="F323" i="6"/>
  <c r="D320" i="6"/>
  <c r="F317" i="6"/>
  <c r="F316" i="6"/>
  <c r="F313" i="6"/>
  <c r="H312" i="6"/>
  <c r="F304" i="6"/>
  <c r="D303" i="6"/>
  <c r="J291" i="6"/>
  <c r="D288" i="6"/>
  <c r="C283" i="6"/>
  <c r="G283" i="6"/>
  <c r="J276" i="6"/>
  <c r="J268" i="6"/>
  <c r="I267" i="6"/>
  <c r="G265" i="6"/>
  <c r="J263" i="6"/>
  <c r="D261" i="6"/>
  <c r="F261" i="6"/>
  <c r="E256" i="6"/>
  <c r="D256" i="6"/>
  <c r="F256" i="6"/>
  <c r="C245" i="6"/>
  <c r="G245" i="6"/>
  <c r="D245" i="6"/>
  <c r="H245" i="6"/>
  <c r="C243" i="6"/>
  <c r="I243" i="6"/>
  <c r="E243" i="6"/>
  <c r="J243" i="6"/>
  <c r="J227" i="6"/>
  <c r="J224" i="6"/>
  <c r="E221" i="6"/>
  <c r="C221" i="6"/>
  <c r="H221" i="6"/>
  <c r="D221" i="6"/>
  <c r="J221" i="6"/>
  <c r="J212" i="6"/>
  <c r="E190" i="6"/>
  <c r="C190" i="6"/>
  <c r="G190" i="6"/>
  <c r="H190" i="6"/>
  <c r="F184" i="6"/>
  <c r="J184" i="6"/>
  <c r="E161" i="6"/>
  <c r="C161" i="6"/>
  <c r="H161" i="6"/>
  <c r="D161" i="6"/>
  <c r="J161" i="6"/>
  <c r="F161" i="6"/>
  <c r="C153" i="6"/>
  <c r="E153" i="6"/>
  <c r="F153" i="6"/>
  <c r="I153" i="6"/>
  <c r="J137" i="6"/>
  <c r="F137" i="6"/>
  <c r="D105" i="6"/>
  <c r="I105" i="6"/>
  <c r="E105" i="6"/>
  <c r="F105" i="6"/>
  <c r="H105" i="6"/>
  <c r="C100" i="6"/>
  <c r="F100" i="6"/>
  <c r="G100" i="6"/>
  <c r="F73" i="6"/>
  <c r="G73" i="6"/>
  <c r="C73" i="6"/>
  <c r="J73" i="6"/>
  <c r="G399" i="6"/>
  <c r="I393" i="6"/>
  <c r="J389" i="6"/>
  <c r="C389" i="6"/>
  <c r="F388" i="6"/>
  <c r="J377" i="6"/>
  <c r="E377" i="6"/>
  <c r="G375" i="6"/>
  <c r="F374" i="6"/>
  <c r="F356" i="6"/>
  <c r="J345" i="6"/>
  <c r="I325" i="6"/>
  <c r="C325" i="6"/>
  <c r="D304" i="6"/>
  <c r="D273" i="6"/>
  <c r="C273" i="6"/>
  <c r="J273" i="6"/>
  <c r="E272" i="6"/>
  <c r="F272" i="6"/>
  <c r="D267" i="6"/>
  <c r="H267" i="6"/>
  <c r="E263" i="6"/>
  <c r="F263" i="6"/>
  <c r="H260" i="6"/>
  <c r="J260" i="6"/>
  <c r="E230" i="6"/>
  <c r="C230" i="6"/>
  <c r="H230" i="6"/>
  <c r="D230" i="6"/>
  <c r="J230" i="6"/>
  <c r="E222" i="6"/>
  <c r="G222" i="6"/>
  <c r="H222" i="6"/>
  <c r="J216" i="6"/>
  <c r="E210" i="6"/>
  <c r="C210" i="6"/>
  <c r="J210" i="6"/>
  <c r="D210" i="6"/>
  <c r="C209" i="6"/>
  <c r="D209" i="6"/>
  <c r="H209" i="6"/>
  <c r="E209" i="6"/>
  <c r="I209" i="6"/>
  <c r="C165" i="6"/>
  <c r="G165" i="6"/>
  <c r="D165" i="6"/>
  <c r="H165" i="6"/>
  <c r="E165" i="6"/>
  <c r="I165" i="6"/>
  <c r="D125" i="6"/>
  <c r="H125" i="6"/>
  <c r="C125" i="6"/>
  <c r="I125" i="6"/>
  <c r="E125" i="6"/>
  <c r="J125" i="6"/>
  <c r="F125" i="6"/>
  <c r="C91" i="6"/>
  <c r="G91" i="6"/>
  <c r="D91" i="6"/>
  <c r="I91" i="6"/>
  <c r="E91" i="6"/>
  <c r="J91" i="6"/>
  <c r="F91" i="6"/>
  <c r="E64" i="6"/>
  <c r="C64" i="6"/>
  <c r="J64" i="6"/>
  <c r="D64" i="6"/>
  <c r="G64" i="6"/>
  <c r="H64" i="6"/>
  <c r="E268" i="6"/>
  <c r="D268" i="6"/>
  <c r="E255" i="6"/>
  <c r="F255" i="6"/>
  <c r="D227" i="6"/>
  <c r="C227" i="6"/>
  <c r="F227" i="6"/>
  <c r="D219" i="6"/>
  <c r="C219" i="6"/>
  <c r="J219" i="6"/>
  <c r="D201" i="6"/>
  <c r="C201" i="6"/>
  <c r="F201" i="6"/>
  <c r="G201" i="6"/>
  <c r="F192" i="6"/>
  <c r="J192" i="6"/>
  <c r="F172" i="6"/>
  <c r="J172" i="6"/>
  <c r="J115" i="6"/>
  <c r="F115" i="6"/>
  <c r="E75" i="6"/>
  <c r="D75" i="6"/>
  <c r="J75" i="6"/>
  <c r="F75" i="6"/>
  <c r="C75" i="6"/>
  <c r="G75" i="6"/>
  <c r="H75" i="6"/>
  <c r="J257" i="6"/>
  <c r="C257" i="6"/>
  <c r="J251" i="6"/>
  <c r="C251" i="6"/>
  <c r="G249" i="6"/>
  <c r="E248" i="6"/>
  <c r="G241" i="6"/>
  <c r="C239" i="6"/>
  <c r="J232" i="6"/>
  <c r="J228" i="6"/>
  <c r="G225" i="6"/>
  <c r="C217" i="6"/>
  <c r="J208" i="6"/>
  <c r="C207" i="6"/>
  <c r="C206" i="6"/>
  <c r="J200" i="6"/>
  <c r="J198" i="6"/>
  <c r="D198" i="6"/>
  <c r="J196" i="6"/>
  <c r="F195" i="6"/>
  <c r="G193" i="6"/>
  <c r="J189" i="6"/>
  <c r="D189" i="6"/>
  <c r="J187" i="6"/>
  <c r="C185" i="6"/>
  <c r="D182" i="6"/>
  <c r="J177" i="6"/>
  <c r="D177" i="6"/>
  <c r="J171" i="6"/>
  <c r="D166" i="6"/>
  <c r="J157" i="6"/>
  <c r="J154" i="6"/>
  <c r="D154" i="6"/>
  <c r="F151" i="6"/>
  <c r="F147" i="6"/>
  <c r="E141" i="6"/>
  <c r="D141" i="6"/>
  <c r="J141" i="6"/>
  <c r="J136" i="6"/>
  <c r="E134" i="6"/>
  <c r="D134" i="6"/>
  <c r="J134" i="6"/>
  <c r="C133" i="6"/>
  <c r="I133" i="6"/>
  <c r="J129" i="6"/>
  <c r="E129" i="6"/>
  <c r="E126" i="6"/>
  <c r="C126" i="6"/>
  <c r="J126" i="6"/>
  <c r="E121" i="6"/>
  <c r="I121" i="6"/>
  <c r="C113" i="6"/>
  <c r="G113" i="6"/>
  <c r="J111" i="6"/>
  <c r="G110" i="6"/>
  <c r="F106" i="6"/>
  <c r="J104" i="6"/>
  <c r="E102" i="6"/>
  <c r="C102" i="6"/>
  <c r="H102" i="6"/>
  <c r="J90" i="6"/>
  <c r="J74" i="6"/>
  <c r="E74" i="6"/>
  <c r="F74" i="6"/>
  <c r="C71" i="6"/>
  <c r="G71" i="6"/>
  <c r="D71" i="6"/>
  <c r="H71" i="6"/>
  <c r="E60" i="6"/>
  <c r="C60" i="6"/>
  <c r="H60" i="6"/>
  <c r="D60" i="6"/>
  <c r="J60" i="6"/>
  <c r="F60" i="6"/>
  <c r="E54" i="6"/>
  <c r="C54" i="6"/>
  <c r="H54" i="6"/>
  <c r="D54" i="6"/>
  <c r="J54" i="6"/>
  <c r="F54" i="6"/>
  <c r="C36" i="6"/>
  <c r="E36" i="6"/>
  <c r="F36" i="6"/>
  <c r="J36" i="6"/>
  <c r="H198" i="6"/>
  <c r="C198" i="6"/>
  <c r="C195" i="6"/>
  <c r="H189" i="6"/>
  <c r="C189" i="6"/>
  <c r="C187" i="6"/>
  <c r="H177" i="6"/>
  <c r="C177" i="6"/>
  <c r="G167" i="6"/>
  <c r="J166" i="6"/>
  <c r="C166" i="6"/>
  <c r="H154" i="6"/>
  <c r="C154" i="6"/>
  <c r="C151" i="6"/>
  <c r="G150" i="6"/>
  <c r="C147" i="6"/>
  <c r="G141" i="6"/>
  <c r="G134" i="6"/>
  <c r="J133" i="6"/>
  <c r="E132" i="6"/>
  <c r="I129" i="6"/>
  <c r="H126" i="6"/>
  <c r="C124" i="6"/>
  <c r="I124" i="6"/>
  <c r="E122" i="6"/>
  <c r="D122" i="6"/>
  <c r="F121" i="6"/>
  <c r="E118" i="6"/>
  <c r="G118" i="6"/>
  <c r="F113" i="6"/>
  <c r="D109" i="6"/>
  <c r="H109" i="6"/>
  <c r="I104" i="6"/>
  <c r="G102" i="6"/>
  <c r="F90" i="6"/>
  <c r="C81" i="6"/>
  <c r="I71" i="6"/>
  <c r="C59" i="6"/>
  <c r="G59" i="6"/>
  <c r="H59" i="6"/>
  <c r="C20" i="6"/>
  <c r="J20" i="6"/>
  <c r="I136" i="6"/>
  <c r="F136" i="6"/>
  <c r="C129" i="6"/>
  <c r="G129" i="6"/>
  <c r="C120" i="6"/>
  <c r="J120" i="6"/>
  <c r="E110" i="6"/>
  <c r="C110" i="6"/>
  <c r="J110" i="6"/>
  <c r="E106" i="6"/>
  <c r="D106" i="6"/>
  <c r="J106" i="6"/>
  <c r="F71" i="6"/>
  <c r="E58" i="6"/>
  <c r="F58" i="6"/>
  <c r="J58" i="6"/>
  <c r="F89" i="6"/>
  <c r="I86" i="6"/>
  <c r="H84" i="6"/>
  <c r="C84" i="6"/>
  <c r="J72" i="6"/>
  <c r="C72" i="6"/>
  <c r="F69" i="6"/>
  <c r="G67" i="6"/>
  <c r="C65" i="6"/>
  <c r="I63" i="6"/>
  <c r="D63" i="6"/>
  <c r="H50" i="6"/>
  <c r="C50" i="6"/>
  <c r="J45" i="6"/>
  <c r="D45" i="6"/>
  <c r="E40" i="6"/>
  <c r="C34" i="6"/>
  <c r="D29" i="6"/>
  <c r="E29" i="6" s="1"/>
  <c r="C18" i="6"/>
  <c r="D10" i="6"/>
  <c r="C69" i="6"/>
  <c r="H45" i="6"/>
  <c r="E41" i="6"/>
  <c r="I40" i="6"/>
  <c r="F29" i="6"/>
  <c r="E25" i="6"/>
  <c r="J10" i="6"/>
  <c r="J9" i="6"/>
  <c r="D1472" i="6"/>
  <c r="F1472" i="6"/>
  <c r="E1469" i="6"/>
  <c r="F1469" i="6"/>
  <c r="D1464" i="6"/>
  <c r="F1464" i="6"/>
  <c r="C1462" i="6"/>
  <c r="G1462" i="6"/>
  <c r="E1461" i="6"/>
  <c r="F1461" i="6"/>
  <c r="D1456" i="6"/>
  <c r="F1456" i="6"/>
  <c r="H1454" i="6"/>
  <c r="E1429" i="6"/>
  <c r="F1429" i="6"/>
  <c r="H1429" i="6"/>
  <c r="J1429" i="6"/>
  <c r="E1413" i="6"/>
  <c r="F1413" i="6"/>
  <c r="H1413" i="6"/>
  <c r="J1413" i="6"/>
  <c r="D1413" i="6"/>
  <c r="D1404" i="6"/>
  <c r="C1404" i="6"/>
  <c r="I1404" i="6"/>
  <c r="E1404" i="6"/>
  <c r="J1404" i="6"/>
  <c r="G1404" i="6"/>
  <c r="F1404" i="6"/>
  <c r="C1390" i="6"/>
  <c r="G1390" i="6"/>
  <c r="D1390" i="6"/>
  <c r="H1390" i="6"/>
  <c r="F1390" i="6"/>
  <c r="E1390" i="6"/>
  <c r="E1373" i="6"/>
  <c r="F1373" i="6"/>
  <c r="H1373" i="6"/>
  <c r="J1373" i="6"/>
  <c r="D1373" i="6"/>
  <c r="D1364" i="6"/>
  <c r="C1364" i="6"/>
  <c r="I1364" i="6"/>
  <c r="E1364" i="6"/>
  <c r="J1364" i="6"/>
  <c r="G1364" i="6"/>
  <c r="F1364" i="6"/>
  <c r="E1357" i="6"/>
  <c r="F1357" i="6"/>
  <c r="H1357" i="6"/>
  <c r="J1357" i="6"/>
  <c r="D1357" i="6"/>
  <c r="C1326" i="6"/>
  <c r="G1326" i="6"/>
  <c r="H1326" i="6"/>
  <c r="D1326" i="6"/>
  <c r="F1326" i="6"/>
  <c r="E1326" i="6"/>
  <c r="D1316" i="6"/>
  <c r="C1316" i="6"/>
  <c r="I1316" i="6"/>
  <c r="J1316" i="6"/>
  <c r="E1316" i="6"/>
  <c r="G1316" i="6"/>
  <c r="F1316" i="6"/>
  <c r="I1472" i="6"/>
  <c r="C1470" i="6"/>
  <c r="G1470" i="6"/>
  <c r="I1494" i="6"/>
  <c r="C1492" i="6"/>
  <c r="E1492" i="6"/>
  <c r="E1490" i="6"/>
  <c r="I1490" i="6"/>
  <c r="C1484" i="6"/>
  <c r="E1484" i="6"/>
  <c r="E1482" i="6"/>
  <c r="I1482" i="6"/>
  <c r="C1476" i="6"/>
  <c r="E1476" i="6"/>
  <c r="E1474" i="6"/>
  <c r="I1474" i="6"/>
  <c r="G1472" i="6"/>
  <c r="F1470" i="6"/>
  <c r="J1469" i="6"/>
  <c r="D1468" i="6"/>
  <c r="C1468" i="6"/>
  <c r="I1468" i="6"/>
  <c r="E1466" i="6"/>
  <c r="I1466" i="6"/>
  <c r="G1464" i="6"/>
  <c r="F1462" i="6"/>
  <c r="J1461" i="6"/>
  <c r="D1460" i="6"/>
  <c r="C1460" i="6"/>
  <c r="I1460" i="6"/>
  <c r="E1458" i="6"/>
  <c r="I1458" i="6"/>
  <c r="G1456" i="6"/>
  <c r="F1454" i="6"/>
  <c r="D1452" i="6"/>
  <c r="C1452" i="6"/>
  <c r="I1452" i="6"/>
  <c r="E1452" i="6"/>
  <c r="J1452" i="6"/>
  <c r="F1446" i="6"/>
  <c r="D1444" i="6"/>
  <c r="C1444" i="6"/>
  <c r="I1444" i="6"/>
  <c r="E1444" i="6"/>
  <c r="J1444" i="6"/>
  <c r="F1438" i="6"/>
  <c r="D1436" i="6"/>
  <c r="C1436" i="6"/>
  <c r="I1436" i="6"/>
  <c r="J1436" i="6"/>
  <c r="E1436" i="6"/>
  <c r="F1422" i="6"/>
  <c r="E1421" i="6"/>
  <c r="F1421" i="6"/>
  <c r="H1421" i="6"/>
  <c r="J1421" i="6"/>
  <c r="J1414" i="6"/>
  <c r="C1382" i="6"/>
  <c r="G1382" i="6"/>
  <c r="H1382" i="6"/>
  <c r="D1382" i="6"/>
  <c r="F1382" i="6"/>
  <c r="E1382" i="6"/>
  <c r="J1374" i="6"/>
  <c r="J1358" i="6"/>
  <c r="C1350" i="6"/>
  <c r="G1350" i="6"/>
  <c r="D1350" i="6"/>
  <c r="H1350" i="6"/>
  <c r="F1350" i="6"/>
  <c r="E1350" i="6"/>
  <c r="J1334" i="6"/>
  <c r="C1310" i="6"/>
  <c r="G1310" i="6"/>
  <c r="D1310" i="6"/>
  <c r="H1310" i="6"/>
  <c r="F1310" i="6"/>
  <c r="I1310" i="6"/>
  <c r="E1310" i="6"/>
  <c r="C1494" i="6"/>
  <c r="G1494" i="6"/>
  <c r="C1489" i="6"/>
  <c r="E1489" i="6"/>
  <c r="J1489" i="6"/>
  <c r="C1488" i="6"/>
  <c r="I1488" i="6"/>
  <c r="C1486" i="6"/>
  <c r="G1486" i="6"/>
  <c r="J1484" i="6"/>
  <c r="F1482" i="6"/>
  <c r="C1481" i="6"/>
  <c r="E1481" i="6"/>
  <c r="J1481" i="6"/>
  <c r="C1480" i="6"/>
  <c r="I1480" i="6"/>
  <c r="C1478" i="6"/>
  <c r="G1478" i="6"/>
  <c r="J1476" i="6"/>
  <c r="F1474" i="6"/>
  <c r="E1472" i="6"/>
  <c r="J1470" i="6"/>
  <c r="E1470" i="6"/>
  <c r="H1469" i="6"/>
  <c r="G1468" i="6"/>
  <c r="F1466" i="6"/>
  <c r="E1464" i="6"/>
  <c r="J1462" i="6"/>
  <c r="E1462" i="6"/>
  <c r="H1461" i="6"/>
  <c r="G1460" i="6"/>
  <c r="F1458" i="6"/>
  <c r="E1456" i="6"/>
  <c r="J1454" i="6"/>
  <c r="E1453" i="6"/>
  <c r="F1453" i="6"/>
  <c r="H1453" i="6"/>
  <c r="E1445" i="6"/>
  <c r="F1445" i="6"/>
  <c r="H1445" i="6"/>
  <c r="E1437" i="6"/>
  <c r="F1437" i="6"/>
  <c r="H1437" i="6"/>
  <c r="C1430" i="6"/>
  <c r="G1430" i="6"/>
  <c r="D1430" i="6"/>
  <c r="H1430" i="6"/>
  <c r="I1430" i="6"/>
  <c r="D1428" i="6"/>
  <c r="C1428" i="6"/>
  <c r="I1428" i="6"/>
  <c r="J1428" i="6"/>
  <c r="E1428" i="6"/>
  <c r="F1428" i="6"/>
  <c r="J1390" i="6"/>
  <c r="C1342" i="6"/>
  <c r="G1342" i="6"/>
  <c r="H1342" i="6"/>
  <c r="D1342" i="6"/>
  <c r="F1342" i="6"/>
  <c r="E1342" i="6"/>
  <c r="J1326" i="6"/>
  <c r="J1472" i="6"/>
  <c r="C1472" i="6"/>
  <c r="I1470" i="6"/>
  <c r="D1470" i="6"/>
  <c r="D1469" i="6"/>
  <c r="J1464" i="6"/>
  <c r="C1464" i="6"/>
  <c r="I1462" i="6"/>
  <c r="D1462" i="6"/>
  <c r="D1461" i="6"/>
  <c r="J1456" i="6"/>
  <c r="C1456" i="6"/>
  <c r="C1454" i="6"/>
  <c r="G1454" i="6"/>
  <c r="D1454" i="6"/>
  <c r="C1446" i="6"/>
  <c r="G1446" i="6"/>
  <c r="D1446" i="6"/>
  <c r="H1446" i="6"/>
  <c r="C1438" i="6"/>
  <c r="G1438" i="6"/>
  <c r="D1438" i="6"/>
  <c r="H1438" i="6"/>
  <c r="D1429" i="6"/>
  <c r="C1422" i="6"/>
  <c r="G1422" i="6"/>
  <c r="D1422" i="6"/>
  <c r="H1422" i="6"/>
  <c r="I1422" i="6"/>
  <c r="D1420" i="6"/>
  <c r="C1420" i="6"/>
  <c r="I1420" i="6"/>
  <c r="J1420" i="6"/>
  <c r="E1420" i="6"/>
  <c r="F1420" i="6"/>
  <c r="C1414" i="6"/>
  <c r="G1414" i="6"/>
  <c r="D1414" i="6"/>
  <c r="H1414" i="6"/>
  <c r="I1414" i="6"/>
  <c r="F1414" i="6"/>
  <c r="E1405" i="6"/>
  <c r="F1405" i="6"/>
  <c r="H1405" i="6"/>
  <c r="J1405" i="6"/>
  <c r="D1396" i="6"/>
  <c r="C1396" i="6"/>
  <c r="I1396" i="6"/>
  <c r="E1396" i="6"/>
  <c r="J1396" i="6"/>
  <c r="G1396" i="6"/>
  <c r="I1390" i="6"/>
  <c r="C1374" i="6"/>
  <c r="G1374" i="6"/>
  <c r="D1374" i="6"/>
  <c r="H1374" i="6"/>
  <c r="I1374" i="6"/>
  <c r="F1374" i="6"/>
  <c r="E1365" i="6"/>
  <c r="F1365" i="6"/>
  <c r="H1365" i="6"/>
  <c r="J1365" i="6"/>
  <c r="C1358" i="6"/>
  <c r="G1358" i="6"/>
  <c r="D1358" i="6"/>
  <c r="H1358" i="6"/>
  <c r="I1358" i="6"/>
  <c r="F1358" i="6"/>
  <c r="J1350" i="6"/>
  <c r="C1334" i="6"/>
  <c r="G1334" i="6"/>
  <c r="H1334" i="6"/>
  <c r="D1334" i="6"/>
  <c r="F1334" i="6"/>
  <c r="E1334" i="6"/>
  <c r="I1326" i="6"/>
  <c r="D1412" i="6"/>
  <c r="C1412" i="6"/>
  <c r="I1412" i="6"/>
  <c r="E1412" i="6"/>
  <c r="J1412" i="6"/>
  <c r="C1398" i="6"/>
  <c r="G1398" i="6"/>
  <c r="D1398" i="6"/>
  <c r="H1398" i="6"/>
  <c r="E1389" i="6"/>
  <c r="F1389" i="6"/>
  <c r="H1389" i="6"/>
  <c r="E1381" i="6"/>
  <c r="F1381" i="6"/>
  <c r="H1381" i="6"/>
  <c r="D1372" i="6"/>
  <c r="C1372" i="6"/>
  <c r="I1372" i="6"/>
  <c r="E1372" i="6"/>
  <c r="J1372" i="6"/>
  <c r="D1356" i="6"/>
  <c r="C1356" i="6"/>
  <c r="I1356" i="6"/>
  <c r="E1356" i="6"/>
  <c r="J1356" i="6"/>
  <c r="E1349" i="6"/>
  <c r="F1349" i="6"/>
  <c r="H1349" i="6"/>
  <c r="E1341" i="6"/>
  <c r="F1341" i="6"/>
  <c r="H1341" i="6"/>
  <c r="E1333" i="6"/>
  <c r="F1333" i="6"/>
  <c r="H1333" i="6"/>
  <c r="E1325" i="6"/>
  <c r="F1325" i="6"/>
  <c r="H1325" i="6"/>
  <c r="E1309" i="6"/>
  <c r="F1309" i="6"/>
  <c r="H1309" i="6"/>
  <c r="E1269" i="6"/>
  <c r="F1269" i="6"/>
  <c r="H1269" i="6"/>
  <c r="D1260" i="6"/>
  <c r="C1260" i="6"/>
  <c r="I1260" i="6"/>
  <c r="E1260" i="6"/>
  <c r="J1260" i="6"/>
  <c r="C1254" i="6"/>
  <c r="G1254" i="6"/>
  <c r="H1254" i="6"/>
  <c r="D1254" i="6"/>
  <c r="D1244" i="6"/>
  <c r="C1244" i="6"/>
  <c r="I1244" i="6"/>
  <c r="E1244" i="6"/>
  <c r="J1244" i="6"/>
  <c r="D1236" i="6"/>
  <c r="C1236" i="6"/>
  <c r="I1236" i="6"/>
  <c r="E1236" i="6"/>
  <c r="J1236" i="6"/>
  <c r="C1230" i="6"/>
  <c r="G1230" i="6"/>
  <c r="D1230" i="6"/>
  <c r="H1230" i="6"/>
  <c r="C1222" i="6"/>
  <c r="G1222" i="6"/>
  <c r="D1222" i="6"/>
  <c r="H1222" i="6"/>
  <c r="E1217" i="6"/>
  <c r="D1217" i="6"/>
  <c r="F1217" i="6"/>
  <c r="D1212" i="6"/>
  <c r="E1212" i="6"/>
  <c r="J1212" i="6"/>
  <c r="F1212" i="6"/>
  <c r="C1198" i="6"/>
  <c r="I1198" i="6"/>
  <c r="E1198" i="6"/>
  <c r="J1198" i="6"/>
  <c r="C1193" i="6"/>
  <c r="D1193" i="6"/>
  <c r="G1193" i="6"/>
  <c r="E1186" i="6"/>
  <c r="C1186" i="6"/>
  <c r="F1186" i="6"/>
  <c r="C1182" i="6"/>
  <c r="I1182" i="6"/>
  <c r="E1182" i="6"/>
  <c r="J1182" i="6"/>
  <c r="C1177" i="6"/>
  <c r="D1177" i="6"/>
  <c r="G1177" i="6"/>
  <c r="E1170" i="6"/>
  <c r="C1170" i="6"/>
  <c r="F1170" i="6"/>
  <c r="D1166" i="6"/>
  <c r="E1166" i="6"/>
  <c r="J1166" i="6"/>
  <c r="F1166" i="6"/>
  <c r="D1158" i="6"/>
  <c r="E1158" i="6"/>
  <c r="J1158" i="6"/>
  <c r="F1158" i="6"/>
  <c r="D1129" i="6"/>
  <c r="F1129" i="6"/>
  <c r="J1129" i="6"/>
  <c r="E1109" i="6"/>
  <c r="D1109" i="6"/>
  <c r="H1109" i="6"/>
  <c r="J1109" i="6"/>
  <c r="C853" i="6"/>
  <c r="H853" i="6"/>
  <c r="D853" i="6"/>
  <c r="F853" i="6"/>
  <c r="G853" i="6"/>
  <c r="J853" i="6"/>
  <c r="D840" i="6"/>
  <c r="H840" i="6"/>
  <c r="C840" i="6"/>
  <c r="I840" i="6"/>
  <c r="E840" i="6"/>
  <c r="J840" i="6"/>
  <c r="F840" i="6"/>
  <c r="G840" i="6"/>
  <c r="D1300" i="6"/>
  <c r="C1300" i="6"/>
  <c r="I1300" i="6"/>
  <c r="E1300" i="6"/>
  <c r="J1300" i="6"/>
  <c r="D1292" i="6"/>
  <c r="C1292" i="6"/>
  <c r="I1292" i="6"/>
  <c r="E1292" i="6"/>
  <c r="J1292" i="6"/>
  <c r="D1284" i="6"/>
  <c r="C1284" i="6"/>
  <c r="I1284" i="6"/>
  <c r="E1284" i="6"/>
  <c r="J1284" i="6"/>
  <c r="D1276" i="6"/>
  <c r="C1276" i="6"/>
  <c r="I1276" i="6"/>
  <c r="J1276" i="6"/>
  <c r="E1276" i="6"/>
  <c r="C1270" i="6"/>
  <c r="G1270" i="6"/>
  <c r="D1270" i="6"/>
  <c r="H1270" i="6"/>
  <c r="E1261" i="6"/>
  <c r="F1261" i="6"/>
  <c r="H1261" i="6"/>
  <c r="E1245" i="6"/>
  <c r="F1245" i="6"/>
  <c r="H1245" i="6"/>
  <c r="E1237" i="6"/>
  <c r="F1237" i="6"/>
  <c r="H1237" i="6"/>
  <c r="D1214" i="6"/>
  <c r="H1214" i="6"/>
  <c r="E1214" i="6"/>
  <c r="I1214" i="6"/>
  <c r="E1209" i="6"/>
  <c r="D1209" i="6"/>
  <c r="F1209" i="6"/>
  <c r="D1204" i="6"/>
  <c r="E1204" i="6"/>
  <c r="J1204" i="6"/>
  <c r="F1204" i="6"/>
  <c r="D1199" i="6"/>
  <c r="H1199" i="6"/>
  <c r="J1199" i="6"/>
  <c r="D1192" i="6"/>
  <c r="H1192" i="6"/>
  <c r="I1192" i="6"/>
  <c r="E1192" i="6"/>
  <c r="D1183" i="6"/>
  <c r="H1183" i="6"/>
  <c r="J1183" i="6"/>
  <c r="D1176" i="6"/>
  <c r="H1176" i="6"/>
  <c r="E1176" i="6"/>
  <c r="I1176" i="6"/>
  <c r="D1162" i="6"/>
  <c r="E1162" i="6"/>
  <c r="J1162" i="6"/>
  <c r="F1162" i="6"/>
  <c r="D1154" i="6"/>
  <c r="E1154" i="6"/>
  <c r="J1154" i="6"/>
  <c r="F1154" i="6"/>
  <c r="D1150" i="6"/>
  <c r="F1150" i="6"/>
  <c r="E1150" i="6"/>
  <c r="G1150" i="6"/>
  <c r="E1113" i="6"/>
  <c r="H1113" i="6"/>
  <c r="D1113" i="6"/>
  <c r="F1113" i="6"/>
  <c r="D1098" i="6"/>
  <c r="E1098" i="6"/>
  <c r="J1098" i="6"/>
  <c r="C1098" i="6"/>
  <c r="F1098" i="6"/>
  <c r="G1098" i="6"/>
  <c r="D1082" i="6"/>
  <c r="E1082" i="6"/>
  <c r="J1082" i="6"/>
  <c r="C1082" i="6"/>
  <c r="F1082" i="6"/>
  <c r="G1082" i="6"/>
  <c r="D1066" i="6"/>
  <c r="E1066" i="6"/>
  <c r="J1066" i="6"/>
  <c r="C1066" i="6"/>
  <c r="F1066" i="6"/>
  <c r="G1066" i="6"/>
  <c r="D1050" i="6"/>
  <c r="E1050" i="6"/>
  <c r="J1050" i="6"/>
  <c r="C1050" i="6"/>
  <c r="F1050" i="6"/>
  <c r="G1050" i="6"/>
  <c r="D1034" i="6"/>
  <c r="E1034" i="6"/>
  <c r="J1034" i="6"/>
  <c r="C1034" i="6"/>
  <c r="F1034" i="6"/>
  <c r="G1034" i="6"/>
  <c r="D1018" i="6"/>
  <c r="E1018" i="6"/>
  <c r="J1018" i="6"/>
  <c r="C1018" i="6"/>
  <c r="F1018" i="6"/>
  <c r="G1018" i="6"/>
  <c r="D1002" i="6"/>
  <c r="E1002" i="6"/>
  <c r="J1002" i="6"/>
  <c r="C1002" i="6"/>
  <c r="F1002" i="6"/>
  <c r="G1002" i="6"/>
  <c r="D986" i="6"/>
  <c r="E986" i="6"/>
  <c r="J986" i="6"/>
  <c r="C986" i="6"/>
  <c r="F986" i="6"/>
  <c r="G986" i="6"/>
  <c r="D970" i="6"/>
  <c r="E970" i="6"/>
  <c r="J970" i="6"/>
  <c r="C970" i="6"/>
  <c r="F970" i="6"/>
  <c r="G970" i="6"/>
  <c r="D954" i="6"/>
  <c r="E954" i="6"/>
  <c r="J954" i="6"/>
  <c r="C954" i="6"/>
  <c r="F954" i="6"/>
  <c r="G954" i="6"/>
  <c r="D938" i="6"/>
  <c r="E938" i="6"/>
  <c r="J938" i="6"/>
  <c r="C938" i="6"/>
  <c r="F938" i="6"/>
  <c r="G938" i="6"/>
  <c r="D922" i="6"/>
  <c r="E922" i="6"/>
  <c r="J922" i="6"/>
  <c r="C922" i="6"/>
  <c r="F922" i="6"/>
  <c r="G922" i="6"/>
  <c r="D906" i="6"/>
  <c r="E906" i="6"/>
  <c r="J906" i="6"/>
  <c r="C906" i="6"/>
  <c r="F906" i="6"/>
  <c r="G906" i="6"/>
  <c r="C869" i="6"/>
  <c r="H869" i="6"/>
  <c r="D869" i="6"/>
  <c r="J869" i="6"/>
  <c r="F869" i="6"/>
  <c r="G869" i="6"/>
  <c r="D867" i="6"/>
  <c r="I867" i="6"/>
  <c r="E867" i="6"/>
  <c r="J867" i="6"/>
  <c r="F867" i="6"/>
  <c r="H867" i="6"/>
  <c r="E1317" i="6"/>
  <c r="F1317" i="6"/>
  <c r="H1317" i="6"/>
  <c r="E1301" i="6"/>
  <c r="F1301" i="6"/>
  <c r="H1301" i="6"/>
  <c r="E1293" i="6"/>
  <c r="F1293" i="6"/>
  <c r="H1293" i="6"/>
  <c r="E1285" i="6"/>
  <c r="F1285" i="6"/>
  <c r="H1285" i="6"/>
  <c r="E1277" i="6"/>
  <c r="F1277" i="6"/>
  <c r="H1277" i="6"/>
  <c r="I1270" i="6"/>
  <c r="C1262" i="6"/>
  <c r="G1262" i="6"/>
  <c r="D1262" i="6"/>
  <c r="H1262" i="6"/>
  <c r="D1252" i="6"/>
  <c r="C1252" i="6"/>
  <c r="I1252" i="6"/>
  <c r="E1252" i="6"/>
  <c r="J1252" i="6"/>
  <c r="C1246" i="6"/>
  <c r="G1246" i="6"/>
  <c r="D1246" i="6"/>
  <c r="H1246" i="6"/>
  <c r="C1238" i="6"/>
  <c r="G1238" i="6"/>
  <c r="D1238" i="6"/>
  <c r="H1238" i="6"/>
  <c r="D1228" i="6"/>
  <c r="C1228" i="6"/>
  <c r="I1228" i="6"/>
  <c r="E1228" i="6"/>
  <c r="J1228" i="6"/>
  <c r="D1220" i="6"/>
  <c r="C1220" i="6"/>
  <c r="I1220" i="6"/>
  <c r="E1220" i="6"/>
  <c r="J1220" i="6"/>
  <c r="G1214" i="6"/>
  <c r="D1206" i="6"/>
  <c r="H1206" i="6"/>
  <c r="E1206" i="6"/>
  <c r="I1206" i="6"/>
  <c r="I1204" i="6"/>
  <c r="E1201" i="6"/>
  <c r="D1201" i="6"/>
  <c r="F1201" i="6"/>
  <c r="E1194" i="6"/>
  <c r="C1194" i="6"/>
  <c r="F1194" i="6"/>
  <c r="G1192" i="6"/>
  <c r="C1190" i="6"/>
  <c r="I1190" i="6"/>
  <c r="E1190" i="6"/>
  <c r="J1190" i="6"/>
  <c r="C1185" i="6"/>
  <c r="D1185" i="6"/>
  <c r="G1185" i="6"/>
  <c r="E1178" i="6"/>
  <c r="C1178" i="6"/>
  <c r="F1178" i="6"/>
  <c r="G1176" i="6"/>
  <c r="C1174" i="6"/>
  <c r="I1174" i="6"/>
  <c r="E1174" i="6"/>
  <c r="J1174" i="6"/>
  <c r="C1169" i="6"/>
  <c r="D1169" i="6"/>
  <c r="G1169" i="6"/>
  <c r="I1162" i="6"/>
  <c r="D1161" i="6"/>
  <c r="F1161" i="6"/>
  <c r="J1161" i="6"/>
  <c r="I1154" i="6"/>
  <c r="J1150" i="6"/>
  <c r="C1148" i="6"/>
  <c r="G1148" i="6"/>
  <c r="E1148" i="6"/>
  <c r="J1148" i="6"/>
  <c r="F1148" i="6"/>
  <c r="D1145" i="6"/>
  <c r="J1145" i="6"/>
  <c r="F1145" i="6"/>
  <c r="E1136" i="6"/>
  <c r="I1136" i="6"/>
  <c r="C1136" i="6"/>
  <c r="H1136" i="6"/>
  <c r="J1136" i="6"/>
  <c r="D1136" i="6"/>
  <c r="D1132" i="6"/>
  <c r="H1132" i="6"/>
  <c r="C1132" i="6"/>
  <c r="I1132" i="6"/>
  <c r="E1132" i="6"/>
  <c r="J1132" i="6"/>
  <c r="D1124" i="6"/>
  <c r="H1124" i="6"/>
  <c r="C1124" i="6"/>
  <c r="I1124" i="6"/>
  <c r="E1124" i="6"/>
  <c r="J1124" i="6"/>
  <c r="E1097" i="6"/>
  <c r="H1097" i="6"/>
  <c r="D1097" i="6"/>
  <c r="F1097" i="6"/>
  <c r="J1097" i="6"/>
  <c r="E1081" i="6"/>
  <c r="H1081" i="6"/>
  <c r="D1081" i="6"/>
  <c r="F1081" i="6"/>
  <c r="J1081" i="6"/>
  <c r="E1065" i="6"/>
  <c r="H1065" i="6"/>
  <c r="D1065" i="6"/>
  <c r="F1065" i="6"/>
  <c r="J1065" i="6"/>
  <c r="E1049" i="6"/>
  <c r="H1049" i="6"/>
  <c r="D1049" i="6"/>
  <c r="F1049" i="6"/>
  <c r="J1049" i="6"/>
  <c r="E1033" i="6"/>
  <c r="H1033" i="6"/>
  <c r="D1033" i="6"/>
  <c r="F1033" i="6"/>
  <c r="J1033" i="6"/>
  <c r="E1017" i="6"/>
  <c r="H1017" i="6"/>
  <c r="D1017" i="6"/>
  <c r="F1017" i="6"/>
  <c r="J1017" i="6"/>
  <c r="E1001" i="6"/>
  <c r="H1001" i="6"/>
  <c r="D1001" i="6"/>
  <c r="F1001" i="6"/>
  <c r="J1001" i="6"/>
  <c r="E985" i="6"/>
  <c r="H985" i="6"/>
  <c r="D985" i="6"/>
  <c r="F985" i="6"/>
  <c r="J985" i="6"/>
  <c r="E969" i="6"/>
  <c r="H969" i="6"/>
  <c r="D969" i="6"/>
  <c r="F969" i="6"/>
  <c r="J969" i="6"/>
  <c r="E953" i="6"/>
  <c r="H953" i="6"/>
  <c r="D953" i="6"/>
  <c r="F953" i="6"/>
  <c r="J953" i="6"/>
  <c r="E937" i="6"/>
  <c r="H937" i="6"/>
  <c r="D937" i="6"/>
  <c r="F937" i="6"/>
  <c r="J937" i="6"/>
  <c r="E921" i="6"/>
  <c r="H921" i="6"/>
  <c r="D921" i="6"/>
  <c r="F921" i="6"/>
  <c r="J921" i="6"/>
  <c r="E905" i="6"/>
  <c r="H905" i="6"/>
  <c r="D905" i="6"/>
  <c r="F905" i="6"/>
  <c r="J905" i="6"/>
  <c r="D851" i="6"/>
  <c r="I851" i="6"/>
  <c r="E851" i="6"/>
  <c r="F851" i="6"/>
  <c r="H851" i="6"/>
  <c r="J851" i="6"/>
  <c r="D819" i="6"/>
  <c r="I819" i="6"/>
  <c r="F819" i="6"/>
  <c r="H819" i="6"/>
  <c r="E819" i="6"/>
  <c r="J819" i="6"/>
  <c r="F1412" i="6"/>
  <c r="C1406" i="6"/>
  <c r="G1406" i="6"/>
  <c r="H1406" i="6"/>
  <c r="D1406" i="6"/>
  <c r="E1398" i="6"/>
  <c r="E1397" i="6"/>
  <c r="F1397" i="6"/>
  <c r="H1397" i="6"/>
  <c r="D1389" i="6"/>
  <c r="D1388" i="6"/>
  <c r="C1388" i="6"/>
  <c r="I1388" i="6"/>
  <c r="J1388" i="6"/>
  <c r="E1388" i="6"/>
  <c r="D1381" i="6"/>
  <c r="D1380" i="6"/>
  <c r="C1380" i="6"/>
  <c r="I1380" i="6"/>
  <c r="E1380" i="6"/>
  <c r="J1380" i="6"/>
  <c r="F1372" i="6"/>
  <c r="C1366" i="6"/>
  <c r="G1366" i="6"/>
  <c r="D1366" i="6"/>
  <c r="H1366" i="6"/>
  <c r="F1356" i="6"/>
  <c r="D1349" i="6"/>
  <c r="D1348" i="6"/>
  <c r="C1348" i="6"/>
  <c r="I1348" i="6"/>
  <c r="E1348" i="6"/>
  <c r="J1348" i="6"/>
  <c r="D1341" i="6"/>
  <c r="D1340" i="6"/>
  <c r="C1340" i="6"/>
  <c r="I1340" i="6"/>
  <c r="E1340" i="6"/>
  <c r="J1340" i="6"/>
  <c r="D1333" i="6"/>
  <c r="D1332" i="6"/>
  <c r="C1332" i="6"/>
  <c r="I1332" i="6"/>
  <c r="E1332" i="6"/>
  <c r="J1332" i="6"/>
  <c r="D1324" i="6"/>
  <c r="C1324" i="6"/>
  <c r="I1324" i="6"/>
  <c r="E1324" i="6"/>
  <c r="J1324" i="6"/>
  <c r="C1318" i="6"/>
  <c r="G1318" i="6"/>
  <c r="D1318" i="6"/>
  <c r="H1318" i="6"/>
  <c r="D1308" i="6"/>
  <c r="C1308" i="6"/>
  <c r="I1308" i="6"/>
  <c r="E1308" i="6"/>
  <c r="J1308" i="6"/>
  <c r="C1302" i="6"/>
  <c r="G1302" i="6"/>
  <c r="D1302" i="6"/>
  <c r="H1302" i="6"/>
  <c r="G1300" i="6"/>
  <c r="C1294" i="6"/>
  <c r="G1294" i="6"/>
  <c r="D1294" i="6"/>
  <c r="H1294" i="6"/>
  <c r="G1292" i="6"/>
  <c r="C1286" i="6"/>
  <c r="G1286" i="6"/>
  <c r="D1286" i="6"/>
  <c r="H1286" i="6"/>
  <c r="G1284" i="6"/>
  <c r="C1278" i="6"/>
  <c r="G1278" i="6"/>
  <c r="H1278" i="6"/>
  <c r="D1278" i="6"/>
  <c r="G1276" i="6"/>
  <c r="F1270" i="6"/>
  <c r="D1269" i="6"/>
  <c r="D1268" i="6"/>
  <c r="C1268" i="6"/>
  <c r="I1268" i="6"/>
  <c r="J1268" i="6"/>
  <c r="E1268" i="6"/>
  <c r="I1262" i="6"/>
  <c r="J1261" i="6"/>
  <c r="F1260" i="6"/>
  <c r="E1254" i="6"/>
  <c r="E1253" i="6"/>
  <c r="F1253" i="6"/>
  <c r="H1253" i="6"/>
  <c r="I1246" i="6"/>
  <c r="J1245" i="6"/>
  <c r="F1244" i="6"/>
  <c r="I1238" i="6"/>
  <c r="J1237" i="6"/>
  <c r="F1236" i="6"/>
  <c r="E1230" i="6"/>
  <c r="E1229" i="6"/>
  <c r="F1229" i="6"/>
  <c r="H1229" i="6"/>
  <c r="E1222" i="6"/>
  <c r="E1221" i="6"/>
  <c r="F1221" i="6"/>
  <c r="H1221" i="6"/>
  <c r="H1217" i="6"/>
  <c r="F1214" i="6"/>
  <c r="C1212" i="6"/>
  <c r="J1209" i="6"/>
  <c r="G1206" i="6"/>
  <c r="G1204" i="6"/>
  <c r="D1200" i="6"/>
  <c r="H1200" i="6"/>
  <c r="E1200" i="6"/>
  <c r="I1200" i="6"/>
  <c r="F1198" i="6"/>
  <c r="J1193" i="6"/>
  <c r="F1192" i="6"/>
  <c r="D1191" i="6"/>
  <c r="H1191" i="6"/>
  <c r="J1191" i="6"/>
  <c r="G1186" i="6"/>
  <c r="D1184" i="6"/>
  <c r="H1184" i="6"/>
  <c r="I1184" i="6"/>
  <c r="E1184" i="6"/>
  <c r="F1182" i="6"/>
  <c r="J1177" i="6"/>
  <c r="F1176" i="6"/>
  <c r="D1175" i="6"/>
  <c r="H1175" i="6"/>
  <c r="J1175" i="6"/>
  <c r="G1170" i="6"/>
  <c r="D1168" i="6"/>
  <c r="H1168" i="6"/>
  <c r="E1168" i="6"/>
  <c r="I1168" i="6"/>
  <c r="C1166" i="6"/>
  <c r="G1162" i="6"/>
  <c r="D1160" i="6"/>
  <c r="H1160" i="6"/>
  <c r="E1160" i="6"/>
  <c r="I1160" i="6"/>
  <c r="C1158" i="6"/>
  <c r="G1154" i="6"/>
  <c r="I1150" i="6"/>
  <c r="I1148" i="6"/>
  <c r="D1137" i="6"/>
  <c r="J1137" i="6"/>
  <c r="E1125" i="6"/>
  <c r="D1125" i="6"/>
  <c r="H1125" i="6"/>
  <c r="J1125" i="6"/>
  <c r="D1114" i="6"/>
  <c r="E1114" i="6"/>
  <c r="J1114" i="6"/>
  <c r="C1114" i="6"/>
  <c r="F1114" i="6"/>
  <c r="F1109" i="6"/>
  <c r="D1108" i="6"/>
  <c r="H1108" i="6"/>
  <c r="C1108" i="6"/>
  <c r="I1108" i="6"/>
  <c r="E1108" i="6"/>
  <c r="J1108" i="6"/>
  <c r="D1092" i="6"/>
  <c r="H1092" i="6"/>
  <c r="C1092" i="6"/>
  <c r="I1092" i="6"/>
  <c r="E1092" i="6"/>
  <c r="J1092" i="6"/>
  <c r="F1092" i="6"/>
  <c r="D1076" i="6"/>
  <c r="H1076" i="6"/>
  <c r="C1076" i="6"/>
  <c r="I1076" i="6"/>
  <c r="E1076" i="6"/>
  <c r="J1076" i="6"/>
  <c r="F1076" i="6"/>
  <c r="D1060" i="6"/>
  <c r="H1060" i="6"/>
  <c r="C1060" i="6"/>
  <c r="I1060" i="6"/>
  <c r="E1060" i="6"/>
  <c r="J1060" i="6"/>
  <c r="F1060" i="6"/>
  <c r="D1044" i="6"/>
  <c r="H1044" i="6"/>
  <c r="C1044" i="6"/>
  <c r="I1044" i="6"/>
  <c r="E1044" i="6"/>
  <c r="J1044" i="6"/>
  <c r="F1044" i="6"/>
  <c r="D1028" i="6"/>
  <c r="H1028" i="6"/>
  <c r="C1028" i="6"/>
  <c r="I1028" i="6"/>
  <c r="E1028" i="6"/>
  <c r="J1028" i="6"/>
  <c r="F1028" i="6"/>
  <c r="D1012" i="6"/>
  <c r="H1012" i="6"/>
  <c r="C1012" i="6"/>
  <c r="I1012" i="6"/>
  <c r="E1012" i="6"/>
  <c r="J1012" i="6"/>
  <c r="F1012" i="6"/>
  <c r="D996" i="6"/>
  <c r="H996" i="6"/>
  <c r="C996" i="6"/>
  <c r="I996" i="6"/>
  <c r="E996" i="6"/>
  <c r="J996" i="6"/>
  <c r="F996" i="6"/>
  <c r="D980" i="6"/>
  <c r="H980" i="6"/>
  <c r="C980" i="6"/>
  <c r="I980" i="6"/>
  <c r="E980" i="6"/>
  <c r="J980" i="6"/>
  <c r="F980" i="6"/>
  <c r="D964" i="6"/>
  <c r="H964" i="6"/>
  <c r="C964" i="6"/>
  <c r="I964" i="6"/>
  <c r="E964" i="6"/>
  <c r="J964" i="6"/>
  <c r="F964" i="6"/>
  <c r="D948" i="6"/>
  <c r="H948" i="6"/>
  <c r="C948" i="6"/>
  <c r="I948" i="6"/>
  <c r="E948" i="6"/>
  <c r="J948" i="6"/>
  <c r="F948" i="6"/>
  <c r="D932" i="6"/>
  <c r="H932" i="6"/>
  <c r="C932" i="6"/>
  <c r="I932" i="6"/>
  <c r="E932" i="6"/>
  <c r="J932" i="6"/>
  <c r="F932" i="6"/>
  <c r="D916" i="6"/>
  <c r="H916" i="6"/>
  <c r="C916" i="6"/>
  <c r="I916" i="6"/>
  <c r="E916" i="6"/>
  <c r="J916" i="6"/>
  <c r="F916" i="6"/>
  <c r="D900" i="6"/>
  <c r="H900" i="6"/>
  <c r="C900" i="6"/>
  <c r="I900" i="6"/>
  <c r="E900" i="6"/>
  <c r="J900" i="6"/>
  <c r="F900" i="6"/>
  <c r="D871" i="6"/>
  <c r="F871" i="6"/>
  <c r="H871" i="6"/>
  <c r="I871" i="6"/>
  <c r="C834" i="6"/>
  <c r="J834" i="6"/>
  <c r="G834" i="6"/>
  <c r="E834" i="6"/>
  <c r="F786" i="6"/>
  <c r="J786" i="6"/>
  <c r="C784" i="6"/>
  <c r="G784" i="6"/>
  <c r="D784" i="6"/>
  <c r="I784" i="6"/>
  <c r="E784" i="6"/>
  <c r="J784" i="6"/>
  <c r="F778" i="6"/>
  <c r="J778" i="6"/>
  <c r="C768" i="6"/>
  <c r="G768" i="6"/>
  <c r="D768" i="6"/>
  <c r="H768" i="6"/>
  <c r="F768" i="6"/>
  <c r="I768" i="6"/>
  <c r="C759" i="6"/>
  <c r="E759" i="6"/>
  <c r="J759" i="6"/>
  <c r="F759" i="6"/>
  <c r="D759" i="6"/>
  <c r="H759" i="6"/>
  <c r="D757" i="6"/>
  <c r="C757" i="6"/>
  <c r="F757" i="6"/>
  <c r="J757" i="6"/>
  <c r="D745" i="6"/>
  <c r="F745" i="6"/>
  <c r="G745" i="6"/>
  <c r="J745" i="6"/>
  <c r="C739" i="6"/>
  <c r="D739" i="6"/>
  <c r="I739" i="6"/>
  <c r="E739" i="6"/>
  <c r="J739" i="6"/>
  <c r="H739" i="6"/>
  <c r="C704" i="6"/>
  <c r="G704" i="6"/>
  <c r="D704" i="6"/>
  <c r="H704" i="6"/>
  <c r="F704" i="6"/>
  <c r="I704" i="6"/>
  <c r="C696" i="6"/>
  <c r="G696" i="6"/>
  <c r="D696" i="6"/>
  <c r="H696" i="6"/>
  <c r="F696" i="6"/>
  <c r="I696" i="6"/>
  <c r="C688" i="6"/>
  <c r="G688" i="6"/>
  <c r="D688" i="6"/>
  <c r="H688" i="6"/>
  <c r="F688" i="6"/>
  <c r="I688" i="6"/>
  <c r="C680" i="6"/>
  <c r="G680" i="6"/>
  <c r="D680" i="6"/>
  <c r="H680" i="6"/>
  <c r="F680" i="6"/>
  <c r="I680" i="6"/>
  <c r="D669" i="6"/>
  <c r="E669" i="6"/>
  <c r="F669" i="6"/>
  <c r="H669" i="6"/>
  <c r="J669" i="6"/>
  <c r="E663" i="6"/>
  <c r="D663" i="6"/>
  <c r="J663" i="6"/>
  <c r="F663" i="6"/>
  <c r="C663" i="6"/>
  <c r="G663" i="6"/>
  <c r="D656" i="6"/>
  <c r="F656" i="6"/>
  <c r="G656" i="6"/>
  <c r="C656" i="6"/>
  <c r="J656" i="6"/>
  <c r="D624" i="6"/>
  <c r="F624" i="6"/>
  <c r="G624" i="6"/>
  <c r="C624" i="6"/>
  <c r="J624" i="6"/>
  <c r="D592" i="6"/>
  <c r="F592" i="6"/>
  <c r="G592" i="6"/>
  <c r="C592" i="6"/>
  <c r="J592" i="6"/>
  <c r="D560" i="6"/>
  <c r="F560" i="6"/>
  <c r="G560" i="6"/>
  <c r="C560" i="6"/>
  <c r="J560" i="6"/>
  <c r="E515" i="6"/>
  <c r="F515" i="6"/>
  <c r="C515" i="6"/>
  <c r="J515" i="6"/>
  <c r="D515" i="6"/>
  <c r="G515" i="6"/>
  <c r="C477" i="6"/>
  <c r="G477" i="6"/>
  <c r="E477" i="6"/>
  <c r="J477" i="6"/>
  <c r="D477" i="6"/>
  <c r="F477" i="6"/>
  <c r="H477" i="6"/>
  <c r="I477" i="6"/>
  <c r="D321" i="6"/>
  <c r="F321" i="6"/>
  <c r="C321" i="6"/>
  <c r="J321" i="6"/>
  <c r="E321" i="6"/>
  <c r="G321" i="6"/>
  <c r="I321" i="6"/>
  <c r="E296" i="6"/>
  <c r="F296" i="6"/>
  <c r="D296" i="6"/>
  <c r="H296" i="6"/>
  <c r="J296" i="6"/>
  <c r="C229" i="6"/>
  <c r="G229" i="6"/>
  <c r="D229" i="6"/>
  <c r="H229" i="6"/>
  <c r="E229" i="6"/>
  <c r="I229" i="6"/>
  <c r="F229" i="6"/>
  <c r="J229" i="6"/>
  <c r="F220" i="6"/>
  <c r="J220" i="6"/>
  <c r="C197" i="6"/>
  <c r="G197" i="6"/>
  <c r="D197" i="6"/>
  <c r="H197" i="6"/>
  <c r="E197" i="6"/>
  <c r="I197" i="6"/>
  <c r="F197" i="6"/>
  <c r="J197" i="6"/>
  <c r="F188" i="6"/>
  <c r="J188" i="6"/>
  <c r="E158" i="6"/>
  <c r="C158" i="6"/>
  <c r="H158" i="6"/>
  <c r="D158" i="6"/>
  <c r="J158" i="6"/>
  <c r="F158" i="6"/>
  <c r="G158" i="6"/>
  <c r="C83" i="6"/>
  <c r="G83" i="6"/>
  <c r="D83" i="6"/>
  <c r="H83" i="6"/>
  <c r="E83" i="6"/>
  <c r="F83" i="6"/>
  <c r="I83" i="6"/>
  <c r="J83" i="6"/>
  <c r="F48" i="6"/>
  <c r="J48" i="6"/>
  <c r="E48" i="6"/>
  <c r="E1093" i="6"/>
  <c r="D1093" i="6"/>
  <c r="E1077" i="6"/>
  <c r="D1077" i="6"/>
  <c r="E1061" i="6"/>
  <c r="D1061" i="6"/>
  <c r="E1045" i="6"/>
  <c r="D1045" i="6"/>
  <c r="E1029" i="6"/>
  <c r="D1029" i="6"/>
  <c r="E1013" i="6"/>
  <c r="D1013" i="6"/>
  <c r="E997" i="6"/>
  <c r="D997" i="6"/>
  <c r="E981" i="6"/>
  <c r="D981" i="6"/>
  <c r="E965" i="6"/>
  <c r="D965" i="6"/>
  <c r="E949" i="6"/>
  <c r="D949" i="6"/>
  <c r="E933" i="6"/>
  <c r="D933" i="6"/>
  <c r="E917" i="6"/>
  <c r="D917" i="6"/>
  <c r="E901" i="6"/>
  <c r="D901" i="6"/>
  <c r="D892" i="6"/>
  <c r="H892" i="6"/>
  <c r="C890" i="6"/>
  <c r="E890" i="6"/>
  <c r="F879" i="6"/>
  <c r="H879" i="6"/>
  <c r="C874" i="6"/>
  <c r="G874" i="6"/>
  <c r="J874" i="6"/>
  <c r="D868" i="6"/>
  <c r="H868" i="6"/>
  <c r="E868" i="6"/>
  <c r="I868" i="6"/>
  <c r="F865" i="6"/>
  <c r="G865" i="6"/>
  <c r="C860" i="6"/>
  <c r="G860" i="6"/>
  <c r="D860" i="6"/>
  <c r="H860" i="6"/>
  <c r="C858" i="6"/>
  <c r="G858" i="6"/>
  <c r="J858" i="6"/>
  <c r="C841" i="6"/>
  <c r="G841" i="6"/>
  <c r="H841" i="6"/>
  <c r="C832" i="6"/>
  <c r="G832" i="6"/>
  <c r="E832" i="6"/>
  <c r="J832" i="6"/>
  <c r="F832" i="6"/>
  <c r="D820" i="6"/>
  <c r="H820" i="6"/>
  <c r="C820" i="6"/>
  <c r="I820" i="6"/>
  <c r="E820" i="6"/>
  <c r="J820" i="6"/>
  <c r="C818" i="6"/>
  <c r="E818" i="6"/>
  <c r="G818" i="6"/>
  <c r="J818" i="6"/>
  <c r="E812" i="6"/>
  <c r="I812" i="6"/>
  <c r="D812" i="6"/>
  <c r="J812" i="6"/>
  <c r="F812" i="6"/>
  <c r="C752" i="6"/>
  <c r="G752" i="6"/>
  <c r="D752" i="6"/>
  <c r="H752" i="6"/>
  <c r="F752" i="6"/>
  <c r="I752" i="6"/>
  <c r="C743" i="6"/>
  <c r="E743" i="6"/>
  <c r="J743" i="6"/>
  <c r="F743" i="6"/>
  <c r="D743" i="6"/>
  <c r="H743" i="6"/>
  <c r="D741" i="6"/>
  <c r="C741" i="6"/>
  <c r="F741" i="6"/>
  <c r="J741" i="6"/>
  <c r="D729" i="6"/>
  <c r="F729" i="6"/>
  <c r="G729" i="6"/>
  <c r="J729" i="6"/>
  <c r="C723" i="6"/>
  <c r="D723" i="6"/>
  <c r="I723" i="6"/>
  <c r="E723" i="6"/>
  <c r="J723" i="6"/>
  <c r="H723" i="6"/>
  <c r="D654" i="6"/>
  <c r="H654" i="6"/>
  <c r="E654" i="6"/>
  <c r="I654" i="6"/>
  <c r="C654" i="6"/>
  <c r="F654" i="6"/>
  <c r="D652" i="6"/>
  <c r="C652" i="6"/>
  <c r="F652" i="6"/>
  <c r="J652" i="6"/>
  <c r="E643" i="6"/>
  <c r="D643" i="6"/>
  <c r="J643" i="6"/>
  <c r="F643" i="6"/>
  <c r="G643" i="6"/>
  <c r="H643" i="6"/>
  <c r="C634" i="6"/>
  <c r="G634" i="6"/>
  <c r="D634" i="6"/>
  <c r="H634" i="6"/>
  <c r="F634" i="6"/>
  <c r="I634" i="6"/>
  <c r="D622" i="6"/>
  <c r="H622" i="6"/>
  <c r="E622" i="6"/>
  <c r="I622" i="6"/>
  <c r="C622" i="6"/>
  <c r="F622" i="6"/>
  <c r="D620" i="6"/>
  <c r="C620" i="6"/>
  <c r="F620" i="6"/>
  <c r="J620" i="6"/>
  <c r="E611" i="6"/>
  <c r="D611" i="6"/>
  <c r="J611" i="6"/>
  <c r="F611" i="6"/>
  <c r="G611" i="6"/>
  <c r="H611" i="6"/>
  <c r="C602" i="6"/>
  <c r="G602" i="6"/>
  <c r="D602" i="6"/>
  <c r="H602" i="6"/>
  <c r="F602" i="6"/>
  <c r="I602" i="6"/>
  <c r="D590" i="6"/>
  <c r="H590" i="6"/>
  <c r="E590" i="6"/>
  <c r="I590" i="6"/>
  <c r="C590" i="6"/>
  <c r="F590" i="6"/>
  <c r="D588" i="6"/>
  <c r="C588" i="6"/>
  <c r="F588" i="6"/>
  <c r="J588" i="6"/>
  <c r="E579" i="6"/>
  <c r="D579" i="6"/>
  <c r="J579" i="6"/>
  <c r="F579" i="6"/>
  <c r="G579" i="6"/>
  <c r="H579" i="6"/>
  <c r="C570" i="6"/>
  <c r="G570" i="6"/>
  <c r="D570" i="6"/>
  <c r="H570" i="6"/>
  <c r="F570" i="6"/>
  <c r="I570" i="6"/>
  <c r="D558" i="6"/>
  <c r="H558" i="6"/>
  <c r="E558" i="6"/>
  <c r="I558" i="6"/>
  <c r="C558" i="6"/>
  <c r="F558" i="6"/>
  <c r="D556" i="6"/>
  <c r="C556" i="6"/>
  <c r="F556" i="6"/>
  <c r="J556" i="6"/>
  <c r="E547" i="6"/>
  <c r="D547" i="6"/>
  <c r="J547" i="6"/>
  <c r="F547" i="6"/>
  <c r="G547" i="6"/>
  <c r="H547" i="6"/>
  <c r="C538" i="6"/>
  <c r="G538" i="6"/>
  <c r="D538" i="6"/>
  <c r="H538" i="6"/>
  <c r="F538" i="6"/>
  <c r="I538" i="6"/>
  <c r="C433" i="6"/>
  <c r="G433" i="6"/>
  <c r="D433" i="6"/>
  <c r="H433" i="6"/>
  <c r="I433" i="6"/>
  <c r="E433" i="6"/>
  <c r="F433" i="6"/>
  <c r="J433" i="6"/>
  <c r="E343" i="6"/>
  <c r="I343" i="6"/>
  <c r="C343" i="6"/>
  <c r="H343" i="6"/>
  <c r="D343" i="6"/>
  <c r="J343" i="6"/>
  <c r="F343" i="6"/>
  <c r="G343" i="6"/>
  <c r="G1448" i="6"/>
  <c r="G1440" i="6"/>
  <c r="G1432" i="6"/>
  <c r="G1424" i="6"/>
  <c r="G1416" i="6"/>
  <c r="F1410" i="6"/>
  <c r="G1400" i="6"/>
  <c r="G1392" i="6"/>
  <c r="J1386" i="6"/>
  <c r="F1386" i="6"/>
  <c r="G1376" i="6"/>
  <c r="J1338" i="6"/>
  <c r="F1338" i="6"/>
  <c r="J1330" i="6"/>
  <c r="F1330" i="6"/>
  <c r="G1320" i="6"/>
  <c r="G1312" i="6"/>
  <c r="G1304" i="6"/>
  <c r="J1298" i="6"/>
  <c r="F1298" i="6"/>
  <c r="J1290" i="6"/>
  <c r="F1290" i="6"/>
  <c r="J1282" i="6"/>
  <c r="F1282" i="6"/>
  <c r="J1266" i="6"/>
  <c r="F1266" i="6"/>
  <c r="G1256" i="6"/>
  <c r="G1240" i="6"/>
  <c r="G1224" i="6"/>
  <c r="J1188" i="6"/>
  <c r="F1188" i="6"/>
  <c r="J1172" i="6"/>
  <c r="F1172" i="6"/>
  <c r="D1142" i="6"/>
  <c r="F1142" i="6"/>
  <c r="D1131" i="6"/>
  <c r="F1131" i="6"/>
  <c r="D1122" i="6"/>
  <c r="E1122" i="6"/>
  <c r="J1122" i="6"/>
  <c r="D1106" i="6"/>
  <c r="E1106" i="6"/>
  <c r="J1106" i="6"/>
  <c r="D1100" i="6"/>
  <c r="H1100" i="6"/>
  <c r="J1093" i="6"/>
  <c r="D1090" i="6"/>
  <c r="E1090" i="6"/>
  <c r="J1090" i="6"/>
  <c r="E1089" i="6"/>
  <c r="H1089" i="6"/>
  <c r="D1084" i="6"/>
  <c r="H1084" i="6"/>
  <c r="J1077" i="6"/>
  <c r="D1074" i="6"/>
  <c r="E1074" i="6"/>
  <c r="J1074" i="6"/>
  <c r="E1073" i="6"/>
  <c r="H1073" i="6"/>
  <c r="D1068" i="6"/>
  <c r="H1068" i="6"/>
  <c r="J1061" i="6"/>
  <c r="D1058" i="6"/>
  <c r="E1058" i="6"/>
  <c r="J1058" i="6"/>
  <c r="E1057" i="6"/>
  <c r="H1057" i="6"/>
  <c r="D1052" i="6"/>
  <c r="H1052" i="6"/>
  <c r="J1045" i="6"/>
  <c r="D1042" i="6"/>
  <c r="E1042" i="6"/>
  <c r="J1042" i="6"/>
  <c r="E1041" i="6"/>
  <c r="H1041" i="6"/>
  <c r="D1036" i="6"/>
  <c r="H1036" i="6"/>
  <c r="J1029" i="6"/>
  <c r="D1026" i="6"/>
  <c r="E1026" i="6"/>
  <c r="J1026" i="6"/>
  <c r="E1025" i="6"/>
  <c r="H1025" i="6"/>
  <c r="D1020" i="6"/>
  <c r="H1020" i="6"/>
  <c r="J1013" i="6"/>
  <c r="D1010" i="6"/>
  <c r="E1010" i="6"/>
  <c r="J1010" i="6"/>
  <c r="E1009" i="6"/>
  <c r="H1009" i="6"/>
  <c r="D1004" i="6"/>
  <c r="H1004" i="6"/>
  <c r="J997" i="6"/>
  <c r="D994" i="6"/>
  <c r="E994" i="6"/>
  <c r="J994" i="6"/>
  <c r="E993" i="6"/>
  <c r="H993" i="6"/>
  <c r="D988" i="6"/>
  <c r="H988" i="6"/>
  <c r="J981" i="6"/>
  <c r="D978" i="6"/>
  <c r="E978" i="6"/>
  <c r="J978" i="6"/>
  <c r="E977" i="6"/>
  <c r="H977" i="6"/>
  <c r="D972" i="6"/>
  <c r="H972" i="6"/>
  <c r="J965" i="6"/>
  <c r="D962" i="6"/>
  <c r="E962" i="6"/>
  <c r="J962" i="6"/>
  <c r="E961" i="6"/>
  <c r="H961" i="6"/>
  <c r="D956" i="6"/>
  <c r="H956" i="6"/>
  <c r="J949" i="6"/>
  <c r="D946" i="6"/>
  <c r="E946" i="6"/>
  <c r="J946" i="6"/>
  <c r="E945" i="6"/>
  <c r="H945" i="6"/>
  <c r="D940" i="6"/>
  <c r="H940" i="6"/>
  <c r="J933" i="6"/>
  <c r="D930" i="6"/>
  <c r="E930" i="6"/>
  <c r="J930" i="6"/>
  <c r="E929" i="6"/>
  <c r="H929" i="6"/>
  <c r="D924" i="6"/>
  <c r="H924" i="6"/>
  <c r="J917" i="6"/>
  <c r="D914" i="6"/>
  <c r="E914" i="6"/>
  <c r="J914" i="6"/>
  <c r="E913" i="6"/>
  <c r="H913" i="6"/>
  <c r="D908" i="6"/>
  <c r="H908" i="6"/>
  <c r="J901" i="6"/>
  <c r="D898" i="6"/>
  <c r="E898" i="6"/>
  <c r="J898" i="6"/>
  <c r="E897" i="6"/>
  <c r="H897" i="6"/>
  <c r="C893" i="6"/>
  <c r="H893" i="6"/>
  <c r="F892" i="6"/>
  <c r="D891" i="6"/>
  <c r="I891" i="6"/>
  <c r="H889" i="6"/>
  <c r="D888" i="6"/>
  <c r="H888" i="6"/>
  <c r="E888" i="6"/>
  <c r="I888" i="6"/>
  <c r="C880" i="6"/>
  <c r="G880" i="6"/>
  <c r="D880" i="6"/>
  <c r="H880" i="6"/>
  <c r="D877" i="6"/>
  <c r="J877" i="6"/>
  <c r="F877" i="6"/>
  <c r="G868" i="6"/>
  <c r="C866" i="6"/>
  <c r="E866" i="6"/>
  <c r="G866" i="6"/>
  <c r="I860" i="6"/>
  <c r="H839" i="6"/>
  <c r="D839" i="6"/>
  <c r="F839" i="6"/>
  <c r="I832" i="6"/>
  <c r="C821" i="6"/>
  <c r="H821" i="6"/>
  <c r="F821" i="6"/>
  <c r="G821" i="6"/>
  <c r="H812" i="6"/>
  <c r="E798" i="6"/>
  <c r="F798" i="6"/>
  <c r="J798" i="6"/>
  <c r="C796" i="6"/>
  <c r="G796" i="6"/>
  <c r="D796" i="6"/>
  <c r="I796" i="6"/>
  <c r="E796" i="6"/>
  <c r="J796" i="6"/>
  <c r="D788" i="6"/>
  <c r="H788" i="6"/>
  <c r="E788" i="6"/>
  <c r="J788" i="6"/>
  <c r="F788" i="6"/>
  <c r="H784" i="6"/>
  <c r="D777" i="6"/>
  <c r="F777" i="6"/>
  <c r="G777" i="6"/>
  <c r="J777" i="6"/>
  <c r="C771" i="6"/>
  <c r="D771" i="6"/>
  <c r="I771" i="6"/>
  <c r="E771" i="6"/>
  <c r="J771" i="6"/>
  <c r="H771" i="6"/>
  <c r="J768" i="6"/>
  <c r="C736" i="6"/>
  <c r="G736" i="6"/>
  <c r="D736" i="6"/>
  <c r="H736" i="6"/>
  <c r="F736" i="6"/>
  <c r="I736" i="6"/>
  <c r="C727" i="6"/>
  <c r="E727" i="6"/>
  <c r="J727" i="6"/>
  <c r="F727" i="6"/>
  <c r="D727" i="6"/>
  <c r="H727" i="6"/>
  <c r="D725" i="6"/>
  <c r="C725" i="6"/>
  <c r="F725" i="6"/>
  <c r="J725" i="6"/>
  <c r="D713" i="6"/>
  <c r="F713" i="6"/>
  <c r="G713" i="6"/>
  <c r="J713" i="6"/>
  <c r="C707" i="6"/>
  <c r="D707" i="6"/>
  <c r="I707" i="6"/>
  <c r="E707" i="6"/>
  <c r="J707" i="6"/>
  <c r="H707" i="6"/>
  <c r="J704" i="6"/>
  <c r="C700" i="6"/>
  <c r="G700" i="6"/>
  <c r="D700" i="6"/>
  <c r="H700" i="6"/>
  <c r="F700" i="6"/>
  <c r="I700" i="6"/>
  <c r="J696" i="6"/>
  <c r="C692" i="6"/>
  <c r="G692" i="6"/>
  <c r="D692" i="6"/>
  <c r="H692" i="6"/>
  <c r="F692" i="6"/>
  <c r="I692" i="6"/>
  <c r="J688" i="6"/>
  <c r="C684" i="6"/>
  <c r="G684" i="6"/>
  <c r="D684" i="6"/>
  <c r="H684" i="6"/>
  <c r="F684" i="6"/>
  <c r="I684" i="6"/>
  <c r="J680" i="6"/>
  <c r="C666" i="6"/>
  <c r="G666" i="6"/>
  <c r="D666" i="6"/>
  <c r="H666" i="6"/>
  <c r="E666" i="6"/>
  <c r="F666" i="6"/>
  <c r="D640" i="6"/>
  <c r="F640" i="6"/>
  <c r="G640" i="6"/>
  <c r="C640" i="6"/>
  <c r="J640" i="6"/>
  <c r="D608" i="6"/>
  <c r="F608" i="6"/>
  <c r="G608" i="6"/>
  <c r="C608" i="6"/>
  <c r="J608" i="6"/>
  <c r="D576" i="6"/>
  <c r="F576" i="6"/>
  <c r="G576" i="6"/>
  <c r="C576" i="6"/>
  <c r="J576" i="6"/>
  <c r="D544" i="6"/>
  <c r="F544" i="6"/>
  <c r="G544" i="6"/>
  <c r="C544" i="6"/>
  <c r="J544" i="6"/>
  <c r="D506" i="6"/>
  <c r="H506" i="6"/>
  <c r="C506" i="6"/>
  <c r="I506" i="6"/>
  <c r="E506" i="6"/>
  <c r="J506" i="6"/>
  <c r="F506" i="6"/>
  <c r="G506" i="6"/>
  <c r="D500" i="6"/>
  <c r="C500" i="6"/>
  <c r="J500" i="6"/>
  <c r="F500" i="6"/>
  <c r="G500" i="6"/>
  <c r="J1450" i="6"/>
  <c r="F1450" i="6"/>
  <c r="J1442" i="6"/>
  <c r="F1442" i="6"/>
  <c r="J1434" i="6"/>
  <c r="F1434" i="6"/>
  <c r="J1426" i="6"/>
  <c r="F1426" i="6"/>
  <c r="J1418" i="6"/>
  <c r="F1418" i="6"/>
  <c r="G1408" i="6"/>
  <c r="F1402" i="6"/>
  <c r="F1394" i="6"/>
  <c r="G1384" i="6"/>
  <c r="F1378" i="6"/>
  <c r="J1370" i="6"/>
  <c r="F1370" i="6"/>
  <c r="J1346" i="6"/>
  <c r="F1346" i="6"/>
  <c r="G1344" i="6"/>
  <c r="G1336" i="6"/>
  <c r="G1328" i="6"/>
  <c r="G1296" i="6"/>
  <c r="G1288" i="6"/>
  <c r="G1280" i="6"/>
  <c r="G1272" i="6"/>
  <c r="G1248" i="6"/>
  <c r="J1242" i="6"/>
  <c r="F1242" i="6"/>
  <c r="G1232" i="6"/>
  <c r="J1226" i="6"/>
  <c r="F1226" i="6"/>
  <c r="J1213" i="6"/>
  <c r="J1205" i="6"/>
  <c r="J1196" i="6"/>
  <c r="F1196" i="6"/>
  <c r="J1180" i="6"/>
  <c r="F1180" i="6"/>
  <c r="E1152" i="6"/>
  <c r="I1152" i="6"/>
  <c r="D1146" i="6"/>
  <c r="F1146" i="6"/>
  <c r="I1142" i="6"/>
  <c r="C1140" i="6"/>
  <c r="G1140" i="6"/>
  <c r="I1122" i="6"/>
  <c r="E1121" i="6"/>
  <c r="H1121" i="6"/>
  <c r="D1116" i="6"/>
  <c r="H1116" i="6"/>
  <c r="E1105" i="6"/>
  <c r="H1105" i="6"/>
  <c r="I1450" i="6"/>
  <c r="F1448" i="6"/>
  <c r="I1442" i="6"/>
  <c r="F1440" i="6"/>
  <c r="I1434" i="6"/>
  <c r="F1432" i="6"/>
  <c r="I1426" i="6"/>
  <c r="F1424" i="6"/>
  <c r="I1418" i="6"/>
  <c r="F1416" i="6"/>
  <c r="I1410" i="6"/>
  <c r="F1408" i="6"/>
  <c r="I1402" i="6"/>
  <c r="F1400" i="6"/>
  <c r="I1394" i="6"/>
  <c r="F1392" i="6"/>
  <c r="I1386" i="6"/>
  <c r="F1384" i="6"/>
  <c r="I1378" i="6"/>
  <c r="F1376" i="6"/>
  <c r="I1370" i="6"/>
  <c r="F1368" i="6"/>
  <c r="I1362" i="6"/>
  <c r="F1360" i="6"/>
  <c r="I1354" i="6"/>
  <c r="F1352" i="6"/>
  <c r="I1346" i="6"/>
  <c r="F1344" i="6"/>
  <c r="I1338" i="6"/>
  <c r="F1336" i="6"/>
  <c r="I1330" i="6"/>
  <c r="F1328" i="6"/>
  <c r="I1322" i="6"/>
  <c r="F1320" i="6"/>
  <c r="I1314" i="6"/>
  <c r="F1312" i="6"/>
  <c r="I1306" i="6"/>
  <c r="F1304" i="6"/>
  <c r="I1298" i="6"/>
  <c r="F1296" i="6"/>
  <c r="I1290" i="6"/>
  <c r="F1288" i="6"/>
  <c r="I1282" i="6"/>
  <c r="F1280" i="6"/>
  <c r="I1274" i="6"/>
  <c r="F1272" i="6"/>
  <c r="I1266" i="6"/>
  <c r="F1264" i="6"/>
  <c r="I1258" i="6"/>
  <c r="F1256" i="6"/>
  <c r="I1250" i="6"/>
  <c r="F1248" i="6"/>
  <c r="I1242" i="6"/>
  <c r="F1240" i="6"/>
  <c r="I1234" i="6"/>
  <c r="F1232" i="6"/>
  <c r="I1226" i="6"/>
  <c r="F1224" i="6"/>
  <c r="H1213" i="6"/>
  <c r="H1205" i="6"/>
  <c r="I1196" i="6"/>
  <c r="I1188" i="6"/>
  <c r="I1180" i="6"/>
  <c r="I1172" i="6"/>
  <c r="D1153" i="6"/>
  <c r="J1153" i="6"/>
  <c r="F1152" i="6"/>
  <c r="G1146" i="6"/>
  <c r="E1144" i="6"/>
  <c r="I1144" i="6"/>
  <c r="G1142" i="6"/>
  <c r="F1140" i="6"/>
  <c r="D1138" i="6"/>
  <c r="F1138" i="6"/>
  <c r="G1122" i="6"/>
  <c r="J1121" i="6"/>
  <c r="E1117" i="6"/>
  <c r="D1117" i="6"/>
  <c r="F1116" i="6"/>
  <c r="G1106" i="6"/>
  <c r="J1105" i="6"/>
  <c r="E1101" i="6"/>
  <c r="D1101" i="6"/>
  <c r="F1100" i="6"/>
  <c r="H1093" i="6"/>
  <c r="G1090" i="6"/>
  <c r="J1089" i="6"/>
  <c r="E1085" i="6"/>
  <c r="D1085" i="6"/>
  <c r="F1084" i="6"/>
  <c r="H1077" i="6"/>
  <c r="G1074" i="6"/>
  <c r="J1073" i="6"/>
  <c r="E1069" i="6"/>
  <c r="D1069" i="6"/>
  <c r="F1068" i="6"/>
  <c r="H1061" i="6"/>
  <c r="G1058" i="6"/>
  <c r="J1057" i="6"/>
  <c r="E1053" i="6"/>
  <c r="D1053" i="6"/>
  <c r="F1052" i="6"/>
  <c r="H1045" i="6"/>
  <c r="G1042" i="6"/>
  <c r="J1041" i="6"/>
  <c r="E1037" i="6"/>
  <c r="D1037" i="6"/>
  <c r="F1036" i="6"/>
  <c r="H1029" i="6"/>
  <c r="G1026" i="6"/>
  <c r="J1025" i="6"/>
  <c r="E1021" i="6"/>
  <c r="D1021" i="6"/>
  <c r="F1020" i="6"/>
  <c r="H1013" i="6"/>
  <c r="G1010" i="6"/>
  <c r="J1009" i="6"/>
  <c r="E1005" i="6"/>
  <c r="D1005" i="6"/>
  <c r="F1004" i="6"/>
  <c r="H997" i="6"/>
  <c r="G994" i="6"/>
  <c r="J993" i="6"/>
  <c r="E989" i="6"/>
  <c r="D989" i="6"/>
  <c r="F988" i="6"/>
  <c r="H981" i="6"/>
  <c r="G978" i="6"/>
  <c r="J977" i="6"/>
  <c r="E973" i="6"/>
  <c r="D973" i="6"/>
  <c r="F972" i="6"/>
  <c r="H965" i="6"/>
  <c r="G962" i="6"/>
  <c r="J961" i="6"/>
  <c r="E957" i="6"/>
  <c r="D957" i="6"/>
  <c r="F956" i="6"/>
  <c r="H949" i="6"/>
  <c r="G946" i="6"/>
  <c r="J945" i="6"/>
  <c r="E941" i="6"/>
  <c r="D941" i="6"/>
  <c r="F940" i="6"/>
  <c r="H933" i="6"/>
  <c r="G930" i="6"/>
  <c r="J929" i="6"/>
  <c r="E925" i="6"/>
  <c r="D925" i="6"/>
  <c r="F924" i="6"/>
  <c r="H917" i="6"/>
  <c r="G914" i="6"/>
  <c r="J913" i="6"/>
  <c r="E909" i="6"/>
  <c r="D909" i="6"/>
  <c r="F908" i="6"/>
  <c r="H901" i="6"/>
  <c r="G898" i="6"/>
  <c r="J897" i="6"/>
  <c r="G893" i="6"/>
  <c r="J892" i="6"/>
  <c r="E892" i="6"/>
  <c r="H891" i="6"/>
  <c r="J890" i="6"/>
  <c r="G889" i="6"/>
  <c r="G888" i="6"/>
  <c r="I880" i="6"/>
  <c r="I879" i="6"/>
  <c r="H877" i="6"/>
  <c r="E875" i="6"/>
  <c r="J875" i="6"/>
  <c r="F875" i="6"/>
  <c r="F868" i="6"/>
  <c r="H865" i="6"/>
  <c r="F860" i="6"/>
  <c r="G857" i="6"/>
  <c r="F857" i="6"/>
  <c r="H857" i="6"/>
  <c r="H832" i="6"/>
  <c r="F831" i="6"/>
  <c r="H831" i="6"/>
  <c r="I831" i="6"/>
  <c r="G820" i="6"/>
  <c r="F817" i="6"/>
  <c r="C817" i="6"/>
  <c r="G817" i="6"/>
  <c r="C815" i="6"/>
  <c r="E815" i="6"/>
  <c r="J815" i="6"/>
  <c r="D815" i="6"/>
  <c r="F815" i="6"/>
  <c r="G812" i="6"/>
  <c r="C807" i="6"/>
  <c r="F807" i="6"/>
  <c r="E807" i="6"/>
  <c r="H807" i="6"/>
  <c r="I788" i="6"/>
  <c r="F784" i="6"/>
  <c r="D781" i="6"/>
  <c r="G781" i="6"/>
  <c r="F781" i="6"/>
  <c r="J781" i="6"/>
  <c r="C779" i="6"/>
  <c r="F779" i="6"/>
  <c r="D779" i="6"/>
  <c r="J779" i="6"/>
  <c r="E779" i="6"/>
  <c r="C775" i="6"/>
  <c r="E775" i="6"/>
  <c r="J775" i="6"/>
  <c r="F775" i="6"/>
  <c r="D775" i="6"/>
  <c r="H775" i="6"/>
  <c r="D773" i="6"/>
  <c r="C773" i="6"/>
  <c r="F773" i="6"/>
  <c r="J773" i="6"/>
  <c r="E768" i="6"/>
  <c r="D761" i="6"/>
  <c r="F761" i="6"/>
  <c r="G761" i="6"/>
  <c r="J761" i="6"/>
  <c r="I759" i="6"/>
  <c r="G757" i="6"/>
  <c r="C755" i="6"/>
  <c r="D755" i="6"/>
  <c r="I755" i="6"/>
  <c r="E755" i="6"/>
  <c r="J755" i="6"/>
  <c r="H755" i="6"/>
  <c r="J752" i="6"/>
  <c r="C745" i="6"/>
  <c r="F739" i="6"/>
  <c r="C720" i="6"/>
  <c r="G720" i="6"/>
  <c r="D720" i="6"/>
  <c r="H720" i="6"/>
  <c r="F720" i="6"/>
  <c r="I720" i="6"/>
  <c r="C711" i="6"/>
  <c r="E711" i="6"/>
  <c r="J711" i="6"/>
  <c r="F711" i="6"/>
  <c r="D711" i="6"/>
  <c r="H711" i="6"/>
  <c r="D709" i="6"/>
  <c r="C709" i="6"/>
  <c r="F709" i="6"/>
  <c r="J709" i="6"/>
  <c r="E704" i="6"/>
  <c r="E696" i="6"/>
  <c r="E688" i="6"/>
  <c r="E680" i="6"/>
  <c r="H663" i="6"/>
  <c r="E659" i="6"/>
  <c r="D659" i="6"/>
  <c r="J659" i="6"/>
  <c r="F659" i="6"/>
  <c r="G659" i="6"/>
  <c r="H659" i="6"/>
  <c r="J654" i="6"/>
  <c r="C650" i="6"/>
  <c r="G650" i="6"/>
  <c r="D650" i="6"/>
  <c r="H650" i="6"/>
  <c r="F650" i="6"/>
  <c r="I650" i="6"/>
  <c r="D638" i="6"/>
  <c r="H638" i="6"/>
  <c r="E638" i="6"/>
  <c r="I638" i="6"/>
  <c r="C638" i="6"/>
  <c r="F638" i="6"/>
  <c r="D636" i="6"/>
  <c r="C636" i="6"/>
  <c r="F636" i="6"/>
  <c r="J636" i="6"/>
  <c r="J634" i="6"/>
  <c r="E627" i="6"/>
  <c r="D627" i="6"/>
  <c r="J627" i="6"/>
  <c r="F627" i="6"/>
  <c r="G627" i="6"/>
  <c r="H627" i="6"/>
  <c r="J622" i="6"/>
  <c r="C618" i="6"/>
  <c r="G618" i="6"/>
  <c r="D618" i="6"/>
  <c r="H618" i="6"/>
  <c r="F618" i="6"/>
  <c r="I618" i="6"/>
  <c r="D606" i="6"/>
  <c r="H606" i="6"/>
  <c r="E606" i="6"/>
  <c r="I606" i="6"/>
  <c r="C606" i="6"/>
  <c r="F606" i="6"/>
  <c r="D604" i="6"/>
  <c r="C604" i="6"/>
  <c r="F604" i="6"/>
  <c r="J604" i="6"/>
  <c r="J602" i="6"/>
  <c r="E595" i="6"/>
  <c r="D595" i="6"/>
  <c r="J595" i="6"/>
  <c r="F595" i="6"/>
  <c r="G595" i="6"/>
  <c r="H595" i="6"/>
  <c r="J590" i="6"/>
  <c r="C586" i="6"/>
  <c r="G586" i="6"/>
  <c r="D586" i="6"/>
  <c r="H586" i="6"/>
  <c r="F586" i="6"/>
  <c r="I586" i="6"/>
  <c r="D574" i="6"/>
  <c r="H574" i="6"/>
  <c r="E574" i="6"/>
  <c r="I574" i="6"/>
  <c r="C574" i="6"/>
  <c r="F574" i="6"/>
  <c r="D572" i="6"/>
  <c r="C572" i="6"/>
  <c r="F572" i="6"/>
  <c r="J572" i="6"/>
  <c r="J570" i="6"/>
  <c r="E563" i="6"/>
  <c r="D563" i="6"/>
  <c r="J563" i="6"/>
  <c r="F563" i="6"/>
  <c r="G563" i="6"/>
  <c r="H563" i="6"/>
  <c r="J558" i="6"/>
  <c r="C554" i="6"/>
  <c r="G554" i="6"/>
  <c r="D554" i="6"/>
  <c r="H554" i="6"/>
  <c r="F554" i="6"/>
  <c r="I554" i="6"/>
  <c r="D542" i="6"/>
  <c r="H542" i="6"/>
  <c r="E542" i="6"/>
  <c r="I542" i="6"/>
  <c r="C542" i="6"/>
  <c r="F542" i="6"/>
  <c r="D540" i="6"/>
  <c r="C540" i="6"/>
  <c r="F540" i="6"/>
  <c r="J540" i="6"/>
  <c r="J538" i="6"/>
  <c r="H515" i="6"/>
  <c r="C498" i="6"/>
  <c r="G498" i="6"/>
  <c r="D498" i="6"/>
  <c r="I498" i="6"/>
  <c r="E498" i="6"/>
  <c r="F498" i="6"/>
  <c r="H498" i="6"/>
  <c r="G884" i="6"/>
  <c r="G872" i="6"/>
  <c r="H861" i="6"/>
  <c r="I852" i="6"/>
  <c r="C849" i="6"/>
  <c r="E848" i="6"/>
  <c r="I848" i="6"/>
  <c r="C844" i="6"/>
  <c r="G844" i="6"/>
  <c r="J837" i="6"/>
  <c r="C837" i="6"/>
  <c r="E828" i="6"/>
  <c r="I828" i="6"/>
  <c r="C826" i="6"/>
  <c r="G826" i="6"/>
  <c r="F823" i="6"/>
  <c r="H816" i="6"/>
  <c r="E814" i="6"/>
  <c r="F814" i="6"/>
  <c r="C811" i="6"/>
  <c r="E811" i="6"/>
  <c r="J811" i="6"/>
  <c r="C805" i="6"/>
  <c r="C803" i="6"/>
  <c r="F803" i="6"/>
  <c r="C800" i="6"/>
  <c r="G800" i="6"/>
  <c r="G793" i="6"/>
  <c r="D792" i="6"/>
  <c r="H792" i="6"/>
  <c r="D789" i="6"/>
  <c r="C789" i="6"/>
  <c r="C787" i="6"/>
  <c r="D787" i="6"/>
  <c r="I787" i="6"/>
  <c r="D772" i="6"/>
  <c r="H772" i="6"/>
  <c r="E772" i="6"/>
  <c r="I772" i="6"/>
  <c r="F762" i="6"/>
  <c r="J762" i="6"/>
  <c r="D756" i="6"/>
  <c r="H756" i="6"/>
  <c r="E756" i="6"/>
  <c r="I756" i="6"/>
  <c r="F746" i="6"/>
  <c r="J746" i="6"/>
  <c r="D740" i="6"/>
  <c r="H740" i="6"/>
  <c r="E740" i="6"/>
  <c r="I740" i="6"/>
  <c r="F730" i="6"/>
  <c r="J730" i="6"/>
  <c r="D724" i="6"/>
  <c r="H724" i="6"/>
  <c r="E724" i="6"/>
  <c r="I724" i="6"/>
  <c r="F714" i="6"/>
  <c r="J714" i="6"/>
  <c r="D708" i="6"/>
  <c r="H708" i="6"/>
  <c r="E708" i="6"/>
  <c r="I708" i="6"/>
  <c r="D665" i="6"/>
  <c r="H665" i="6"/>
  <c r="E527" i="6"/>
  <c r="C527" i="6"/>
  <c r="H527" i="6"/>
  <c r="D527" i="6"/>
  <c r="J527" i="6"/>
  <c r="F527" i="6"/>
  <c r="E511" i="6"/>
  <c r="D511" i="6"/>
  <c r="J511" i="6"/>
  <c r="C511" i="6"/>
  <c r="F511" i="6"/>
  <c r="G511" i="6"/>
  <c r="E495" i="6"/>
  <c r="F495" i="6"/>
  <c r="D495" i="6"/>
  <c r="C495" i="6"/>
  <c r="G495" i="6"/>
  <c r="H495" i="6"/>
  <c r="D852" i="6"/>
  <c r="H852" i="6"/>
  <c r="C850" i="6"/>
  <c r="E850" i="6"/>
  <c r="D829" i="6"/>
  <c r="J829" i="6"/>
  <c r="E827" i="6"/>
  <c r="J827" i="6"/>
  <c r="E816" i="6"/>
  <c r="I816" i="6"/>
  <c r="E806" i="6"/>
  <c r="J806" i="6"/>
  <c r="C791" i="6"/>
  <c r="D791" i="6"/>
  <c r="I791" i="6"/>
  <c r="E655" i="6"/>
  <c r="C655" i="6"/>
  <c r="H655" i="6"/>
  <c r="D655" i="6"/>
  <c r="J655" i="6"/>
  <c r="E639" i="6"/>
  <c r="C639" i="6"/>
  <c r="H639" i="6"/>
  <c r="D639" i="6"/>
  <c r="J639" i="6"/>
  <c r="E623" i="6"/>
  <c r="C623" i="6"/>
  <c r="H623" i="6"/>
  <c r="D623" i="6"/>
  <c r="J623" i="6"/>
  <c r="E607" i="6"/>
  <c r="C607" i="6"/>
  <c r="H607" i="6"/>
  <c r="D607" i="6"/>
  <c r="J607" i="6"/>
  <c r="E591" i="6"/>
  <c r="C591" i="6"/>
  <c r="H591" i="6"/>
  <c r="D591" i="6"/>
  <c r="J591" i="6"/>
  <c r="E575" i="6"/>
  <c r="C575" i="6"/>
  <c r="H575" i="6"/>
  <c r="D575" i="6"/>
  <c r="J575" i="6"/>
  <c r="E559" i="6"/>
  <c r="C559" i="6"/>
  <c r="H559" i="6"/>
  <c r="D559" i="6"/>
  <c r="J559" i="6"/>
  <c r="E543" i="6"/>
  <c r="C543" i="6"/>
  <c r="H543" i="6"/>
  <c r="D543" i="6"/>
  <c r="J543" i="6"/>
  <c r="E523" i="6"/>
  <c r="C523" i="6"/>
  <c r="H523" i="6"/>
  <c r="D523" i="6"/>
  <c r="F523" i="6"/>
  <c r="G523" i="6"/>
  <c r="D508" i="6"/>
  <c r="F508" i="6"/>
  <c r="C508" i="6"/>
  <c r="G508" i="6"/>
  <c r="J508" i="6"/>
  <c r="F484" i="6"/>
  <c r="D484" i="6"/>
  <c r="J484" i="6"/>
  <c r="E484" i="6"/>
  <c r="H484" i="6"/>
  <c r="I484" i="6"/>
  <c r="D481" i="6"/>
  <c r="H481" i="6"/>
  <c r="F481" i="6"/>
  <c r="C481" i="6"/>
  <c r="J481" i="6"/>
  <c r="E481" i="6"/>
  <c r="G481" i="6"/>
  <c r="D425" i="6"/>
  <c r="H425" i="6"/>
  <c r="E425" i="6"/>
  <c r="I425" i="6"/>
  <c r="G425" i="6"/>
  <c r="C425" i="6"/>
  <c r="F425" i="6"/>
  <c r="J425" i="6"/>
  <c r="D520" i="6"/>
  <c r="C520" i="6"/>
  <c r="E507" i="6"/>
  <c r="C507" i="6"/>
  <c r="H507" i="6"/>
  <c r="D492" i="6"/>
  <c r="G492" i="6"/>
  <c r="C492" i="6"/>
  <c r="E491" i="6"/>
  <c r="D491" i="6"/>
  <c r="J491" i="6"/>
  <c r="F491" i="6"/>
  <c r="C466" i="6"/>
  <c r="G466" i="6"/>
  <c r="H464" i="6"/>
  <c r="D464" i="6"/>
  <c r="F448" i="6"/>
  <c r="H448" i="6"/>
  <c r="I448" i="6"/>
  <c r="C420" i="6"/>
  <c r="D420" i="6"/>
  <c r="I420" i="6"/>
  <c r="E420" i="6"/>
  <c r="J420" i="6"/>
  <c r="F420" i="6"/>
  <c r="C404" i="6"/>
  <c r="D404" i="6"/>
  <c r="I404" i="6"/>
  <c r="E404" i="6"/>
  <c r="J404" i="6"/>
  <c r="F404" i="6"/>
  <c r="E401" i="6"/>
  <c r="J401" i="6"/>
  <c r="F401" i="6"/>
  <c r="I401" i="6"/>
  <c r="C401" i="6"/>
  <c r="D384" i="6"/>
  <c r="J384" i="6"/>
  <c r="D378" i="6"/>
  <c r="J378" i="6"/>
  <c r="D368" i="6"/>
  <c r="J368" i="6"/>
  <c r="D365" i="6"/>
  <c r="C365" i="6"/>
  <c r="I365" i="6"/>
  <c r="E365" i="6"/>
  <c r="J365" i="6"/>
  <c r="F365" i="6"/>
  <c r="D353" i="6"/>
  <c r="E353" i="6"/>
  <c r="J353" i="6"/>
  <c r="F353" i="6"/>
  <c r="C353" i="6"/>
  <c r="I353" i="6"/>
  <c r="D351" i="6"/>
  <c r="H351" i="6"/>
  <c r="E351" i="6"/>
  <c r="I351" i="6"/>
  <c r="G351" i="6"/>
  <c r="C351" i="6"/>
  <c r="D341" i="6"/>
  <c r="E341" i="6"/>
  <c r="J341" i="6"/>
  <c r="C341" i="6"/>
  <c r="F341" i="6"/>
  <c r="G341" i="6"/>
  <c r="E327" i="6"/>
  <c r="I327" i="6"/>
  <c r="D327" i="6"/>
  <c r="J327" i="6"/>
  <c r="F327" i="6"/>
  <c r="H327" i="6"/>
  <c r="C327" i="6"/>
  <c r="D307" i="6"/>
  <c r="H307" i="6"/>
  <c r="E307" i="6"/>
  <c r="J307" i="6"/>
  <c r="F307" i="6"/>
  <c r="C307" i="6"/>
  <c r="I307" i="6"/>
  <c r="D305" i="6"/>
  <c r="F305" i="6"/>
  <c r="E305" i="6"/>
  <c r="G305" i="6"/>
  <c r="J305" i="6"/>
  <c r="C305" i="6"/>
  <c r="D301" i="6"/>
  <c r="E301" i="6"/>
  <c r="J301" i="6"/>
  <c r="C301" i="6"/>
  <c r="F301" i="6"/>
  <c r="G301" i="6"/>
  <c r="D281" i="6"/>
  <c r="C281" i="6"/>
  <c r="I281" i="6"/>
  <c r="F281" i="6"/>
  <c r="G281" i="6"/>
  <c r="E281" i="6"/>
  <c r="E264" i="6"/>
  <c r="F264" i="6"/>
  <c r="H264" i="6"/>
  <c r="J264" i="6"/>
  <c r="D264" i="6"/>
  <c r="F531" i="6"/>
  <c r="G528" i="6"/>
  <c r="I526" i="6"/>
  <c r="E526" i="6"/>
  <c r="J520" i="6"/>
  <c r="G507" i="6"/>
  <c r="D504" i="6"/>
  <c r="C504" i="6"/>
  <c r="E503" i="6"/>
  <c r="C503" i="6"/>
  <c r="H503" i="6"/>
  <c r="F503" i="6"/>
  <c r="H491" i="6"/>
  <c r="C474" i="6"/>
  <c r="F474" i="6"/>
  <c r="D465" i="6"/>
  <c r="H465" i="6"/>
  <c r="C465" i="6"/>
  <c r="I465" i="6"/>
  <c r="C458" i="6"/>
  <c r="H458" i="6"/>
  <c r="C457" i="6"/>
  <c r="D457" i="6"/>
  <c r="H457" i="6"/>
  <c r="E457" i="6"/>
  <c r="J457" i="6"/>
  <c r="F415" i="6"/>
  <c r="J415" i="6"/>
  <c r="F411" i="6"/>
  <c r="J411" i="6"/>
  <c r="D406" i="6"/>
  <c r="C406" i="6"/>
  <c r="F406" i="6"/>
  <c r="G406" i="6"/>
  <c r="G400" i="6"/>
  <c r="H400" i="6"/>
  <c r="C400" i="6"/>
  <c r="D381" i="6"/>
  <c r="C381" i="6"/>
  <c r="I381" i="6"/>
  <c r="E381" i="6"/>
  <c r="J381" i="6"/>
  <c r="F381" i="6"/>
  <c r="D364" i="6"/>
  <c r="F364" i="6"/>
  <c r="H364" i="6"/>
  <c r="J364" i="6"/>
  <c r="E324" i="6"/>
  <c r="D324" i="6"/>
  <c r="H324" i="6"/>
  <c r="J324" i="6"/>
  <c r="F324" i="6"/>
  <c r="E300" i="6"/>
  <c r="H300" i="6"/>
  <c r="D300" i="6"/>
  <c r="F300" i="6"/>
  <c r="J300" i="6"/>
  <c r="E280" i="6"/>
  <c r="F280" i="6"/>
  <c r="H280" i="6"/>
  <c r="J280" i="6"/>
  <c r="D280" i="6"/>
  <c r="D269" i="6"/>
  <c r="E269" i="6"/>
  <c r="J269" i="6"/>
  <c r="F269" i="6"/>
  <c r="C269" i="6"/>
  <c r="G269" i="6"/>
  <c r="I269" i="6"/>
  <c r="D253" i="6"/>
  <c r="E253" i="6"/>
  <c r="J253" i="6"/>
  <c r="F253" i="6"/>
  <c r="C253" i="6"/>
  <c r="G253" i="6"/>
  <c r="I253" i="6"/>
  <c r="I776" i="6"/>
  <c r="G765" i="6"/>
  <c r="F763" i="6"/>
  <c r="I760" i="6"/>
  <c r="G749" i="6"/>
  <c r="F747" i="6"/>
  <c r="I744" i="6"/>
  <c r="G733" i="6"/>
  <c r="F731" i="6"/>
  <c r="I728" i="6"/>
  <c r="G717" i="6"/>
  <c r="F715" i="6"/>
  <c r="I712" i="6"/>
  <c r="G671" i="6"/>
  <c r="I662" i="6"/>
  <c r="G660" i="6"/>
  <c r="I658" i="6"/>
  <c r="F647" i="6"/>
  <c r="G644" i="6"/>
  <c r="I642" i="6"/>
  <c r="F631" i="6"/>
  <c r="G628" i="6"/>
  <c r="I626" i="6"/>
  <c r="F615" i="6"/>
  <c r="G612" i="6"/>
  <c r="I610" i="6"/>
  <c r="F599" i="6"/>
  <c r="G596" i="6"/>
  <c r="I594" i="6"/>
  <c r="F583" i="6"/>
  <c r="G580" i="6"/>
  <c r="I578" i="6"/>
  <c r="F567" i="6"/>
  <c r="G564" i="6"/>
  <c r="I562" i="6"/>
  <c r="F551" i="6"/>
  <c r="G548" i="6"/>
  <c r="I546" i="6"/>
  <c r="F535" i="6"/>
  <c r="G532" i="6"/>
  <c r="J531" i="6"/>
  <c r="D531" i="6"/>
  <c r="I530" i="6"/>
  <c r="F528" i="6"/>
  <c r="H526" i="6"/>
  <c r="D524" i="6"/>
  <c r="F524" i="6"/>
  <c r="D522" i="6"/>
  <c r="H522" i="6"/>
  <c r="G520" i="6"/>
  <c r="C518" i="6"/>
  <c r="G518" i="6"/>
  <c r="D512" i="6"/>
  <c r="G512" i="6"/>
  <c r="E510" i="6"/>
  <c r="I510" i="6"/>
  <c r="F507" i="6"/>
  <c r="J504" i="6"/>
  <c r="J503" i="6"/>
  <c r="D502" i="6"/>
  <c r="H502" i="6"/>
  <c r="C502" i="6"/>
  <c r="I502" i="6"/>
  <c r="J492" i="6"/>
  <c r="G491" i="6"/>
  <c r="G490" i="6"/>
  <c r="C490" i="6"/>
  <c r="H488" i="6"/>
  <c r="F486" i="6"/>
  <c r="D486" i="6"/>
  <c r="C483" i="6"/>
  <c r="J483" i="6"/>
  <c r="E483" i="6"/>
  <c r="H480" i="6"/>
  <c r="I480" i="6"/>
  <c r="C469" i="6"/>
  <c r="G469" i="6"/>
  <c r="F469" i="6"/>
  <c r="H466" i="6"/>
  <c r="G465" i="6"/>
  <c r="I464" i="6"/>
  <c r="I457" i="6"/>
  <c r="C449" i="6"/>
  <c r="G449" i="6"/>
  <c r="D449" i="6"/>
  <c r="H449" i="6"/>
  <c r="I449" i="6"/>
  <c r="C441" i="6"/>
  <c r="G441" i="6"/>
  <c r="D441" i="6"/>
  <c r="H441" i="6"/>
  <c r="E441" i="6"/>
  <c r="D422" i="6"/>
  <c r="C422" i="6"/>
  <c r="F422" i="6"/>
  <c r="G422" i="6"/>
  <c r="C408" i="6"/>
  <c r="E408" i="6"/>
  <c r="J408" i="6"/>
  <c r="F408" i="6"/>
  <c r="D408" i="6"/>
  <c r="I408" i="6"/>
  <c r="D380" i="6"/>
  <c r="F380" i="6"/>
  <c r="H380" i="6"/>
  <c r="J380" i="6"/>
  <c r="D362" i="6"/>
  <c r="J362" i="6"/>
  <c r="J351" i="6"/>
  <c r="J338" i="6"/>
  <c r="D338" i="6"/>
  <c r="C319" i="6"/>
  <c r="G319" i="6"/>
  <c r="D319" i="6"/>
  <c r="I319" i="6"/>
  <c r="E319" i="6"/>
  <c r="J319" i="6"/>
  <c r="F319" i="6"/>
  <c r="D297" i="6"/>
  <c r="C297" i="6"/>
  <c r="I297" i="6"/>
  <c r="E297" i="6"/>
  <c r="F297" i="6"/>
  <c r="G297" i="6"/>
  <c r="E489" i="6"/>
  <c r="I489" i="6"/>
  <c r="D473" i="6"/>
  <c r="H473" i="6"/>
  <c r="C461" i="6"/>
  <c r="G461" i="6"/>
  <c r="F456" i="6"/>
  <c r="H456" i="6"/>
  <c r="F440" i="6"/>
  <c r="H440" i="6"/>
  <c r="C426" i="6"/>
  <c r="G426" i="6"/>
  <c r="C424" i="6"/>
  <c r="D424" i="6"/>
  <c r="I424" i="6"/>
  <c r="E424" i="6"/>
  <c r="J424" i="6"/>
  <c r="C417" i="6"/>
  <c r="G417" i="6"/>
  <c r="D417" i="6"/>
  <c r="H417" i="6"/>
  <c r="D405" i="6"/>
  <c r="H405" i="6"/>
  <c r="E405" i="6"/>
  <c r="I405" i="6"/>
  <c r="D403" i="6"/>
  <c r="H403" i="6"/>
  <c r="E403" i="6"/>
  <c r="I403" i="6"/>
  <c r="C396" i="6"/>
  <c r="F396" i="6"/>
  <c r="G396" i="6"/>
  <c r="D383" i="6"/>
  <c r="H383" i="6"/>
  <c r="E383" i="6"/>
  <c r="I383" i="6"/>
  <c r="D379" i="6"/>
  <c r="H379" i="6"/>
  <c r="E379" i="6"/>
  <c r="I379" i="6"/>
  <c r="D369" i="6"/>
  <c r="E369" i="6"/>
  <c r="J369" i="6"/>
  <c r="F369" i="6"/>
  <c r="D366" i="6"/>
  <c r="H366" i="6"/>
  <c r="J366" i="6"/>
  <c r="D352" i="6"/>
  <c r="J352" i="6"/>
  <c r="D337" i="6"/>
  <c r="C337" i="6"/>
  <c r="I337" i="6"/>
  <c r="F337" i="6"/>
  <c r="G337" i="6"/>
  <c r="D285" i="6"/>
  <c r="E285" i="6"/>
  <c r="J285" i="6"/>
  <c r="F285" i="6"/>
  <c r="G285" i="6"/>
  <c r="E279" i="6"/>
  <c r="I279" i="6"/>
  <c r="C279" i="6"/>
  <c r="H279" i="6"/>
  <c r="D279" i="6"/>
  <c r="J279" i="6"/>
  <c r="D259" i="6"/>
  <c r="H259" i="6"/>
  <c r="E259" i="6"/>
  <c r="I259" i="6"/>
  <c r="C259" i="6"/>
  <c r="F259" i="6"/>
  <c r="E236" i="6"/>
  <c r="F236" i="6"/>
  <c r="J236" i="6"/>
  <c r="C213" i="6"/>
  <c r="G213" i="6"/>
  <c r="D213" i="6"/>
  <c r="H213" i="6"/>
  <c r="E213" i="6"/>
  <c r="I213" i="6"/>
  <c r="F213" i="6"/>
  <c r="J213" i="6"/>
  <c r="F204" i="6"/>
  <c r="J204" i="6"/>
  <c r="D421" i="6"/>
  <c r="H421" i="6"/>
  <c r="E421" i="6"/>
  <c r="I421" i="6"/>
  <c r="D410" i="6"/>
  <c r="F410" i="6"/>
  <c r="G410" i="6"/>
  <c r="D385" i="6"/>
  <c r="E385" i="6"/>
  <c r="J385" i="6"/>
  <c r="F385" i="6"/>
  <c r="D382" i="6"/>
  <c r="H382" i="6"/>
  <c r="J382" i="6"/>
  <c r="D367" i="6"/>
  <c r="H367" i="6"/>
  <c r="E367" i="6"/>
  <c r="I367" i="6"/>
  <c r="D363" i="6"/>
  <c r="H363" i="6"/>
  <c r="E363" i="6"/>
  <c r="I363" i="6"/>
  <c r="D350" i="6"/>
  <c r="F350" i="6"/>
  <c r="H350" i="6"/>
  <c r="J350" i="6"/>
  <c r="D323" i="6"/>
  <c r="H323" i="6"/>
  <c r="C323" i="6"/>
  <c r="I323" i="6"/>
  <c r="E323" i="6"/>
  <c r="J323" i="6"/>
  <c r="C303" i="6"/>
  <c r="G303" i="6"/>
  <c r="E303" i="6"/>
  <c r="J303" i="6"/>
  <c r="F303" i="6"/>
  <c r="E284" i="6"/>
  <c r="H284" i="6"/>
  <c r="F284" i="6"/>
  <c r="J284" i="6"/>
  <c r="D275" i="6"/>
  <c r="H275" i="6"/>
  <c r="E275" i="6"/>
  <c r="I275" i="6"/>
  <c r="C275" i="6"/>
  <c r="F275" i="6"/>
  <c r="E234" i="6"/>
  <c r="C234" i="6"/>
  <c r="H234" i="6"/>
  <c r="D234" i="6"/>
  <c r="J234" i="6"/>
  <c r="F234" i="6"/>
  <c r="E218" i="6"/>
  <c r="C218" i="6"/>
  <c r="H218" i="6"/>
  <c r="D218" i="6"/>
  <c r="J218" i="6"/>
  <c r="F218" i="6"/>
  <c r="E202" i="6"/>
  <c r="C202" i="6"/>
  <c r="H202" i="6"/>
  <c r="D202" i="6"/>
  <c r="J202" i="6"/>
  <c r="F202" i="6"/>
  <c r="E186" i="6"/>
  <c r="C186" i="6"/>
  <c r="H186" i="6"/>
  <c r="D186" i="6"/>
  <c r="J186" i="6"/>
  <c r="F186" i="6"/>
  <c r="E142" i="6"/>
  <c r="C142" i="6"/>
  <c r="H142" i="6"/>
  <c r="D142" i="6"/>
  <c r="J142" i="6"/>
  <c r="F142" i="6"/>
  <c r="G142" i="6"/>
  <c r="E140" i="6"/>
  <c r="J140" i="6"/>
  <c r="F107" i="6"/>
  <c r="J107" i="6"/>
  <c r="G453" i="6"/>
  <c r="G445" i="6"/>
  <c r="G437" i="6"/>
  <c r="I432" i="6"/>
  <c r="D432" i="6"/>
  <c r="G429" i="6"/>
  <c r="F423" i="6"/>
  <c r="C418" i="6"/>
  <c r="I416" i="6"/>
  <c r="D416" i="6"/>
  <c r="G413" i="6"/>
  <c r="J407" i="6"/>
  <c r="E394" i="6"/>
  <c r="G391" i="6"/>
  <c r="F390" i="6"/>
  <c r="G387" i="6"/>
  <c r="C377" i="6"/>
  <c r="C347" i="6"/>
  <c r="G347" i="6"/>
  <c r="E339" i="6"/>
  <c r="I339" i="6"/>
  <c r="D333" i="6"/>
  <c r="E333" i="6"/>
  <c r="J333" i="6"/>
  <c r="E332" i="6"/>
  <c r="H332" i="6"/>
  <c r="D329" i="6"/>
  <c r="C329" i="6"/>
  <c r="I329" i="6"/>
  <c r="E328" i="6"/>
  <c r="F328" i="6"/>
  <c r="E311" i="6"/>
  <c r="I311" i="6"/>
  <c r="E308" i="6"/>
  <c r="D308" i="6"/>
  <c r="D291" i="6"/>
  <c r="H291" i="6"/>
  <c r="D289" i="6"/>
  <c r="F289" i="6"/>
  <c r="C287" i="6"/>
  <c r="G287" i="6"/>
  <c r="C271" i="6"/>
  <c r="G271" i="6"/>
  <c r="D271" i="6"/>
  <c r="H271" i="6"/>
  <c r="D265" i="6"/>
  <c r="C265" i="6"/>
  <c r="I265" i="6"/>
  <c r="E265" i="6"/>
  <c r="J265" i="6"/>
  <c r="C255" i="6"/>
  <c r="G255" i="6"/>
  <c r="D255" i="6"/>
  <c r="H255" i="6"/>
  <c r="C247" i="6"/>
  <c r="F247" i="6"/>
  <c r="G247" i="6"/>
  <c r="E238" i="6"/>
  <c r="C238" i="6"/>
  <c r="H238" i="6"/>
  <c r="D238" i="6"/>
  <c r="J238" i="6"/>
  <c r="F238" i="6"/>
  <c r="D231" i="6"/>
  <c r="C231" i="6"/>
  <c r="F231" i="6"/>
  <c r="G231" i="6"/>
  <c r="D215" i="6"/>
  <c r="C215" i="6"/>
  <c r="F215" i="6"/>
  <c r="G215" i="6"/>
  <c r="D199" i="6"/>
  <c r="C199" i="6"/>
  <c r="F199" i="6"/>
  <c r="G199" i="6"/>
  <c r="D183" i="6"/>
  <c r="C183" i="6"/>
  <c r="F183" i="6"/>
  <c r="G183" i="6"/>
  <c r="F389" i="6"/>
  <c r="F373" i="6"/>
  <c r="J372" i="6"/>
  <c r="F357" i="6"/>
  <c r="J356" i="6"/>
  <c r="F347" i="6"/>
  <c r="D345" i="6"/>
  <c r="F345" i="6"/>
  <c r="D342" i="6"/>
  <c r="J342" i="6"/>
  <c r="D340" i="6"/>
  <c r="H340" i="6"/>
  <c r="F339" i="6"/>
  <c r="C335" i="6"/>
  <c r="G335" i="6"/>
  <c r="G333" i="6"/>
  <c r="J332" i="6"/>
  <c r="G329" i="6"/>
  <c r="J328" i="6"/>
  <c r="D317" i="6"/>
  <c r="E317" i="6"/>
  <c r="J317" i="6"/>
  <c r="E316" i="6"/>
  <c r="H316" i="6"/>
  <c r="D313" i="6"/>
  <c r="C313" i="6"/>
  <c r="I313" i="6"/>
  <c r="E312" i="6"/>
  <c r="F312" i="6"/>
  <c r="F311" i="6"/>
  <c r="J308" i="6"/>
  <c r="E295" i="6"/>
  <c r="I295" i="6"/>
  <c r="E292" i="6"/>
  <c r="D292" i="6"/>
  <c r="F291" i="6"/>
  <c r="G289" i="6"/>
  <c r="F287" i="6"/>
  <c r="E276" i="6"/>
  <c r="D276" i="6"/>
  <c r="F276" i="6"/>
  <c r="I271" i="6"/>
  <c r="E260" i="6"/>
  <c r="D260" i="6"/>
  <c r="F260" i="6"/>
  <c r="I255" i="6"/>
  <c r="E174" i="6"/>
  <c r="C174" i="6"/>
  <c r="H174" i="6"/>
  <c r="D174" i="6"/>
  <c r="J174" i="6"/>
  <c r="F174" i="6"/>
  <c r="G174" i="6"/>
  <c r="D179" i="6"/>
  <c r="G179" i="6"/>
  <c r="D175" i="6"/>
  <c r="F175" i="6"/>
  <c r="G175" i="6"/>
  <c r="D173" i="6"/>
  <c r="H173" i="6"/>
  <c r="E173" i="6"/>
  <c r="I173" i="6"/>
  <c r="D159" i="6"/>
  <c r="F159" i="6"/>
  <c r="G159" i="6"/>
  <c r="D157" i="6"/>
  <c r="H157" i="6"/>
  <c r="E157" i="6"/>
  <c r="I157" i="6"/>
  <c r="F148" i="6"/>
  <c r="J148" i="6"/>
  <c r="C139" i="6"/>
  <c r="F139" i="6"/>
  <c r="J139" i="6"/>
  <c r="E96" i="6"/>
  <c r="D96" i="6"/>
  <c r="J96" i="6"/>
  <c r="C96" i="6"/>
  <c r="F96" i="6"/>
  <c r="G96" i="6"/>
  <c r="C37" i="6"/>
  <c r="E37" i="6"/>
  <c r="J37" i="6"/>
  <c r="F37" i="6"/>
  <c r="D37" i="6"/>
  <c r="H37" i="6"/>
  <c r="I37" i="6"/>
  <c r="C21" i="6"/>
  <c r="J21" i="6"/>
  <c r="D21" i="6"/>
  <c r="E21" i="6" s="1"/>
  <c r="J239" i="6"/>
  <c r="I237" i="6"/>
  <c r="E237" i="6"/>
  <c r="G235" i="6"/>
  <c r="I233" i="6"/>
  <c r="E233" i="6"/>
  <c r="F222" i="6"/>
  <c r="G219" i="6"/>
  <c r="I217" i="6"/>
  <c r="E217" i="6"/>
  <c r="F206" i="6"/>
  <c r="G203" i="6"/>
  <c r="I201" i="6"/>
  <c r="E201" i="6"/>
  <c r="F190" i="6"/>
  <c r="G187" i="6"/>
  <c r="I185" i="6"/>
  <c r="E185" i="6"/>
  <c r="E182" i="6"/>
  <c r="F182" i="6"/>
  <c r="J179" i="6"/>
  <c r="E178" i="6"/>
  <c r="D178" i="6"/>
  <c r="J178" i="6"/>
  <c r="F176" i="6"/>
  <c r="J176" i="6"/>
  <c r="G173" i="6"/>
  <c r="D171" i="6"/>
  <c r="C171" i="6"/>
  <c r="F171" i="6"/>
  <c r="C169" i="6"/>
  <c r="G169" i="6"/>
  <c r="D169" i="6"/>
  <c r="H169" i="6"/>
  <c r="E162" i="6"/>
  <c r="D162" i="6"/>
  <c r="J162" i="6"/>
  <c r="F162" i="6"/>
  <c r="F160" i="6"/>
  <c r="J160" i="6"/>
  <c r="G157" i="6"/>
  <c r="E80" i="6"/>
  <c r="C80" i="6"/>
  <c r="H80" i="6"/>
  <c r="D80" i="6"/>
  <c r="J80" i="6"/>
  <c r="F80" i="6"/>
  <c r="G80" i="6"/>
  <c r="E76" i="6"/>
  <c r="D76" i="6"/>
  <c r="J76" i="6"/>
  <c r="F76" i="6"/>
  <c r="C76" i="6"/>
  <c r="G76" i="6"/>
  <c r="H76" i="6"/>
  <c r="C53" i="6"/>
  <c r="E53" i="6"/>
  <c r="J53" i="6"/>
  <c r="F53" i="6"/>
  <c r="D53" i="6"/>
  <c r="H53" i="6"/>
  <c r="I53" i="6"/>
  <c r="C32" i="6"/>
  <c r="F32" i="6"/>
  <c r="I32" i="6"/>
  <c r="E32" i="6"/>
  <c r="J32" i="6"/>
  <c r="C16" i="6"/>
  <c r="J16" i="6"/>
  <c r="F273" i="6"/>
  <c r="H268" i="6"/>
  <c r="I263" i="6"/>
  <c r="F257" i="6"/>
  <c r="J250" i="6"/>
  <c r="F242" i="6"/>
  <c r="H237" i="6"/>
  <c r="F235" i="6"/>
  <c r="H233" i="6"/>
  <c r="F226" i="6"/>
  <c r="G223" i="6"/>
  <c r="J222" i="6"/>
  <c r="D222" i="6"/>
  <c r="I221" i="6"/>
  <c r="F219" i="6"/>
  <c r="H217" i="6"/>
  <c r="F210" i="6"/>
  <c r="G207" i="6"/>
  <c r="J206" i="6"/>
  <c r="D206" i="6"/>
  <c r="I205" i="6"/>
  <c r="F203" i="6"/>
  <c r="H201" i="6"/>
  <c r="F194" i="6"/>
  <c r="G191" i="6"/>
  <c r="J190" i="6"/>
  <c r="D190" i="6"/>
  <c r="I189" i="6"/>
  <c r="F187" i="6"/>
  <c r="H185" i="6"/>
  <c r="G182" i="6"/>
  <c r="F179" i="6"/>
  <c r="G178" i="6"/>
  <c r="J175" i="6"/>
  <c r="F173" i="6"/>
  <c r="I169" i="6"/>
  <c r="H162" i="6"/>
  <c r="J159" i="6"/>
  <c r="F157" i="6"/>
  <c r="C137" i="6"/>
  <c r="G137" i="6"/>
  <c r="D137" i="6"/>
  <c r="H137" i="6"/>
  <c r="E137" i="6"/>
  <c r="I137" i="6"/>
  <c r="F103" i="6"/>
  <c r="J103" i="6"/>
  <c r="C87" i="6"/>
  <c r="G87" i="6"/>
  <c r="D87" i="6"/>
  <c r="I87" i="6"/>
  <c r="E87" i="6"/>
  <c r="J87" i="6"/>
  <c r="F87" i="6"/>
  <c r="F155" i="6"/>
  <c r="H153" i="6"/>
  <c r="D153" i="6"/>
  <c r="F144" i="6"/>
  <c r="J138" i="6"/>
  <c r="D138" i="6"/>
  <c r="H133" i="6"/>
  <c r="D133" i="6"/>
  <c r="F128" i="6"/>
  <c r="F124" i="6"/>
  <c r="F120" i="6"/>
  <c r="F116" i="6"/>
  <c r="F112" i="6"/>
  <c r="E97" i="6"/>
  <c r="J95" i="6"/>
  <c r="D95" i="6"/>
  <c r="E94" i="6"/>
  <c r="J94" i="6"/>
  <c r="E92" i="6"/>
  <c r="F92" i="6"/>
  <c r="F81" i="6"/>
  <c r="G81" i="6"/>
  <c r="D79" i="6"/>
  <c r="H79" i="6"/>
  <c r="E79" i="6"/>
  <c r="I79" i="6"/>
  <c r="D61" i="6"/>
  <c r="C61" i="6"/>
  <c r="F61" i="6"/>
  <c r="C58" i="6"/>
  <c r="G58" i="6"/>
  <c r="D58" i="6"/>
  <c r="H58" i="6"/>
  <c r="D55" i="6"/>
  <c r="J55" i="6"/>
  <c r="F55" i="6"/>
  <c r="C33" i="6"/>
  <c r="D33" i="6"/>
  <c r="I33" i="6"/>
  <c r="E33" i="6"/>
  <c r="J33" i="6"/>
  <c r="C28" i="6"/>
  <c r="C17" i="6"/>
  <c r="D17" i="6"/>
  <c r="F17" i="6" s="1"/>
  <c r="J17" i="6"/>
  <c r="C12" i="6"/>
  <c r="I177" i="6"/>
  <c r="F166" i="6"/>
  <c r="G163" i="6"/>
  <c r="I161" i="6"/>
  <c r="C155" i="6"/>
  <c r="G153" i="6"/>
  <c r="F150" i="6"/>
  <c r="G147" i="6"/>
  <c r="H146" i="6"/>
  <c r="I141" i="6"/>
  <c r="H138" i="6"/>
  <c r="C138" i="6"/>
  <c r="G133" i="6"/>
  <c r="F130" i="6"/>
  <c r="E128" i="6"/>
  <c r="F126" i="6"/>
  <c r="E124" i="6"/>
  <c r="F122" i="6"/>
  <c r="E120" i="6"/>
  <c r="F118" i="6"/>
  <c r="E116" i="6"/>
  <c r="F114" i="6"/>
  <c r="E112" i="6"/>
  <c r="F110" i="6"/>
  <c r="C108" i="6"/>
  <c r="F108" i="6"/>
  <c r="C105" i="6"/>
  <c r="G105" i="6"/>
  <c r="C104" i="6"/>
  <c r="F104" i="6"/>
  <c r="C99" i="6"/>
  <c r="G99" i="6"/>
  <c r="J97" i="6"/>
  <c r="C97" i="6"/>
  <c r="H95" i="6"/>
  <c r="G92" i="6"/>
  <c r="E82" i="6"/>
  <c r="F82" i="6"/>
  <c r="G79" i="6"/>
  <c r="E78" i="6"/>
  <c r="I78" i="6"/>
  <c r="J78" i="6"/>
  <c r="I58" i="6"/>
  <c r="H55" i="6"/>
  <c r="C51" i="6"/>
  <c r="C49" i="6"/>
  <c r="E49" i="6"/>
  <c r="J49" i="6"/>
  <c r="F49" i="6"/>
  <c r="D34" i="6"/>
  <c r="H34" i="6"/>
  <c r="E34" i="6"/>
  <c r="I34" i="6"/>
  <c r="D18" i="6"/>
  <c r="F18" i="6" s="1"/>
  <c r="E95" i="6"/>
  <c r="I95" i="6"/>
  <c r="J61" i="6"/>
  <c r="D57" i="6"/>
  <c r="H57" i="6"/>
  <c r="G55" i="6"/>
  <c r="H33" i="6"/>
  <c r="C30" i="6"/>
  <c r="G30" i="6"/>
  <c r="D30" i="6"/>
  <c r="F30" i="6" s="1"/>
  <c r="J28" i="6"/>
  <c r="H17" i="6"/>
  <c r="C14" i="6"/>
  <c r="D14" i="6"/>
  <c r="H14" i="6" s="1"/>
  <c r="J12" i="6"/>
  <c r="I75" i="6"/>
  <c r="F72" i="6"/>
  <c r="F68" i="6"/>
  <c r="F64" i="6"/>
  <c r="J63" i="6"/>
  <c r="F63" i="6"/>
  <c r="I54" i="6"/>
  <c r="I50" i="6"/>
  <c r="F45" i="6"/>
  <c r="F41" i="6"/>
  <c r="I38" i="6"/>
  <c r="I36" i="6"/>
  <c r="F25" i="6"/>
  <c r="E6" i="6"/>
  <c r="H6" i="6"/>
  <c r="J6" i="6"/>
  <c r="C6" i="6"/>
  <c r="G6" i="6"/>
  <c r="J5" i="6"/>
  <c r="D5" i="6"/>
  <c r="H5" i="6" s="1"/>
  <c r="J4" i="6"/>
  <c r="J8" i="6"/>
  <c r="J1483" i="6"/>
  <c r="F1479" i="6"/>
  <c r="J1475" i="6"/>
  <c r="J1467" i="6"/>
  <c r="J1455" i="6"/>
  <c r="F1431" i="6"/>
  <c r="J1415" i="6"/>
  <c r="F1371" i="6"/>
  <c r="F1367" i="6"/>
  <c r="J1363" i="6"/>
  <c r="J1347" i="6"/>
  <c r="J1339" i="6"/>
  <c r="J1323" i="6"/>
  <c r="J1315" i="6"/>
  <c r="F1307" i="6"/>
  <c r="J1303" i="6"/>
  <c r="J1295" i="6"/>
  <c r="J1287" i="6"/>
  <c r="J1275" i="6"/>
  <c r="J1263" i="6"/>
  <c r="J1251" i="6"/>
  <c r="J1247" i="6"/>
  <c r="F1243" i="6"/>
  <c r="F1231" i="6"/>
  <c r="J1223" i="6"/>
  <c r="F1215" i="6"/>
  <c r="J1203" i="6"/>
  <c r="F1203" i="6"/>
  <c r="E1181" i="6"/>
  <c r="I1181" i="6"/>
  <c r="E1173" i="6"/>
  <c r="I1173" i="6"/>
  <c r="E1165" i="6"/>
  <c r="I1165" i="6"/>
  <c r="C1165" i="6"/>
  <c r="G1165" i="6"/>
  <c r="E1157" i="6"/>
  <c r="I1157" i="6"/>
  <c r="C1157" i="6"/>
  <c r="G1157" i="6"/>
  <c r="C1151" i="6"/>
  <c r="G1151" i="6"/>
  <c r="E1151" i="6"/>
  <c r="I1151" i="6"/>
  <c r="C1143" i="6"/>
  <c r="G1143" i="6"/>
  <c r="E1143" i="6"/>
  <c r="I1143" i="6"/>
  <c r="E1133" i="6"/>
  <c r="I1133" i="6"/>
  <c r="C1133" i="6"/>
  <c r="G1133" i="6"/>
  <c r="C1127" i="6"/>
  <c r="G1127" i="6"/>
  <c r="E1127" i="6"/>
  <c r="I1127" i="6"/>
  <c r="C1123" i="6"/>
  <c r="G1123" i="6"/>
  <c r="D1123" i="6"/>
  <c r="H1123" i="6"/>
  <c r="E1123" i="6"/>
  <c r="I1123" i="6"/>
  <c r="C1111" i="6"/>
  <c r="G1111" i="6"/>
  <c r="D1111" i="6"/>
  <c r="H1111" i="6"/>
  <c r="E1111" i="6"/>
  <c r="I1111" i="6"/>
  <c r="C1107" i="6"/>
  <c r="G1107" i="6"/>
  <c r="D1107" i="6"/>
  <c r="H1107" i="6"/>
  <c r="E1107" i="6"/>
  <c r="I1107" i="6"/>
  <c r="C1095" i="6"/>
  <c r="G1095" i="6"/>
  <c r="D1095" i="6"/>
  <c r="H1095" i="6"/>
  <c r="E1095" i="6"/>
  <c r="I1095" i="6"/>
  <c r="C1087" i="6"/>
  <c r="G1087" i="6"/>
  <c r="D1087" i="6"/>
  <c r="H1087" i="6"/>
  <c r="E1087" i="6"/>
  <c r="I1087" i="6"/>
  <c r="C1079" i="6"/>
  <c r="G1079" i="6"/>
  <c r="D1079" i="6"/>
  <c r="H1079" i="6"/>
  <c r="E1079" i="6"/>
  <c r="I1079" i="6"/>
  <c r="C1071" i="6"/>
  <c r="G1071" i="6"/>
  <c r="D1071" i="6"/>
  <c r="H1071" i="6"/>
  <c r="E1071" i="6"/>
  <c r="I1071" i="6"/>
  <c r="C1063" i="6"/>
  <c r="G1063" i="6"/>
  <c r="D1063" i="6"/>
  <c r="H1063" i="6"/>
  <c r="E1063" i="6"/>
  <c r="I1063" i="6"/>
  <c r="C1055" i="6"/>
  <c r="G1055" i="6"/>
  <c r="D1055" i="6"/>
  <c r="H1055" i="6"/>
  <c r="E1055" i="6"/>
  <c r="I1055" i="6"/>
  <c r="C1051" i="6"/>
  <c r="G1051" i="6"/>
  <c r="D1051" i="6"/>
  <c r="H1051" i="6"/>
  <c r="E1051" i="6"/>
  <c r="I1051" i="6"/>
  <c r="C1039" i="6"/>
  <c r="G1039" i="6"/>
  <c r="D1039" i="6"/>
  <c r="H1039" i="6"/>
  <c r="E1039" i="6"/>
  <c r="I1039" i="6"/>
  <c r="C1035" i="6"/>
  <c r="G1035" i="6"/>
  <c r="D1035" i="6"/>
  <c r="H1035" i="6"/>
  <c r="E1035" i="6"/>
  <c r="I1035" i="6"/>
  <c r="C1027" i="6"/>
  <c r="G1027" i="6"/>
  <c r="D1027" i="6"/>
  <c r="H1027" i="6"/>
  <c r="E1027" i="6"/>
  <c r="I1027" i="6"/>
  <c r="C1019" i="6"/>
  <c r="G1019" i="6"/>
  <c r="D1019" i="6"/>
  <c r="H1019" i="6"/>
  <c r="E1019" i="6"/>
  <c r="I1019" i="6"/>
  <c r="C1011" i="6"/>
  <c r="G1011" i="6"/>
  <c r="D1011" i="6"/>
  <c r="H1011" i="6"/>
  <c r="E1011" i="6"/>
  <c r="I1011" i="6"/>
  <c r="C1003" i="6"/>
  <c r="G1003" i="6"/>
  <c r="D1003" i="6"/>
  <c r="H1003" i="6"/>
  <c r="E1003" i="6"/>
  <c r="I1003" i="6"/>
  <c r="C995" i="6"/>
  <c r="G995" i="6"/>
  <c r="D995" i="6"/>
  <c r="H995" i="6"/>
  <c r="E995" i="6"/>
  <c r="I995" i="6"/>
  <c r="C987" i="6"/>
  <c r="G987" i="6"/>
  <c r="D987" i="6"/>
  <c r="H987" i="6"/>
  <c r="E987" i="6"/>
  <c r="I987" i="6"/>
  <c r="C971" i="6"/>
  <c r="G971" i="6"/>
  <c r="D971" i="6"/>
  <c r="H971" i="6"/>
  <c r="E971" i="6"/>
  <c r="I971" i="6"/>
  <c r="C963" i="6"/>
  <c r="G963" i="6"/>
  <c r="D963" i="6"/>
  <c r="H963" i="6"/>
  <c r="E963" i="6"/>
  <c r="I963" i="6"/>
  <c r="C947" i="6"/>
  <c r="G947" i="6"/>
  <c r="D947" i="6"/>
  <c r="H947" i="6"/>
  <c r="E947" i="6"/>
  <c r="I947" i="6"/>
  <c r="C939" i="6"/>
  <c r="G939" i="6"/>
  <c r="D939" i="6"/>
  <c r="H939" i="6"/>
  <c r="E939" i="6"/>
  <c r="I939" i="6"/>
  <c r="C927" i="6"/>
  <c r="G927" i="6"/>
  <c r="D927" i="6"/>
  <c r="H927" i="6"/>
  <c r="E927" i="6"/>
  <c r="I927" i="6"/>
  <c r="C919" i="6"/>
  <c r="G919" i="6"/>
  <c r="D919" i="6"/>
  <c r="H919" i="6"/>
  <c r="E919" i="6"/>
  <c r="I919" i="6"/>
  <c r="C911" i="6"/>
  <c r="G911" i="6"/>
  <c r="D911" i="6"/>
  <c r="H911" i="6"/>
  <c r="E911" i="6"/>
  <c r="I911" i="6"/>
  <c r="C903" i="6"/>
  <c r="G903" i="6"/>
  <c r="D903" i="6"/>
  <c r="H903" i="6"/>
  <c r="E903" i="6"/>
  <c r="I903" i="6"/>
  <c r="C899" i="6"/>
  <c r="G899" i="6"/>
  <c r="D899" i="6"/>
  <c r="H899" i="6"/>
  <c r="E899" i="6"/>
  <c r="I899" i="6"/>
  <c r="C810" i="6"/>
  <c r="G810" i="6"/>
  <c r="D810" i="6"/>
  <c r="H810" i="6"/>
  <c r="E810" i="6"/>
  <c r="F810" i="6"/>
  <c r="I810" i="6"/>
  <c r="C244" i="6"/>
  <c r="G244" i="6"/>
  <c r="D244" i="6"/>
  <c r="I244" i="6"/>
  <c r="E244" i="6"/>
  <c r="J244" i="6"/>
  <c r="F244" i="6"/>
  <c r="H244" i="6"/>
  <c r="D85" i="6"/>
  <c r="H85" i="6"/>
  <c r="E85" i="6"/>
  <c r="I85" i="6"/>
  <c r="C85" i="6"/>
  <c r="F85" i="6"/>
  <c r="G85" i="6"/>
  <c r="J85" i="6"/>
  <c r="F1495" i="6"/>
  <c r="F1491" i="6"/>
  <c r="F1475" i="6"/>
  <c r="J1463" i="6"/>
  <c r="F1459" i="6"/>
  <c r="J1447" i="6"/>
  <c r="F1447" i="6"/>
  <c r="J1443" i="6"/>
  <c r="F1443" i="6"/>
  <c r="J1439" i="6"/>
  <c r="F1439" i="6"/>
  <c r="J1407" i="6"/>
  <c r="F1407" i="6"/>
  <c r="J1403" i="6"/>
  <c r="F1403" i="6"/>
  <c r="J1399" i="6"/>
  <c r="F1399" i="6"/>
  <c r="J1387" i="6"/>
  <c r="F1387" i="6"/>
  <c r="F1383" i="6"/>
  <c r="J1379" i="6"/>
  <c r="J1359" i="6"/>
  <c r="F1359" i="6"/>
  <c r="J1355" i="6"/>
  <c r="F1355" i="6"/>
  <c r="F1343" i="6"/>
  <c r="F1339" i="6"/>
  <c r="J1331" i="6"/>
  <c r="F1331" i="6"/>
  <c r="F1311" i="6"/>
  <c r="J1307" i="6"/>
  <c r="F1303" i="6"/>
  <c r="F1287" i="6"/>
  <c r="J1283" i="6"/>
  <c r="F1283" i="6"/>
  <c r="J1279" i="6"/>
  <c r="F1279" i="6"/>
  <c r="F1275" i="6"/>
  <c r="J1271" i="6"/>
  <c r="F1267" i="6"/>
  <c r="F1255" i="6"/>
  <c r="F1251" i="6"/>
  <c r="F1239" i="6"/>
  <c r="J1235" i="6"/>
  <c r="J1231" i="6"/>
  <c r="F1227" i="6"/>
  <c r="J1215" i="6"/>
  <c r="J1211" i="6"/>
  <c r="F1211" i="6"/>
  <c r="J1207" i="6"/>
  <c r="F1207" i="6"/>
  <c r="E1197" i="6"/>
  <c r="I1197" i="6"/>
  <c r="C1195" i="6"/>
  <c r="G1195" i="6"/>
  <c r="E1189" i="6"/>
  <c r="I1189" i="6"/>
  <c r="C1187" i="6"/>
  <c r="G1187" i="6"/>
  <c r="G1181" i="6"/>
  <c r="C1179" i="6"/>
  <c r="G1179" i="6"/>
  <c r="G1173" i="6"/>
  <c r="C1171" i="6"/>
  <c r="G1171" i="6"/>
  <c r="C1167" i="6"/>
  <c r="G1167" i="6"/>
  <c r="E1167" i="6"/>
  <c r="I1167" i="6"/>
  <c r="J1165" i="6"/>
  <c r="C1159" i="6"/>
  <c r="G1159" i="6"/>
  <c r="E1159" i="6"/>
  <c r="I1159" i="6"/>
  <c r="J1157" i="6"/>
  <c r="J1151" i="6"/>
  <c r="E1149" i="6"/>
  <c r="I1149" i="6"/>
  <c r="C1149" i="6"/>
  <c r="G1149" i="6"/>
  <c r="J1143" i="6"/>
  <c r="E1141" i="6"/>
  <c r="I1141" i="6"/>
  <c r="C1141" i="6"/>
  <c r="G1141" i="6"/>
  <c r="C1135" i="6"/>
  <c r="G1135" i="6"/>
  <c r="E1135" i="6"/>
  <c r="I1135" i="6"/>
  <c r="J1133" i="6"/>
  <c r="J1127" i="6"/>
  <c r="C1119" i="6"/>
  <c r="G1119" i="6"/>
  <c r="D1119" i="6"/>
  <c r="H1119" i="6"/>
  <c r="E1119" i="6"/>
  <c r="I1119" i="6"/>
  <c r="C1115" i="6"/>
  <c r="G1115" i="6"/>
  <c r="D1115" i="6"/>
  <c r="H1115" i="6"/>
  <c r="E1115" i="6"/>
  <c r="I1115" i="6"/>
  <c r="C1103" i="6"/>
  <c r="G1103" i="6"/>
  <c r="D1103" i="6"/>
  <c r="H1103" i="6"/>
  <c r="E1103" i="6"/>
  <c r="I1103" i="6"/>
  <c r="C1099" i="6"/>
  <c r="G1099" i="6"/>
  <c r="D1099" i="6"/>
  <c r="H1099" i="6"/>
  <c r="E1099" i="6"/>
  <c r="I1099" i="6"/>
  <c r="C1091" i="6"/>
  <c r="G1091" i="6"/>
  <c r="D1091" i="6"/>
  <c r="H1091" i="6"/>
  <c r="E1091" i="6"/>
  <c r="I1091" i="6"/>
  <c r="C1083" i="6"/>
  <c r="G1083" i="6"/>
  <c r="D1083" i="6"/>
  <c r="H1083" i="6"/>
  <c r="E1083" i="6"/>
  <c r="I1083" i="6"/>
  <c r="C1075" i="6"/>
  <c r="G1075" i="6"/>
  <c r="D1075" i="6"/>
  <c r="H1075" i="6"/>
  <c r="E1075" i="6"/>
  <c r="I1075" i="6"/>
  <c r="C1067" i="6"/>
  <c r="G1067" i="6"/>
  <c r="D1067" i="6"/>
  <c r="H1067" i="6"/>
  <c r="E1067" i="6"/>
  <c r="I1067" i="6"/>
  <c r="C1059" i="6"/>
  <c r="G1059" i="6"/>
  <c r="D1059" i="6"/>
  <c r="H1059" i="6"/>
  <c r="E1059" i="6"/>
  <c r="I1059" i="6"/>
  <c r="C1047" i="6"/>
  <c r="G1047" i="6"/>
  <c r="D1047" i="6"/>
  <c r="H1047" i="6"/>
  <c r="E1047" i="6"/>
  <c r="I1047" i="6"/>
  <c r="C1043" i="6"/>
  <c r="G1043" i="6"/>
  <c r="D1043" i="6"/>
  <c r="H1043" i="6"/>
  <c r="E1043" i="6"/>
  <c r="I1043" i="6"/>
  <c r="C1031" i="6"/>
  <c r="G1031" i="6"/>
  <c r="D1031" i="6"/>
  <c r="H1031" i="6"/>
  <c r="E1031" i="6"/>
  <c r="I1031" i="6"/>
  <c r="C1023" i="6"/>
  <c r="G1023" i="6"/>
  <c r="D1023" i="6"/>
  <c r="H1023" i="6"/>
  <c r="E1023" i="6"/>
  <c r="I1023" i="6"/>
  <c r="C1015" i="6"/>
  <c r="G1015" i="6"/>
  <c r="D1015" i="6"/>
  <c r="H1015" i="6"/>
  <c r="E1015" i="6"/>
  <c r="I1015" i="6"/>
  <c r="C1007" i="6"/>
  <c r="G1007" i="6"/>
  <c r="D1007" i="6"/>
  <c r="H1007" i="6"/>
  <c r="E1007" i="6"/>
  <c r="I1007" i="6"/>
  <c r="C999" i="6"/>
  <c r="G999" i="6"/>
  <c r="D999" i="6"/>
  <c r="H999" i="6"/>
  <c r="E999" i="6"/>
  <c r="I999" i="6"/>
  <c r="C991" i="6"/>
  <c r="G991" i="6"/>
  <c r="D991" i="6"/>
  <c r="H991" i="6"/>
  <c r="E991" i="6"/>
  <c r="I991" i="6"/>
  <c r="C983" i="6"/>
  <c r="G983" i="6"/>
  <c r="D983" i="6"/>
  <c r="H983" i="6"/>
  <c r="E983" i="6"/>
  <c r="I983" i="6"/>
  <c r="C979" i="6"/>
  <c r="G979" i="6"/>
  <c r="D979" i="6"/>
  <c r="H979" i="6"/>
  <c r="E979" i="6"/>
  <c r="I979" i="6"/>
  <c r="C975" i="6"/>
  <c r="G975" i="6"/>
  <c r="D975" i="6"/>
  <c r="H975" i="6"/>
  <c r="E975" i="6"/>
  <c r="I975" i="6"/>
  <c r="C967" i="6"/>
  <c r="G967" i="6"/>
  <c r="D967" i="6"/>
  <c r="H967" i="6"/>
  <c r="E967" i="6"/>
  <c r="I967" i="6"/>
  <c r="C959" i="6"/>
  <c r="G959" i="6"/>
  <c r="D959" i="6"/>
  <c r="H959" i="6"/>
  <c r="E959" i="6"/>
  <c r="I959" i="6"/>
  <c r="C955" i="6"/>
  <c r="G955" i="6"/>
  <c r="D955" i="6"/>
  <c r="H955" i="6"/>
  <c r="E955" i="6"/>
  <c r="I955" i="6"/>
  <c r="C951" i="6"/>
  <c r="G951" i="6"/>
  <c r="D951" i="6"/>
  <c r="H951" i="6"/>
  <c r="E951" i="6"/>
  <c r="I951" i="6"/>
  <c r="C943" i="6"/>
  <c r="G943" i="6"/>
  <c r="D943" i="6"/>
  <c r="H943" i="6"/>
  <c r="E943" i="6"/>
  <c r="I943" i="6"/>
  <c r="C935" i="6"/>
  <c r="G935" i="6"/>
  <c r="D935" i="6"/>
  <c r="H935" i="6"/>
  <c r="E935" i="6"/>
  <c r="I935" i="6"/>
  <c r="C931" i="6"/>
  <c r="G931" i="6"/>
  <c r="D931" i="6"/>
  <c r="H931" i="6"/>
  <c r="E931" i="6"/>
  <c r="I931" i="6"/>
  <c r="C923" i="6"/>
  <c r="G923" i="6"/>
  <c r="D923" i="6"/>
  <c r="H923" i="6"/>
  <c r="E923" i="6"/>
  <c r="I923" i="6"/>
  <c r="C915" i="6"/>
  <c r="G915" i="6"/>
  <c r="D915" i="6"/>
  <c r="H915" i="6"/>
  <c r="E915" i="6"/>
  <c r="I915" i="6"/>
  <c r="C907" i="6"/>
  <c r="G907" i="6"/>
  <c r="D907" i="6"/>
  <c r="H907" i="6"/>
  <c r="E907" i="6"/>
  <c r="I907" i="6"/>
  <c r="C895" i="6"/>
  <c r="G895" i="6"/>
  <c r="D895" i="6"/>
  <c r="H895" i="6"/>
  <c r="E895" i="6"/>
  <c r="I895" i="6"/>
  <c r="C794" i="6"/>
  <c r="G794" i="6"/>
  <c r="D794" i="6"/>
  <c r="H794" i="6"/>
  <c r="E794" i="6"/>
  <c r="F794" i="6"/>
  <c r="I794" i="6"/>
  <c r="I1495" i="6"/>
  <c r="E1495" i="6"/>
  <c r="G1493" i="6"/>
  <c r="H1492" i="6"/>
  <c r="D1492" i="6"/>
  <c r="I1491" i="6"/>
  <c r="E1491" i="6"/>
  <c r="G1489" i="6"/>
  <c r="H1488" i="6"/>
  <c r="D1488" i="6"/>
  <c r="I1487" i="6"/>
  <c r="E1487" i="6"/>
  <c r="G1485" i="6"/>
  <c r="H1484" i="6"/>
  <c r="D1484" i="6"/>
  <c r="I1483" i="6"/>
  <c r="E1483" i="6"/>
  <c r="G1481" i="6"/>
  <c r="H1480" i="6"/>
  <c r="D1480" i="6"/>
  <c r="I1479" i="6"/>
  <c r="E1479" i="6"/>
  <c r="G1477" i="6"/>
  <c r="H1476" i="6"/>
  <c r="D1476" i="6"/>
  <c r="I1475" i="6"/>
  <c r="E1475" i="6"/>
  <c r="G1473" i="6"/>
  <c r="C1473" i="6"/>
  <c r="H1472" i="6"/>
  <c r="I1471" i="6"/>
  <c r="E1471" i="6"/>
  <c r="G1469" i="6"/>
  <c r="C1469" i="6"/>
  <c r="H1468" i="6"/>
  <c r="I1467" i="6"/>
  <c r="E1467" i="6"/>
  <c r="G1465" i="6"/>
  <c r="C1465" i="6"/>
  <c r="H1464" i="6"/>
  <c r="I1463" i="6"/>
  <c r="E1463" i="6"/>
  <c r="G1461" i="6"/>
  <c r="C1461" i="6"/>
  <c r="H1460" i="6"/>
  <c r="I1459" i="6"/>
  <c r="E1459" i="6"/>
  <c r="G1457" i="6"/>
  <c r="C1457" i="6"/>
  <c r="H1456" i="6"/>
  <c r="I1455" i="6"/>
  <c r="E1455" i="6"/>
  <c r="G1453" i="6"/>
  <c r="C1453" i="6"/>
  <c r="H1452" i="6"/>
  <c r="I1451" i="6"/>
  <c r="E1451" i="6"/>
  <c r="G1449" i="6"/>
  <c r="C1449" i="6"/>
  <c r="H1448" i="6"/>
  <c r="I1447" i="6"/>
  <c r="E1447" i="6"/>
  <c r="G1445" i="6"/>
  <c r="C1445" i="6"/>
  <c r="H1444" i="6"/>
  <c r="I1443" i="6"/>
  <c r="E1443" i="6"/>
  <c r="G1441" i="6"/>
  <c r="C1441" i="6"/>
  <c r="H1440" i="6"/>
  <c r="I1439" i="6"/>
  <c r="E1439" i="6"/>
  <c r="G1437" i="6"/>
  <c r="C1437" i="6"/>
  <c r="H1436" i="6"/>
  <c r="I1435" i="6"/>
  <c r="E1435" i="6"/>
  <c r="G1433" i="6"/>
  <c r="C1433" i="6"/>
  <c r="H1432" i="6"/>
  <c r="I1431" i="6"/>
  <c r="E1431" i="6"/>
  <c r="G1429" i="6"/>
  <c r="C1429" i="6"/>
  <c r="H1428" i="6"/>
  <c r="I1427" i="6"/>
  <c r="E1427" i="6"/>
  <c r="G1425" i="6"/>
  <c r="C1425" i="6"/>
  <c r="H1424" i="6"/>
  <c r="I1423" i="6"/>
  <c r="E1423" i="6"/>
  <c r="G1421" i="6"/>
  <c r="C1421" i="6"/>
  <c r="H1420" i="6"/>
  <c r="I1419" i="6"/>
  <c r="E1419" i="6"/>
  <c r="G1417" i="6"/>
  <c r="C1417" i="6"/>
  <c r="H1416" i="6"/>
  <c r="I1415" i="6"/>
  <c r="E1415" i="6"/>
  <c r="G1413" i="6"/>
  <c r="C1413" i="6"/>
  <c r="H1412" i="6"/>
  <c r="I1411" i="6"/>
  <c r="E1411" i="6"/>
  <c r="G1409" i="6"/>
  <c r="C1409" i="6"/>
  <c r="H1408" i="6"/>
  <c r="I1407" i="6"/>
  <c r="E1407" i="6"/>
  <c r="G1405" i="6"/>
  <c r="C1405" i="6"/>
  <c r="H1404" i="6"/>
  <c r="I1403" i="6"/>
  <c r="E1403" i="6"/>
  <c r="G1401" i="6"/>
  <c r="C1401" i="6"/>
  <c r="H1400" i="6"/>
  <c r="I1399" i="6"/>
  <c r="E1399" i="6"/>
  <c r="G1397" i="6"/>
  <c r="C1397" i="6"/>
  <c r="H1396" i="6"/>
  <c r="I1395" i="6"/>
  <c r="E1395" i="6"/>
  <c r="G1393" i="6"/>
  <c r="C1393" i="6"/>
  <c r="H1392" i="6"/>
  <c r="I1391" i="6"/>
  <c r="E1391" i="6"/>
  <c r="G1389" i="6"/>
  <c r="C1389" i="6"/>
  <c r="H1388" i="6"/>
  <c r="I1387" i="6"/>
  <c r="E1387" i="6"/>
  <c r="G1385" i="6"/>
  <c r="C1385" i="6"/>
  <c r="H1384" i="6"/>
  <c r="I1383" i="6"/>
  <c r="E1383" i="6"/>
  <c r="G1381" i="6"/>
  <c r="C1381" i="6"/>
  <c r="H1380" i="6"/>
  <c r="I1379" i="6"/>
  <c r="E1379" i="6"/>
  <c r="G1377" i="6"/>
  <c r="C1377" i="6"/>
  <c r="H1376" i="6"/>
  <c r="I1375" i="6"/>
  <c r="E1375" i="6"/>
  <c r="G1373" i="6"/>
  <c r="C1373" i="6"/>
  <c r="H1372" i="6"/>
  <c r="I1371" i="6"/>
  <c r="E1371" i="6"/>
  <c r="G1369" i="6"/>
  <c r="C1369" i="6"/>
  <c r="H1368" i="6"/>
  <c r="I1367" i="6"/>
  <c r="E1367" i="6"/>
  <c r="G1365" i="6"/>
  <c r="C1365" i="6"/>
  <c r="H1364" i="6"/>
  <c r="I1363" i="6"/>
  <c r="E1363" i="6"/>
  <c r="G1361" i="6"/>
  <c r="C1361" i="6"/>
  <c r="H1360" i="6"/>
  <c r="I1359" i="6"/>
  <c r="E1359" i="6"/>
  <c r="G1357" i="6"/>
  <c r="C1357" i="6"/>
  <c r="H1356" i="6"/>
  <c r="I1355" i="6"/>
  <c r="E1355" i="6"/>
  <c r="G1353" i="6"/>
  <c r="C1353" i="6"/>
  <c r="H1352" i="6"/>
  <c r="I1351" i="6"/>
  <c r="E1351" i="6"/>
  <c r="G1349" i="6"/>
  <c r="C1349" i="6"/>
  <c r="H1348" i="6"/>
  <c r="I1347" i="6"/>
  <c r="E1347" i="6"/>
  <c r="G1345" i="6"/>
  <c r="C1345" i="6"/>
  <c r="H1344" i="6"/>
  <c r="I1343" i="6"/>
  <c r="E1343" i="6"/>
  <c r="G1341" i="6"/>
  <c r="C1341" i="6"/>
  <c r="H1340" i="6"/>
  <c r="I1339" i="6"/>
  <c r="E1339" i="6"/>
  <c r="G1337" i="6"/>
  <c r="C1337" i="6"/>
  <c r="H1336" i="6"/>
  <c r="I1335" i="6"/>
  <c r="E1335" i="6"/>
  <c r="G1333" i="6"/>
  <c r="C1333" i="6"/>
  <c r="H1332" i="6"/>
  <c r="I1331" i="6"/>
  <c r="E1331" i="6"/>
  <c r="G1329" i="6"/>
  <c r="C1329" i="6"/>
  <c r="H1328" i="6"/>
  <c r="I1327" i="6"/>
  <c r="E1327" i="6"/>
  <c r="G1325" i="6"/>
  <c r="C1325" i="6"/>
  <c r="H1324" i="6"/>
  <c r="I1323" i="6"/>
  <c r="E1323" i="6"/>
  <c r="G1321" i="6"/>
  <c r="C1321" i="6"/>
  <c r="H1320" i="6"/>
  <c r="I1319" i="6"/>
  <c r="E1319" i="6"/>
  <c r="G1317" i="6"/>
  <c r="C1317" i="6"/>
  <c r="H1316" i="6"/>
  <c r="I1315" i="6"/>
  <c r="E1315" i="6"/>
  <c r="G1313" i="6"/>
  <c r="C1313" i="6"/>
  <c r="H1312" i="6"/>
  <c r="I1311" i="6"/>
  <c r="E1311" i="6"/>
  <c r="G1309" i="6"/>
  <c r="C1309" i="6"/>
  <c r="H1308" i="6"/>
  <c r="I1307" i="6"/>
  <c r="E1307" i="6"/>
  <c r="G1305" i="6"/>
  <c r="C1305" i="6"/>
  <c r="H1304" i="6"/>
  <c r="I1303" i="6"/>
  <c r="E1303" i="6"/>
  <c r="G1301" i="6"/>
  <c r="C1301" i="6"/>
  <c r="H1300" i="6"/>
  <c r="I1299" i="6"/>
  <c r="E1299" i="6"/>
  <c r="G1297" i="6"/>
  <c r="C1297" i="6"/>
  <c r="H1296" i="6"/>
  <c r="I1295" i="6"/>
  <c r="E1295" i="6"/>
  <c r="G1293" i="6"/>
  <c r="C1293" i="6"/>
  <c r="H1292" i="6"/>
  <c r="I1291" i="6"/>
  <c r="E1291" i="6"/>
  <c r="G1289" i="6"/>
  <c r="C1289" i="6"/>
  <c r="H1288" i="6"/>
  <c r="I1287" i="6"/>
  <c r="E1287" i="6"/>
  <c r="G1285" i="6"/>
  <c r="C1285" i="6"/>
  <c r="H1284" i="6"/>
  <c r="I1283" i="6"/>
  <c r="E1283" i="6"/>
  <c r="G1281" i="6"/>
  <c r="C1281" i="6"/>
  <c r="H1280" i="6"/>
  <c r="I1279" i="6"/>
  <c r="E1279" i="6"/>
  <c r="G1277" i="6"/>
  <c r="C1277" i="6"/>
  <c r="H1276" i="6"/>
  <c r="I1275" i="6"/>
  <c r="E1275" i="6"/>
  <c r="G1273" i="6"/>
  <c r="C1273" i="6"/>
  <c r="H1272" i="6"/>
  <c r="I1271" i="6"/>
  <c r="E1271" i="6"/>
  <c r="G1269" i="6"/>
  <c r="C1269" i="6"/>
  <c r="H1268" i="6"/>
  <c r="I1267" i="6"/>
  <c r="E1267" i="6"/>
  <c r="G1265" i="6"/>
  <c r="C1265" i="6"/>
  <c r="H1264" i="6"/>
  <c r="I1263" i="6"/>
  <c r="E1263" i="6"/>
  <c r="G1261" i="6"/>
  <c r="C1261" i="6"/>
  <c r="H1260" i="6"/>
  <c r="I1259" i="6"/>
  <c r="E1259" i="6"/>
  <c r="G1257" i="6"/>
  <c r="C1257" i="6"/>
  <c r="H1256" i="6"/>
  <c r="I1255" i="6"/>
  <c r="E1255" i="6"/>
  <c r="G1253" i="6"/>
  <c r="C1253" i="6"/>
  <c r="H1252" i="6"/>
  <c r="I1251" i="6"/>
  <c r="E1251" i="6"/>
  <c r="G1249" i="6"/>
  <c r="C1249" i="6"/>
  <c r="H1248" i="6"/>
  <c r="I1247" i="6"/>
  <c r="E1247" i="6"/>
  <c r="G1245" i="6"/>
  <c r="C1245" i="6"/>
  <c r="H1244" i="6"/>
  <c r="I1243" i="6"/>
  <c r="E1243" i="6"/>
  <c r="G1241" i="6"/>
  <c r="C1241" i="6"/>
  <c r="H1240" i="6"/>
  <c r="I1239" i="6"/>
  <c r="E1239" i="6"/>
  <c r="G1237" i="6"/>
  <c r="C1237" i="6"/>
  <c r="H1236" i="6"/>
  <c r="I1235" i="6"/>
  <c r="E1235" i="6"/>
  <c r="G1233" i="6"/>
  <c r="C1233" i="6"/>
  <c r="H1232" i="6"/>
  <c r="I1231" i="6"/>
  <c r="E1231" i="6"/>
  <c r="G1229" i="6"/>
  <c r="C1229" i="6"/>
  <c r="H1228" i="6"/>
  <c r="I1227" i="6"/>
  <c r="E1227" i="6"/>
  <c r="G1225" i="6"/>
  <c r="C1225" i="6"/>
  <c r="H1224" i="6"/>
  <c r="I1223" i="6"/>
  <c r="E1223" i="6"/>
  <c r="G1221" i="6"/>
  <c r="C1221" i="6"/>
  <c r="H1220" i="6"/>
  <c r="I1219" i="6"/>
  <c r="E1219" i="6"/>
  <c r="G1217" i="6"/>
  <c r="C1217" i="6"/>
  <c r="H1216" i="6"/>
  <c r="I1215" i="6"/>
  <c r="E1215" i="6"/>
  <c r="G1213" i="6"/>
  <c r="C1213" i="6"/>
  <c r="H1212" i="6"/>
  <c r="I1211" i="6"/>
  <c r="E1211" i="6"/>
  <c r="G1209" i="6"/>
  <c r="C1209" i="6"/>
  <c r="H1208" i="6"/>
  <c r="I1207" i="6"/>
  <c r="E1207" i="6"/>
  <c r="G1205" i="6"/>
  <c r="C1205" i="6"/>
  <c r="H1204" i="6"/>
  <c r="I1203" i="6"/>
  <c r="E1203" i="6"/>
  <c r="G1201" i="6"/>
  <c r="C1201" i="6"/>
  <c r="I1199" i="6"/>
  <c r="D1198" i="6"/>
  <c r="H1198" i="6"/>
  <c r="F1197" i="6"/>
  <c r="F1195" i="6"/>
  <c r="J1194" i="6"/>
  <c r="H1193" i="6"/>
  <c r="I1191" i="6"/>
  <c r="D1190" i="6"/>
  <c r="H1190" i="6"/>
  <c r="F1189" i="6"/>
  <c r="F1187" i="6"/>
  <c r="J1186" i="6"/>
  <c r="H1185" i="6"/>
  <c r="I1183" i="6"/>
  <c r="D1182" i="6"/>
  <c r="H1182" i="6"/>
  <c r="F1181" i="6"/>
  <c r="F1179" i="6"/>
  <c r="J1178" i="6"/>
  <c r="H1177" i="6"/>
  <c r="I1175" i="6"/>
  <c r="D1174" i="6"/>
  <c r="H1174" i="6"/>
  <c r="F1173" i="6"/>
  <c r="F1171" i="6"/>
  <c r="J1170" i="6"/>
  <c r="H1169" i="6"/>
  <c r="H1167" i="6"/>
  <c r="H1165" i="6"/>
  <c r="H1159" i="6"/>
  <c r="H1157" i="6"/>
  <c r="H1151" i="6"/>
  <c r="H1149" i="6"/>
  <c r="H1143" i="6"/>
  <c r="H1141" i="6"/>
  <c r="H1135" i="6"/>
  <c r="H1133" i="6"/>
  <c r="H1127" i="6"/>
  <c r="J1495" i="6"/>
  <c r="J1491" i="6"/>
  <c r="J1479" i="6"/>
  <c r="J1471" i="6"/>
  <c r="F1467" i="6"/>
  <c r="J1459" i="6"/>
  <c r="F1451" i="6"/>
  <c r="J1431" i="6"/>
  <c r="J1423" i="6"/>
  <c r="J1391" i="6"/>
  <c r="J1383" i="6"/>
  <c r="J1375" i="6"/>
  <c r="J1371" i="6"/>
  <c r="F1363" i="6"/>
  <c r="J1351" i="6"/>
  <c r="J1343" i="6"/>
  <c r="J1335" i="6"/>
  <c r="J1327" i="6"/>
  <c r="J1319" i="6"/>
  <c r="J1311" i="6"/>
  <c r="J1299" i="6"/>
  <c r="J1291" i="6"/>
  <c r="F1271" i="6"/>
  <c r="J1267" i="6"/>
  <c r="J1259" i="6"/>
  <c r="J1255" i="6"/>
  <c r="F1247" i="6"/>
  <c r="F1235" i="6"/>
  <c r="J1227" i="6"/>
  <c r="F1223" i="6"/>
  <c r="F1219" i="6"/>
  <c r="H1495" i="6"/>
  <c r="D1495" i="6"/>
  <c r="G1492" i="6"/>
  <c r="H1491" i="6"/>
  <c r="D1491" i="6"/>
  <c r="G1488" i="6"/>
  <c r="H1487" i="6"/>
  <c r="D1487" i="6"/>
  <c r="G1484" i="6"/>
  <c r="H1483" i="6"/>
  <c r="D1483" i="6"/>
  <c r="G1480" i="6"/>
  <c r="H1479" i="6"/>
  <c r="D1479" i="6"/>
  <c r="G1476" i="6"/>
  <c r="H1475" i="6"/>
  <c r="D1475" i="6"/>
  <c r="H1471" i="6"/>
  <c r="D1471" i="6"/>
  <c r="H1467" i="6"/>
  <c r="D1467" i="6"/>
  <c r="H1463" i="6"/>
  <c r="D1463" i="6"/>
  <c r="H1459" i="6"/>
  <c r="D1459" i="6"/>
  <c r="H1455" i="6"/>
  <c r="D1455" i="6"/>
  <c r="H1451" i="6"/>
  <c r="D1451" i="6"/>
  <c r="H1447" i="6"/>
  <c r="D1447" i="6"/>
  <c r="H1443" i="6"/>
  <c r="D1443" i="6"/>
  <c r="H1439" i="6"/>
  <c r="D1439" i="6"/>
  <c r="H1435" i="6"/>
  <c r="D1435" i="6"/>
  <c r="H1431" i="6"/>
  <c r="D1431" i="6"/>
  <c r="H1427" i="6"/>
  <c r="D1427" i="6"/>
  <c r="H1423" i="6"/>
  <c r="D1423" i="6"/>
  <c r="H1419" i="6"/>
  <c r="D1419" i="6"/>
  <c r="H1415" i="6"/>
  <c r="D1415" i="6"/>
  <c r="H1411" i="6"/>
  <c r="D1411" i="6"/>
  <c r="H1407" i="6"/>
  <c r="D1407" i="6"/>
  <c r="H1403" i="6"/>
  <c r="D1403" i="6"/>
  <c r="H1399" i="6"/>
  <c r="D1399" i="6"/>
  <c r="H1395" i="6"/>
  <c r="D1395" i="6"/>
  <c r="H1391" i="6"/>
  <c r="D1391" i="6"/>
  <c r="H1387" i="6"/>
  <c r="D1387" i="6"/>
  <c r="H1383" i="6"/>
  <c r="D1383" i="6"/>
  <c r="H1379" i="6"/>
  <c r="D1379" i="6"/>
  <c r="H1375" i="6"/>
  <c r="D1375" i="6"/>
  <c r="H1371" i="6"/>
  <c r="D1371" i="6"/>
  <c r="H1367" i="6"/>
  <c r="D1367" i="6"/>
  <c r="H1363" i="6"/>
  <c r="D1363" i="6"/>
  <c r="H1359" i="6"/>
  <c r="D1359" i="6"/>
  <c r="H1355" i="6"/>
  <c r="D1355" i="6"/>
  <c r="H1351" i="6"/>
  <c r="D1351" i="6"/>
  <c r="H1347" i="6"/>
  <c r="D1347" i="6"/>
  <c r="H1343" i="6"/>
  <c r="D1343" i="6"/>
  <c r="H1339" i="6"/>
  <c r="D1339" i="6"/>
  <c r="H1335" i="6"/>
  <c r="D1335" i="6"/>
  <c r="H1331" i="6"/>
  <c r="D1331" i="6"/>
  <c r="H1327" i="6"/>
  <c r="D1327" i="6"/>
  <c r="H1323" i="6"/>
  <c r="D1323" i="6"/>
  <c r="H1319" i="6"/>
  <c r="D1319" i="6"/>
  <c r="H1315" i="6"/>
  <c r="D1315" i="6"/>
  <c r="H1311" i="6"/>
  <c r="D1311" i="6"/>
  <c r="H1307" i="6"/>
  <c r="D1307" i="6"/>
  <c r="H1303" i="6"/>
  <c r="D1303" i="6"/>
  <c r="H1299" i="6"/>
  <c r="D1299" i="6"/>
  <c r="H1295" i="6"/>
  <c r="D1295" i="6"/>
  <c r="H1291" i="6"/>
  <c r="D1291" i="6"/>
  <c r="H1287" i="6"/>
  <c r="D1287" i="6"/>
  <c r="H1283" i="6"/>
  <c r="D1283" i="6"/>
  <c r="H1279" i="6"/>
  <c r="D1279" i="6"/>
  <c r="H1275" i="6"/>
  <c r="D1275" i="6"/>
  <c r="H1271" i="6"/>
  <c r="D1271" i="6"/>
  <c r="H1267" i="6"/>
  <c r="D1267" i="6"/>
  <c r="H1263" i="6"/>
  <c r="D1263" i="6"/>
  <c r="H1259" i="6"/>
  <c r="D1259" i="6"/>
  <c r="H1255" i="6"/>
  <c r="D1255" i="6"/>
  <c r="H1251" i="6"/>
  <c r="D1251" i="6"/>
  <c r="H1247" i="6"/>
  <c r="D1247" i="6"/>
  <c r="H1243" i="6"/>
  <c r="D1243" i="6"/>
  <c r="H1239" i="6"/>
  <c r="D1239" i="6"/>
  <c r="H1235" i="6"/>
  <c r="D1235" i="6"/>
  <c r="H1231" i="6"/>
  <c r="D1231" i="6"/>
  <c r="H1227" i="6"/>
  <c r="D1227" i="6"/>
  <c r="H1223" i="6"/>
  <c r="D1223" i="6"/>
  <c r="H1219" i="6"/>
  <c r="D1219" i="6"/>
  <c r="H1215" i="6"/>
  <c r="D1215" i="6"/>
  <c r="H1211" i="6"/>
  <c r="D1211" i="6"/>
  <c r="H1207" i="6"/>
  <c r="D1207" i="6"/>
  <c r="H1203" i="6"/>
  <c r="D1203" i="6"/>
  <c r="C1199" i="6"/>
  <c r="G1199" i="6"/>
  <c r="J1197" i="6"/>
  <c r="D1197" i="6"/>
  <c r="J1195" i="6"/>
  <c r="E1195" i="6"/>
  <c r="E1193" i="6"/>
  <c r="I1193" i="6"/>
  <c r="C1191" i="6"/>
  <c r="G1191" i="6"/>
  <c r="J1189" i="6"/>
  <c r="D1189" i="6"/>
  <c r="J1187" i="6"/>
  <c r="E1187" i="6"/>
  <c r="E1185" i="6"/>
  <c r="I1185" i="6"/>
  <c r="C1183" i="6"/>
  <c r="G1183" i="6"/>
  <c r="J1181" i="6"/>
  <c r="D1181" i="6"/>
  <c r="J1179" i="6"/>
  <c r="E1179" i="6"/>
  <c r="E1177" i="6"/>
  <c r="I1177" i="6"/>
  <c r="C1175" i="6"/>
  <c r="G1175" i="6"/>
  <c r="J1173" i="6"/>
  <c r="D1173" i="6"/>
  <c r="J1171" i="6"/>
  <c r="E1171" i="6"/>
  <c r="E1169" i="6"/>
  <c r="I1169" i="6"/>
  <c r="F1167" i="6"/>
  <c r="F1165" i="6"/>
  <c r="C1163" i="6"/>
  <c r="G1163" i="6"/>
  <c r="E1163" i="6"/>
  <c r="I1163" i="6"/>
  <c r="E1161" i="6"/>
  <c r="I1161" i="6"/>
  <c r="C1161" i="6"/>
  <c r="G1161" i="6"/>
  <c r="F1159" i="6"/>
  <c r="F1157" i="6"/>
  <c r="C1155" i="6"/>
  <c r="G1155" i="6"/>
  <c r="E1155" i="6"/>
  <c r="I1155" i="6"/>
  <c r="E1153" i="6"/>
  <c r="I1153" i="6"/>
  <c r="C1153" i="6"/>
  <c r="G1153" i="6"/>
  <c r="F1151" i="6"/>
  <c r="F1149" i="6"/>
  <c r="C1147" i="6"/>
  <c r="G1147" i="6"/>
  <c r="E1147" i="6"/>
  <c r="I1147" i="6"/>
  <c r="E1145" i="6"/>
  <c r="I1145" i="6"/>
  <c r="C1145" i="6"/>
  <c r="G1145" i="6"/>
  <c r="F1143" i="6"/>
  <c r="F1141" i="6"/>
  <c r="C1139" i="6"/>
  <c r="G1139" i="6"/>
  <c r="E1139" i="6"/>
  <c r="I1139" i="6"/>
  <c r="E1137" i="6"/>
  <c r="I1137" i="6"/>
  <c r="C1137" i="6"/>
  <c r="G1137" i="6"/>
  <c r="F1135" i="6"/>
  <c r="F1133" i="6"/>
  <c r="C1131" i="6"/>
  <c r="G1131" i="6"/>
  <c r="E1131" i="6"/>
  <c r="I1131" i="6"/>
  <c r="E1129" i="6"/>
  <c r="I1129" i="6"/>
  <c r="C1129" i="6"/>
  <c r="G1129" i="6"/>
  <c r="F1127" i="6"/>
  <c r="J1123" i="6"/>
  <c r="J1119" i="6"/>
  <c r="J1115" i="6"/>
  <c r="J1111" i="6"/>
  <c r="J1107" i="6"/>
  <c r="J1103" i="6"/>
  <c r="J1099" i="6"/>
  <c r="J1095" i="6"/>
  <c r="J1091" i="6"/>
  <c r="J1087" i="6"/>
  <c r="J1083" i="6"/>
  <c r="J1079" i="6"/>
  <c r="J1075" i="6"/>
  <c r="J1071" i="6"/>
  <c r="J1067" i="6"/>
  <c r="J1063" i="6"/>
  <c r="J1059" i="6"/>
  <c r="J1055" i="6"/>
  <c r="J1051" i="6"/>
  <c r="J1047" i="6"/>
  <c r="J1043" i="6"/>
  <c r="J1039" i="6"/>
  <c r="J1035" i="6"/>
  <c r="J1031" i="6"/>
  <c r="J1027" i="6"/>
  <c r="J1023" i="6"/>
  <c r="J1019" i="6"/>
  <c r="J1015" i="6"/>
  <c r="J1011" i="6"/>
  <c r="J1007" i="6"/>
  <c r="J1003" i="6"/>
  <c r="J999" i="6"/>
  <c r="J995" i="6"/>
  <c r="J991" i="6"/>
  <c r="J987" i="6"/>
  <c r="J983" i="6"/>
  <c r="J979" i="6"/>
  <c r="J975" i="6"/>
  <c r="J971" i="6"/>
  <c r="J967" i="6"/>
  <c r="J963" i="6"/>
  <c r="J959" i="6"/>
  <c r="J955" i="6"/>
  <c r="J951" i="6"/>
  <c r="J947" i="6"/>
  <c r="J943" i="6"/>
  <c r="J939" i="6"/>
  <c r="J935" i="6"/>
  <c r="J931" i="6"/>
  <c r="J927" i="6"/>
  <c r="J923" i="6"/>
  <c r="J919" i="6"/>
  <c r="J915" i="6"/>
  <c r="J911" i="6"/>
  <c r="J907" i="6"/>
  <c r="J903" i="6"/>
  <c r="J899" i="6"/>
  <c r="J895" i="6"/>
  <c r="D894" i="6"/>
  <c r="C894" i="6"/>
  <c r="H894" i="6"/>
  <c r="E894" i="6"/>
  <c r="I894" i="6"/>
  <c r="F894" i="6"/>
  <c r="J894" i="6"/>
  <c r="D886" i="6"/>
  <c r="H886" i="6"/>
  <c r="C886" i="6"/>
  <c r="I886" i="6"/>
  <c r="E886" i="6"/>
  <c r="J886" i="6"/>
  <c r="F886" i="6"/>
  <c r="D878" i="6"/>
  <c r="H878" i="6"/>
  <c r="C878" i="6"/>
  <c r="I878" i="6"/>
  <c r="E878" i="6"/>
  <c r="J878" i="6"/>
  <c r="F878" i="6"/>
  <c r="D870" i="6"/>
  <c r="H870" i="6"/>
  <c r="C870" i="6"/>
  <c r="I870" i="6"/>
  <c r="E870" i="6"/>
  <c r="J870" i="6"/>
  <c r="F870" i="6"/>
  <c r="D862" i="6"/>
  <c r="H862" i="6"/>
  <c r="C862" i="6"/>
  <c r="I862" i="6"/>
  <c r="E862" i="6"/>
  <c r="J862" i="6"/>
  <c r="F862" i="6"/>
  <c r="D854" i="6"/>
  <c r="H854" i="6"/>
  <c r="C854" i="6"/>
  <c r="I854" i="6"/>
  <c r="E854" i="6"/>
  <c r="J854" i="6"/>
  <c r="F854" i="6"/>
  <c r="D846" i="6"/>
  <c r="H846" i="6"/>
  <c r="C846" i="6"/>
  <c r="I846" i="6"/>
  <c r="E846" i="6"/>
  <c r="J846" i="6"/>
  <c r="F846" i="6"/>
  <c r="D838" i="6"/>
  <c r="H838" i="6"/>
  <c r="C838" i="6"/>
  <c r="I838" i="6"/>
  <c r="E838" i="6"/>
  <c r="J838" i="6"/>
  <c r="F838" i="6"/>
  <c r="D830" i="6"/>
  <c r="H830" i="6"/>
  <c r="C830" i="6"/>
  <c r="I830" i="6"/>
  <c r="E830" i="6"/>
  <c r="J830" i="6"/>
  <c r="F830" i="6"/>
  <c r="D822" i="6"/>
  <c r="H822" i="6"/>
  <c r="C822" i="6"/>
  <c r="I822" i="6"/>
  <c r="E822" i="6"/>
  <c r="J822" i="6"/>
  <c r="F822" i="6"/>
  <c r="C802" i="6"/>
  <c r="G802" i="6"/>
  <c r="D802" i="6"/>
  <c r="H802" i="6"/>
  <c r="E802" i="6"/>
  <c r="F802" i="6"/>
  <c r="I802" i="6"/>
  <c r="J1487" i="6"/>
  <c r="F1487" i="6"/>
  <c r="F1483" i="6"/>
  <c r="F1471" i="6"/>
  <c r="F1463" i="6"/>
  <c r="F1455" i="6"/>
  <c r="J1451" i="6"/>
  <c r="J1435" i="6"/>
  <c r="F1435" i="6"/>
  <c r="J1427" i="6"/>
  <c r="F1427" i="6"/>
  <c r="F1423" i="6"/>
  <c r="J1419" i="6"/>
  <c r="F1419" i="6"/>
  <c r="F1415" i="6"/>
  <c r="J1411" i="6"/>
  <c r="F1411" i="6"/>
  <c r="J1395" i="6"/>
  <c r="F1395" i="6"/>
  <c r="F1391" i="6"/>
  <c r="F1379" i="6"/>
  <c r="F1375" i="6"/>
  <c r="J1367" i="6"/>
  <c r="F1351" i="6"/>
  <c r="F1347" i="6"/>
  <c r="F1335" i="6"/>
  <c r="F1327" i="6"/>
  <c r="F1323" i="6"/>
  <c r="F1319" i="6"/>
  <c r="F1315" i="6"/>
  <c r="F1299" i="6"/>
  <c r="F1295" i="6"/>
  <c r="F1291" i="6"/>
  <c r="F1263" i="6"/>
  <c r="F1259" i="6"/>
  <c r="J1243" i="6"/>
  <c r="J1239" i="6"/>
  <c r="G1495" i="6"/>
  <c r="G1491" i="6"/>
  <c r="G1487" i="6"/>
  <c r="G1483" i="6"/>
  <c r="G1479" i="6"/>
  <c r="G1475" i="6"/>
  <c r="I1473" i="6"/>
  <c r="G1471" i="6"/>
  <c r="I1469" i="6"/>
  <c r="G1467" i="6"/>
  <c r="I1465" i="6"/>
  <c r="G1463" i="6"/>
  <c r="I1461" i="6"/>
  <c r="G1459" i="6"/>
  <c r="I1457" i="6"/>
  <c r="G1455" i="6"/>
  <c r="I1453" i="6"/>
  <c r="G1451" i="6"/>
  <c r="I1449" i="6"/>
  <c r="G1447" i="6"/>
  <c r="I1445" i="6"/>
  <c r="G1443" i="6"/>
  <c r="I1441" i="6"/>
  <c r="G1439" i="6"/>
  <c r="I1437" i="6"/>
  <c r="G1435" i="6"/>
  <c r="I1433" i="6"/>
  <c r="G1431" i="6"/>
  <c r="I1429" i="6"/>
  <c r="G1427" i="6"/>
  <c r="I1425" i="6"/>
  <c r="G1423" i="6"/>
  <c r="I1421" i="6"/>
  <c r="G1419" i="6"/>
  <c r="I1417" i="6"/>
  <c r="G1415" i="6"/>
  <c r="I1413" i="6"/>
  <c r="G1411" i="6"/>
  <c r="I1409" i="6"/>
  <c r="G1407" i="6"/>
  <c r="I1405" i="6"/>
  <c r="G1403" i="6"/>
  <c r="I1401" i="6"/>
  <c r="G1399" i="6"/>
  <c r="I1397" i="6"/>
  <c r="G1395" i="6"/>
  <c r="I1393" i="6"/>
  <c r="G1391" i="6"/>
  <c r="I1389" i="6"/>
  <c r="G1387" i="6"/>
  <c r="I1385" i="6"/>
  <c r="G1383" i="6"/>
  <c r="I1381" i="6"/>
  <c r="G1379" i="6"/>
  <c r="I1377" i="6"/>
  <c r="G1375" i="6"/>
  <c r="I1373" i="6"/>
  <c r="G1371" i="6"/>
  <c r="I1369" i="6"/>
  <c r="G1367" i="6"/>
  <c r="I1365" i="6"/>
  <c r="G1363" i="6"/>
  <c r="I1361" i="6"/>
  <c r="G1359" i="6"/>
  <c r="I1357" i="6"/>
  <c r="G1355" i="6"/>
  <c r="I1353" i="6"/>
  <c r="G1351" i="6"/>
  <c r="I1349" i="6"/>
  <c r="G1347" i="6"/>
  <c r="I1345" i="6"/>
  <c r="G1343" i="6"/>
  <c r="I1341" i="6"/>
  <c r="G1339" i="6"/>
  <c r="I1337" i="6"/>
  <c r="G1335" i="6"/>
  <c r="I1333" i="6"/>
  <c r="G1331" i="6"/>
  <c r="I1329" i="6"/>
  <c r="G1327" i="6"/>
  <c r="I1325" i="6"/>
  <c r="G1323" i="6"/>
  <c r="I1321" i="6"/>
  <c r="G1319" i="6"/>
  <c r="I1317" i="6"/>
  <c r="G1315" i="6"/>
  <c r="I1313" i="6"/>
  <c r="G1311" i="6"/>
  <c r="I1309" i="6"/>
  <c r="G1307" i="6"/>
  <c r="I1305" i="6"/>
  <c r="G1303" i="6"/>
  <c r="I1301" i="6"/>
  <c r="G1299" i="6"/>
  <c r="I1297" i="6"/>
  <c r="G1295" i="6"/>
  <c r="I1293" i="6"/>
  <c r="G1291" i="6"/>
  <c r="I1289" i="6"/>
  <c r="G1287" i="6"/>
  <c r="I1285" i="6"/>
  <c r="G1283" i="6"/>
  <c r="I1281" i="6"/>
  <c r="G1279" i="6"/>
  <c r="I1277" i="6"/>
  <c r="G1275" i="6"/>
  <c r="I1273" i="6"/>
  <c r="G1271" i="6"/>
  <c r="I1269" i="6"/>
  <c r="G1267" i="6"/>
  <c r="I1265" i="6"/>
  <c r="G1263" i="6"/>
  <c r="I1261" i="6"/>
  <c r="G1259" i="6"/>
  <c r="I1257" i="6"/>
  <c r="G1255" i="6"/>
  <c r="I1253" i="6"/>
  <c r="G1251" i="6"/>
  <c r="I1249" i="6"/>
  <c r="G1247" i="6"/>
  <c r="I1245" i="6"/>
  <c r="G1243" i="6"/>
  <c r="I1241" i="6"/>
  <c r="G1239" i="6"/>
  <c r="I1237" i="6"/>
  <c r="G1235" i="6"/>
  <c r="I1233" i="6"/>
  <c r="G1231" i="6"/>
  <c r="I1229" i="6"/>
  <c r="G1227" i="6"/>
  <c r="I1225" i="6"/>
  <c r="G1223" i="6"/>
  <c r="I1221" i="6"/>
  <c r="G1219" i="6"/>
  <c r="I1217" i="6"/>
  <c r="G1215" i="6"/>
  <c r="I1213" i="6"/>
  <c r="G1211" i="6"/>
  <c r="I1209" i="6"/>
  <c r="G1207" i="6"/>
  <c r="I1205" i="6"/>
  <c r="G1203" i="6"/>
  <c r="I1201" i="6"/>
  <c r="F1199" i="6"/>
  <c r="H1197" i="6"/>
  <c r="C1197" i="6"/>
  <c r="I1195" i="6"/>
  <c r="D1195" i="6"/>
  <c r="D1194" i="6"/>
  <c r="H1194" i="6"/>
  <c r="F1193" i="6"/>
  <c r="F1191" i="6"/>
  <c r="H1189" i="6"/>
  <c r="C1189" i="6"/>
  <c r="I1187" i="6"/>
  <c r="D1187" i="6"/>
  <c r="D1186" i="6"/>
  <c r="H1186" i="6"/>
  <c r="F1185" i="6"/>
  <c r="F1183" i="6"/>
  <c r="H1181" i="6"/>
  <c r="C1181" i="6"/>
  <c r="I1179" i="6"/>
  <c r="D1179" i="6"/>
  <c r="D1178" i="6"/>
  <c r="H1178" i="6"/>
  <c r="F1177" i="6"/>
  <c r="F1175" i="6"/>
  <c r="H1173" i="6"/>
  <c r="C1173" i="6"/>
  <c r="I1171" i="6"/>
  <c r="D1171" i="6"/>
  <c r="D1170" i="6"/>
  <c r="H1170" i="6"/>
  <c r="F1169" i="6"/>
  <c r="D1167" i="6"/>
  <c r="D1165" i="6"/>
  <c r="H1163" i="6"/>
  <c r="H1161" i="6"/>
  <c r="D1159" i="6"/>
  <c r="D1157" i="6"/>
  <c r="H1155" i="6"/>
  <c r="H1153" i="6"/>
  <c r="D1151" i="6"/>
  <c r="D1149" i="6"/>
  <c r="H1147" i="6"/>
  <c r="H1145" i="6"/>
  <c r="D1143" i="6"/>
  <c r="D1141" i="6"/>
  <c r="H1139" i="6"/>
  <c r="H1137" i="6"/>
  <c r="D1135" i="6"/>
  <c r="D1133" i="6"/>
  <c r="H1131" i="6"/>
  <c r="H1129" i="6"/>
  <c r="D1127" i="6"/>
  <c r="F1123" i="6"/>
  <c r="F1119" i="6"/>
  <c r="F1115" i="6"/>
  <c r="F1111" i="6"/>
  <c r="F1107" i="6"/>
  <c r="F1103" i="6"/>
  <c r="F1099" i="6"/>
  <c r="F1095" i="6"/>
  <c r="F1091" i="6"/>
  <c r="F1087" i="6"/>
  <c r="F1083" i="6"/>
  <c r="F1079" i="6"/>
  <c r="F1075" i="6"/>
  <c r="F1071" i="6"/>
  <c r="F1067" i="6"/>
  <c r="F1063" i="6"/>
  <c r="F1059" i="6"/>
  <c r="F1055" i="6"/>
  <c r="F1051" i="6"/>
  <c r="F1047" i="6"/>
  <c r="F1043" i="6"/>
  <c r="F1039" i="6"/>
  <c r="F1035" i="6"/>
  <c r="F1031" i="6"/>
  <c r="F1027" i="6"/>
  <c r="F1023" i="6"/>
  <c r="F1019" i="6"/>
  <c r="F1015" i="6"/>
  <c r="F1011" i="6"/>
  <c r="F1007" i="6"/>
  <c r="F1003" i="6"/>
  <c r="F999" i="6"/>
  <c r="F995" i="6"/>
  <c r="F991" i="6"/>
  <c r="F987" i="6"/>
  <c r="F983" i="6"/>
  <c r="F979" i="6"/>
  <c r="F975" i="6"/>
  <c r="F971" i="6"/>
  <c r="F967" i="6"/>
  <c r="F963" i="6"/>
  <c r="F959" i="6"/>
  <c r="F955" i="6"/>
  <c r="F951" i="6"/>
  <c r="F947" i="6"/>
  <c r="F943" i="6"/>
  <c r="F939" i="6"/>
  <c r="F935" i="6"/>
  <c r="F931" i="6"/>
  <c r="F927" i="6"/>
  <c r="F923" i="6"/>
  <c r="F919" i="6"/>
  <c r="F915" i="6"/>
  <c r="F911" i="6"/>
  <c r="F907" i="6"/>
  <c r="F903" i="6"/>
  <c r="F899" i="6"/>
  <c r="F895" i="6"/>
  <c r="J810" i="6"/>
  <c r="J794" i="6"/>
  <c r="G1125" i="6"/>
  <c r="C1125" i="6"/>
  <c r="G1121" i="6"/>
  <c r="C1121" i="6"/>
  <c r="G1117" i="6"/>
  <c r="C1117" i="6"/>
  <c r="G1113" i="6"/>
  <c r="C1113" i="6"/>
  <c r="G1109" i="6"/>
  <c r="C1109" i="6"/>
  <c r="G1105" i="6"/>
  <c r="C1105" i="6"/>
  <c r="G1101" i="6"/>
  <c r="C1101" i="6"/>
  <c r="G1097" i="6"/>
  <c r="C1097" i="6"/>
  <c r="G1093" i="6"/>
  <c r="C1093" i="6"/>
  <c r="G1089" i="6"/>
  <c r="C1089" i="6"/>
  <c r="G1085" i="6"/>
  <c r="C1085" i="6"/>
  <c r="G1081" i="6"/>
  <c r="C1081" i="6"/>
  <c r="G1077" i="6"/>
  <c r="C1077" i="6"/>
  <c r="G1073" i="6"/>
  <c r="C1073" i="6"/>
  <c r="G1069" i="6"/>
  <c r="C1069" i="6"/>
  <c r="G1065" i="6"/>
  <c r="C1065" i="6"/>
  <c r="G1061" i="6"/>
  <c r="C1061" i="6"/>
  <c r="G1057" i="6"/>
  <c r="C1057" i="6"/>
  <c r="G1053" i="6"/>
  <c r="C1053" i="6"/>
  <c r="G1049" i="6"/>
  <c r="C1049" i="6"/>
  <c r="G1045" i="6"/>
  <c r="C1045" i="6"/>
  <c r="G1041" i="6"/>
  <c r="C1041" i="6"/>
  <c r="G1037" i="6"/>
  <c r="C1037" i="6"/>
  <c r="G1033" i="6"/>
  <c r="C1033" i="6"/>
  <c r="G1029" i="6"/>
  <c r="C1029" i="6"/>
  <c r="G1025" i="6"/>
  <c r="C1025" i="6"/>
  <c r="G1021" i="6"/>
  <c r="C1021" i="6"/>
  <c r="G1017" i="6"/>
  <c r="C1017" i="6"/>
  <c r="G1013" i="6"/>
  <c r="C1013" i="6"/>
  <c r="G1009" i="6"/>
  <c r="C1009" i="6"/>
  <c r="G1005" i="6"/>
  <c r="C1005" i="6"/>
  <c r="G1001" i="6"/>
  <c r="C1001" i="6"/>
  <c r="G997" i="6"/>
  <c r="C997" i="6"/>
  <c r="G993" i="6"/>
  <c r="C993" i="6"/>
  <c r="G989" i="6"/>
  <c r="C989" i="6"/>
  <c r="G985" i="6"/>
  <c r="C985" i="6"/>
  <c r="G981" i="6"/>
  <c r="C981" i="6"/>
  <c r="G977" i="6"/>
  <c r="C977" i="6"/>
  <c r="G973" i="6"/>
  <c r="C973" i="6"/>
  <c r="G969" i="6"/>
  <c r="C969" i="6"/>
  <c r="G965" i="6"/>
  <c r="C965" i="6"/>
  <c r="G961" i="6"/>
  <c r="C961" i="6"/>
  <c r="G957" i="6"/>
  <c r="C957" i="6"/>
  <c r="G953" i="6"/>
  <c r="C953" i="6"/>
  <c r="G949" i="6"/>
  <c r="C949" i="6"/>
  <c r="G945" i="6"/>
  <c r="C945" i="6"/>
  <c r="G941" i="6"/>
  <c r="C941" i="6"/>
  <c r="G937" i="6"/>
  <c r="C937" i="6"/>
  <c r="G933" i="6"/>
  <c r="C933" i="6"/>
  <c r="G929" i="6"/>
  <c r="C929" i="6"/>
  <c r="G925" i="6"/>
  <c r="C925" i="6"/>
  <c r="G921" i="6"/>
  <c r="C921" i="6"/>
  <c r="G917" i="6"/>
  <c r="C917" i="6"/>
  <c r="G913" i="6"/>
  <c r="C913" i="6"/>
  <c r="G909" i="6"/>
  <c r="C909" i="6"/>
  <c r="G905" i="6"/>
  <c r="C905" i="6"/>
  <c r="G901" i="6"/>
  <c r="C901" i="6"/>
  <c r="G897" i="6"/>
  <c r="C897" i="6"/>
  <c r="I890" i="6"/>
  <c r="E889" i="6"/>
  <c r="I889" i="6"/>
  <c r="C887" i="6"/>
  <c r="G887" i="6"/>
  <c r="I882" i="6"/>
  <c r="E881" i="6"/>
  <c r="I881" i="6"/>
  <c r="C879" i="6"/>
  <c r="G879" i="6"/>
  <c r="I874" i="6"/>
  <c r="E873" i="6"/>
  <c r="I873" i="6"/>
  <c r="C871" i="6"/>
  <c r="G871" i="6"/>
  <c r="I866" i="6"/>
  <c r="E865" i="6"/>
  <c r="I865" i="6"/>
  <c r="C863" i="6"/>
  <c r="G863" i="6"/>
  <c r="I858" i="6"/>
  <c r="E857" i="6"/>
  <c r="I857" i="6"/>
  <c r="C855" i="6"/>
  <c r="G855" i="6"/>
  <c r="I850" i="6"/>
  <c r="E849" i="6"/>
  <c r="I849" i="6"/>
  <c r="C847" i="6"/>
  <c r="G847" i="6"/>
  <c r="I842" i="6"/>
  <c r="E841" i="6"/>
  <c r="I841" i="6"/>
  <c r="C839" i="6"/>
  <c r="G839" i="6"/>
  <c r="I834" i="6"/>
  <c r="E833" i="6"/>
  <c r="I833" i="6"/>
  <c r="C831" i="6"/>
  <c r="G831" i="6"/>
  <c r="I826" i="6"/>
  <c r="E825" i="6"/>
  <c r="I825" i="6"/>
  <c r="C823" i="6"/>
  <c r="G823" i="6"/>
  <c r="I818" i="6"/>
  <c r="E817" i="6"/>
  <c r="I817" i="6"/>
  <c r="D809" i="6"/>
  <c r="H809" i="6"/>
  <c r="E809" i="6"/>
  <c r="I809" i="6"/>
  <c r="D801" i="6"/>
  <c r="H801" i="6"/>
  <c r="E801" i="6"/>
  <c r="I801" i="6"/>
  <c r="D793" i="6"/>
  <c r="H793" i="6"/>
  <c r="E793" i="6"/>
  <c r="I793" i="6"/>
  <c r="D672" i="6"/>
  <c r="H672" i="6"/>
  <c r="C672" i="6"/>
  <c r="I672" i="6"/>
  <c r="E672" i="6"/>
  <c r="J672" i="6"/>
  <c r="F672" i="6"/>
  <c r="D487" i="6"/>
  <c r="H487" i="6"/>
  <c r="C487" i="6"/>
  <c r="I487" i="6"/>
  <c r="E487" i="6"/>
  <c r="J487" i="6"/>
  <c r="F487" i="6"/>
  <c r="G487" i="6"/>
  <c r="D890" i="6"/>
  <c r="H890" i="6"/>
  <c r="D882" i="6"/>
  <c r="H882" i="6"/>
  <c r="D874" i="6"/>
  <c r="H874" i="6"/>
  <c r="D866" i="6"/>
  <c r="H866" i="6"/>
  <c r="D858" i="6"/>
  <c r="H858" i="6"/>
  <c r="D850" i="6"/>
  <c r="H850" i="6"/>
  <c r="D842" i="6"/>
  <c r="H842" i="6"/>
  <c r="D834" i="6"/>
  <c r="H834" i="6"/>
  <c r="D826" i="6"/>
  <c r="H826" i="6"/>
  <c r="D818" i="6"/>
  <c r="H818" i="6"/>
  <c r="C814" i="6"/>
  <c r="G814" i="6"/>
  <c r="D814" i="6"/>
  <c r="H814" i="6"/>
  <c r="C806" i="6"/>
  <c r="G806" i="6"/>
  <c r="D806" i="6"/>
  <c r="H806" i="6"/>
  <c r="C798" i="6"/>
  <c r="G798" i="6"/>
  <c r="D798" i="6"/>
  <c r="H798" i="6"/>
  <c r="C790" i="6"/>
  <c r="G790" i="6"/>
  <c r="D790" i="6"/>
  <c r="H790" i="6"/>
  <c r="C786" i="6"/>
  <c r="G786" i="6"/>
  <c r="D786" i="6"/>
  <c r="H786" i="6"/>
  <c r="E786" i="6"/>
  <c r="I786" i="6"/>
  <c r="C782" i="6"/>
  <c r="G782" i="6"/>
  <c r="D782" i="6"/>
  <c r="H782" i="6"/>
  <c r="E782" i="6"/>
  <c r="I782" i="6"/>
  <c r="C778" i="6"/>
  <c r="G778" i="6"/>
  <c r="D778" i="6"/>
  <c r="H778" i="6"/>
  <c r="E778" i="6"/>
  <c r="I778" i="6"/>
  <c r="C774" i="6"/>
  <c r="G774" i="6"/>
  <c r="D774" i="6"/>
  <c r="H774" i="6"/>
  <c r="E774" i="6"/>
  <c r="I774" i="6"/>
  <c r="C770" i="6"/>
  <c r="G770" i="6"/>
  <c r="D770" i="6"/>
  <c r="H770" i="6"/>
  <c r="E770" i="6"/>
  <c r="I770" i="6"/>
  <c r="C766" i="6"/>
  <c r="G766" i="6"/>
  <c r="D766" i="6"/>
  <c r="H766" i="6"/>
  <c r="E766" i="6"/>
  <c r="I766" i="6"/>
  <c r="C762" i="6"/>
  <c r="G762" i="6"/>
  <c r="D762" i="6"/>
  <c r="H762" i="6"/>
  <c r="E762" i="6"/>
  <c r="I762" i="6"/>
  <c r="C758" i="6"/>
  <c r="G758" i="6"/>
  <c r="D758" i="6"/>
  <c r="H758" i="6"/>
  <c r="E758" i="6"/>
  <c r="I758" i="6"/>
  <c r="C754" i="6"/>
  <c r="G754" i="6"/>
  <c r="D754" i="6"/>
  <c r="H754" i="6"/>
  <c r="E754" i="6"/>
  <c r="I754" i="6"/>
  <c r="C750" i="6"/>
  <c r="G750" i="6"/>
  <c r="D750" i="6"/>
  <c r="H750" i="6"/>
  <c r="E750" i="6"/>
  <c r="I750" i="6"/>
  <c r="C746" i="6"/>
  <c r="G746" i="6"/>
  <c r="D746" i="6"/>
  <c r="H746" i="6"/>
  <c r="E746" i="6"/>
  <c r="I746" i="6"/>
  <c r="C742" i="6"/>
  <c r="G742" i="6"/>
  <c r="D742" i="6"/>
  <c r="H742" i="6"/>
  <c r="E742" i="6"/>
  <c r="I742" i="6"/>
  <c r="C738" i="6"/>
  <c r="G738" i="6"/>
  <c r="D738" i="6"/>
  <c r="H738" i="6"/>
  <c r="E738" i="6"/>
  <c r="I738" i="6"/>
  <c r="C734" i="6"/>
  <c r="G734" i="6"/>
  <c r="D734" i="6"/>
  <c r="H734" i="6"/>
  <c r="E734" i="6"/>
  <c r="I734" i="6"/>
  <c r="C730" i="6"/>
  <c r="G730" i="6"/>
  <c r="D730" i="6"/>
  <c r="H730" i="6"/>
  <c r="E730" i="6"/>
  <c r="I730" i="6"/>
  <c r="C726" i="6"/>
  <c r="G726" i="6"/>
  <c r="D726" i="6"/>
  <c r="H726" i="6"/>
  <c r="E726" i="6"/>
  <c r="I726" i="6"/>
  <c r="C722" i="6"/>
  <c r="G722" i="6"/>
  <c r="D722" i="6"/>
  <c r="H722" i="6"/>
  <c r="E722" i="6"/>
  <c r="I722" i="6"/>
  <c r="C718" i="6"/>
  <c r="G718" i="6"/>
  <c r="D718" i="6"/>
  <c r="H718" i="6"/>
  <c r="E718" i="6"/>
  <c r="I718" i="6"/>
  <c r="C714" i="6"/>
  <c r="G714" i="6"/>
  <c r="D714" i="6"/>
  <c r="H714" i="6"/>
  <c r="E714" i="6"/>
  <c r="I714" i="6"/>
  <c r="C710" i="6"/>
  <c r="G710" i="6"/>
  <c r="D710" i="6"/>
  <c r="H710" i="6"/>
  <c r="E710" i="6"/>
  <c r="I710" i="6"/>
  <c r="C706" i="6"/>
  <c r="G706" i="6"/>
  <c r="D706" i="6"/>
  <c r="H706" i="6"/>
  <c r="E706" i="6"/>
  <c r="I706" i="6"/>
  <c r="C702" i="6"/>
  <c r="G702" i="6"/>
  <c r="D702" i="6"/>
  <c r="H702" i="6"/>
  <c r="E702" i="6"/>
  <c r="I702" i="6"/>
  <c r="C698" i="6"/>
  <c r="G698" i="6"/>
  <c r="D698" i="6"/>
  <c r="H698" i="6"/>
  <c r="E698" i="6"/>
  <c r="I698" i="6"/>
  <c r="C694" i="6"/>
  <c r="G694" i="6"/>
  <c r="D694" i="6"/>
  <c r="H694" i="6"/>
  <c r="E694" i="6"/>
  <c r="I694" i="6"/>
  <c r="C690" i="6"/>
  <c r="G690" i="6"/>
  <c r="D690" i="6"/>
  <c r="H690" i="6"/>
  <c r="E690" i="6"/>
  <c r="I690" i="6"/>
  <c r="C686" i="6"/>
  <c r="G686" i="6"/>
  <c r="D686" i="6"/>
  <c r="H686" i="6"/>
  <c r="E686" i="6"/>
  <c r="I686" i="6"/>
  <c r="C682" i="6"/>
  <c r="G682" i="6"/>
  <c r="D682" i="6"/>
  <c r="H682" i="6"/>
  <c r="E682" i="6"/>
  <c r="I682" i="6"/>
  <c r="C678" i="6"/>
  <c r="G678" i="6"/>
  <c r="D678" i="6"/>
  <c r="H678" i="6"/>
  <c r="E678" i="6"/>
  <c r="I678" i="6"/>
  <c r="D664" i="6"/>
  <c r="H664" i="6"/>
  <c r="C664" i="6"/>
  <c r="I664" i="6"/>
  <c r="E664" i="6"/>
  <c r="J664" i="6"/>
  <c r="F664" i="6"/>
  <c r="H1166" i="6"/>
  <c r="H1162" i="6"/>
  <c r="H1158" i="6"/>
  <c r="H1154" i="6"/>
  <c r="H1150" i="6"/>
  <c r="H1146" i="6"/>
  <c r="H1142" i="6"/>
  <c r="H1138" i="6"/>
  <c r="H1134" i="6"/>
  <c r="H1130" i="6"/>
  <c r="H1126" i="6"/>
  <c r="I1125" i="6"/>
  <c r="H1122" i="6"/>
  <c r="I1121" i="6"/>
  <c r="H1118" i="6"/>
  <c r="I1117" i="6"/>
  <c r="H1114" i="6"/>
  <c r="I1113" i="6"/>
  <c r="H1110" i="6"/>
  <c r="I1109" i="6"/>
  <c r="H1106" i="6"/>
  <c r="I1105" i="6"/>
  <c r="H1102" i="6"/>
  <c r="I1101" i="6"/>
  <c r="H1098" i="6"/>
  <c r="I1097" i="6"/>
  <c r="H1094" i="6"/>
  <c r="I1093" i="6"/>
  <c r="H1090" i="6"/>
  <c r="I1089" i="6"/>
  <c r="H1086" i="6"/>
  <c r="I1085" i="6"/>
  <c r="H1082" i="6"/>
  <c r="I1081" i="6"/>
  <c r="H1078" i="6"/>
  <c r="I1077" i="6"/>
  <c r="H1074" i="6"/>
  <c r="I1073" i="6"/>
  <c r="H1070" i="6"/>
  <c r="I1069" i="6"/>
  <c r="H1066" i="6"/>
  <c r="I1065" i="6"/>
  <c r="H1062" i="6"/>
  <c r="I1061" i="6"/>
  <c r="H1058" i="6"/>
  <c r="I1057" i="6"/>
  <c r="H1054" i="6"/>
  <c r="I1053" i="6"/>
  <c r="H1050" i="6"/>
  <c r="I1049" i="6"/>
  <c r="H1046" i="6"/>
  <c r="I1045" i="6"/>
  <c r="H1042" i="6"/>
  <c r="I1041" i="6"/>
  <c r="H1038" i="6"/>
  <c r="I1037" i="6"/>
  <c r="H1034" i="6"/>
  <c r="I1033" i="6"/>
  <c r="H1030" i="6"/>
  <c r="I1029" i="6"/>
  <c r="H1026" i="6"/>
  <c r="I1025" i="6"/>
  <c r="H1022" i="6"/>
  <c r="I1021" i="6"/>
  <c r="H1018" i="6"/>
  <c r="I1017" i="6"/>
  <c r="H1014" i="6"/>
  <c r="I1013" i="6"/>
  <c r="H1010" i="6"/>
  <c r="I1009" i="6"/>
  <c r="H1006" i="6"/>
  <c r="I1005" i="6"/>
  <c r="H1002" i="6"/>
  <c r="I1001" i="6"/>
  <c r="H998" i="6"/>
  <c r="I997" i="6"/>
  <c r="H994" i="6"/>
  <c r="I993" i="6"/>
  <c r="H990" i="6"/>
  <c r="I989" i="6"/>
  <c r="H986" i="6"/>
  <c r="I985" i="6"/>
  <c r="H982" i="6"/>
  <c r="I981" i="6"/>
  <c r="H978" i="6"/>
  <c r="I977" i="6"/>
  <c r="H974" i="6"/>
  <c r="I973" i="6"/>
  <c r="H970" i="6"/>
  <c r="I969" i="6"/>
  <c r="H966" i="6"/>
  <c r="I965" i="6"/>
  <c r="H962" i="6"/>
  <c r="I961" i="6"/>
  <c r="H958" i="6"/>
  <c r="I957" i="6"/>
  <c r="H954" i="6"/>
  <c r="I953" i="6"/>
  <c r="H950" i="6"/>
  <c r="I949" i="6"/>
  <c r="H946" i="6"/>
  <c r="I945" i="6"/>
  <c r="H942" i="6"/>
  <c r="I941" i="6"/>
  <c r="H938" i="6"/>
  <c r="I937" i="6"/>
  <c r="H934" i="6"/>
  <c r="I933" i="6"/>
  <c r="H930" i="6"/>
  <c r="I929" i="6"/>
  <c r="H926" i="6"/>
  <c r="I925" i="6"/>
  <c r="H922" i="6"/>
  <c r="I921" i="6"/>
  <c r="H918" i="6"/>
  <c r="I917" i="6"/>
  <c r="H914" i="6"/>
  <c r="I913" i="6"/>
  <c r="H910" i="6"/>
  <c r="I909" i="6"/>
  <c r="H906" i="6"/>
  <c r="I905" i="6"/>
  <c r="H902" i="6"/>
  <c r="I901" i="6"/>
  <c r="H898" i="6"/>
  <c r="I897" i="6"/>
  <c r="E893" i="6"/>
  <c r="I893" i="6"/>
  <c r="C891" i="6"/>
  <c r="G891" i="6"/>
  <c r="F890" i="6"/>
  <c r="J889" i="6"/>
  <c r="D889" i="6"/>
  <c r="J887" i="6"/>
  <c r="E887" i="6"/>
  <c r="E885" i="6"/>
  <c r="I885" i="6"/>
  <c r="C883" i="6"/>
  <c r="G883" i="6"/>
  <c r="F882" i="6"/>
  <c r="J881" i="6"/>
  <c r="D881" i="6"/>
  <c r="J879" i="6"/>
  <c r="E879" i="6"/>
  <c r="E877" i="6"/>
  <c r="I877" i="6"/>
  <c r="C875" i="6"/>
  <c r="G875" i="6"/>
  <c r="F874" i="6"/>
  <c r="J873" i="6"/>
  <c r="D873" i="6"/>
  <c r="J871" i="6"/>
  <c r="E871" i="6"/>
  <c r="E869" i="6"/>
  <c r="I869" i="6"/>
  <c r="C867" i="6"/>
  <c r="G867" i="6"/>
  <c r="F866" i="6"/>
  <c r="J865" i="6"/>
  <c r="D865" i="6"/>
  <c r="J863" i="6"/>
  <c r="E863" i="6"/>
  <c r="E861" i="6"/>
  <c r="I861" i="6"/>
  <c r="C859" i="6"/>
  <c r="G859" i="6"/>
  <c r="F858" i="6"/>
  <c r="J857" i="6"/>
  <c r="D857" i="6"/>
  <c r="J855" i="6"/>
  <c r="E855" i="6"/>
  <c r="E853" i="6"/>
  <c r="I853" i="6"/>
  <c r="C851" i="6"/>
  <c r="G851" i="6"/>
  <c r="F850" i="6"/>
  <c r="J849" i="6"/>
  <c r="D849" i="6"/>
  <c r="J847" i="6"/>
  <c r="E847" i="6"/>
  <c r="E845" i="6"/>
  <c r="I845" i="6"/>
  <c r="C843" i="6"/>
  <c r="G843" i="6"/>
  <c r="F842" i="6"/>
  <c r="J841" i="6"/>
  <c r="D841" i="6"/>
  <c r="J839" i="6"/>
  <c r="E839" i="6"/>
  <c r="E837" i="6"/>
  <c r="I837" i="6"/>
  <c r="C835" i="6"/>
  <c r="G835" i="6"/>
  <c r="F834" i="6"/>
  <c r="J833" i="6"/>
  <c r="D833" i="6"/>
  <c r="J831" i="6"/>
  <c r="E831" i="6"/>
  <c r="E829" i="6"/>
  <c r="I829" i="6"/>
  <c r="C827" i="6"/>
  <c r="G827" i="6"/>
  <c r="F826" i="6"/>
  <c r="J825" i="6"/>
  <c r="D825" i="6"/>
  <c r="J823" i="6"/>
  <c r="E823" i="6"/>
  <c r="E821" i="6"/>
  <c r="I821" i="6"/>
  <c r="C819" i="6"/>
  <c r="G819" i="6"/>
  <c r="F818" i="6"/>
  <c r="J817" i="6"/>
  <c r="D817" i="6"/>
  <c r="I814" i="6"/>
  <c r="D813" i="6"/>
  <c r="H813" i="6"/>
  <c r="E813" i="6"/>
  <c r="I813" i="6"/>
  <c r="F809" i="6"/>
  <c r="I806" i="6"/>
  <c r="D805" i="6"/>
  <c r="H805" i="6"/>
  <c r="E805" i="6"/>
  <c r="I805" i="6"/>
  <c r="F801" i="6"/>
  <c r="I798" i="6"/>
  <c r="D797" i="6"/>
  <c r="H797" i="6"/>
  <c r="E797" i="6"/>
  <c r="I797" i="6"/>
  <c r="F793" i="6"/>
  <c r="I790" i="6"/>
  <c r="E675" i="6"/>
  <c r="I675" i="6"/>
  <c r="C673" i="6"/>
  <c r="G673" i="6"/>
  <c r="E667" i="6"/>
  <c r="I667" i="6"/>
  <c r="C665" i="6"/>
  <c r="G665" i="6"/>
  <c r="C661" i="6"/>
  <c r="G661" i="6"/>
  <c r="D661" i="6"/>
  <c r="H661" i="6"/>
  <c r="C657" i="6"/>
  <c r="G657" i="6"/>
  <c r="D657" i="6"/>
  <c r="H657" i="6"/>
  <c r="E657" i="6"/>
  <c r="I657" i="6"/>
  <c r="C653" i="6"/>
  <c r="G653" i="6"/>
  <c r="D653" i="6"/>
  <c r="H653" i="6"/>
  <c r="E653" i="6"/>
  <c r="I653" i="6"/>
  <c r="C649" i="6"/>
  <c r="G649" i="6"/>
  <c r="D649" i="6"/>
  <c r="H649" i="6"/>
  <c r="E649" i="6"/>
  <c r="I649" i="6"/>
  <c r="C645" i="6"/>
  <c r="G645" i="6"/>
  <c r="D645" i="6"/>
  <c r="H645" i="6"/>
  <c r="E645" i="6"/>
  <c r="I645" i="6"/>
  <c r="C641" i="6"/>
  <c r="G641" i="6"/>
  <c r="D641" i="6"/>
  <c r="H641" i="6"/>
  <c r="E641" i="6"/>
  <c r="I641" i="6"/>
  <c r="C637" i="6"/>
  <c r="G637" i="6"/>
  <c r="D637" i="6"/>
  <c r="H637" i="6"/>
  <c r="E637" i="6"/>
  <c r="I637" i="6"/>
  <c r="C633" i="6"/>
  <c r="G633" i="6"/>
  <c r="D633" i="6"/>
  <c r="H633" i="6"/>
  <c r="E633" i="6"/>
  <c r="I633" i="6"/>
  <c r="C629" i="6"/>
  <c r="G629" i="6"/>
  <c r="D629" i="6"/>
  <c r="H629" i="6"/>
  <c r="E629" i="6"/>
  <c r="I629" i="6"/>
  <c r="C625" i="6"/>
  <c r="G625" i="6"/>
  <c r="D625" i="6"/>
  <c r="H625" i="6"/>
  <c r="E625" i="6"/>
  <c r="I625" i="6"/>
  <c r="C621" i="6"/>
  <c r="G621" i="6"/>
  <c r="D621" i="6"/>
  <c r="H621" i="6"/>
  <c r="E621" i="6"/>
  <c r="I621" i="6"/>
  <c r="C617" i="6"/>
  <c r="G617" i="6"/>
  <c r="D617" i="6"/>
  <c r="H617" i="6"/>
  <c r="E617" i="6"/>
  <c r="I617" i="6"/>
  <c r="C613" i="6"/>
  <c r="G613" i="6"/>
  <c r="D613" i="6"/>
  <c r="H613" i="6"/>
  <c r="E613" i="6"/>
  <c r="I613" i="6"/>
  <c r="C609" i="6"/>
  <c r="G609" i="6"/>
  <c r="D609" i="6"/>
  <c r="H609" i="6"/>
  <c r="E609" i="6"/>
  <c r="I609" i="6"/>
  <c r="C605" i="6"/>
  <c r="G605" i="6"/>
  <c r="D605" i="6"/>
  <c r="H605" i="6"/>
  <c r="E605" i="6"/>
  <c r="I605" i="6"/>
  <c r="C601" i="6"/>
  <c r="G601" i="6"/>
  <c r="D601" i="6"/>
  <c r="H601" i="6"/>
  <c r="E601" i="6"/>
  <c r="I601" i="6"/>
  <c r="C597" i="6"/>
  <c r="G597" i="6"/>
  <c r="D597" i="6"/>
  <c r="H597" i="6"/>
  <c r="E597" i="6"/>
  <c r="I597" i="6"/>
  <c r="C593" i="6"/>
  <c r="G593" i="6"/>
  <c r="D593" i="6"/>
  <c r="H593" i="6"/>
  <c r="E593" i="6"/>
  <c r="I593" i="6"/>
  <c r="C589" i="6"/>
  <c r="G589" i="6"/>
  <c r="D589" i="6"/>
  <c r="H589" i="6"/>
  <c r="E589" i="6"/>
  <c r="I589" i="6"/>
  <c r="C585" i="6"/>
  <c r="G585" i="6"/>
  <c r="D585" i="6"/>
  <c r="H585" i="6"/>
  <c r="E585" i="6"/>
  <c r="I585" i="6"/>
  <c r="C581" i="6"/>
  <c r="G581" i="6"/>
  <c r="D581" i="6"/>
  <c r="H581" i="6"/>
  <c r="E581" i="6"/>
  <c r="I581" i="6"/>
  <c r="C577" i="6"/>
  <c r="G577" i="6"/>
  <c r="D577" i="6"/>
  <c r="H577" i="6"/>
  <c r="E577" i="6"/>
  <c r="I577" i="6"/>
  <c r="C573" i="6"/>
  <c r="G573" i="6"/>
  <c r="D573" i="6"/>
  <c r="H573" i="6"/>
  <c r="E573" i="6"/>
  <c r="I573" i="6"/>
  <c r="C569" i="6"/>
  <c r="G569" i="6"/>
  <c r="D569" i="6"/>
  <c r="H569" i="6"/>
  <c r="E569" i="6"/>
  <c r="I569" i="6"/>
  <c r="C565" i="6"/>
  <c r="G565" i="6"/>
  <c r="D565" i="6"/>
  <c r="H565" i="6"/>
  <c r="E565" i="6"/>
  <c r="I565" i="6"/>
  <c r="C561" i="6"/>
  <c r="G561" i="6"/>
  <c r="D561" i="6"/>
  <c r="H561" i="6"/>
  <c r="E561" i="6"/>
  <c r="I561" i="6"/>
  <c r="C557" i="6"/>
  <c r="G557" i="6"/>
  <c r="D557" i="6"/>
  <c r="H557" i="6"/>
  <c r="E557" i="6"/>
  <c r="I557" i="6"/>
  <c r="C553" i="6"/>
  <c r="G553" i="6"/>
  <c r="D553" i="6"/>
  <c r="H553" i="6"/>
  <c r="E553" i="6"/>
  <c r="I553" i="6"/>
  <c r="C549" i="6"/>
  <c r="G549" i="6"/>
  <c r="D549" i="6"/>
  <c r="H549" i="6"/>
  <c r="E549" i="6"/>
  <c r="I549" i="6"/>
  <c r="C545" i="6"/>
  <c r="G545" i="6"/>
  <c r="D545" i="6"/>
  <c r="H545" i="6"/>
  <c r="E545" i="6"/>
  <c r="I545" i="6"/>
  <c r="C541" i="6"/>
  <c r="G541" i="6"/>
  <c r="D541" i="6"/>
  <c r="H541" i="6"/>
  <c r="E541" i="6"/>
  <c r="I541" i="6"/>
  <c r="C537" i="6"/>
  <c r="G537" i="6"/>
  <c r="D537" i="6"/>
  <c r="H537" i="6"/>
  <c r="E537" i="6"/>
  <c r="I537" i="6"/>
  <c r="C533" i="6"/>
  <c r="G533" i="6"/>
  <c r="D533" i="6"/>
  <c r="H533" i="6"/>
  <c r="E533" i="6"/>
  <c r="I533" i="6"/>
  <c r="C529" i="6"/>
  <c r="G529" i="6"/>
  <c r="D529" i="6"/>
  <c r="H529" i="6"/>
  <c r="E529" i="6"/>
  <c r="I529" i="6"/>
  <c r="C525" i="6"/>
  <c r="G525" i="6"/>
  <c r="D525" i="6"/>
  <c r="H525" i="6"/>
  <c r="E525" i="6"/>
  <c r="I525" i="6"/>
  <c r="C521" i="6"/>
  <c r="G521" i="6"/>
  <c r="D521" i="6"/>
  <c r="H521" i="6"/>
  <c r="E521" i="6"/>
  <c r="I521" i="6"/>
  <c r="C517" i="6"/>
  <c r="G517" i="6"/>
  <c r="D517" i="6"/>
  <c r="H517" i="6"/>
  <c r="E517" i="6"/>
  <c r="I517" i="6"/>
  <c r="C513" i="6"/>
  <c r="G513" i="6"/>
  <c r="D513" i="6"/>
  <c r="H513" i="6"/>
  <c r="E513" i="6"/>
  <c r="I513" i="6"/>
  <c r="C509" i="6"/>
  <c r="G509" i="6"/>
  <c r="D509" i="6"/>
  <c r="H509" i="6"/>
  <c r="E509" i="6"/>
  <c r="I509" i="6"/>
  <c r="C505" i="6"/>
  <c r="G505" i="6"/>
  <c r="D505" i="6"/>
  <c r="H505" i="6"/>
  <c r="E505" i="6"/>
  <c r="I505" i="6"/>
  <c r="C501" i="6"/>
  <c r="G501" i="6"/>
  <c r="D501" i="6"/>
  <c r="H501" i="6"/>
  <c r="E501" i="6"/>
  <c r="I501" i="6"/>
  <c r="C497" i="6"/>
  <c r="G497" i="6"/>
  <c r="D497" i="6"/>
  <c r="H497" i="6"/>
  <c r="E497" i="6"/>
  <c r="I497" i="6"/>
  <c r="C493" i="6"/>
  <c r="G493" i="6"/>
  <c r="D493" i="6"/>
  <c r="H493" i="6"/>
  <c r="E493" i="6"/>
  <c r="I493" i="6"/>
  <c r="D479" i="6"/>
  <c r="H479" i="6"/>
  <c r="C479" i="6"/>
  <c r="I479" i="6"/>
  <c r="E479" i="6"/>
  <c r="J479" i="6"/>
  <c r="F479" i="6"/>
  <c r="D471" i="6"/>
  <c r="H471" i="6"/>
  <c r="C471" i="6"/>
  <c r="I471" i="6"/>
  <c r="E471" i="6"/>
  <c r="J471" i="6"/>
  <c r="F471" i="6"/>
  <c r="D463" i="6"/>
  <c r="H463" i="6"/>
  <c r="C463" i="6"/>
  <c r="I463" i="6"/>
  <c r="E463" i="6"/>
  <c r="J463" i="6"/>
  <c r="F463" i="6"/>
  <c r="D455" i="6"/>
  <c r="H455" i="6"/>
  <c r="C455" i="6"/>
  <c r="I455" i="6"/>
  <c r="E455" i="6"/>
  <c r="J455" i="6"/>
  <c r="F455" i="6"/>
  <c r="D447" i="6"/>
  <c r="H447" i="6"/>
  <c r="C447" i="6"/>
  <c r="I447" i="6"/>
  <c r="E447" i="6"/>
  <c r="J447" i="6"/>
  <c r="F447" i="6"/>
  <c r="D439" i="6"/>
  <c r="H439" i="6"/>
  <c r="C439" i="6"/>
  <c r="I439" i="6"/>
  <c r="E439" i="6"/>
  <c r="J439" i="6"/>
  <c r="F439" i="6"/>
  <c r="G815" i="6"/>
  <c r="G811" i="6"/>
  <c r="G807" i="6"/>
  <c r="G803" i="6"/>
  <c r="G799" i="6"/>
  <c r="G795" i="6"/>
  <c r="G791" i="6"/>
  <c r="I789" i="6"/>
  <c r="E789" i="6"/>
  <c r="G787" i="6"/>
  <c r="I785" i="6"/>
  <c r="E785" i="6"/>
  <c r="G783" i="6"/>
  <c r="I781" i="6"/>
  <c r="E781" i="6"/>
  <c r="G779" i="6"/>
  <c r="I777" i="6"/>
  <c r="E777" i="6"/>
  <c r="G775" i="6"/>
  <c r="I773" i="6"/>
  <c r="E773" i="6"/>
  <c r="G771" i="6"/>
  <c r="I769" i="6"/>
  <c r="E769" i="6"/>
  <c r="G767" i="6"/>
  <c r="I765" i="6"/>
  <c r="E765" i="6"/>
  <c r="G763" i="6"/>
  <c r="I761" i="6"/>
  <c r="E761" i="6"/>
  <c r="G759" i="6"/>
  <c r="I757" i="6"/>
  <c r="E757" i="6"/>
  <c r="G755" i="6"/>
  <c r="I753" i="6"/>
  <c r="E753" i="6"/>
  <c r="G751" i="6"/>
  <c r="I749" i="6"/>
  <c r="E749" i="6"/>
  <c r="G747" i="6"/>
  <c r="I745" i="6"/>
  <c r="E745" i="6"/>
  <c r="G743" i="6"/>
  <c r="I741" i="6"/>
  <c r="E741" i="6"/>
  <c r="G739" i="6"/>
  <c r="I737" i="6"/>
  <c r="E737" i="6"/>
  <c r="G735" i="6"/>
  <c r="I733" i="6"/>
  <c r="E733" i="6"/>
  <c r="G731" i="6"/>
  <c r="I729" i="6"/>
  <c r="E729" i="6"/>
  <c r="G727" i="6"/>
  <c r="I725" i="6"/>
  <c r="E725" i="6"/>
  <c r="G723" i="6"/>
  <c r="I721" i="6"/>
  <c r="E721" i="6"/>
  <c r="G719" i="6"/>
  <c r="I717" i="6"/>
  <c r="E717" i="6"/>
  <c r="G715" i="6"/>
  <c r="I713" i="6"/>
  <c r="E713" i="6"/>
  <c r="G711" i="6"/>
  <c r="I709" i="6"/>
  <c r="E709" i="6"/>
  <c r="G707" i="6"/>
  <c r="I705" i="6"/>
  <c r="E705" i="6"/>
  <c r="G703" i="6"/>
  <c r="I701" i="6"/>
  <c r="E701" i="6"/>
  <c r="G699" i="6"/>
  <c r="I697" i="6"/>
  <c r="E697" i="6"/>
  <c r="G695" i="6"/>
  <c r="I693" i="6"/>
  <c r="E693" i="6"/>
  <c r="G691" i="6"/>
  <c r="I689" i="6"/>
  <c r="E689" i="6"/>
  <c r="G687" i="6"/>
  <c r="I685" i="6"/>
  <c r="E685" i="6"/>
  <c r="G683" i="6"/>
  <c r="I681" i="6"/>
  <c r="E681" i="6"/>
  <c r="G679" i="6"/>
  <c r="I677" i="6"/>
  <c r="D676" i="6"/>
  <c r="H676" i="6"/>
  <c r="F675" i="6"/>
  <c r="F673" i="6"/>
  <c r="H671" i="6"/>
  <c r="I669" i="6"/>
  <c r="D668" i="6"/>
  <c r="H668" i="6"/>
  <c r="F667" i="6"/>
  <c r="F665" i="6"/>
  <c r="I661" i="6"/>
  <c r="C435" i="6"/>
  <c r="G435" i="6"/>
  <c r="D435" i="6"/>
  <c r="H435" i="6"/>
  <c r="E435" i="6"/>
  <c r="F435" i="6"/>
  <c r="I435" i="6"/>
  <c r="H789" i="6"/>
  <c r="H785" i="6"/>
  <c r="H781" i="6"/>
  <c r="H777" i="6"/>
  <c r="H773" i="6"/>
  <c r="H769" i="6"/>
  <c r="H765" i="6"/>
  <c r="H761" i="6"/>
  <c r="H757" i="6"/>
  <c r="H753" i="6"/>
  <c r="H749" i="6"/>
  <c r="H745" i="6"/>
  <c r="H741" i="6"/>
  <c r="H737" i="6"/>
  <c r="H733" i="6"/>
  <c r="H729" i="6"/>
  <c r="H725" i="6"/>
  <c r="H721" i="6"/>
  <c r="H717" i="6"/>
  <c r="H713" i="6"/>
  <c r="H709" i="6"/>
  <c r="H705" i="6"/>
  <c r="H701" i="6"/>
  <c r="H697" i="6"/>
  <c r="H693" i="6"/>
  <c r="H689" i="6"/>
  <c r="H685" i="6"/>
  <c r="H681" i="6"/>
  <c r="C677" i="6"/>
  <c r="G677" i="6"/>
  <c r="J675" i="6"/>
  <c r="D675" i="6"/>
  <c r="J673" i="6"/>
  <c r="E673" i="6"/>
  <c r="E671" i="6"/>
  <c r="I671" i="6"/>
  <c r="C669" i="6"/>
  <c r="G669" i="6"/>
  <c r="J667" i="6"/>
  <c r="D667" i="6"/>
  <c r="J665" i="6"/>
  <c r="E665" i="6"/>
  <c r="F661" i="6"/>
  <c r="J657" i="6"/>
  <c r="J653" i="6"/>
  <c r="J649" i="6"/>
  <c r="J645" i="6"/>
  <c r="J641" i="6"/>
  <c r="J637" i="6"/>
  <c r="J633" i="6"/>
  <c r="J629" i="6"/>
  <c r="J625" i="6"/>
  <c r="J621" i="6"/>
  <c r="J617" i="6"/>
  <c r="J613" i="6"/>
  <c r="J609" i="6"/>
  <c r="J605" i="6"/>
  <c r="J601" i="6"/>
  <c r="J597" i="6"/>
  <c r="J593" i="6"/>
  <c r="J589" i="6"/>
  <c r="J585" i="6"/>
  <c r="J581" i="6"/>
  <c r="J577" i="6"/>
  <c r="J573" i="6"/>
  <c r="J569" i="6"/>
  <c r="J565" i="6"/>
  <c r="J561" i="6"/>
  <c r="J557" i="6"/>
  <c r="J553" i="6"/>
  <c r="J549" i="6"/>
  <c r="J545" i="6"/>
  <c r="J541" i="6"/>
  <c r="J537" i="6"/>
  <c r="J533" i="6"/>
  <c r="J529" i="6"/>
  <c r="J525" i="6"/>
  <c r="J521" i="6"/>
  <c r="J517" i="6"/>
  <c r="J513" i="6"/>
  <c r="J509" i="6"/>
  <c r="J505" i="6"/>
  <c r="J501" i="6"/>
  <c r="J497" i="6"/>
  <c r="J493" i="6"/>
  <c r="C427" i="6"/>
  <c r="G427" i="6"/>
  <c r="D427" i="6"/>
  <c r="H427" i="6"/>
  <c r="E427" i="6"/>
  <c r="F427" i="6"/>
  <c r="I427" i="6"/>
  <c r="E490" i="6"/>
  <c r="I490" i="6"/>
  <c r="C488" i="6"/>
  <c r="G488" i="6"/>
  <c r="E482" i="6"/>
  <c r="I482" i="6"/>
  <c r="C480" i="6"/>
  <c r="G480" i="6"/>
  <c r="I475" i="6"/>
  <c r="E474" i="6"/>
  <c r="I474" i="6"/>
  <c r="C472" i="6"/>
  <c r="G472" i="6"/>
  <c r="I467" i="6"/>
  <c r="E466" i="6"/>
  <c r="I466" i="6"/>
  <c r="C464" i="6"/>
  <c r="G464" i="6"/>
  <c r="I459" i="6"/>
  <c r="E458" i="6"/>
  <c r="I458" i="6"/>
  <c r="C456" i="6"/>
  <c r="G456" i="6"/>
  <c r="I451" i="6"/>
  <c r="E450" i="6"/>
  <c r="I450" i="6"/>
  <c r="C448" i="6"/>
  <c r="G448" i="6"/>
  <c r="I443" i="6"/>
  <c r="E442" i="6"/>
  <c r="I442" i="6"/>
  <c r="C440" i="6"/>
  <c r="G440" i="6"/>
  <c r="D434" i="6"/>
  <c r="H434" i="6"/>
  <c r="E434" i="6"/>
  <c r="I434" i="6"/>
  <c r="D426" i="6"/>
  <c r="H426" i="6"/>
  <c r="E426" i="6"/>
  <c r="I426" i="6"/>
  <c r="I660" i="6"/>
  <c r="E660" i="6"/>
  <c r="I656" i="6"/>
  <c r="E656" i="6"/>
  <c r="I652" i="6"/>
  <c r="E652" i="6"/>
  <c r="I648" i="6"/>
  <c r="E648" i="6"/>
  <c r="I644" i="6"/>
  <c r="E644" i="6"/>
  <c r="I640" i="6"/>
  <c r="E640" i="6"/>
  <c r="I636" i="6"/>
  <c r="E636" i="6"/>
  <c r="I632" i="6"/>
  <c r="E632" i="6"/>
  <c r="I628" i="6"/>
  <c r="E628" i="6"/>
  <c r="I624" i="6"/>
  <c r="E624" i="6"/>
  <c r="I620" i="6"/>
  <c r="E620" i="6"/>
  <c r="I616" i="6"/>
  <c r="E616" i="6"/>
  <c r="I612" i="6"/>
  <c r="E612" i="6"/>
  <c r="I608" i="6"/>
  <c r="E608" i="6"/>
  <c r="I604" i="6"/>
  <c r="E604" i="6"/>
  <c r="I600" i="6"/>
  <c r="E600" i="6"/>
  <c r="I596" i="6"/>
  <c r="E596" i="6"/>
  <c r="I592" i="6"/>
  <c r="E592" i="6"/>
  <c r="I588" i="6"/>
  <c r="E588" i="6"/>
  <c r="I584" i="6"/>
  <c r="E584" i="6"/>
  <c r="I580" i="6"/>
  <c r="E580" i="6"/>
  <c r="I576" i="6"/>
  <c r="E576" i="6"/>
  <c r="I572" i="6"/>
  <c r="E572" i="6"/>
  <c r="I568" i="6"/>
  <c r="E568" i="6"/>
  <c r="I564" i="6"/>
  <c r="E564" i="6"/>
  <c r="I560" i="6"/>
  <c r="E560" i="6"/>
  <c r="I556" i="6"/>
  <c r="E556" i="6"/>
  <c r="I552" i="6"/>
  <c r="E552" i="6"/>
  <c r="I548" i="6"/>
  <c r="E548" i="6"/>
  <c r="I544" i="6"/>
  <c r="E544" i="6"/>
  <c r="I540" i="6"/>
  <c r="E540" i="6"/>
  <c r="I536" i="6"/>
  <c r="E536" i="6"/>
  <c r="I532" i="6"/>
  <c r="E532" i="6"/>
  <c r="I528" i="6"/>
  <c r="E528" i="6"/>
  <c r="I524" i="6"/>
  <c r="E524" i="6"/>
  <c r="I520" i="6"/>
  <c r="E520" i="6"/>
  <c r="I516" i="6"/>
  <c r="E516" i="6"/>
  <c r="I512" i="6"/>
  <c r="E512" i="6"/>
  <c r="I508" i="6"/>
  <c r="E508" i="6"/>
  <c r="I504" i="6"/>
  <c r="E504" i="6"/>
  <c r="I500" i="6"/>
  <c r="E500" i="6"/>
  <c r="I496" i="6"/>
  <c r="E496" i="6"/>
  <c r="I492" i="6"/>
  <c r="E492" i="6"/>
  <c r="F490" i="6"/>
  <c r="F488" i="6"/>
  <c r="D483" i="6"/>
  <c r="H483" i="6"/>
  <c r="F482" i="6"/>
  <c r="D475" i="6"/>
  <c r="H475" i="6"/>
  <c r="D467" i="6"/>
  <c r="H467" i="6"/>
  <c r="D459" i="6"/>
  <c r="H459" i="6"/>
  <c r="D451" i="6"/>
  <c r="H451" i="6"/>
  <c r="D443" i="6"/>
  <c r="H443" i="6"/>
  <c r="C431" i="6"/>
  <c r="G431" i="6"/>
  <c r="D431" i="6"/>
  <c r="H431" i="6"/>
  <c r="C423" i="6"/>
  <c r="G423" i="6"/>
  <c r="D423" i="6"/>
  <c r="H423" i="6"/>
  <c r="C419" i="6"/>
  <c r="G419" i="6"/>
  <c r="D419" i="6"/>
  <c r="H419" i="6"/>
  <c r="E419" i="6"/>
  <c r="I419" i="6"/>
  <c r="C415" i="6"/>
  <c r="G415" i="6"/>
  <c r="D415" i="6"/>
  <c r="H415" i="6"/>
  <c r="E415" i="6"/>
  <c r="I415" i="6"/>
  <c r="C411" i="6"/>
  <c r="G411" i="6"/>
  <c r="D411" i="6"/>
  <c r="H411" i="6"/>
  <c r="E411" i="6"/>
  <c r="I411" i="6"/>
  <c r="C407" i="6"/>
  <c r="G407" i="6"/>
  <c r="D407" i="6"/>
  <c r="H407" i="6"/>
  <c r="E407" i="6"/>
  <c r="I407" i="6"/>
  <c r="I663" i="6"/>
  <c r="H660" i="6"/>
  <c r="I659" i="6"/>
  <c r="H656" i="6"/>
  <c r="I655" i="6"/>
  <c r="H652" i="6"/>
  <c r="I651" i="6"/>
  <c r="H648" i="6"/>
  <c r="I647" i="6"/>
  <c r="H644" i="6"/>
  <c r="I643" i="6"/>
  <c r="H640" i="6"/>
  <c r="I639" i="6"/>
  <c r="H636" i="6"/>
  <c r="I635" i="6"/>
  <c r="H632" i="6"/>
  <c r="I631" i="6"/>
  <c r="H628" i="6"/>
  <c r="I627" i="6"/>
  <c r="H624" i="6"/>
  <c r="I623" i="6"/>
  <c r="H620" i="6"/>
  <c r="I619" i="6"/>
  <c r="H616" i="6"/>
  <c r="I615" i="6"/>
  <c r="H612" i="6"/>
  <c r="I611" i="6"/>
  <c r="H608" i="6"/>
  <c r="I607" i="6"/>
  <c r="H604" i="6"/>
  <c r="I603" i="6"/>
  <c r="H600" i="6"/>
  <c r="I599" i="6"/>
  <c r="H596" i="6"/>
  <c r="I595" i="6"/>
  <c r="H592" i="6"/>
  <c r="I591" i="6"/>
  <c r="H588" i="6"/>
  <c r="I587" i="6"/>
  <c r="H584" i="6"/>
  <c r="I583" i="6"/>
  <c r="H580" i="6"/>
  <c r="I579" i="6"/>
  <c r="H576" i="6"/>
  <c r="I575" i="6"/>
  <c r="H572" i="6"/>
  <c r="I571" i="6"/>
  <c r="H568" i="6"/>
  <c r="I567" i="6"/>
  <c r="H564" i="6"/>
  <c r="I563" i="6"/>
  <c r="H560" i="6"/>
  <c r="I559" i="6"/>
  <c r="H556" i="6"/>
  <c r="I555" i="6"/>
  <c r="H552" i="6"/>
  <c r="I551" i="6"/>
  <c r="H548" i="6"/>
  <c r="I547" i="6"/>
  <c r="H544" i="6"/>
  <c r="I543" i="6"/>
  <c r="H540" i="6"/>
  <c r="I539" i="6"/>
  <c r="H536" i="6"/>
  <c r="I535" i="6"/>
  <c r="H532" i="6"/>
  <c r="I531" i="6"/>
  <c r="H528" i="6"/>
  <c r="I527" i="6"/>
  <c r="H524" i="6"/>
  <c r="I523" i="6"/>
  <c r="H520" i="6"/>
  <c r="I519" i="6"/>
  <c r="H516" i="6"/>
  <c r="I515" i="6"/>
  <c r="H512" i="6"/>
  <c r="I511" i="6"/>
  <c r="H508" i="6"/>
  <c r="I507" i="6"/>
  <c r="H504" i="6"/>
  <c r="I503" i="6"/>
  <c r="H500" i="6"/>
  <c r="I499" i="6"/>
  <c r="H496" i="6"/>
  <c r="I495" i="6"/>
  <c r="H492" i="6"/>
  <c r="I491" i="6"/>
  <c r="J490" i="6"/>
  <c r="D490" i="6"/>
  <c r="J488" i="6"/>
  <c r="E488" i="6"/>
  <c r="E486" i="6"/>
  <c r="I486" i="6"/>
  <c r="C484" i="6"/>
  <c r="G484" i="6"/>
  <c r="F483" i="6"/>
  <c r="J482" i="6"/>
  <c r="D482" i="6"/>
  <c r="J480" i="6"/>
  <c r="E480" i="6"/>
  <c r="E478" i="6"/>
  <c r="I478" i="6"/>
  <c r="C476" i="6"/>
  <c r="G476" i="6"/>
  <c r="F475" i="6"/>
  <c r="J474" i="6"/>
  <c r="D474" i="6"/>
  <c r="J472" i="6"/>
  <c r="E472" i="6"/>
  <c r="E470" i="6"/>
  <c r="I470" i="6"/>
  <c r="C468" i="6"/>
  <c r="G468" i="6"/>
  <c r="F467" i="6"/>
  <c r="J466" i="6"/>
  <c r="D466" i="6"/>
  <c r="J464" i="6"/>
  <c r="E464" i="6"/>
  <c r="E462" i="6"/>
  <c r="I462" i="6"/>
  <c r="C460" i="6"/>
  <c r="G460" i="6"/>
  <c r="F459" i="6"/>
  <c r="J458" i="6"/>
  <c r="D458" i="6"/>
  <c r="J456" i="6"/>
  <c r="E456" i="6"/>
  <c r="E454" i="6"/>
  <c r="I454" i="6"/>
  <c r="C452" i="6"/>
  <c r="G452" i="6"/>
  <c r="F451" i="6"/>
  <c r="J450" i="6"/>
  <c r="D450" i="6"/>
  <c r="J448" i="6"/>
  <c r="E448" i="6"/>
  <c r="E446" i="6"/>
  <c r="I446" i="6"/>
  <c r="C444" i="6"/>
  <c r="G444" i="6"/>
  <c r="F443" i="6"/>
  <c r="J442" i="6"/>
  <c r="D442" i="6"/>
  <c r="J440" i="6"/>
  <c r="E440" i="6"/>
  <c r="E438" i="6"/>
  <c r="I438" i="6"/>
  <c r="F434" i="6"/>
  <c r="I431" i="6"/>
  <c r="D430" i="6"/>
  <c r="H430" i="6"/>
  <c r="E430" i="6"/>
  <c r="I430" i="6"/>
  <c r="F426" i="6"/>
  <c r="I423" i="6"/>
  <c r="D397" i="6"/>
  <c r="H397" i="6"/>
  <c r="C397" i="6"/>
  <c r="I397" i="6"/>
  <c r="E397" i="6"/>
  <c r="J397" i="6"/>
  <c r="F397" i="6"/>
  <c r="E400" i="6"/>
  <c r="I400" i="6"/>
  <c r="C398" i="6"/>
  <c r="G398" i="6"/>
  <c r="E392" i="6"/>
  <c r="I392" i="6"/>
  <c r="C386" i="6"/>
  <c r="G386" i="6"/>
  <c r="E386" i="6"/>
  <c r="I386" i="6"/>
  <c r="E384" i="6"/>
  <c r="I384" i="6"/>
  <c r="C384" i="6"/>
  <c r="G384" i="6"/>
  <c r="C378" i="6"/>
  <c r="G378" i="6"/>
  <c r="E378" i="6"/>
  <c r="I378" i="6"/>
  <c r="E376" i="6"/>
  <c r="I376" i="6"/>
  <c r="C376" i="6"/>
  <c r="G376" i="6"/>
  <c r="C370" i="6"/>
  <c r="G370" i="6"/>
  <c r="E370" i="6"/>
  <c r="I370" i="6"/>
  <c r="E368" i="6"/>
  <c r="I368" i="6"/>
  <c r="C368" i="6"/>
  <c r="G368" i="6"/>
  <c r="C362" i="6"/>
  <c r="G362" i="6"/>
  <c r="E362" i="6"/>
  <c r="I362" i="6"/>
  <c r="E360" i="6"/>
  <c r="I360" i="6"/>
  <c r="C360" i="6"/>
  <c r="G360" i="6"/>
  <c r="C354" i="6"/>
  <c r="G354" i="6"/>
  <c r="E354" i="6"/>
  <c r="I354" i="6"/>
  <c r="E352" i="6"/>
  <c r="I352" i="6"/>
  <c r="C352" i="6"/>
  <c r="G352" i="6"/>
  <c r="C346" i="6"/>
  <c r="G346" i="6"/>
  <c r="E346" i="6"/>
  <c r="I346" i="6"/>
  <c r="E344" i="6"/>
  <c r="I344" i="6"/>
  <c r="C344" i="6"/>
  <c r="G344" i="6"/>
  <c r="C338" i="6"/>
  <c r="G338" i="6"/>
  <c r="E338" i="6"/>
  <c r="I338" i="6"/>
  <c r="E336" i="6"/>
  <c r="I336" i="6"/>
  <c r="C336" i="6"/>
  <c r="G336" i="6"/>
  <c r="C334" i="6"/>
  <c r="G334" i="6"/>
  <c r="D334" i="6"/>
  <c r="H334" i="6"/>
  <c r="E334" i="6"/>
  <c r="I334" i="6"/>
  <c r="C330" i="6"/>
  <c r="G330" i="6"/>
  <c r="D330" i="6"/>
  <c r="H330" i="6"/>
  <c r="E330" i="6"/>
  <c r="I330" i="6"/>
  <c r="C326" i="6"/>
  <c r="G326" i="6"/>
  <c r="D326" i="6"/>
  <c r="H326" i="6"/>
  <c r="E326" i="6"/>
  <c r="I326" i="6"/>
  <c r="C322" i="6"/>
  <c r="G322" i="6"/>
  <c r="D322" i="6"/>
  <c r="H322" i="6"/>
  <c r="E322" i="6"/>
  <c r="I322" i="6"/>
  <c r="C318" i="6"/>
  <c r="G318" i="6"/>
  <c r="D318" i="6"/>
  <c r="H318" i="6"/>
  <c r="E318" i="6"/>
  <c r="I318" i="6"/>
  <c r="C314" i="6"/>
  <c r="G314" i="6"/>
  <c r="D314" i="6"/>
  <c r="H314" i="6"/>
  <c r="E314" i="6"/>
  <c r="I314" i="6"/>
  <c r="C310" i="6"/>
  <c r="G310" i="6"/>
  <c r="D310" i="6"/>
  <c r="H310" i="6"/>
  <c r="E310" i="6"/>
  <c r="I310" i="6"/>
  <c r="C306" i="6"/>
  <c r="G306" i="6"/>
  <c r="D306" i="6"/>
  <c r="H306" i="6"/>
  <c r="E306" i="6"/>
  <c r="I306" i="6"/>
  <c r="C302" i="6"/>
  <c r="G302" i="6"/>
  <c r="D302" i="6"/>
  <c r="H302" i="6"/>
  <c r="E302" i="6"/>
  <c r="I302" i="6"/>
  <c r="C298" i="6"/>
  <c r="G298" i="6"/>
  <c r="D298" i="6"/>
  <c r="H298" i="6"/>
  <c r="E298" i="6"/>
  <c r="I298" i="6"/>
  <c r="C294" i="6"/>
  <c r="G294" i="6"/>
  <c r="D294" i="6"/>
  <c r="H294" i="6"/>
  <c r="E294" i="6"/>
  <c r="I294" i="6"/>
  <c r="C290" i="6"/>
  <c r="G290" i="6"/>
  <c r="D290" i="6"/>
  <c r="H290" i="6"/>
  <c r="E290" i="6"/>
  <c r="I290" i="6"/>
  <c r="C286" i="6"/>
  <c r="G286" i="6"/>
  <c r="D286" i="6"/>
  <c r="H286" i="6"/>
  <c r="E286" i="6"/>
  <c r="I286" i="6"/>
  <c r="C282" i="6"/>
  <c r="G282" i="6"/>
  <c r="D282" i="6"/>
  <c r="H282" i="6"/>
  <c r="E282" i="6"/>
  <c r="I282" i="6"/>
  <c r="C278" i="6"/>
  <c r="G278" i="6"/>
  <c r="D278" i="6"/>
  <c r="H278" i="6"/>
  <c r="E278" i="6"/>
  <c r="I278" i="6"/>
  <c r="C274" i="6"/>
  <c r="G274" i="6"/>
  <c r="D274" i="6"/>
  <c r="H274" i="6"/>
  <c r="E274" i="6"/>
  <c r="I274" i="6"/>
  <c r="C270" i="6"/>
  <c r="G270" i="6"/>
  <c r="D270" i="6"/>
  <c r="H270" i="6"/>
  <c r="E270" i="6"/>
  <c r="I270" i="6"/>
  <c r="C266" i="6"/>
  <c r="G266" i="6"/>
  <c r="D266" i="6"/>
  <c r="H266" i="6"/>
  <c r="E266" i="6"/>
  <c r="I266" i="6"/>
  <c r="C262" i="6"/>
  <c r="G262" i="6"/>
  <c r="D262" i="6"/>
  <c r="H262" i="6"/>
  <c r="E262" i="6"/>
  <c r="I262" i="6"/>
  <c r="C258" i="6"/>
  <c r="G258" i="6"/>
  <c r="D258" i="6"/>
  <c r="H258" i="6"/>
  <c r="E258" i="6"/>
  <c r="I258" i="6"/>
  <c r="C254" i="6"/>
  <c r="G254" i="6"/>
  <c r="D254" i="6"/>
  <c r="H254" i="6"/>
  <c r="E254" i="6"/>
  <c r="I254" i="6"/>
  <c r="E246" i="6"/>
  <c r="I246" i="6"/>
  <c r="C246" i="6"/>
  <c r="H246" i="6"/>
  <c r="D246" i="6"/>
  <c r="J246" i="6"/>
  <c r="F246" i="6"/>
  <c r="C240" i="6"/>
  <c r="G240" i="6"/>
  <c r="D240" i="6"/>
  <c r="H240" i="6"/>
  <c r="E240" i="6"/>
  <c r="F240" i="6"/>
  <c r="I240" i="6"/>
  <c r="G436" i="6"/>
  <c r="G432" i="6"/>
  <c r="G428" i="6"/>
  <c r="G424" i="6"/>
  <c r="I422" i="6"/>
  <c r="E422" i="6"/>
  <c r="G420" i="6"/>
  <c r="I418" i="6"/>
  <c r="E418" i="6"/>
  <c r="G416" i="6"/>
  <c r="I414" i="6"/>
  <c r="E414" i="6"/>
  <c r="G412" i="6"/>
  <c r="I410" i="6"/>
  <c r="E410" i="6"/>
  <c r="G408" i="6"/>
  <c r="I406" i="6"/>
  <c r="E406" i="6"/>
  <c r="G404" i="6"/>
  <c r="I402" i="6"/>
  <c r="D401" i="6"/>
  <c r="H401" i="6"/>
  <c r="F400" i="6"/>
  <c r="F398" i="6"/>
  <c r="H396" i="6"/>
  <c r="I394" i="6"/>
  <c r="D393" i="6"/>
  <c r="H393" i="6"/>
  <c r="F392" i="6"/>
  <c r="H386" i="6"/>
  <c r="H384" i="6"/>
  <c r="H378" i="6"/>
  <c r="H376" i="6"/>
  <c r="H370" i="6"/>
  <c r="H368" i="6"/>
  <c r="H362" i="6"/>
  <c r="H360" i="6"/>
  <c r="H354" i="6"/>
  <c r="H352" i="6"/>
  <c r="H346" i="6"/>
  <c r="H344" i="6"/>
  <c r="H338" i="6"/>
  <c r="H336" i="6"/>
  <c r="C252" i="6"/>
  <c r="G252" i="6"/>
  <c r="D252" i="6"/>
  <c r="I252" i="6"/>
  <c r="E252" i="6"/>
  <c r="J252" i="6"/>
  <c r="F252" i="6"/>
  <c r="H422" i="6"/>
  <c r="H418" i="6"/>
  <c r="H414" i="6"/>
  <c r="H410" i="6"/>
  <c r="H406" i="6"/>
  <c r="C402" i="6"/>
  <c r="G402" i="6"/>
  <c r="J400" i="6"/>
  <c r="D400" i="6"/>
  <c r="J398" i="6"/>
  <c r="E398" i="6"/>
  <c r="E396" i="6"/>
  <c r="I396" i="6"/>
  <c r="C394" i="6"/>
  <c r="G394" i="6"/>
  <c r="J392" i="6"/>
  <c r="D392" i="6"/>
  <c r="C390" i="6"/>
  <c r="G390" i="6"/>
  <c r="E390" i="6"/>
  <c r="I390" i="6"/>
  <c r="E388" i="6"/>
  <c r="I388" i="6"/>
  <c r="C388" i="6"/>
  <c r="G388" i="6"/>
  <c r="F386" i="6"/>
  <c r="F384" i="6"/>
  <c r="C382" i="6"/>
  <c r="G382" i="6"/>
  <c r="E382" i="6"/>
  <c r="I382" i="6"/>
  <c r="E380" i="6"/>
  <c r="I380" i="6"/>
  <c r="C380" i="6"/>
  <c r="G380" i="6"/>
  <c r="F378" i="6"/>
  <c r="F376" i="6"/>
  <c r="C374" i="6"/>
  <c r="G374" i="6"/>
  <c r="E374" i="6"/>
  <c r="I374" i="6"/>
  <c r="E372" i="6"/>
  <c r="I372" i="6"/>
  <c r="C372" i="6"/>
  <c r="G372" i="6"/>
  <c r="F370" i="6"/>
  <c r="F368" i="6"/>
  <c r="C366" i="6"/>
  <c r="G366" i="6"/>
  <c r="E366" i="6"/>
  <c r="I366" i="6"/>
  <c r="E364" i="6"/>
  <c r="I364" i="6"/>
  <c r="C364" i="6"/>
  <c r="G364" i="6"/>
  <c r="F362" i="6"/>
  <c r="F360" i="6"/>
  <c r="C358" i="6"/>
  <c r="G358" i="6"/>
  <c r="E358" i="6"/>
  <c r="I358" i="6"/>
  <c r="E356" i="6"/>
  <c r="I356" i="6"/>
  <c r="C356" i="6"/>
  <c r="G356" i="6"/>
  <c r="F354" i="6"/>
  <c r="F352" i="6"/>
  <c r="C350" i="6"/>
  <c r="G350" i="6"/>
  <c r="E350" i="6"/>
  <c r="I350" i="6"/>
  <c r="E348" i="6"/>
  <c r="I348" i="6"/>
  <c r="C348" i="6"/>
  <c r="G348" i="6"/>
  <c r="F346" i="6"/>
  <c r="F344" i="6"/>
  <c r="C342" i="6"/>
  <c r="G342" i="6"/>
  <c r="E342" i="6"/>
  <c r="I342" i="6"/>
  <c r="E340" i="6"/>
  <c r="I340" i="6"/>
  <c r="C340" i="6"/>
  <c r="G340" i="6"/>
  <c r="F338" i="6"/>
  <c r="F336" i="6"/>
  <c r="J334" i="6"/>
  <c r="J330" i="6"/>
  <c r="J326" i="6"/>
  <c r="J322" i="6"/>
  <c r="J318" i="6"/>
  <c r="J314" i="6"/>
  <c r="J310" i="6"/>
  <c r="J306" i="6"/>
  <c r="J302" i="6"/>
  <c r="J298" i="6"/>
  <c r="J294" i="6"/>
  <c r="J290" i="6"/>
  <c r="J286" i="6"/>
  <c r="J282" i="6"/>
  <c r="J278" i="6"/>
  <c r="J274" i="6"/>
  <c r="J270" i="6"/>
  <c r="J266" i="6"/>
  <c r="J262" i="6"/>
  <c r="J258" i="6"/>
  <c r="J254" i="6"/>
  <c r="G332" i="6"/>
  <c r="C332" i="6"/>
  <c r="G328" i="6"/>
  <c r="C328" i="6"/>
  <c r="G324" i="6"/>
  <c r="C324" i="6"/>
  <c r="G320" i="6"/>
  <c r="C320" i="6"/>
  <c r="G316" i="6"/>
  <c r="C316" i="6"/>
  <c r="G312" i="6"/>
  <c r="C312" i="6"/>
  <c r="G308" i="6"/>
  <c r="C308" i="6"/>
  <c r="G304" i="6"/>
  <c r="C304" i="6"/>
  <c r="G300" i="6"/>
  <c r="C300" i="6"/>
  <c r="G296" i="6"/>
  <c r="C296" i="6"/>
  <c r="G292" i="6"/>
  <c r="C292" i="6"/>
  <c r="G288" i="6"/>
  <c r="C288" i="6"/>
  <c r="G284" i="6"/>
  <c r="C284" i="6"/>
  <c r="G280" i="6"/>
  <c r="C280" i="6"/>
  <c r="G276" i="6"/>
  <c r="C276" i="6"/>
  <c r="G272" i="6"/>
  <c r="C272" i="6"/>
  <c r="G268" i="6"/>
  <c r="C268" i="6"/>
  <c r="G264" i="6"/>
  <c r="C264" i="6"/>
  <c r="G260" i="6"/>
  <c r="C260" i="6"/>
  <c r="G256" i="6"/>
  <c r="C256" i="6"/>
  <c r="H250" i="6"/>
  <c r="I248" i="6"/>
  <c r="D247" i="6"/>
  <c r="H247" i="6"/>
  <c r="D239" i="6"/>
  <c r="H239" i="6"/>
  <c r="E239" i="6"/>
  <c r="I239" i="6"/>
  <c r="D135" i="6"/>
  <c r="H135" i="6"/>
  <c r="E135" i="6"/>
  <c r="I135" i="6"/>
  <c r="C135" i="6"/>
  <c r="F135" i="6"/>
  <c r="G135" i="6"/>
  <c r="E250" i="6"/>
  <c r="I250" i="6"/>
  <c r="C248" i="6"/>
  <c r="G248" i="6"/>
  <c r="C236" i="6"/>
  <c r="G236" i="6"/>
  <c r="D236" i="6"/>
  <c r="H236" i="6"/>
  <c r="C232" i="6"/>
  <c r="G232" i="6"/>
  <c r="D232" i="6"/>
  <c r="H232" i="6"/>
  <c r="E232" i="6"/>
  <c r="I232" i="6"/>
  <c r="C228" i="6"/>
  <c r="G228" i="6"/>
  <c r="D228" i="6"/>
  <c r="H228" i="6"/>
  <c r="E228" i="6"/>
  <c r="I228" i="6"/>
  <c r="C224" i="6"/>
  <c r="G224" i="6"/>
  <c r="D224" i="6"/>
  <c r="H224" i="6"/>
  <c r="E224" i="6"/>
  <c r="I224" i="6"/>
  <c r="C220" i="6"/>
  <c r="G220" i="6"/>
  <c r="D220" i="6"/>
  <c r="H220" i="6"/>
  <c r="E220" i="6"/>
  <c r="I220" i="6"/>
  <c r="C216" i="6"/>
  <c r="G216" i="6"/>
  <c r="D216" i="6"/>
  <c r="H216" i="6"/>
  <c r="E216" i="6"/>
  <c r="I216" i="6"/>
  <c r="C212" i="6"/>
  <c r="G212" i="6"/>
  <c r="D212" i="6"/>
  <c r="H212" i="6"/>
  <c r="E212" i="6"/>
  <c r="I212" i="6"/>
  <c r="C208" i="6"/>
  <c r="G208" i="6"/>
  <c r="D208" i="6"/>
  <c r="H208" i="6"/>
  <c r="E208" i="6"/>
  <c r="I208" i="6"/>
  <c r="C204" i="6"/>
  <c r="G204" i="6"/>
  <c r="D204" i="6"/>
  <c r="H204" i="6"/>
  <c r="E204" i="6"/>
  <c r="I204" i="6"/>
  <c r="C200" i="6"/>
  <c r="G200" i="6"/>
  <c r="D200" i="6"/>
  <c r="H200" i="6"/>
  <c r="E200" i="6"/>
  <c r="I200" i="6"/>
  <c r="C196" i="6"/>
  <c r="G196" i="6"/>
  <c r="D196" i="6"/>
  <c r="H196" i="6"/>
  <c r="E196" i="6"/>
  <c r="I196" i="6"/>
  <c r="C192" i="6"/>
  <c r="G192" i="6"/>
  <c r="D192" i="6"/>
  <c r="H192" i="6"/>
  <c r="E192" i="6"/>
  <c r="I192" i="6"/>
  <c r="C188" i="6"/>
  <c r="G188" i="6"/>
  <c r="D188" i="6"/>
  <c r="H188" i="6"/>
  <c r="E188" i="6"/>
  <c r="I188" i="6"/>
  <c r="C184" i="6"/>
  <c r="G184" i="6"/>
  <c r="D184" i="6"/>
  <c r="H184" i="6"/>
  <c r="E184" i="6"/>
  <c r="I184" i="6"/>
  <c r="C180" i="6"/>
  <c r="G180" i="6"/>
  <c r="D180" i="6"/>
  <c r="H180" i="6"/>
  <c r="E180" i="6"/>
  <c r="I180" i="6"/>
  <c r="C176" i="6"/>
  <c r="G176" i="6"/>
  <c r="D176" i="6"/>
  <c r="H176" i="6"/>
  <c r="E176" i="6"/>
  <c r="I176" i="6"/>
  <c r="C172" i="6"/>
  <c r="G172" i="6"/>
  <c r="D172" i="6"/>
  <c r="H172" i="6"/>
  <c r="E172" i="6"/>
  <c r="I172" i="6"/>
  <c r="C168" i="6"/>
  <c r="G168" i="6"/>
  <c r="D168" i="6"/>
  <c r="H168" i="6"/>
  <c r="E168" i="6"/>
  <c r="I168" i="6"/>
  <c r="C164" i="6"/>
  <c r="G164" i="6"/>
  <c r="D164" i="6"/>
  <c r="H164" i="6"/>
  <c r="E164" i="6"/>
  <c r="I164" i="6"/>
  <c r="C160" i="6"/>
  <c r="G160" i="6"/>
  <c r="D160" i="6"/>
  <c r="H160" i="6"/>
  <c r="E160" i="6"/>
  <c r="I160" i="6"/>
  <c r="C156" i="6"/>
  <c r="G156" i="6"/>
  <c r="D156" i="6"/>
  <c r="H156" i="6"/>
  <c r="E156" i="6"/>
  <c r="I156" i="6"/>
  <c r="C152" i="6"/>
  <c r="G152" i="6"/>
  <c r="D152" i="6"/>
  <c r="H152" i="6"/>
  <c r="E152" i="6"/>
  <c r="I152" i="6"/>
  <c r="C148" i="6"/>
  <c r="G148" i="6"/>
  <c r="D148" i="6"/>
  <c r="H148" i="6"/>
  <c r="E148" i="6"/>
  <c r="I148" i="6"/>
  <c r="H389" i="6"/>
  <c r="H385" i="6"/>
  <c r="H381" i="6"/>
  <c r="H377" i="6"/>
  <c r="H373" i="6"/>
  <c r="H369" i="6"/>
  <c r="H365" i="6"/>
  <c r="H361" i="6"/>
  <c r="H357" i="6"/>
  <c r="H353" i="6"/>
  <c r="H349" i="6"/>
  <c r="H345" i="6"/>
  <c r="H341" i="6"/>
  <c r="H337" i="6"/>
  <c r="H333" i="6"/>
  <c r="I332" i="6"/>
  <c r="H329" i="6"/>
  <c r="I328" i="6"/>
  <c r="H325" i="6"/>
  <c r="I324" i="6"/>
  <c r="H321" i="6"/>
  <c r="I320" i="6"/>
  <c r="H317" i="6"/>
  <c r="I316" i="6"/>
  <c r="H313" i="6"/>
  <c r="I312" i="6"/>
  <c r="H309" i="6"/>
  <c r="I308" i="6"/>
  <c r="H305" i="6"/>
  <c r="I304" i="6"/>
  <c r="H301" i="6"/>
  <c r="I300" i="6"/>
  <c r="H297" i="6"/>
  <c r="I296" i="6"/>
  <c r="H293" i="6"/>
  <c r="I292" i="6"/>
  <c r="H289" i="6"/>
  <c r="I288" i="6"/>
  <c r="H285" i="6"/>
  <c r="I284" i="6"/>
  <c r="H281" i="6"/>
  <c r="I280" i="6"/>
  <c r="H277" i="6"/>
  <c r="I276" i="6"/>
  <c r="H273" i="6"/>
  <c r="I272" i="6"/>
  <c r="H269" i="6"/>
  <c r="I268" i="6"/>
  <c r="H265" i="6"/>
  <c r="I264" i="6"/>
  <c r="H261" i="6"/>
  <c r="I260" i="6"/>
  <c r="H257" i="6"/>
  <c r="I256" i="6"/>
  <c r="H253" i="6"/>
  <c r="D251" i="6"/>
  <c r="H251" i="6"/>
  <c r="F250" i="6"/>
  <c r="F248" i="6"/>
  <c r="J247" i="6"/>
  <c r="E247" i="6"/>
  <c r="D243" i="6"/>
  <c r="H243" i="6"/>
  <c r="F239" i="6"/>
  <c r="I236" i="6"/>
  <c r="D143" i="6"/>
  <c r="H143" i="6"/>
  <c r="E143" i="6"/>
  <c r="I143" i="6"/>
  <c r="C143" i="6"/>
  <c r="F143" i="6"/>
  <c r="G143" i="6"/>
  <c r="C140" i="6"/>
  <c r="G140" i="6"/>
  <c r="D140" i="6"/>
  <c r="H140" i="6"/>
  <c r="C132" i="6"/>
  <c r="G132" i="6"/>
  <c r="D132" i="6"/>
  <c r="H132" i="6"/>
  <c r="I235" i="6"/>
  <c r="E235" i="6"/>
  <c r="I231" i="6"/>
  <c r="E231" i="6"/>
  <c r="I227" i="6"/>
  <c r="E227" i="6"/>
  <c r="I223" i="6"/>
  <c r="E223" i="6"/>
  <c r="I219" i="6"/>
  <c r="E219" i="6"/>
  <c r="I215" i="6"/>
  <c r="E215" i="6"/>
  <c r="I211" i="6"/>
  <c r="E211" i="6"/>
  <c r="I207" i="6"/>
  <c r="E207" i="6"/>
  <c r="I203" i="6"/>
  <c r="E203" i="6"/>
  <c r="I199" i="6"/>
  <c r="E199" i="6"/>
  <c r="I195" i="6"/>
  <c r="E195" i="6"/>
  <c r="I191" i="6"/>
  <c r="E191" i="6"/>
  <c r="I187" i="6"/>
  <c r="E187" i="6"/>
  <c r="I183" i="6"/>
  <c r="E183" i="6"/>
  <c r="I179" i="6"/>
  <c r="E179" i="6"/>
  <c r="I175" i="6"/>
  <c r="E175" i="6"/>
  <c r="I171" i="6"/>
  <c r="E171" i="6"/>
  <c r="I167" i="6"/>
  <c r="E167" i="6"/>
  <c r="I163" i="6"/>
  <c r="E163" i="6"/>
  <c r="I159" i="6"/>
  <c r="E159" i="6"/>
  <c r="I155" i="6"/>
  <c r="E155" i="6"/>
  <c r="I151" i="6"/>
  <c r="E151" i="6"/>
  <c r="I147" i="6"/>
  <c r="E147" i="6"/>
  <c r="J146" i="6"/>
  <c r="F146" i="6"/>
  <c r="I140" i="6"/>
  <c r="D139" i="6"/>
  <c r="H139" i="6"/>
  <c r="E139" i="6"/>
  <c r="I139" i="6"/>
  <c r="I132" i="6"/>
  <c r="D131" i="6"/>
  <c r="H131" i="6"/>
  <c r="E131" i="6"/>
  <c r="I131" i="6"/>
  <c r="C127" i="6"/>
  <c r="G127" i="6"/>
  <c r="D127" i="6"/>
  <c r="H127" i="6"/>
  <c r="E127" i="6"/>
  <c r="I127" i="6"/>
  <c r="C123" i="6"/>
  <c r="G123" i="6"/>
  <c r="D123" i="6"/>
  <c r="H123" i="6"/>
  <c r="E123" i="6"/>
  <c r="I123" i="6"/>
  <c r="C119" i="6"/>
  <c r="G119" i="6"/>
  <c r="D119" i="6"/>
  <c r="H119" i="6"/>
  <c r="E119" i="6"/>
  <c r="I119" i="6"/>
  <c r="C115" i="6"/>
  <c r="G115" i="6"/>
  <c r="D115" i="6"/>
  <c r="H115" i="6"/>
  <c r="E115" i="6"/>
  <c r="I115" i="6"/>
  <c r="C111" i="6"/>
  <c r="G111" i="6"/>
  <c r="D111" i="6"/>
  <c r="H111" i="6"/>
  <c r="E111" i="6"/>
  <c r="I111" i="6"/>
  <c r="C107" i="6"/>
  <c r="G107" i="6"/>
  <c r="D107" i="6"/>
  <c r="H107" i="6"/>
  <c r="E107" i="6"/>
  <c r="I107" i="6"/>
  <c r="C103" i="6"/>
  <c r="G103" i="6"/>
  <c r="D103" i="6"/>
  <c r="H103" i="6"/>
  <c r="E103" i="6"/>
  <c r="I103" i="6"/>
  <c r="D93" i="6"/>
  <c r="H93" i="6"/>
  <c r="E93" i="6"/>
  <c r="I93" i="6"/>
  <c r="C93" i="6"/>
  <c r="F93" i="6"/>
  <c r="G93" i="6"/>
  <c r="D77" i="6"/>
  <c r="H77" i="6"/>
  <c r="E77" i="6"/>
  <c r="I77" i="6"/>
  <c r="C77" i="6"/>
  <c r="F77" i="6"/>
  <c r="G77" i="6"/>
  <c r="C52" i="6"/>
  <c r="G52" i="6"/>
  <c r="D52" i="6"/>
  <c r="H52" i="6"/>
  <c r="E52" i="6"/>
  <c r="F52" i="6"/>
  <c r="I52" i="6"/>
  <c r="J52" i="6"/>
  <c r="I242" i="6"/>
  <c r="I238" i="6"/>
  <c r="H235" i="6"/>
  <c r="I234" i="6"/>
  <c r="H231" i="6"/>
  <c r="I230" i="6"/>
  <c r="H227" i="6"/>
  <c r="I226" i="6"/>
  <c r="H223" i="6"/>
  <c r="I222" i="6"/>
  <c r="H219" i="6"/>
  <c r="I218" i="6"/>
  <c r="H215" i="6"/>
  <c r="I214" i="6"/>
  <c r="H211" i="6"/>
  <c r="I210" i="6"/>
  <c r="H207" i="6"/>
  <c r="I206" i="6"/>
  <c r="H203" i="6"/>
  <c r="I202" i="6"/>
  <c r="H199" i="6"/>
  <c r="I198" i="6"/>
  <c r="H195" i="6"/>
  <c r="I194" i="6"/>
  <c r="H191" i="6"/>
  <c r="I190" i="6"/>
  <c r="H187" i="6"/>
  <c r="I186" i="6"/>
  <c r="H183" i="6"/>
  <c r="I182" i="6"/>
  <c r="H179" i="6"/>
  <c r="I178" i="6"/>
  <c r="H175" i="6"/>
  <c r="I174" i="6"/>
  <c r="H171" i="6"/>
  <c r="I170" i="6"/>
  <c r="H167" i="6"/>
  <c r="I166" i="6"/>
  <c r="H163" i="6"/>
  <c r="I162" i="6"/>
  <c r="H159" i="6"/>
  <c r="I158" i="6"/>
  <c r="H155" i="6"/>
  <c r="I154" i="6"/>
  <c r="H151" i="6"/>
  <c r="I150" i="6"/>
  <c r="H147" i="6"/>
  <c r="I146" i="6"/>
  <c r="D146" i="6"/>
  <c r="C144" i="6"/>
  <c r="G144" i="6"/>
  <c r="D144" i="6"/>
  <c r="H144" i="6"/>
  <c r="F140" i="6"/>
  <c r="G139" i="6"/>
  <c r="C136" i="6"/>
  <c r="G136" i="6"/>
  <c r="D136" i="6"/>
  <c r="H136" i="6"/>
  <c r="F132" i="6"/>
  <c r="G131" i="6"/>
  <c r="D101" i="6"/>
  <c r="H101" i="6"/>
  <c r="C101" i="6"/>
  <c r="I101" i="6"/>
  <c r="E101" i="6"/>
  <c r="J101" i="6"/>
  <c r="F101" i="6"/>
  <c r="C62" i="6"/>
  <c r="G62" i="6"/>
  <c r="D62" i="6"/>
  <c r="H62" i="6"/>
  <c r="E62" i="6"/>
  <c r="I62" i="6"/>
  <c r="F62" i="6"/>
  <c r="J62" i="6"/>
  <c r="H128" i="6"/>
  <c r="D128" i="6"/>
  <c r="H124" i="6"/>
  <c r="D124" i="6"/>
  <c r="H120" i="6"/>
  <c r="D120" i="6"/>
  <c r="H116" i="6"/>
  <c r="D116" i="6"/>
  <c r="H112" i="6"/>
  <c r="D112" i="6"/>
  <c r="H108" i="6"/>
  <c r="D108" i="6"/>
  <c r="H104" i="6"/>
  <c r="D104" i="6"/>
  <c r="J100" i="6"/>
  <c r="D100" i="6"/>
  <c r="J98" i="6"/>
  <c r="E98" i="6"/>
  <c r="F94" i="6"/>
  <c r="C90" i="6"/>
  <c r="G90" i="6"/>
  <c r="D90" i="6"/>
  <c r="H90" i="6"/>
  <c r="F86" i="6"/>
  <c r="C82" i="6"/>
  <c r="G82" i="6"/>
  <c r="D82" i="6"/>
  <c r="H82" i="6"/>
  <c r="F78" i="6"/>
  <c r="C74" i="6"/>
  <c r="G74" i="6"/>
  <c r="D74" i="6"/>
  <c r="H74" i="6"/>
  <c r="C70" i="6"/>
  <c r="G70" i="6"/>
  <c r="D70" i="6"/>
  <c r="H70" i="6"/>
  <c r="E70" i="6"/>
  <c r="I70" i="6"/>
  <c r="C66" i="6"/>
  <c r="G66" i="6"/>
  <c r="D66" i="6"/>
  <c r="H66" i="6"/>
  <c r="E66" i="6"/>
  <c r="I66" i="6"/>
  <c r="I142" i="6"/>
  <c r="I138" i="6"/>
  <c r="I134" i="6"/>
  <c r="I130" i="6"/>
  <c r="G128" i="6"/>
  <c r="I126" i="6"/>
  <c r="G124" i="6"/>
  <c r="I122" i="6"/>
  <c r="G120" i="6"/>
  <c r="I118" i="6"/>
  <c r="G116" i="6"/>
  <c r="I114" i="6"/>
  <c r="G112" i="6"/>
  <c r="I110" i="6"/>
  <c r="G108" i="6"/>
  <c r="I106" i="6"/>
  <c r="G104" i="6"/>
  <c r="I102" i="6"/>
  <c r="H100" i="6"/>
  <c r="I98" i="6"/>
  <c r="D97" i="6"/>
  <c r="H97" i="6"/>
  <c r="I90" i="6"/>
  <c r="D89" i="6"/>
  <c r="H89" i="6"/>
  <c r="E89" i="6"/>
  <c r="I89" i="6"/>
  <c r="I82" i="6"/>
  <c r="D81" i="6"/>
  <c r="H81" i="6"/>
  <c r="E81" i="6"/>
  <c r="I81" i="6"/>
  <c r="I74" i="6"/>
  <c r="D73" i="6"/>
  <c r="H73" i="6"/>
  <c r="E73" i="6"/>
  <c r="I73" i="6"/>
  <c r="C44" i="6"/>
  <c r="G44" i="6"/>
  <c r="D44" i="6"/>
  <c r="H44" i="6"/>
  <c r="E44" i="6"/>
  <c r="F44" i="6"/>
  <c r="I44" i="6"/>
  <c r="E100" i="6"/>
  <c r="I100" i="6"/>
  <c r="C98" i="6"/>
  <c r="G98" i="6"/>
  <c r="C94" i="6"/>
  <c r="G94" i="6"/>
  <c r="D94" i="6"/>
  <c r="H94" i="6"/>
  <c r="C86" i="6"/>
  <c r="G86" i="6"/>
  <c r="D86" i="6"/>
  <c r="H86" i="6"/>
  <c r="C78" i="6"/>
  <c r="G78" i="6"/>
  <c r="D78" i="6"/>
  <c r="H78" i="6"/>
  <c r="D56" i="6"/>
  <c r="H56" i="6"/>
  <c r="C56" i="6"/>
  <c r="I56" i="6"/>
  <c r="E56" i="6"/>
  <c r="J56" i="6"/>
  <c r="F56" i="6"/>
  <c r="E59" i="6"/>
  <c r="I59" i="6"/>
  <c r="C57" i="6"/>
  <c r="G57" i="6"/>
  <c r="D51" i="6"/>
  <c r="H51" i="6"/>
  <c r="E51" i="6"/>
  <c r="I51" i="6"/>
  <c r="D43" i="6"/>
  <c r="H43" i="6"/>
  <c r="E43" i="6"/>
  <c r="I43" i="6"/>
  <c r="C39" i="6"/>
  <c r="G39" i="6"/>
  <c r="D39" i="6"/>
  <c r="H39" i="6"/>
  <c r="E39" i="6"/>
  <c r="I39" i="6"/>
  <c r="C35" i="6"/>
  <c r="G35" i="6"/>
  <c r="D35" i="6"/>
  <c r="H35" i="6"/>
  <c r="E35" i="6"/>
  <c r="I35" i="6"/>
  <c r="C31" i="6"/>
  <c r="G31" i="6"/>
  <c r="D31" i="6"/>
  <c r="H31" i="6"/>
  <c r="E31" i="6"/>
  <c r="I31" i="6"/>
  <c r="C27" i="6"/>
  <c r="D27" i="6"/>
  <c r="H27" i="6" s="1"/>
  <c r="C23" i="6"/>
  <c r="D23" i="6"/>
  <c r="F23" i="6" s="1"/>
  <c r="C19" i="6"/>
  <c r="D19" i="6"/>
  <c r="H19" i="6" s="1"/>
  <c r="C15" i="6"/>
  <c r="D15" i="6"/>
  <c r="F15" i="6" s="1"/>
  <c r="C11" i="6"/>
  <c r="D11" i="6"/>
  <c r="F11" i="6" s="1"/>
  <c r="C7" i="6"/>
  <c r="D7" i="6"/>
  <c r="F7" i="6" s="1"/>
  <c r="I69" i="6"/>
  <c r="E69" i="6"/>
  <c r="I65" i="6"/>
  <c r="E65" i="6"/>
  <c r="I61" i="6"/>
  <c r="E61" i="6"/>
  <c r="F59" i="6"/>
  <c r="F57" i="6"/>
  <c r="G51" i="6"/>
  <c r="C48" i="6"/>
  <c r="G48" i="6"/>
  <c r="D48" i="6"/>
  <c r="H48" i="6"/>
  <c r="G43" i="6"/>
  <c r="I96" i="6"/>
  <c r="I92" i="6"/>
  <c r="I88" i="6"/>
  <c r="I84" i="6"/>
  <c r="I80" i="6"/>
  <c r="I76" i="6"/>
  <c r="I72" i="6"/>
  <c r="H69" i="6"/>
  <c r="I68" i="6"/>
  <c r="H65" i="6"/>
  <c r="I64" i="6"/>
  <c r="H61" i="6"/>
  <c r="I60" i="6"/>
  <c r="J59" i="6"/>
  <c r="D59" i="6"/>
  <c r="J57" i="6"/>
  <c r="E57" i="6"/>
  <c r="E55" i="6"/>
  <c r="I55" i="6"/>
  <c r="F51" i="6"/>
  <c r="I48" i="6"/>
  <c r="D47" i="6"/>
  <c r="H47" i="6"/>
  <c r="E47" i="6"/>
  <c r="I47" i="6"/>
  <c r="F43" i="6"/>
  <c r="J39" i="6"/>
  <c r="J35" i="6"/>
  <c r="J31" i="6"/>
  <c r="J27" i="6"/>
  <c r="J23" i="6"/>
  <c r="J19" i="6"/>
  <c r="J15" i="6"/>
  <c r="J11" i="6"/>
  <c r="J7" i="6"/>
  <c r="G53" i="6"/>
  <c r="G49" i="6"/>
  <c r="G45" i="6"/>
  <c r="G41" i="6"/>
  <c r="H40" i="6"/>
  <c r="D40" i="6"/>
  <c r="G37" i="6"/>
  <c r="H36" i="6"/>
  <c r="D36" i="6"/>
  <c r="G33" i="6"/>
  <c r="H32" i="6"/>
  <c r="D32" i="6"/>
  <c r="G29" i="6"/>
  <c r="D28" i="6"/>
  <c r="H28" i="6" s="1"/>
  <c r="G25" i="6"/>
  <c r="D24" i="6"/>
  <c r="F24" i="6" s="1"/>
  <c r="D20" i="6"/>
  <c r="F20" i="6" s="1"/>
  <c r="D16" i="6"/>
  <c r="E16" i="6" s="1"/>
  <c r="D12" i="6"/>
  <c r="I12" i="6" s="1"/>
  <c r="D8" i="6"/>
  <c r="H8" i="6" s="1"/>
  <c r="F6" i="6"/>
  <c r="D4" i="6"/>
  <c r="G40" i="6"/>
  <c r="G36" i="6"/>
  <c r="G32" i="6"/>
  <c r="G28" i="6"/>
  <c r="G24" i="6"/>
  <c r="G8" i="6"/>
  <c r="I6" i="6"/>
  <c r="B3" i="6"/>
  <c r="H24" i="6" l="1"/>
  <c r="G23" i="6"/>
  <c r="I23" i="6"/>
  <c r="I18" i="6"/>
  <c r="E17" i="6"/>
  <c r="I29" i="6"/>
  <c r="G9" i="6"/>
  <c r="G5" i="6"/>
  <c r="H20" i="6"/>
  <c r="G15" i="6"/>
  <c r="F12" i="6"/>
  <c r="G12" i="6"/>
  <c r="I5" i="6"/>
  <c r="I15" i="6"/>
  <c r="E23" i="6"/>
  <c r="G14" i="6"/>
  <c r="H30" i="6"/>
  <c r="E18" i="6"/>
  <c r="F13" i="6"/>
  <c r="H9" i="6"/>
  <c r="G17" i="6"/>
  <c r="E5" i="6"/>
  <c r="E15" i="6"/>
  <c r="F28" i="6"/>
  <c r="E9" i="6"/>
  <c r="E20" i="6"/>
  <c r="E30" i="6"/>
  <c r="I16" i="6"/>
  <c r="F22" i="6"/>
  <c r="F19" i="6"/>
  <c r="E13" i="6"/>
  <c r="G16" i="6"/>
  <c r="H16" i="6"/>
  <c r="G21" i="6"/>
  <c r="I11" i="6"/>
  <c r="G11" i="6"/>
  <c r="H15" i="6"/>
  <c r="I19" i="6"/>
  <c r="G19" i="6"/>
  <c r="H23" i="6"/>
  <c r="I27" i="6"/>
  <c r="G27" i="6"/>
  <c r="H18" i="6"/>
  <c r="E12" i="6"/>
  <c r="I17" i="6"/>
  <c r="E28" i="6"/>
  <c r="F16" i="6"/>
  <c r="F21" i="6"/>
  <c r="I24" i="6"/>
  <c r="E22" i="6"/>
  <c r="H22" i="6"/>
  <c r="E14" i="6"/>
  <c r="H10" i="6"/>
  <c r="I10" i="6"/>
  <c r="E10" i="6"/>
  <c r="G10" i="6"/>
  <c r="G20" i="6"/>
  <c r="H12" i="6"/>
  <c r="E11" i="6"/>
  <c r="E19" i="6"/>
  <c r="E27" i="6"/>
  <c r="I20" i="6"/>
  <c r="I21" i="6"/>
  <c r="F10" i="6"/>
  <c r="E24" i="6"/>
  <c r="F27" i="6"/>
  <c r="G18" i="6"/>
  <c r="G13" i="6"/>
  <c r="H11" i="6"/>
  <c r="I22" i="6"/>
  <c r="F14" i="6"/>
  <c r="I14" i="6"/>
  <c r="H21" i="6"/>
  <c r="H13" i="6"/>
  <c r="F9" i="6"/>
  <c r="H29" i="6"/>
  <c r="I30" i="6"/>
  <c r="F5" i="6"/>
  <c r="I7" i="6"/>
  <c r="G7" i="6"/>
  <c r="E7" i="6"/>
  <c r="H7" i="6"/>
  <c r="E8" i="6"/>
  <c r="I8" i="6"/>
  <c r="F8" i="6"/>
  <c r="F4" i="6"/>
  <c r="E4" i="6"/>
  <c r="I4" i="6"/>
  <c r="G4" i="6"/>
  <c r="H4" i="6"/>
  <c r="J5" i="2" l="1"/>
  <c r="J3" i="6" l="1"/>
  <c r="D3" i="6" l="1"/>
  <c r="C3" i="6"/>
  <c r="E3" i="6" l="1"/>
  <c r="G3" i="6"/>
  <c r="F3" i="6"/>
  <c r="I3" i="6"/>
  <c r="G13" i="5"/>
  <c r="F13" i="5"/>
  <c r="C13" i="5"/>
  <c r="D13" i="5"/>
  <c r="E13" i="5"/>
  <c r="H3" i="6"/>
  <c r="C5" i="5"/>
  <c r="C4" i="5"/>
  <c r="G14" i="5" l="1"/>
  <c r="E14" i="5"/>
  <c r="J14" i="5" s="1"/>
  <c r="F14" i="5"/>
  <c r="K14" i="5" s="1"/>
  <c r="D14" i="5"/>
  <c r="I14" i="5" s="1"/>
  <c r="C14" i="5"/>
  <c r="H14" i="5" s="1"/>
  <c r="G15" i="5"/>
  <c r="L15" i="5" s="1"/>
  <c r="C15" i="5"/>
  <c r="H15" i="5" s="1"/>
  <c r="F15" i="5"/>
  <c r="K15" i="5" s="1"/>
  <c r="D15" i="5"/>
  <c r="I15" i="5" s="1"/>
  <c r="E15" i="5"/>
  <c r="J15" i="5" s="1"/>
  <c r="L14" i="5"/>
  <c r="C17" i="5"/>
  <c r="H17" i="5" s="1"/>
  <c r="G17" i="5"/>
  <c r="L17" i="5" s="1"/>
  <c r="F17" i="5"/>
  <c r="K17" i="5" s="1"/>
  <c r="D17" i="5"/>
  <c r="I17" i="5" s="1"/>
  <c r="E17" i="5"/>
  <c r="J17" i="5" s="1"/>
  <c r="G16" i="5"/>
  <c r="L16" i="5" s="1"/>
  <c r="F16" i="5"/>
  <c r="K16" i="5" s="1"/>
  <c r="C16" i="5"/>
  <c r="H16" i="5" s="1"/>
  <c r="D16" i="5"/>
  <c r="I16" i="5" s="1"/>
  <c r="E16" i="5"/>
  <c r="J16" i="5" s="1"/>
  <c r="G18" i="5" l="1"/>
  <c r="L18" i="5" s="1"/>
  <c r="C18" i="5"/>
  <c r="H18" i="5" s="1"/>
  <c r="F18" i="5"/>
  <c r="K18" i="5" s="1"/>
  <c r="E18" i="5"/>
  <c r="J18" i="5" s="1"/>
  <c r="D18" i="5"/>
  <c r="I1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Takeuchi Lisa C</author>
  </authors>
  <commentList>
    <comment ref="I7" authorId="0" shapeId="0" xr:uid="{A76A161C-CCD5-40B7-98E3-A1CAB504DE77}">
      <text>
        <r>
          <rPr>
            <sz val="9"/>
            <color indexed="81"/>
            <rFont val="Tahoma"/>
            <family val="2"/>
          </rPr>
          <t xml:space="preserve">If outside of facility, needs to be reported in writing (paper or electronic) or provided documentation of influenza vaccination outside this healthcare facility. Verbal statements of vaccine receipt outside 
the facility are not acceptable. 
</t>
        </r>
      </text>
    </comment>
    <comment ref="J7" authorId="0" shapeId="0" xr:uid="{0ED9A525-5B82-4A57-B6FB-BB55C8785671}">
      <text>
        <r>
          <rPr>
            <sz val="9"/>
            <color indexed="81"/>
            <rFont val="Tahoma"/>
            <family val="2"/>
          </rPr>
          <t xml:space="preserve">HCP with (1) a severe allergic reaction to eggs or other 
vaccine component(s) or (2) a history of Guillain-Barré Syndrome within 6 weeks after a previous influenza 
vaccination.
</t>
        </r>
      </text>
    </comment>
    <comment ref="K7" authorId="0" shapeId="0" xr:uid="{0D4B5120-CFC6-4AE1-BD17-CB9FA720AC70}">
      <text>
        <r>
          <rPr>
            <sz val="9"/>
            <color indexed="81"/>
            <rFont val="Tahoma"/>
            <family val="2"/>
          </rPr>
          <t xml:space="preserve">The following HCP should be counted in this category:
o HCP who declined vaccination because of conditions other than those included in contraindications.
o HCP who declined vaccination and did not provide any other information.
o HCP who did not receive vaccination because of religious or philosophical exemptions.
o HCP who deferred vaccination for the entire influenza season
</t>
        </r>
      </text>
    </comment>
  </commentList>
</comments>
</file>

<file path=xl/sharedStrings.xml><?xml version="1.0" encoding="utf-8"?>
<sst xmlns="http://schemas.openxmlformats.org/spreadsheetml/2006/main" count="91" uniqueCount="82">
  <si>
    <t>TRACKING WORKSHEET</t>
  </si>
  <si>
    <t>Vaccination type:</t>
  </si>
  <si>
    <t>Additional Comment (optional)</t>
  </si>
  <si>
    <t xml:space="preserve">   Select the Monday of the start of the week you are reporting</t>
  </si>
  <si>
    <t>Blank Entry?</t>
  </si>
  <si>
    <t xml:space="preserve">   Last day of the reporting week automatically populated</t>
  </si>
  <si>
    <t>HCP_Categories</t>
  </si>
  <si>
    <r>
      <t>*</t>
    </r>
    <r>
      <rPr>
        <b/>
        <sz val="10"/>
        <rFont val="Calibri"/>
        <family val="2"/>
        <scheme val="minor"/>
      </rPr>
      <t>First day of Reporting Week (Monday):</t>
    </r>
  </si>
  <si>
    <t>Last day of the reporting week (Sunday):</t>
  </si>
  <si>
    <t>HCP End of Employment Date (Enter Date)</t>
  </si>
  <si>
    <t>HCP Last Name (Enter name)</t>
  </si>
  <si>
    <t>HCP First Name (Enter name)</t>
  </si>
  <si>
    <r>
      <rPr>
        <sz val="10"/>
        <color rgb="FFFF0000"/>
        <rFont val="Calibri"/>
        <family val="2"/>
        <scheme val="minor"/>
      </rPr>
      <t>*</t>
    </r>
    <r>
      <rPr>
        <sz val="10"/>
        <color theme="1"/>
        <rFont val="Calibri"/>
        <family val="2"/>
        <scheme val="minor"/>
      </rPr>
      <t>HCP Start of Employment Date (Enter Date)</t>
    </r>
  </si>
  <si>
    <t>Enter any additional comments (optional)</t>
  </si>
  <si>
    <t>Summary Instructions:</t>
  </si>
  <si>
    <t>Purpose of this Tracking Worksheet:</t>
  </si>
  <si>
    <t>C. Steps for Entering HCP Vaccination Data on the TrackingWorksheet tab:</t>
  </si>
  <si>
    <t>B. Enter data in rows (from left to right) when entering vaccine data for each HCP</t>
  </si>
  <si>
    <t>Enter HCP's first name, last name, DOB (date of birth) or other identifier</t>
  </si>
  <si>
    <r>
      <t>Enter the (</t>
    </r>
    <r>
      <rPr>
        <sz val="11"/>
        <color rgb="FFFF0000"/>
        <rFont val="Calibri"/>
        <family val="2"/>
        <scheme val="minor"/>
      </rPr>
      <t>*</t>
    </r>
    <r>
      <rPr>
        <sz val="11"/>
        <rFont val="Calibri"/>
        <family val="2"/>
        <scheme val="minor"/>
      </rPr>
      <t>HCP End of Employment Date)</t>
    </r>
    <r>
      <rPr>
        <sz val="11"/>
        <color theme="1"/>
        <rFont val="Calibri"/>
        <family val="2"/>
        <scheme val="minor"/>
      </rPr>
      <t xml:space="preserve">, i.e., the date of last day the HCP worked at this facility. Leave blank if the HCP is currently an employee or contractor at the facility. </t>
    </r>
  </si>
  <si>
    <r>
      <t>Enter the (</t>
    </r>
    <r>
      <rPr>
        <sz val="11"/>
        <color rgb="FFFF0000"/>
        <rFont val="Calibri"/>
        <family val="2"/>
        <scheme val="minor"/>
      </rPr>
      <t>*</t>
    </r>
    <r>
      <rPr>
        <sz val="11"/>
        <color theme="1"/>
        <rFont val="Calibri"/>
        <family val="2"/>
        <scheme val="minor"/>
      </rPr>
      <t>HCP Start of Employment Date) to the facility, i.e., the date of first day the HCP began working at this facility. A date must be entered. If unknown, choose a date before the first reporting week (e.g., 12/1/2020)</t>
    </r>
  </si>
  <si>
    <t>Licensed independent practitioners: Physicians, advanced practice nurses, &amp; physician assistants</t>
  </si>
  <si>
    <t>Adult students/trainees &amp; volunteers</t>
  </si>
  <si>
    <t>Other Contract Personnel</t>
  </si>
  <si>
    <t>Employee HCP</t>
  </si>
  <si>
    <t>Employees (staff on facility payroll)</t>
  </si>
  <si>
    <t>Non-Employee HCP</t>
  </si>
  <si>
    <t>Healthcare Personnel (HCP) Categories</t>
  </si>
  <si>
    <r>
      <t>Select which category the HCP falls under (</t>
    </r>
    <r>
      <rPr>
        <sz val="11"/>
        <color rgb="FFFF0000"/>
        <rFont val="Calibri"/>
        <family val="2"/>
        <scheme val="minor"/>
      </rPr>
      <t>*</t>
    </r>
    <r>
      <rPr>
        <sz val="11"/>
        <color theme="1"/>
        <rFont val="Calibri"/>
        <family val="2"/>
        <scheme val="minor"/>
      </rPr>
      <t>HCP category)</t>
    </r>
  </si>
  <si>
    <t>Long-Term Care Facilities</t>
  </si>
  <si>
    <r>
      <t>*</t>
    </r>
    <r>
      <rPr>
        <b/>
        <sz val="10"/>
        <rFont val="Calibri"/>
        <family val="2"/>
        <scheme val="minor"/>
      </rPr>
      <t>Facility Name</t>
    </r>
  </si>
  <si>
    <t>Facility Name</t>
  </si>
  <si>
    <t>All HCP (Total)</t>
  </si>
  <si>
    <t>HCP Categories</t>
  </si>
  <si>
    <r>
      <t>Enter the (</t>
    </r>
    <r>
      <rPr>
        <sz val="11"/>
        <color rgb="FFFF0000"/>
        <rFont val="Calibri"/>
        <family val="2"/>
        <scheme val="minor"/>
      </rPr>
      <t>*</t>
    </r>
    <r>
      <rPr>
        <sz val="11"/>
        <color theme="1"/>
        <rFont val="Calibri"/>
        <family val="2"/>
        <scheme val="minor"/>
      </rPr>
      <t>Facility Name) for the reporting facility</t>
    </r>
  </si>
  <si>
    <t>HCP Date of Birth (Enter date)</t>
  </si>
  <si>
    <r>
      <t>*</t>
    </r>
    <r>
      <rPr>
        <sz val="10"/>
        <rFont val="Calibri"/>
        <family val="2"/>
        <scheme val="minor"/>
      </rPr>
      <t>Contraindication Noted (Enter date of Contra-Indication)</t>
    </r>
  </si>
  <si>
    <r>
      <rPr>
        <sz val="10"/>
        <color rgb="FFFF0000"/>
        <rFont val="Calibri"/>
        <family val="2"/>
        <scheme val="minor"/>
      </rPr>
      <t>*</t>
    </r>
    <r>
      <rPr>
        <sz val="10"/>
        <color theme="1"/>
        <rFont val="Calibri"/>
        <family val="2"/>
        <scheme val="minor"/>
      </rPr>
      <t xml:space="preserve">HCP Category (choose from drop-down) </t>
    </r>
  </si>
  <si>
    <r>
      <rPr>
        <sz val="10"/>
        <color rgb="FFFF0000"/>
        <rFont val="Calibri"/>
        <family val="2"/>
        <scheme val="minor"/>
      </rPr>
      <t>*</t>
    </r>
    <r>
      <rPr>
        <sz val="10"/>
        <color theme="1"/>
        <rFont val="Calibri"/>
        <family val="2"/>
        <scheme val="minor"/>
      </rPr>
      <t>Declined Influenza Vaccine (Enter date of Declination)</t>
    </r>
  </si>
  <si>
    <t>Annual Influenza Vaccination Summary for HCP</t>
  </si>
  <si>
    <t>1. *Number of HCP who worked at this healthcare facility for at least 1 day between October 1 and March 31</t>
  </si>
  <si>
    <t>Contraindication during season?</t>
  </si>
  <si>
    <t>HCP id</t>
  </si>
  <si>
    <t>HCP for at least 1 day during season?</t>
  </si>
  <si>
    <t>HCP received influenza vaccine for 22-23 season</t>
  </si>
  <si>
    <t>HCP received flu vaccine at facility</t>
  </si>
  <si>
    <t>HCP received flu vaccine outside of facility</t>
  </si>
  <si>
    <t>Declination during season?</t>
  </si>
  <si>
    <t>HCP Category</t>
  </si>
  <si>
    <t>Healthcare Personnel Influenza Vaccination Annual Summary</t>
  </si>
  <si>
    <r>
      <rPr>
        <sz val="10"/>
        <color rgb="FFFF0000"/>
        <rFont val="Calibri"/>
        <family val="2"/>
        <scheme val="minor"/>
      </rPr>
      <t>*</t>
    </r>
    <r>
      <rPr>
        <sz val="10"/>
        <rFont val="Calibri"/>
        <family val="2"/>
        <scheme val="minor"/>
      </rPr>
      <t xml:space="preserve">Vaccination  Location (Select at facility or </t>
    </r>
    <r>
      <rPr>
        <u/>
        <sz val="10"/>
        <rFont val="Calibri"/>
        <family val="2"/>
        <scheme val="minor"/>
      </rPr>
      <t>documented</t>
    </r>
    <r>
      <rPr>
        <sz val="10"/>
        <rFont val="Calibri"/>
        <family val="2"/>
        <scheme val="minor"/>
      </rPr>
      <t xml:space="preserve"> at outside facility)</t>
    </r>
  </si>
  <si>
    <t>Healthcare Personnel Influenza Vaccination TRACKING WORKSHEET</t>
  </si>
  <si>
    <t>2. *Number of HCP who received an influenza vaccination at this healthcare facility since influenza vaccine became available this season</t>
  </si>
  <si>
    <t>3. *Number of HCP who provided a written report or documentation of influenza vaccination outside this healthcare facility since influenza vaccine became available this season</t>
  </si>
  <si>
    <t>4. *Number of HCP who have a medical contraindication to the influenza vaccine</t>
  </si>
  <si>
    <t>5. *Number of HCP who declined to receive the influenza vaccine</t>
  </si>
  <si>
    <t>6. *Number of HCP with unknown vaccination status (or criteria not met for questions 2-5 above)</t>
  </si>
  <si>
    <t>All HCP 
(Total)</t>
  </si>
  <si>
    <t>*Employees (staff on facility payroll)</t>
  </si>
  <si>
    <t>*Licensed independent practitioners: Physicians, advanced practice nurses, &amp; physician assistants</t>
  </si>
  <si>
    <t>*Adult students/trainees &amp; volunteers</t>
  </si>
  <si>
    <t>Annual Percentages</t>
  </si>
  <si>
    <r>
      <t>*</t>
    </r>
    <r>
      <rPr>
        <sz val="10"/>
        <rFont val="Calibri"/>
        <family val="2"/>
        <scheme val="minor"/>
      </rPr>
      <t>Influenza Vaccination Date (Enter date of vaccination)</t>
    </r>
  </si>
  <si>
    <t xml:space="preserve">Any HCP recently hired or working at your facility should be added to the Tracking Worksheet.  When HCPs are vaccinated, enter the vaccination information onto the Tracking Worksheet. When HCPs are no longer an employee at your facility, the End of Employment Date should also be indicated on the Tracking Worksheet. NOTE: Termed employees (HCPs) or contractors who no longer work in the facility do not need to be deleted off the Tracking Worksheet but should be indicated on the worksheet by entering the End of Employment Date. Only those who were HCPs for at least one day during the season (October 1 - March 31) will be included in the Reporting Summary.  Aggregate counts of vaccinations, contraindications, and declinations by HCP category will be displayed in the Reporting Summary.  </t>
  </si>
  <si>
    <t xml:space="preserve"> NOTE:  If data entries are made in error, they can be removed with the "Delete" or "Clear Contents" key; Using the "Backspace" key may not delete the entry and may return a warning.</t>
  </si>
  <si>
    <r>
      <t>Enter date the HCP was vaccinated (</t>
    </r>
    <r>
      <rPr>
        <sz val="11"/>
        <color rgb="FFFF0000"/>
        <rFont val="Calibri"/>
        <family val="2"/>
        <scheme val="minor"/>
      </rPr>
      <t>*</t>
    </r>
    <r>
      <rPr>
        <sz val="11"/>
        <color theme="1"/>
        <rFont val="Calibri"/>
        <family val="2"/>
        <scheme val="minor"/>
      </rPr>
      <t>Influenza Vaccination Date).</t>
    </r>
  </si>
  <si>
    <t>If the HCP was vaccinated, indicate if vaccination was given at the facility or outside of the facility. If outside of the facility, there must be documentation for proof of vaccination.</t>
  </si>
  <si>
    <r>
      <t>Enter date for any Contraindication (</t>
    </r>
    <r>
      <rPr>
        <sz val="11"/>
        <color rgb="FFFF0000"/>
        <rFont val="Calibri"/>
        <family val="2"/>
        <scheme val="minor"/>
      </rPr>
      <t>*</t>
    </r>
    <r>
      <rPr>
        <sz val="11"/>
        <color theme="1"/>
        <rFont val="Calibri"/>
        <family val="2"/>
        <scheme val="minor"/>
      </rPr>
      <t>Contraindication Noted)</t>
    </r>
  </si>
  <si>
    <t>Enter date the HCP declined influenza vaccine (Date of Declination)</t>
  </si>
  <si>
    <r>
      <rPr>
        <b/>
        <sz val="11"/>
        <color rgb="FF000000"/>
        <rFont val="Calibri"/>
        <family val="2"/>
        <scheme val="minor"/>
      </rPr>
      <t>IMPORTANT</t>
    </r>
    <r>
      <rPr>
        <sz val="11"/>
        <color rgb="FF000000"/>
        <rFont val="Calibri"/>
        <family val="2"/>
        <scheme val="minor"/>
      </rPr>
      <t xml:space="preserve"> **</t>
    </r>
    <r>
      <rPr>
        <b/>
        <sz val="11"/>
        <color rgb="FF000000"/>
        <rFont val="Calibri"/>
        <family val="2"/>
        <scheme val="minor"/>
      </rPr>
      <t>This form is ONLY to be used by your facility for influenza vaccine data collection and record keeping purposes</t>
    </r>
    <r>
      <rPr>
        <sz val="11"/>
        <color rgb="FF000000"/>
        <rFont val="Calibri"/>
        <family val="2"/>
        <scheme val="minor"/>
      </rPr>
      <t>**</t>
    </r>
  </si>
  <si>
    <t>Navigate to the "AnnualSummary" sheet to view the summary counts auto-calculated for reporting purposes</t>
  </si>
  <si>
    <t>Reporting Period Start Date</t>
  </si>
  <si>
    <t>Reporting Period End Date</t>
  </si>
  <si>
    <t>Enter Facility's Name Here</t>
  </si>
  <si>
    <t>Reporting Due Date</t>
  </si>
  <si>
    <r>
      <t>A. Navigate to the 'TrackingWorksheet' tab. The red Asterix (</t>
    </r>
    <r>
      <rPr>
        <sz val="11"/>
        <color rgb="FFFF0000"/>
        <rFont val="Calibri"/>
        <family val="2"/>
        <scheme val="minor"/>
      </rPr>
      <t>*</t>
    </r>
    <r>
      <rPr>
        <sz val="11"/>
        <color theme="1"/>
        <rFont val="Calibri"/>
        <family val="2"/>
        <scheme val="minor"/>
      </rPr>
      <t>) indicates required elements for reporting. Note: The other boxes are optional for reporting and tracking</t>
    </r>
  </si>
  <si>
    <t>Instructions  (Version 2, August 2023)</t>
  </si>
  <si>
    <t>Please use this worksheet to help log and track the number of healthcare personnel (HCP) who are vaccinated for influenza during the 2023 - 2024 influenza season. When you enter vaccination data for each HCP in the Tracking Worksheet, the data to be entered will automatically be calculated on the Annual Summary for reporting purposes.</t>
  </si>
  <si>
    <t>2023 - 2024 Flu</t>
  </si>
  <si>
    <t>https://epiweb.oha.state.or.us/fmi/webd/HCWFluVax?homeurl=http://healthoregon.org/hai-reports</t>
  </si>
  <si>
    <r>
      <t xml:space="preserve">This sheet automatically populates summary counts for OHA reporting based on your Tracking Worksheet. The counts in cells highlighted in </t>
    </r>
    <r>
      <rPr>
        <b/>
        <sz val="12"/>
        <color rgb="FFFF0000"/>
        <rFont val="Calibri"/>
        <family val="2"/>
        <scheme val="minor"/>
      </rPr>
      <t>red</t>
    </r>
    <r>
      <rPr>
        <b/>
        <sz val="12"/>
        <color theme="1"/>
        <rFont val="Calibri"/>
        <family val="2"/>
        <scheme val="minor"/>
      </rPr>
      <t xml:space="preserve"> below are required for reporting due on </t>
    </r>
    <r>
      <rPr>
        <b/>
        <u/>
        <sz val="12"/>
        <color theme="1"/>
        <rFont val="Calibri"/>
        <family val="2"/>
        <scheme val="minor"/>
      </rPr>
      <t>May 31, 2024</t>
    </r>
    <r>
      <rPr>
        <b/>
        <sz val="12"/>
        <color theme="1"/>
        <rFont val="Calibri"/>
        <family val="2"/>
        <scheme val="minor"/>
      </rPr>
      <t>.
To access the reporting survey visit the link here:</t>
    </r>
  </si>
  <si>
    <t>Vaccination type: Influenza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</si>
</sst>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11"/>
      <color rgb="FFFF0000"/>
      <name val="Calibri"/>
      <family val="2"/>
      <scheme val="minor"/>
    </font>
    <font>
      <b/>
      <sz val="14"/>
      <color theme="1"/>
      <name val="Calibri"/>
      <family val="2"/>
      <scheme val="minor"/>
    </font>
    <font>
      <sz val="8"/>
      <name val="Calibri"/>
      <family val="2"/>
      <scheme val="minor"/>
    </font>
    <font>
      <sz val="11"/>
      <color rgb="FF7030A0"/>
      <name val="Calibri"/>
      <family val="2"/>
      <scheme val="minor"/>
    </font>
    <font>
      <b/>
      <sz val="12"/>
      <color theme="1"/>
      <name val="Calibri"/>
      <family val="2"/>
      <scheme val="minor"/>
    </font>
    <font>
      <b/>
      <sz val="10"/>
      <color rgb="FFFF0000"/>
      <name val="Calibri"/>
      <family val="2"/>
      <scheme val="minor"/>
    </font>
    <font>
      <b/>
      <sz val="10"/>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9"/>
      <color theme="1"/>
      <name val="Calibri"/>
      <family val="2"/>
      <scheme val="minor"/>
    </font>
    <font>
      <b/>
      <sz val="9"/>
      <color rgb="FF000000"/>
      <name val="Calibri"/>
      <family val="2"/>
      <scheme val="minor"/>
    </font>
    <font>
      <sz val="11"/>
      <color rgb="FF3F3F76"/>
      <name val="Calibri"/>
      <family val="2"/>
      <scheme val="minor"/>
    </font>
    <font>
      <sz val="11"/>
      <color rgb="FF002060"/>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sz val="8.5"/>
      <color theme="1"/>
      <name val="Arial"/>
      <family val="2"/>
    </font>
    <font>
      <b/>
      <i/>
      <sz val="11"/>
      <color theme="1"/>
      <name val="Calibri"/>
      <family val="2"/>
      <scheme val="minor"/>
    </font>
    <font>
      <u/>
      <sz val="11"/>
      <color theme="10"/>
      <name val="Calibri"/>
      <family val="2"/>
      <scheme val="minor"/>
    </font>
    <font>
      <sz val="9"/>
      <color indexed="81"/>
      <name val="Tahoma"/>
      <family val="2"/>
    </font>
    <font>
      <sz val="11"/>
      <color theme="1"/>
      <name val="Calibri"/>
      <family val="2"/>
      <scheme val="minor"/>
    </font>
    <font>
      <b/>
      <sz val="10"/>
      <color theme="1"/>
      <name val="Calibri"/>
      <family val="2"/>
      <scheme val="minor"/>
    </font>
    <font>
      <u/>
      <sz val="10"/>
      <name val="Calibri"/>
      <family val="2"/>
      <scheme val="minor"/>
    </font>
    <font>
      <b/>
      <sz val="12"/>
      <color rgb="FFFF0000"/>
      <name val="Calibri"/>
      <family val="2"/>
      <scheme val="minor"/>
    </font>
    <font>
      <b/>
      <u/>
      <sz val="12"/>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CC99"/>
      </patternFill>
    </fill>
    <fill>
      <patternFill patternType="solid">
        <fgColor rgb="FFFFCCCC"/>
        <bgColor indexed="64"/>
      </patternFill>
    </fill>
    <fill>
      <patternFill patternType="solid">
        <fgColor theme="7" tint="0.599963377788628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rgb="FF7F7F7F"/>
      </bottom>
      <diagonal/>
    </border>
    <border>
      <left/>
      <right/>
      <top/>
      <bottom style="thin">
        <color rgb="FF7F7F7F"/>
      </bottom>
      <diagonal/>
    </border>
    <border>
      <left/>
      <right style="medium">
        <color indexed="64"/>
      </right>
      <top/>
      <bottom style="thin">
        <color rgb="FF7F7F7F"/>
      </bottom>
      <diagonal/>
    </border>
    <border>
      <left style="medium">
        <color indexed="64"/>
      </left>
      <right/>
      <top style="thin">
        <color rgb="FF7F7F7F"/>
      </top>
      <bottom style="medium">
        <color indexed="64"/>
      </bottom>
      <diagonal/>
    </border>
    <border>
      <left/>
      <right/>
      <top style="thin">
        <color rgb="FF7F7F7F"/>
      </top>
      <bottom style="medium">
        <color indexed="64"/>
      </bottom>
      <diagonal/>
    </border>
    <border>
      <left/>
      <right style="medium">
        <color indexed="64"/>
      </right>
      <top style="thin">
        <color rgb="FF7F7F7F"/>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6" fillId="7" borderId="24" applyNumberFormat="0" applyAlignment="0" applyProtection="0"/>
    <xf numFmtId="0" fontId="23" fillId="0" borderId="0" applyNumberFormat="0" applyFill="0" applyBorder="0" applyAlignment="0" applyProtection="0"/>
    <xf numFmtId="9" fontId="25" fillId="0" borderId="0" applyFont="0" applyFill="0" applyBorder="0" applyAlignment="0" applyProtection="0"/>
  </cellStyleXfs>
  <cellXfs count="193">
    <xf numFmtId="0" fontId="0" fillId="0" borderId="0" xfId="0"/>
    <xf numFmtId="0" fontId="0" fillId="0" borderId="0" xfId="0"/>
    <xf numFmtId="0" fontId="0" fillId="0" borderId="0" xfId="0"/>
    <xf numFmtId="14" fontId="0" fillId="0" borderId="0" xfId="0" applyNumberFormat="1"/>
    <xf numFmtId="0" fontId="0" fillId="0" borderId="0" xfId="0"/>
    <xf numFmtId="0" fontId="2" fillId="0" borderId="0" xfId="0" applyFont="1" applyAlignment="1">
      <alignment horizontal="center" vertical="center" wrapText="1"/>
    </xf>
    <xf numFmtId="0" fontId="1" fillId="0" borderId="0" xfId="0" applyFont="1" applyAlignment="1">
      <alignment horizontal="right"/>
    </xf>
    <xf numFmtId="0" fontId="1" fillId="0" borderId="0" xfId="0" applyFont="1" applyBorder="1" applyAlignment="1">
      <alignment horizontal="right"/>
    </xf>
    <xf numFmtId="0" fontId="0" fillId="0" borderId="0" xfId="0" applyBorder="1"/>
    <xf numFmtId="0" fontId="0" fillId="0" borderId="0" xfId="0" applyProtection="1">
      <protection hidden="1"/>
    </xf>
    <xf numFmtId="0" fontId="0" fillId="0" borderId="1" xfId="0" applyBorder="1" applyAlignment="1" applyProtection="1">
      <alignment horizontal="center" vertical="center"/>
      <protection hidden="1"/>
    </xf>
    <xf numFmtId="0" fontId="0" fillId="2" borderId="1" xfId="0" applyFill="1" applyBorder="1" applyAlignment="1" applyProtection="1">
      <alignment vertical="top" wrapText="1"/>
      <protection hidden="1"/>
    </xf>
    <xf numFmtId="0" fontId="0" fillId="0" borderId="1" xfId="0" applyNumberFormat="1" applyBorder="1" applyAlignment="1" applyProtection="1">
      <alignment horizontal="center"/>
      <protection hidden="1"/>
    </xf>
    <xf numFmtId="0" fontId="0" fillId="0" borderId="0" xfId="0" applyAlignment="1">
      <alignment horizontal="center" vertical="center"/>
    </xf>
    <xf numFmtId="0" fontId="0" fillId="2" borderId="1" xfId="0" applyFill="1" applyBorder="1" applyAlignment="1" applyProtection="1">
      <alignment horizontal="left" vertical="top" wrapText="1"/>
      <protection hidden="1"/>
    </xf>
    <xf numFmtId="1" fontId="0" fillId="0" borderId="1" xfId="0" applyNumberFormat="1" applyBorder="1" applyAlignment="1">
      <alignment horizontal="center" vertical="center"/>
    </xf>
    <xf numFmtId="1" fontId="0" fillId="0" borderId="1" xfId="0" applyNumberFormat="1" applyBorder="1" applyAlignment="1" applyProtection="1">
      <alignment horizontal="center" vertical="center"/>
      <protection hidden="1"/>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7" fillId="0" borderId="0" xfId="0" applyFont="1" applyBorder="1"/>
    <xf numFmtId="0" fontId="0" fillId="0" borderId="0" xfId="0" applyFont="1" applyBorder="1" applyAlignment="1">
      <alignment horizontal="left" vertical="center" wrapText="1" indent="1"/>
    </xf>
    <xf numFmtId="0" fontId="0" fillId="0" borderId="0" xfId="0" applyFont="1" applyBorder="1" applyAlignment="1">
      <alignment horizontal="center"/>
    </xf>
    <xf numFmtId="14" fontId="0" fillId="0" borderId="0" xfId="0" applyNumberFormat="1" applyBorder="1" applyAlignment="1">
      <alignment horizontal="center" vertical="center"/>
    </xf>
    <xf numFmtId="0" fontId="10" fillId="5" borderId="23" xfId="0" applyFont="1" applyFill="1" applyBorder="1" applyAlignment="1" applyProtection="1">
      <alignment horizontal="center" vertical="center" wrapText="1"/>
      <protection locked="0"/>
    </xf>
    <xf numFmtId="14" fontId="11" fillId="5" borderId="13" xfId="0" applyNumberFormat="1" applyFont="1" applyFill="1" applyBorder="1" applyAlignment="1" applyProtection="1">
      <alignment horizontal="center" vertical="center"/>
    </xf>
    <xf numFmtId="0" fontId="11" fillId="0" borderId="0" xfId="0" applyFont="1"/>
    <xf numFmtId="0" fontId="11" fillId="0" borderId="0" xfId="0" applyFont="1" applyAlignment="1">
      <alignment horizontal="left"/>
    </xf>
    <xf numFmtId="0" fontId="5" fillId="3" borderId="11" xfId="0" applyFont="1" applyFill="1" applyBorder="1" applyAlignment="1">
      <alignment vertical="top"/>
    </xf>
    <xf numFmtId="0" fontId="5" fillId="3" borderId="0" xfId="0" applyFont="1" applyFill="1" applyBorder="1" applyAlignment="1">
      <alignment vertical="top"/>
    </xf>
    <xf numFmtId="0" fontId="5" fillId="3" borderId="12" xfId="0" applyFont="1" applyFill="1" applyBorder="1" applyAlignment="1">
      <alignment vertical="top"/>
    </xf>
    <xf numFmtId="0" fontId="5" fillId="3" borderId="19" xfId="0" applyFont="1" applyFill="1" applyBorder="1" applyAlignment="1">
      <alignment vertical="top"/>
    </xf>
    <xf numFmtId="0" fontId="5" fillId="3" borderId="20" xfId="0" applyFont="1" applyFill="1" applyBorder="1" applyAlignment="1">
      <alignment vertical="top"/>
    </xf>
    <xf numFmtId="0" fontId="5" fillId="3" borderId="21" xfId="0" applyFont="1" applyFill="1" applyBorder="1" applyAlignment="1">
      <alignment vertical="top"/>
    </xf>
    <xf numFmtId="14" fontId="0" fillId="0" borderId="7" xfId="0" applyNumberFormat="1" applyBorder="1" applyAlignment="1" applyProtection="1">
      <alignment horizontal="center"/>
      <protection locked="0"/>
    </xf>
    <xf numFmtId="14" fontId="0" fillId="0" borderId="7" xfId="0" applyNumberFormat="1" applyBorder="1" applyProtection="1">
      <protection locked="0"/>
    </xf>
    <xf numFmtId="0" fontId="0" fillId="0" borderId="7" xfId="0" applyBorder="1" applyAlignment="1" applyProtection="1">
      <alignment wrapText="1"/>
      <protection locked="0"/>
    </xf>
    <xf numFmtId="0" fontId="0" fillId="0" borderId="7" xfId="0" applyBorder="1" applyAlignment="1" applyProtection="1">
      <alignment horizontal="center" wrapText="1"/>
      <protection locked="0"/>
    </xf>
    <xf numFmtId="0" fontId="11" fillId="3" borderId="25" xfId="0" applyFont="1" applyFill="1" applyBorder="1" applyAlignment="1">
      <alignment horizontal="left" vertical="top" wrapText="1"/>
    </xf>
    <xf numFmtId="0" fontId="11" fillId="3" borderId="26" xfId="0" applyFont="1" applyFill="1" applyBorder="1" applyAlignment="1">
      <alignment vertical="top" wrapText="1"/>
    </xf>
    <xf numFmtId="0" fontId="10" fillId="3" borderId="26" xfId="0" applyFont="1" applyFill="1" applyBorder="1" applyAlignment="1">
      <alignment vertical="top" wrapText="1"/>
    </xf>
    <xf numFmtId="0" fontId="13" fillId="3" borderId="26" xfId="0" applyFont="1" applyFill="1" applyBorder="1" applyAlignment="1">
      <alignment vertical="top" wrapText="1"/>
    </xf>
    <xf numFmtId="0" fontId="12" fillId="3" borderId="26" xfId="0" applyFont="1" applyFill="1" applyBorder="1" applyAlignment="1">
      <alignment vertical="top" wrapText="1"/>
    </xf>
    <xf numFmtId="0" fontId="11" fillId="4" borderId="26" xfId="0" applyFont="1" applyFill="1" applyBorder="1" applyAlignment="1">
      <alignment vertical="top" wrapText="1"/>
    </xf>
    <xf numFmtId="0" fontId="11" fillId="3" borderId="26" xfId="0" applyFont="1" applyFill="1" applyBorder="1" applyAlignment="1">
      <alignment horizontal="left" vertical="top" wrapText="1"/>
    </xf>
    <xf numFmtId="0" fontId="0" fillId="4" borderId="8" xfId="0" applyFill="1" applyBorder="1"/>
    <xf numFmtId="0" fontId="0" fillId="4" borderId="9" xfId="0" applyFill="1" applyBorder="1"/>
    <xf numFmtId="0" fontId="0" fillId="4" borderId="10" xfId="0" applyFill="1" applyBorder="1"/>
    <xf numFmtId="0" fontId="0" fillId="4" borderId="11" xfId="0"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0" xfId="0" applyFill="1"/>
    <xf numFmtId="0" fontId="0" fillId="4" borderId="0" xfId="0" applyFill="1" applyAlignment="1">
      <alignment horizontal="left" vertical="top"/>
    </xf>
    <xf numFmtId="0" fontId="0" fillId="4" borderId="12" xfId="0" applyFill="1" applyBorder="1"/>
    <xf numFmtId="0" fontId="21" fillId="0" borderId="0" xfId="0" applyFont="1"/>
    <xf numFmtId="0" fontId="8" fillId="5" borderId="1" xfId="0" applyFont="1" applyFill="1" applyBorder="1" applyAlignment="1">
      <alignment horizontal="center"/>
    </xf>
    <xf numFmtId="0" fontId="14"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6" xfId="0" applyFont="1" applyFill="1" applyBorder="1" applyAlignment="1">
      <alignment horizontal="center" vertical="center" wrapText="1"/>
    </xf>
    <xf numFmtId="9" fontId="11" fillId="0" borderId="28" xfId="0" applyNumberFormat="1" applyFont="1" applyBorder="1"/>
    <xf numFmtId="9" fontId="11" fillId="0" borderId="1" xfId="0" applyNumberFormat="1" applyFont="1" applyBorder="1"/>
    <xf numFmtId="9" fontId="11" fillId="0" borderId="15" xfId="0" applyNumberFormat="1" applyFont="1" applyBorder="1"/>
    <xf numFmtId="9" fontId="11" fillId="0" borderId="39" xfId="0" applyNumberFormat="1" applyFont="1" applyBorder="1"/>
    <xf numFmtId="9" fontId="11" fillId="0" borderId="13" xfId="0" applyNumberFormat="1" applyFont="1" applyBorder="1"/>
    <xf numFmtId="9" fontId="11" fillId="0" borderId="41" xfId="0" applyNumberFormat="1" applyFont="1" applyBorder="1"/>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xf>
    <xf numFmtId="0" fontId="0" fillId="0" borderId="35" xfId="0" applyFont="1" applyBorder="1" applyAlignment="1">
      <alignment horizontal="left"/>
    </xf>
    <xf numFmtId="0" fontId="3" fillId="0" borderId="15" xfId="0" applyNumberFormat="1" applyFont="1" applyBorder="1" applyAlignment="1">
      <alignment horizontal="center" vertical="center"/>
    </xf>
    <xf numFmtId="0" fontId="22" fillId="0" borderId="0" xfId="0" applyFont="1" applyAlignment="1">
      <alignment horizontal="left" vertical="top"/>
    </xf>
    <xf numFmtId="9" fontId="11" fillId="0" borderId="28" xfId="0" applyNumberFormat="1" applyFont="1" applyBorder="1" applyAlignment="1"/>
    <xf numFmtId="9" fontId="11" fillId="0" borderId="1" xfId="0" applyNumberFormat="1" applyFont="1" applyBorder="1" applyAlignment="1"/>
    <xf numFmtId="9" fontId="11" fillId="0" borderId="15" xfId="0" applyNumberFormat="1" applyFont="1" applyBorder="1" applyAlignment="1"/>
    <xf numFmtId="0" fontId="0" fillId="0" borderId="0" xfId="0" applyBorder="1" applyAlignment="1">
      <alignment vertical="top"/>
    </xf>
    <xf numFmtId="0" fontId="0" fillId="0" borderId="3" xfId="0" applyBorder="1" applyAlignment="1" applyProtection="1">
      <alignment horizontal="center"/>
      <protection locked="0"/>
    </xf>
    <xf numFmtId="9" fontId="11" fillId="0" borderId="53" xfId="0" applyNumberFormat="1" applyFont="1" applyBorder="1"/>
    <xf numFmtId="14" fontId="0" fillId="0" borderId="7" xfId="0" applyNumberFormat="1" applyBorder="1" applyAlignment="1" applyProtection="1">
      <alignment horizontal="center" vertical="center" wrapText="1"/>
      <protection locked="0"/>
    </xf>
    <xf numFmtId="0" fontId="11" fillId="5" borderId="0" xfId="0" applyFont="1" applyFill="1" applyBorder="1" applyAlignment="1">
      <alignment horizontal="right" vertical="center"/>
    </xf>
    <xf numFmtId="0" fontId="9" fillId="5" borderId="0" xfId="0" applyFont="1" applyFill="1" applyBorder="1" applyAlignment="1">
      <alignment horizontal="right" vertical="center"/>
    </xf>
    <xf numFmtId="0" fontId="15" fillId="5" borderId="2" xfId="0" applyFont="1" applyFill="1" applyBorder="1" applyAlignment="1">
      <alignment horizontal="center" vertical="center" wrapText="1"/>
    </xf>
    <xf numFmtId="0" fontId="0" fillId="8" borderId="1" xfId="0" applyFont="1" applyFill="1" applyBorder="1" applyAlignment="1">
      <alignment horizontal="center"/>
    </xf>
    <xf numFmtId="0" fontId="2" fillId="0" borderId="0" xfId="0" applyFont="1" applyFill="1" applyBorder="1" applyAlignment="1">
      <alignment wrapText="1"/>
    </xf>
    <xf numFmtId="0" fontId="0" fillId="0" borderId="0" xfId="0" applyFill="1" applyBorder="1"/>
    <xf numFmtId="14" fontId="3" fillId="0" borderId="16" xfId="0" applyNumberFormat="1" applyFont="1" applyBorder="1" applyAlignment="1">
      <alignment horizontal="center" vertical="center"/>
    </xf>
    <xf numFmtId="0" fontId="3" fillId="0" borderId="37" xfId="0" applyFont="1" applyBorder="1" applyAlignment="1">
      <alignment horizontal="left"/>
    </xf>
    <xf numFmtId="0" fontId="1" fillId="0" borderId="41" xfId="0" applyFont="1" applyBorder="1" applyAlignment="1">
      <alignment horizontal="left" vertical="center" wrapText="1"/>
    </xf>
    <xf numFmtId="0" fontId="0" fillId="0" borderId="13" xfId="0" applyFont="1" applyFill="1" applyBorder="1" applyAlignment="1">
      <alignment horizontal="center"/>
    </xf>
    <xf numFmtId="14" fontId="3" fillId="8" borderId="54" xfId="0" applyNumberFormat="1" applyFont="1" applyFill="1" applyBorder="1" applyAlignment="1" applyProtection="1">
      <alignment horizontal="center" vertical="center"/>
      <protection locked="0"/>
    </xf>
    <xf numFmtId="14" fontId="3" fillId="8" borderId="53" xfId="0" applyNumberFormat="1" applyFont="1" applyFill="1" applyBorder="1" applyAlignment="1">
      <alignment horizontal="center" vertical="center"/>
    </xf>
    <xf numFmtId="9" fontId="25" fillId="0" borderId="29" xfId="3" applyFont="1" applyFill="1" applyBorder="1" applyAlignment="1"/>
    <xf numFmtId="9" fontId="25" fillId="0" borderId="12" xfId="3" applyFont="1" applyFill="1" applyBorder="1" applyAlignment="1"/>
    <xf numFmtId="14" fontId="10" fillId="5" borderId="55" xfId="0" applyNumberFormat="1" applyFont="1" applyFill="1" applyBorder="1" applyAlignment="1" applyProtection="1">
      <alignment horizontal="center" vertical="center"/>
      <protection locked="0"/>
    </xf>
    <xf numFmtId="0" fontId="11" fillId="5" borderId="13" xfId="0" applyFont="1" applyFill="1" applyBorder="1" applyAlignment="1" applyProtection="1">
      <alignment horizontal="center" vertical="center"/>
    </xf>
    <xf numFmtId="0" fontId="0" fillId="8" borderId="5" xfId="0" applyFont="1" applyFill="1" applyBorder="1" applyAlignment="1">
      <alignment horizontal="center" wrapText="1"/>
    </xf>
    <xf numFmtId="0" fontId="0" fillId="8" borderId="1" xfId="0" applyFont="1" applyFill="1" applyBorder="1" applyAlignment="1">
      <alignment horizontal="center" wrapText="1"/>
    </xf>
    <xf numFmtId="0" fontId="0" fillId="8" borderId="4" xfId="0" applyFont="1" applyFill="1" applyBorder="1" applyAlignment="1">
      <alignment horizontal="center" wrapText="1"/>
    </xf>
    <xf numFmtId="0" fontId="0" fillId="8" borderId="5" xfId="0" applyFont="1" applyFill="1" applyBorder="1" applyAlignment="1">
      <alignment horizontal="center"/>
    </xf>
    <xf numFmtId="0" fontId="0" fillId="8" borderId="4" xfId="0" applyFont="1" applyFill="1" applyBorder="1" applyAlignment="1">
      <alignment horizontal="center"/>
    </xf>
    <xf numFmtId="0" fontId="0" fillId="8" borderId="17" xfId="0" applyFont="1" applyFill="1" applyBorder="1" applyAlignment="1">
      <alignment horizontal="center"/>
    </xf>
    <xf numFmtId="0" fontId="0" fillId="8" borderId="7" xfId="0" applyFont="1" applyFill="1" applyBorder="1" applyAlignment="1">
      <alignment horizontal="center"/>
    </xf>
    <xf numFmtId="0" fontId="0" fillId="8" borderId="3" xfId="0" applyFont="1" applyFill="1" applyBorder="1" applyAlignment="1">
      <alignment horizontal="center"/>
    </xf>
    <xf numFmtId="0" fontId="0" fillId="8" borderId="27" xfId="0" applyFont="1" applyFill="1" applyBorder="1" applyAlignment="1">
      <alignment horizontal="center"/>
    </xf>
    <xf numFmtId="0" fontId="0" fillId="8" borderId="18" xfId="0" applyFont="1" applyFill="1" applyBorder="1" applyAlignment="1">
      <alignment horizontal="center"/>
    </xf>
    <xf numFmtId="0" fontId="0" fillId="8" borderId="39" xfId="0" applyFont="1" applyFill="1" applyBorder="1" applyAlignment="1">
      <alignment horizontal="center"/>
    </xf>
    <xf numFmtId="0" fontId="0" fillId="8" borderId="45" xfId="0" applyFont="1" applyFill="1" applyBorder="1" applyAlignment="1">
      <alignment horizontal="center"/>
    </xf>
    <xf numFmtId="0" fontId="8" fillId="5" borderId="28" xfId="0" applyFont="1" applyFill="1" applyBorder="1" applyAlignment="1">
      <alignment horizontal="center"/>
    </xf>
    <xf numFmtId="0" fontId="14" fillId="5" borderId="32" xfId="0" applyFont="1" applyFill="1" applyBorder="1" applyAlignment="1">
      <alignment horizontal="center" vertical="center" wrapText="1"/>
    </xf>
    <xf numFmtId="9" fontId="25" fillId="0" borderId="57" xfId="3" applyFont="1" applyFill="1" applyBorder="1" applyAlignment="1"/>
    <xf numFmtId="9" fontId="25" fillId="0" borderId="60" xfId="3" applyFont="1" applyFill="1" applyBorder="1" applyAlignment="1"/>
    <xf numFmtId="9" fontId="11" fillId="0" borderId="61" xfId="0" applyNumberFormat="1" applyFont="1" applyBorder="1" applyAlignment="1"/>
    <xf numFmtId="9" fontId="11" fillId="0" borderId="60" xfId="0" applyNumberFormat="1" applyFont="1" applyBorder="1"/>
    <xf numFmtId="9" fontId="11" fillId="0" borderId="61" xfId="0" applyNumberFormat="1" applyFont="1" applyBorder="1"/>
    <xf numFmtId="0" fontId="0" fillId="8" borderId="38" xfId="0" applyFont="1" applyFill="1" applyBorder="1" applyAlignment="1">
      <alignment horizontal="center"/>
    </xf>
    <xf numFmtId="0" fontId="1" fillId="0" borderId="28" xfId="0" applyFont="1" applyBorder="1" applyAlignment="1">
      <alignment horizontal="left" vertical="center" wrapText="1"/>
    </xf>
    <xf numFmtId="0" fontId="3" fillId="0" borderId="15" xfId="0" applyFont="1" applyFill="1" applyBorder="1" applyAlignment="1">
      <alignment horizontal="center" wrapText="1"/>
    </xf>
    <xf numFmtId="0" fontId="1" fillId="0" borderId="28" xfId="0" applyFont="1" applyBorder="1" applyAlignment="1">
      <alignment horizontal="left" wrapText="1"/>
    </xf>
    <xf numFmtId="0" fontId="3" fillId="0" borderId="15" xfId="0" applyFont="1" applyFill="1" applyBorder="1" applyAlignment="1">
      <alignment horizontal="center"/>
    </xf>
    <xf numFmtId="0" fontId="0" fillId="0" borderId="55"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horizontal="center" wrapText="1"/>
    </xf>
    <xf numFmtId="0" fontId="23" fillId="0" borderId="0" xfId="2" applyBorder="1" applyAlignment="1">
      <alignment horizontal="center" vertical="top" wrapText="1"/>
    </xf>
    <xf numFmtId="0" fontId="3" fillId="0" borderId="42" xfId="0" applyFont="1" applyBorder="1" applyAlignment="1">
      <alignment horizontal="left"/>
    </xf>
    <xf numFmtId="14" fontId="3" fillId="8" borderId="61" xfId="0" applyNumberFormat="1" applyFont="1" applyFill="1" applyBorder="1" applyAlignment="1">
      <alignment horizontal="center" vertical="center"/>
    </xf>
    <xf numFmtId="0" fontId="23" fillId="9" borderId="49" xfId="2" applyFill="1" applyBorder="1" applyAlignment="1">
      <alignment horizontal="center" vertical="center" wrapText="1"/>
    </xf>
    <xf numFmtId="0" fontId="17" fillId="9" borderId="50" xfId="1" applyFont="1" applyFill="1" applyBorder="1" applyAlignment="1">
      <alignment horizontal="center" vertical="center" wrapText="1"/>
    </xf>
    <xf numFmtId="0" fontId="17" fillId="9" borderId="51" xfId="1" applyFont="1" applyFill="1" applyBorder="1" applyAlignment="1">
      <alignment horizontal="center" vertical="center" wrapText="1"/>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3" fillId="4" borderId="11" xfId="0" applyFont="1" applyFill="1" applyBorder="1" applyAlignment="1">
      <alignment horizontal="left" vertical="top" wrapText="1"/>
    </xf>
    <xf numFmtId="0" fontId="3" fillId="4" borderId="0" xfId="0" applyFont="1" applyFill="1" applyAlignment="1">
      <alignment horizontal="left" vertical="top" wrapText="1"/>
    </xf>
    <xf numFmtId="0" fontId="3" fillId="4" borderId="12"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0" xfId="0" applyFont="1" applyFill="1" applyAlignment="1">
      <alignment horizontal="left" vertical="top" wrapText="1"/>
    </xf>
    <xf numFmtId="0" fontId="1" fillId="4" borderId="12" xfId="0" applyFont="1" applyFill="1" applyBorder="1" applyAlignment="1">
      <alignment horizontal="left" vertical="top" wrapText="1"/>
    </xf>
    <xf numFmtId="0" fontId="0" fillId="4" borderId="0" xfId="0" applyFill="1" applyAlignment="1">
      <alignment wrapText="1"/>
    </xf>
    <xf numFmtId="0" fontId="0" fillId="4" borderId="12" xfId="0" applyFill="1" applyBorder="1" applyAlignment="1">
      <alignment wrapText="1"/>
    </xf>
    <xf numFmtId="0" fontId="0" fillId="4" borderId="0" xfId="0" applyFill="1" applyAlignment="1">
      <alignment horizontal="left" vertical="top" wrapText="1"/>
    </xf>
    <xf numFmtId="0" fontId="0" fillId="4" borderId="12" xfId="0" applyFill="1" applyBorder="1" applyAlignment="1">
      <alignment horizontal="left" vertical="top" wrapText="1"/>
    </xf>
    <xf numFmtId="0" fontId="0" fillId="4" borderId="0" xfId="0" applyFill="1" applyAlignment="1">
      <alignment horizontal="left" wrapText="1"/>
    </xf>
    <xf numFmtId="0" fontId="0" fillId="4" borderId="12" xfId="0" applyFill="1" applyBorder="1" applyAlignment="1">
      <alignment horizontal="left" wrapText="1"/>
    </xf>
    <xf numFmtId="0" fontId="19" fillId="4" borderId="11" xfId="0" applyFont="1" applyFill="1" applyBorder="1" applyAlignment="1">
      <alignment horizontal="left" vertical="top" wrapText="1"/>
    </xf>
    <xf numFmtId="0" fontId="19" fillId="4" borderId="0" xfId="0" applyFont="1" applyFill="1" applyAlignment="1">
      <alignment horizontal="left" vertical="top" wrapText="1"/>
    </xf>
    <xf numFmtId="0" fontId="19" fillId="4" borderId="12" xfId="0" applyFont="1" applyFill="1" applyBorder="1" applyAlignment="1">
      <alignment horizontal="left" vertical="top" wrapText="1"/>
    </xf>
    <xf numFmtId="0" fontId="20" fillId="4" borderId="11" xfId="0" applyFont="1" applyFill="1" applyBorder="1" applyAlignment="1">
      <alignment horizontal="left" vertical="top" wrapText="1"/>
    </xf>
    <xf numFmtId="0" fontId="20" fillId="4" borderId="0" xfId="0" applyFont="1" applyFill="1" applyAlignment="1">
      <alignment horizontal="left" vertical="top" wrapText="1"/>
    </xf>
    <xf numFmtId="0" fontId="20" fillId="4" borderId="12" xfId="0" applyFont="1" applyFill="1" applyBorder="1" applyAlignment="1">
      <alignment horizontal="left" vertical="top" wrapText="1"/>
    </xf>
    <xf numFmtId="0" fontId="18" fillId="4" borderId="0" xfId="0" applyFont="1" applyFill="1" applyAlignment="1">
      <alignment horizontal="left" vertical="top" wrapText="1"/>
    </xf>
    <xf numFmtId="0" fontId="18" fillId="4" borderId="12" xfId="0" applyFont="1" applyFill="1" applyBorder="1" applyAlignment="1">
      <alignment horizontal="left" vertical="top" wrapText="1"/>
    </xf>
    <xf numFmtId="0" fontId="12" fillId="5" borderId="14" xfId="0" applyFont="1" applyFill="1" applyBorder="1" applyAlignment="1">
      <alignment horizontal="right" vertical="center"/>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9" fillId="5" borderId="30" xfId="0" applyFont="1" applyFill="1" applyBorder="1" applyAlignment="1">
      <alignment horizontal="center" vertical="center"/>
    </xf>
    <xf numFmtId="0" fontId="9" fillId="5" borderId="40" xfId="0" applyFont="1" applyFill="1" applyBorder="1" applyAlignment="1">
      <alignment horizontal="center" vertical="center"/>
    </xf>
    <xf numFmtId="0" fontId="26" fillId="5" borderId="41" xfId="0" applyFont="1" applyFill="1" applyBorder="1" applyAlignment="1">
      <alignment horizontal="center" vertical="center"/>
    </xf>
    <xf numFmtId="0" fontId="26" fillId="5" borderId="39"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3" fillId="0" borderId="11" xfId="2" applyBorder="1" applyAlignment="1">
      <alignment horizontal="center" vertical="top" wrapText="1"/>
    </xf>
    <xf numFmtId="0" fontId="23" fillId="0" borderId="0" xfId="2" applyBorder="1" applyAlignment="1">
      <alignment horizontal="center" vertical="top" wrapText="1"/>
    </xf>
    <xf numFmtId="0" fontId="23" fillId="0" borderId="12" xfId="2" applyBorder="1" applyAlignment="1">
      <alignment horizontal="center" vertical="top" wrapText="1"/>
    </xf>
    <xf numFmtId="0" fontId="23" fillId="0" borderId="19" xfId="2" applyBorder="1" applyAlignment="1">
      <alignment horizontal="center" vertical="top" wrapText="1"/>
    </xf>
    <xf numFmtId="0" fontId="23" fillId="0" borderId="20" xfId="2" applyBorder="1" applyAlignment="1">
      <alignment horizontal="center" vertical="top" wrapText="1"/>
    </xf>
    <xf numFmtId="0" fontId="23" fillId="0" borderId="21" xfId="2" applyBorder="1" applyAlignment="1">
      <alignment horizontal="center" vertical="top" wrapText="1"/>
    </xf>
    <xf numFmtId="0" fontId="5" fillId="6" borderId="8" xfId="0" applyFont="1" applyFill="1" applyBorder="1" applyAlignment="1">
      <alignment horizontal="left" wrapText="1"/>
    </xf>
    <xf numFmtId="0" fontId="5" fillId="6" borderId="10" xfId="0" applyFont="1" applyFill="1" applyBorder="1" applyAlignment="1">
      <alignment horizontal="left" wrapText="1"/>
    </xf>
    <xf numFmtId="0" fontId="8" fillId="6" borderId="36" xfId="0" applyFont="1" applyFill="1" applyBorder="1" applyAlignment="1">
      <alignment horizontal="left"/>
    </xf>
    <xf numFmtId="0" fontId="8" fillId="6" borderId="12" xfId="0" applyFont="1" applyFill="1" applyBorder="1" applyAlignment="1">
      <alignment horizontal="left"/>
    </xf>
    <xf numFmtId="0" fontId="8" fillId="5" borderId="4" xfId="0" applyFont="1" applyFill="1" applyBorder="1" applyAlignment="1">
      <alignment horizontal="center"/>
    </xf>
    <xf numFmtId="0" fontId="8" fillId="5" borderId="18" xfId="0" applyFont="1" applyFill="1" applyBorder="1" applyAlignment="1">
      <alignment horizontal="center"/>
    </xf>
    <xf numFmtId="0" fontId="1" fillId="3" borderId="16" xfId="0" applyFont="1" applyFill="1" applyBorder="1" applyAlignment="1">
      <alignment horizontal="center" vertical="center" wrapText="1"/>
    </xf>
    <xf numFmtId="0" fontId="1" fillId="3" borderId="55" xfId="0" applyFont="1" applyFill="1" applyBorder="1" applyAlignment="1">
      <alignment horizontal="center" vertical="center"/>
    </xf>
    <xf numFmtId="0" fontId="1" fillId="3" borderId="58"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8" fillId="5" borderId="8"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1" xfId="0" applyFont="1" applyFill="1" applyBorder="1" applyAlignment="1">
      <alignment horizontal="center"/>
    </xf>
    <xf numFmtId="0" fontId="8" fillId="3" borderId="22" xfId="0" applyFont="1" applyFill="1" applyBorder="1" applyAlignment="1">
      <alignment horizontal="center"/>
    </xf>
    <xf numFmtId="0" fontId="8" fillId="3" borderId="52" xfId="0" applyFont="1" applyFill="1" applyBorder="1" applyAlignment="1">
      <alignment horizontal="center"/>
    </xf>
    <xf numFmtId="0" fontId="8" fillId="5" borderId="33" xfId="0" applyFont="1" applyFill="1" applyBorder="1" applyAlignment="1">
      <alignment horizontal="center"/>
    </xf>
  </cellXfs>
  <cellStyles count="4">
    <cellStyle name="Hyperlink" xfId="2" builtinId="8"/>
    <cellStyle name="Input" xfId="1" builtinId="20"/>
    <cellStyle name="Normal" xfId="0" builtinId="0"/>
    <cellStyle name="Percent" xfId="3" builtinId="5"/>
  </cellStyles>
  <dxfs count="18">
    <dxf>
      <numFmt numFmtId="19" formatCode="m/d/yyyy"/>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numFmt numFmtId="19" formatCode="m/d/yyyy"/>
      <border diagonalUp="0" diagonalDown="0" outline="0">
        <left style="thin">
          <color indexed="64"/>
        </left>
        <right style="thin">
          <color indexed="64"/>
        </right>
        <top style="thin">
          <color indexed="64"/>
        </top>
        <bottom style="thin">
          <color indexed="64"/>
        </bottom>
      </border>
      <protection locked="0" hidden="0"/>
    </dxf>
    <dxf>
      <numFmt numFmtId="19" formatCode="m/d/yyyy"/>
      <alignment horizontal="center" vertical="bottom" textRotation="0" wrapText="0" indent="0" justifyLastLine="0" shrinkToFit="0" readingOrder="0"/>
      <border diagonalUp="0" diagonalDown="0">
        <left style="thin">
          <color indexed="64"/>
        </left>
        <right/>
        <top/>
        <bottom style="thin">
          <color indexed="64"/>
        </bottom>
        <vertical/>
        <horizontal/>
      </border>
      <protection locked="0" hidden="0"/>
    </dxf>
    <dxf>
      <numFmt numFmtId="19" formatCode="m/d/yyyy"/>
      <alignment horizont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9" formatCode="m/d/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protection locked="0" hidden="0"/>
    </dxf>
    <dxf>
      <border>
        <bottom style="medium">
          <color indexed="64"/>
        </bottom>
      </border>
    </dxf>
    <dxf>
      <font>
        <strike val="0"/>
        <outline val="0"/>
        <shadow val="0"/>
        <u val="none"/>
        <vertAlign val="baseline"/>
        <sz val="1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gov\project\NCEZID_DHQP_SB\Surveillance\NHSN_Secure\Vaccination\COVID\Track-ltc_hcp-covidvax_addn_dose_5_H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dc-my.sharepoint.com/personal/qoh4_cdc_gov/Documents/IZDL/NHSN/HCP%20LTC/NHSN_LTC_HCP_DataCollectionTool_12202020_v.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xdh6\AppData\Local\Microsoft\Windows\INetCache\Content.Outlook\YP3YAH96\Copy%20of%20track-dialysis-covidvax_HW_jjt_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oregon.gov/Copy%20of%20REVISED%20Resident%20COVID-19-Vaccine-Tracking-Sheet_10.12.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c.gov\project\NCEZID_DHQP_SB\Surveillance\NHSN_Secure\Vaccination\COVID\Track-dialysis-covidvax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ReportingSummary"/>
      <sheetName val="Calculations"/>
      <sheetName val="Lists"/>
      <sheetName val="Track-ltc_hcp-covidvax_addn_dos"/>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ReportingSummary"/>
      <sheetName val="Calculations"/>
      <sheetName val="Lists"/>
      <sheetName val="NHSN_LTC_HCP_DataCollectionTool"/>
    </sheetNames>
    <sheetDataSet>
      <sheetData sheetId="0"/>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Calculations"/>
      <sheetName val="ReportingSummary"/>
      <sheetName val="Lists"/>
      <sheetName val="Copy of track-dialysis-covidvax"/>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WeeklySummary"/>
      <sheetName val="AllSummary"/>
      <sheetName val="Calculations"/>
      <sheetName val="Lists"/>
      <sheetName val="Copy of REVISED Resident COVID-"/>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ingWorksheet"/>
      <sheetName val="ReportingSummary"/>
      <sheetName val="Calculations"/>
      <sheetName val="Lists"/>
      <sheetName val="Track-dialysis-covidvax_Final"/>
    </sheetNames>
    <sheetDataSet>
      <sheetData sheetId="0"/>
      <sheetData sheetId="1"/>
      <sheetData sheetId="2"/>
      <sheetData sheetId="3"/>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536271-A78B-4F86-9555-10BDED5B7772}" name="Table1" displayName="Table1" ref="B7:L1500" totalsRowShown="0" headerRowDxfId="14" dataDxfId="12" headerRowBorderDxfId="13" tableBorderDxfId="11">
  <autoFilter ref="B7:L1500" xr:uid="{1D536271-A78B-4F86-9555-10BDED5B7772}"/>
  <sortState xmlns:xlrd2="http://schemas.microsoft.com/office/spreadsheetml/2017/richdata2" ref="B8:L1500">
    <sortCondition ref="D7:D1500"/>
  </sortState>
  <tableColumns count="11">
    <tableColumn id="7" xr3:uid="{2685A815-77ED-43EA-8E21-1084F24A2178}" name="*HCP Start of Employment Date (Enter Date)" dataDxfId="10"/>
    <tableColumn id="1" xr3:uid="{EFA77A28-4469-44FD-A0AE-D31CC4AD8891}" name="HCP End of Employment Date (Enter Date)" dataDxfId="9"/>
    <tableColumn id="2" xr3:uid="{B072CDEB-0D20-42D8-B676-2A0868981039}" name="HCP Last Name (Enter name)" dataDxfId="8"/>
    <tableColumn id="3" xr3:uid="{CEA1CFF3-2C6F-4E4E-8BB2-DB22416043F6}" name="HCP First Name (Enter name)" dataDxfId="7"/>
    <tableColumn id="4" xr3:uid="{EE3BD0DB-2318-4F80-BA1F-8D43244737FE}" name="HCP Date of Birth (Enter date)" dataDxfId="6"/>
    <tableColumn id="14" xr3:uid="{3BEEA309-67FB-46E8-BDFF-6002581661BF}" name="*HCP Category (choose from drop-down) " dataDxfId="5"/>
    <tableColumn id="5" xr3:uid="{0C9A8125-A89A-432B-AB5E-9A6C9C1527CD}" name="*Influenza Vaccination Date (Enter date of vaccination)" dataDxfId="4"/>
    <tableColumn id="6" xr3:uid="{4393AF44-70B8-427C-B497-B3D67D712DBF}" name="*Vaccination  Location (Select at facility or documented at outside facility)" dataDxfId="3"/>
    <tableColumn id="11" xr3:uid="{9411125A-9428-448F-994E-92FE2DE25E19}" name="*Contraindication Noted (Enter date of Contra-Indication)" dataDxfId="2"/>
    <tableColumn id="12" xr3:uid="{8CCBC0C4-40B3-44FA-8234-ABB1F807393D}" name="*Declined Influenza Vaccine (Enter date of Declination)" dataDxfId="1"/>
    <tableColumn id="15" xr3:uid="{89120597-8863-4AF2-A899-F1E308C435BD}" name="Additional Comment (optional)" dataDxfId="0"/>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0C54E2-E739-4520-9BB6-DFD641F59379}" name="Table8" displayName="Table8" ref="A1:A5" totalsRowShown="0">
  <autoFilter ref="A1:A5" xr:uid="{A40C54E2-E739-4520-9BB6-DFD641F59379}"/>
  <tableColumns count="1">
    <tableColumn id="1" xr3:uid="{E380B655-D558-46A7-86E8-8D07021A01CB}" name="HCP_Categories"/>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piweb.oha.state.or.us/fmi/webd/HCWFluVax?homeurl=http://healthoregon.org/hai-report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piweb.oha.state.or.us/fmi/webd/HCWFluVax?homeurl=http://healthoregon.org/hai-repor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1953F-F9A0-460D-B5DC-6DC0B6003A22}">
  <dimension ref="B1:J28"/>
  <sheetViews>
    <sheetView showGridLines="0" zoomScaleNormal="100" workbookViewId="0">
      <selection activeCell="B28" sqref="B28:J28"/>
    </sheetView>
  </sheetViews>
  <sheetFormatPr defaultColWidth="8.7265625" defaultRowHeight="14.5" x14ac:dyDescent="0.35"/>
  <cols>
    <col min="1" max="1" width="3" style="4" customWidth="1"/>
    <col min="2" max="2" width="5.54296875" style="4" customWidth="1"/>
    <col min="3" max="3" width="3.1796875" style="4" customWidth="1"/>
    <col min="4" max="9" width="8.7265625" style="4"/>
    <col min="10" max="10" width="106.81640625" style="4" customWidth="1"/>
    <col min="11" max="16384" width="8.7265625" style="4"/>
  </cols>
  <sheetData>
    <row r="1" spans="2:10" ht="15" thickBot="1" x14ac:dyDescent="0.4"/>
    <row r="2" spans="2:10" x14ac:dyDescent="0.35">
      <c r="B2" s="44"/>
      <c r="C2" s="45"/>
      <c r="D2" s="45"/>
      <c r="E2" s="45"/>
      <c r="F2" s="45"/>
      <c r="G2" s="45"/>
      <c r="H2" s="45"/>
      <c r="I2" s="45"/>
      <c r="J2" s="46"/>
    </row>
    <row r="3" spans="2:10" ht="14.5" customHeight="1" x14ac:dyDescent="0.35">
      <c r="B3" s="141" t="s">
        <v>76</v>
      </c>
      <c r="C3" s="142"/>
      <c r="D3" s="142"/>
      <c r="E3" s="142"/>
      <c r="F3" s="142"/>
      <c r="G3" s="142"/>
      <c r="H3" s="142"/>
      <c r="I3" s="142"/>
      <c r="J3" s="143"/>
    </row>
    <row r="4" spans="2:10" ht="14.5" customHeight="1" x14ac:dyDescent="0.35">
      <c r="B4" s="141"/>
      <c r="C4" s="142"/>
      <c r="D4" s="142"/>
      <c r="E4" s="142"/>
      <c r="F4" s="142"/>
      <c r="G4" s="142"/>
      <c r="H4" s="142"/>
      <c r="I4" s="142"/>
      <c r="J4" s="143"/>
    </row>
    <row r="5" spans="2:10" ht="14.5" customHeight="1" x14ac:dyDescent="0.35">
      <c r="B5" s="144" t="s">
        <v>15</v>
      </c>
      <c r="C5" s="145"/>
      <c r="D5" s="145"/>
      <c r="E5" s="145"/>
      <c r="F5" s="145"/>
      <c r="G5" s="145"/>
      <c r="H5" s="145"/>
      <c r="I5" s="145"/>
      <c r="J5" s="146"/>
    </row>
    <row r="6" spans="2:10" ht="46" customHeight="1" x14ac:dyDescent="0.35">
      <c r="B6" s="129" t="s">
        <v>77</v>
      </c>
      <c r="C6" s="130"/>
      <c r="D6" s="130"/>
      <c r="E6" s="130"/>
      <c r="F6" s="130"/>
      <c r="G6" s="130"/>
      <c r="H6" s="130"/>
      <c r="I6" s="130"/>
      <c r="J6" s="131"/>
    </row>
    <row r="7" spans="2:10" ht="14.5" customHeight="1" x14ac:dyDescent="0.35">
      <c r="B7" s="144" t="s">
        <v>14</v>
      </c>
      <c r="C7" s="147"/>
      <c r="D7" s="147"/>
      <c r="E7" s="147"/>
      <c r="F7" s="147"/>
      <c r="G7" s="147"/>
      <c r="H7" s="147"/>
      <c r="I7" s="147"/>
      <c r="J7" s="148"/>
    </row>
    <row r="8" spans="2:10" ht="75.75" customHeight="1" x14ac:dyDescent="0.35">
      <c r="B8" s="129" t="s">
        <v>63</v>
      </c>
      <c r="C8" s="130"/>
      <c r="D8" s="130"/>
      <c r="E8" s="130"/>
      <c r="F8" s="130"/>
      <c r="G8" s="130"/>
      <c r="H8" s="130"/>
      <c r="I8" s="130"/>
      <c r="J8" s="131"/>
    </row>
    <row r="9" spans="2:10" x14ac:dyDescent="0.35">
      <c r="B9" s="132" t="s">
        <v>64</v>
      </c>
      <c r="C9" s="133"/>
      <c r="D9" s="133"/>
      <c r="E9" s="133"/>
      <c r="F9" s="133"/>
      <c r="G9" s="133"/>
      <c r="H9" s="133"/>
      <c r="I9" s="133"/>
      <c r="J9" s="134"/>
    </row>
    <row r="10" spans="2:10" ht="8.25" customHeight="1" x14ac:dyDescent="0.35">
      <c r="B10" s="132"/>
      <c r="C10" s="133"/>
      <c r="D10" s="133"/>
      <c r="E10" s="133"/>
      <c r="F10" s="133"/>
      <c r="G10" s="133"/>
      <c r="H10" s="133"/>
      <c r="I10" s="133"/>
      <c r="J10" s="134"/>
    </row>
    <row r="11" spans="2:10" x14ac:dyDescent="0.35">
      <c r="B11" s="47" t="s">
        <v>75</v>
      </c>
      <c r="C11" s="48"/>
      <c r="D11" s="48"/>
      <c r="E11" s="48"/>
      <c r="F11" s="48"/>
      <c r="G11" s="48"/>
      <c r="H11" s="48"/>
      <c r="I11" s="48"/>
      <c r="J11" s="49"/>
    </row>
    <row r="12" spans="2:10" x14ac:dyDescent="0.35">
      <c r="B12" s="47" t="s">
        <v>17</v>
      </c>
      <c r="C12" s="48"/>
      <c r="D12" s="48"/>
      <c r="E12" s="48"/>
      <c r="F12" s="48"/>
      <c r="G12" s="48"/>
      <c r="H12" s="48"/>
      <c r="I12" s="48"/>
      <c r="J12" s="49"/>
    </row>
    <row r="13" spans="2:10" x14ac:dyDescent="0.35">
      <c r="B13" s="47" t="s">
        <v>16</v>
      </c>
      <c r="C13" s="48"/>
      <c r="D13" s="48"/>
      <c r="E13" s="48"/>
      <c r="F13" s="48"/>
      <c r="G13" s="48"/>
      <c r="H13" s="48"/>
      <c r="I13" s="48"/>
      <c r="J13" s="49"/>
    </row>
    <row r="14" spans="2:10" x14ac:dyDescent="0.35">
      <c r="B14" s="47">
        <v>1</v>
      </c>
      <c r="C14" s="48"/>
      <c r="D14" s="48" t="s">
        <v>34</v>
      </c>
      <c r="E14" s="48"/>
      <c r="F14" s="48"/>
      <c r="G14" s="48"/>
      <c r="H14" s="48"/>
      <c r="I14" s="48"/>
      <c r="J14" s="49"/>
    </row>
    <row r="15" spans="2:10" ht="15" customHeight="1" x14ac:dyDescent="0.35">
      <c r="B15" s="47">
        <v>2</v>
      </c>
      <c r="C15" s="48"/>
      <c r="D15" s="135" t="s">
        <v>20</v>
      </c>
      <c r="E15" s="135"/>
      <c r="F15" s="135"/>
      <c r="G15" s="135"/>
      <c r="H15" s="135"/>
      <c r="I15" s="135"/>
      <c r="J15" s="136"/>
    </row>
    <row r="16" spans="2:10" x14ac:dyDescent="0.35">
      <c r="B16" s="47"/>
      <c r="C16" s="48"/>
      <c r="D16" s="135"/>
      <c r="E16" s="135"/>
      <c r="F16" s="135"/>
      <c r="G16" s="135"/>
      <c r="H16" s="135"/>
      <c r="I16" s="135"/>
      <c r="J16" s="136"/>
    </row>
    <row r="17" spans="2:10" ht="15" customHeight="1" x14ac:dyDescent="0.35">
      <c r="B17" s="47">
        <v>3</v>
      </c>
      <c r="C17" s="48"/>
      <c r="D17" s="137" t="s">
        <v>19</v>
      </c>
      <c r="E17" s="137"/>
      <c r="F17" s="137"/>
      <c r="G17" s="137"/>
      <c r="H17" s="137"/>
      <c r="I17" s="137"/>
      <c r="J17" s="138"/>
    </row>
    <row r="18" spans="2:10" x14ac:dyDescent="0.35">
      <c r="B18" s="47"/>
      <c r="C18" s="48"/>
      <c r="D18" s="137"/>
      <c r="E18" s="137"/>
      <c r="F18" s="137"/>
      <c r="G18" s="137"/>
      <c r="H18" s="137"/>
      <c r="I18" s="137"/>
      <c r="J18" s="138"/>
    </row>
    <row r="19" spans="2:10" x14ac:dyDescent="0.35">
      <c r="B19" s="47">
        <v>4</v>
      </c>
      <c r="C19" s="48"/>
      <c r="D19" s="50" t="s">
        <v>18</v>
      </c>
      <c r="E19" s="48"/>
      <c r="F19" s="48"/>
      <c r="G19" s="48"/>
      <c r="H19" s="48"/>
      <c r="I19" s="48"/>
      <c r="J19" s="49"/>
    </row>
    <row r="20" spans="2:10" x14ac:dyDescent="0.35">
      <c r="B20" s="47">
        <v>5</v>
      </c>
      <c r="C20" s="48"/>
      <c r="D20" s="50" t="s">
        <v>28</v>
      </c>
      <c r="E20" s="48"/>
      <c r="F20" s="48"/>
      <c r="G20" s="48"/>
      <c r="H20" s="48"/>
      <c r="I20" s="48"/>
      <c r="J20" s="49"/>
    </row>
    <row r="21" spans="2:10" ht="15" customHeight="1" x14ac:dyDescent="0.35">
      <c r="B21" s="47">
        <v>6</v>
      </c>
      <c r="C21" s="48"/>
      <c r="D21" s="139" t="s">
        <v>65</v>
      </c>
      <c r="E21" s="139"/>
      <c r="F21" s="139"/>
      <c r="G21" s="139"/>
      <c r="H21" s="139"/>
      <c r="I21" s="139"/>
      <c r="J21" s="140"/>
    </row>
    <row r="22" spans="2:10" x14ac:dyDescent="0.35">
      <c r="B22" s="47">
        <v>7</v>
      </c>
      <c r="C22" s="48"/>
      <c r="D22" s="50" t="s">
        <v>66</v>
      </c>
      <c r="E22" s="48"/>
      <c r="F22" s="48"/>
      <c r="G22" s="48"/>
      <c r="H22" s="48"/>
      <c r="I22" s="48"/>
      <c r="J22" s="49"/>
    </row>
    <row r="23" spans="2:10" x14ac:dyDescent="0.35">
      <c r="B23" s="47">
        <v>8</v>
      </c>
      <c r="C23" s="48"/>
      <c r="D23" s="50" t="s">
        <v>67</v>
      </c>
      <c r="E23" s="48"/>
      <c r="F23" s="48"/>
      <c r="G23" s="48"/>
      <c r="H23" s="48"/>
      <c r="I23" s="48"/>
      <c r="J23" s="49"/>
    </row>
    <row r="24" spans="2:10" x14ac:dyDescent="0.35">
      <c r="B24" s="47">
        <v>9</v>
      </c>
      <c r="C24" s="48"/>
      <c r="D24" s="50" t="s">
        <v>68</v>
      </c>
      <c r="E24" s="48"/>
      <c r="F24" s="48"/>
      <c r="G24" s="48"/>
      <c r="H24" s="48"/>
      <c r="I24" s="48"/>
      <c r="J24" s="49"/>
    </row>
    <row r="25" spans="2:10" x14ac:dyDescent="0.35">
      <c r="B25" s="47">
        <v>10</v>
      </c>
      <c r="C25" s="48"/>
      <c r="D25" s="51" t="s">
        <v>13</v>
      </c>
      <c r="E25" s="48"/>
      <c r="F25" s="48"/>
      <c r="G25" s="48"/>
      <c r="H25" s="48"/>
      <c r="I25" s="48"/>
      <c r="J25" s="49"/>
    </row>
    <row r="26" spans="2:10" ht="14.5" customHeight="1" x14ac:dyDescent="0.35">
      <c r="B26" s="47">
        <v>11</v>
      </c>
      <c r="C26" s="50"/>
      <c r="D26" s="50" t="s">
        <v>70</v>
      </c>
      <c r="E26" s="50"/>
      <c r="F26" s="50"/>
      <c r="G26" s="50"/>
      <c r="H26" s="50"/>
      <c r="I26" s="50"/>
      <c r="J26" s="52"/>
    </row>
    <row r="27" spans="2:10" ht="27.75" customHeight="1" x14ac:dyDescent="0.35">
      <c r="B27" s="126" t="s">
        <v>69</v>
      </c>
      <c r="C27" s="127"/>
      <c r="D27" s="127"/>
      <c r="E27" s="127"/>
      <c r="F27" s="127"/>
      <c r="G27" s="127"/>
      <c r="H27" s="127"/>
      <c r="I27" s="127"/>
      <c r="J27" s="128"/>
    </row>
    <row r="28" spans="2:10" ht="28.5" customHeight="1" thickBot="1" x14ac:dyDescent="0.4">
      <c r="B28" s="123" t="s">
        <v>79</v>
      </c>
      <c r="C28" s="124"/>
      <c r="D28" s="124"/>
      <c r="E28" s="124"/>
      <c r="F28" s="124"/>
      <c r="G28" s="124"/>
      <c r="H28" s="124"/>
      <c r="I28" s="124"/>
      <c r="J28" s="125"/>
    </row>
  </sheetData>
  <sheetProtection sheet="1" objects="1" scenarios="1"/>
  <mergeCells count="12">
    <mergeCell ref="B3:J3"/>
    <mergeCell ref="B4:J4"/>
    <mergeCell ref="B5:J5"/>
    <mergeCell ref="B6:J6"/>
    <mergeCell ref="B7:J7"/>
    <mergeCell ref="B28:J28"/>
    <mergeCell ref="B27:J27"/>
    <mergeCell ref="B8:J8"/>
    <mergeCell ref="B9:J10"/>
    <mergeCell ref="D15:J16"/>
    <mergeCell ref="D17:J18"/>
    <mergeCell ref="D21:J21"/>
  </mergeCells>
  <hyperlinks>
    <hyperlink ref="B28" r:id="rId1" xr:uid="{26D18845-C29A-420C-99D7-FACEEA36F33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E3D8D-A73E-4204-AABD-E99F6462B80D}">
  <sheetPr codeName="Sheet2"/>
  <dimension ref="A1:AI14983"/>
  <sheetViews>
    <sheetView showGridLines="0" tabSelected="1" zoomScale="90" zoomScaleNormal="90" workbookViewId="0">
      <pane xSplit="6" ySplit="7" topLeftCell="G8" activePane="bottomRight" state="frozen"/>
      <selection pane="topRight" activeCell="G1" sqref="G1"/>
      <selection pane="bottomLeft" activeCell="A8" sqref="A8"/>
      <selection pane="bottomRight" activeCell="B8" sqref="B8"/>
    </sheetView>
  </sheetViews>
  <sheetFormatPr defaultRowHeight="14.5" x14ac:dyDescent="0.35"/>
  <cols>
    <col min="1" max="1" width="1.7265625" style="4" customWidth="1"/>
    <col min="2" max="2" width="14.54296875" style="1" customWidth="1"/>
    <col min="3" max="3" width="14.81640625" style="1" customWidth="1"/>
    <col min="4" max="4" width="18.453125" style="1" customWidth="1"/>
    <col min="5" max="5" width="19.26953125" style="1" customWidth="1"/>
    <col min="6" max="6" width="19.453125" style="1" customWidth="1"/>
    <col min="7" max="7" width="25.26953125" style="1" customWidth="1"/>
    <col min="8" max="8" width="15.453125" style="1" bestFit="1" customWidth="1"/>
    <col min="9" max="9" width="16.54296875" style="1" customWidth="1"/>
    <col min="10" max="10" width="17.7265625" style="1" customWidth="1"/>
    <col min="11" max="11" width="14.453125" style="4" customWidth="1"/>
    <col min="12" max="12" width="17.453125" customWidth="1"/>
    <col min="13" max="13" width="17.1796875" customWidth="1"/>
    <col min="14" max="14" width="16.54296875" customWidth="1"/>
    <col min="15" max="15" width="14.54296875" customWidth="1"/>
    <col min="16" max="16" width="17.7265625" style="4" customWidth="1"/>
    <col min="17" max="17" width="17" style="4" customWidth="1"/>
    <col min="18" max="18" width="18.26953125" style="4" customWidth="1"/>
    <col min="19" max="19" width="13.1796875" style="4" customWidth="1"/>
    <col min="20" max="20" width="18.1796875" customWidth="1"/>
    <col min="21" max="21" width="13" style="1" customWidth="1"/>
    <col min="22" max="22" width="13" customWidth="1"/>
    <col min="23" max="23" width="13.453125" style="2" customWidth="1"/>
    <col min="24" max="24" width="16.453125" style="9" customWidth="1"/>
    <col min="25" max="25" width="17.26953125" style="9" customWidth="1"/>
    <col min="26" max="26" width="17.453125" style="9" customWidth="1"/>
    <col min="27" max="28" width="16.26953125" style="9" customWidth="1"/>
    <col min="29" max="29" width="9.26953125" style="9" customWidth="1"/>
    <col min="30" max="30" width="9.7265625" style="9" customWidth="1"/>
    <col min="31" max="31" width="9.26953125" style="9" customWidth="1"/>
    <col min="32" max="32" width="9.7265625" style="9" customWidth="1"/>
    <col min="33" max="33" width="13.26953125" style="9" customWidth="1"/>
    <col min="34" max="34" width="14.26953125" style="9" customWidth="1"/>
    <col min="35" max="35" width="9.26953125" style="9" customWidth="1"/>
  </cols>
  <sheetData>
    <row r="1" spans="2:35" s="4" customFormat="1" ht="8.5" customHeight="1" thickBot="1" x14ac:dyDescent="0.4">
      <c r="P1" s="9"/>
      <c r="Q1" s="9"/>
      <c r="R1" s="9"/>
      <c r="S1" s="9"/>
      <c r="T1" s="9"/>
      <c r="U1" s="9"/>
      <c r="V1" s="9"/>
      <c r="W1" s="9"/>
      <c r="X1" s="9"/>
      <c r="Y1" s="9"/>
      <c r="Z1" s="9"/>
      <c r="AA1" s="9"/>
      <c r="AB1" s="9"/>
    </row>
    <row r="2" spans="2:35" ht="31.5" customHeight="1" x14ac:dyDescent="0.35">
      <c r="B2" s="150" t="s">
        <v>51</v>
      </c>
      <c r="C2" s="151"/>
      <c r="D2" s="151"/>
      <c r="E2" s="151"/>
      <c r="F2" s="151"/>
      <c r="G2" s="154" t="s">
        <v>30</v>
      </c>
      <c r="H2" s="155"/>
      <c r="I2" s="155"/>
      <c r="J2" s="23" t="s">
        <v>73</v>
      </c>
      <c r="K2" s="25"/>
      <c r="L2" s="5"/>
      <c r="M2" s="5"/>
      <c r="N2" s="4"/>
      <c r="O2" s="4"/>
      <c r="P2" s="9"/>
      <c r="Q2" s="9"/>
      <c r="R2" s="9"/>
      <c r="S2" s="9"/>
      <c r="T2" s="9"/>
      <c r="U2" s="9"/>
      <c r="V2" s="9"/>
      <c r="W2" s="9"/>
      <c r="AC2"/>
      <c r="AD2"/>
      <c r="AE2"/>
      <c r="AF2"/>
      <c r="AG2"/>
      <c r="AH2"/>
      <c r="AI2"/>
    </row>
    <row r="3" spans="2:35" ht="27" customHeight="1" thickBot="1" x14ac:dyDescent="0.4">
      <c r="B3" s="152"/>
      <c r="C3" s="153"/>
      <c r="D3" s="153"/>
      <c r="E3" s="153"/>
      <c r="F3" s="153"/>
      <c r="G3" s="156" t="s">
        <v>1</v>
      </c>
      <c r="H3" s="157"/>
      <c r="I3" s="157"/>
      <c r="J3" s="92" t="s">
        <v>78</v>
      </c>
      <c r="K3" s="25"/>
      <c r="L3" s="5"/>
      <c r="M3" s="5"/>
      <c r="N3" s="4"/>
      <c r="O3" s="4"/>
      <c r="P3" s="9"/>
      <c r="Q3" s="9"/>
      <c r="R3" s="9"/>
      <c r="S3" s="9"/>
      <c r="T3" s="9"/>
      <c r="U3" s="9"/>
      <c r="V3" s="9"/>
      <c r="W3" s="9"/>
      <c r="AB3"/>
      <c r="AC3"/>
      <c r="AD3"/>
      <c r="AE3"/>
      <c r="AF3"/>
      <c r="AG3"/>
      <c r="AH3"/>
      <c r="AI3"/>
    </row>
    <row r="4" spans="2:35" s="4" customFormat="1" ht="21" hidden="1" x14ac:dyDescent="0.35">
      <c r="B4" s="27" t="s">
        <v>29</v>
      </c>
      <c r="C4" s="28"/>
      <c r="D4" s="28"/>
      <c r="E4" s="28"/>
      <c r="F4" s="29"/>
      <c r="H4" s="77"/>
      <c r="I4" s="78" t="s">
        <v>7</v>
      </c>
      <c r="J4" s="91">
        <v>44424</v>
      </c>
      <c r="K4" s="25" t="s">
        <v>3</v>
      </c>
      <c r="L4" s="5"/>
      <c r="M4" s="5"/>
      <c r="P4" s="9"/>
      <c r="Q4" s="9"/>
      <c r="R4" s="9"/>
      <c r="S4" s="9"/>
      <c r="T4" s="9"/>
      <c r="U4" s="9"/>
      <c r="V4" s="9"/>
      <c r="W4" s="9"/>
      <c r="X4" s="9"/>
      <c r="Y4" s="9"/>
      <c r="Z4" s="9"/>
      <c r="AA4" s="9"/>
    </row>
    <row r="5" spans="2:35" ht="21.5" hidden="1" thickBot="1" x14ac:dyDescent="0.4">
      <c r="B5" s="30" t="s">
        <v>0</v>
      </c>
      <c r="C5" s="31"/>
      <c r="D5" s="31"/>
      <c r="E5" s="31"/>
      <c r="F5" s="32"/>
      <c r="H5" s="149" t="s">
        <v>8</v>
      </c>
      <c r="I5" s="149"/>
      <c r="J5" s="24">
        <f>IF(ISBLANK(J4),"-",J4+6)</f>
        <v>44430</v>
      </c>
      <c r="K5" s="26" t="s">
        <v>5</v>
      </c>
      <c r="L5" s="5"/>
      <c r="M5" s="5"/>
      <c r="N5" s="4"/>
      <c r="O5" s="4"/>
      <c r="P5" s="9"/>
      <c r="Q5" s="9"/>
      <c r="R5" s="9"/>
      <c r="S5" s="9"/>
      <c r="T5" s="9"/>
      <c r="U5" s="9"/>
      <c r="V5" s="9"/>
      <c r="W5" s="9"/>
      <c r="AB5"/>
      <c r="AC5"/>
      <c r="AD5"/>
      <c r="AE5"/>
      <c r="AF5"/>
      <c r="AG5"/>
      <c r="AH5"/>
      <c r="AI5"/>
    </row>
    <row r="6" spans="2:35" ht="15.75" customHeight="1" thickBot="1" x14ac:dyDescent="0.4">
      <c r="G6" s="4"/>
      <c r="H6" s="4"/>
      <c r="I6" s="4"/>
      <c r="J6" s="4"/>
      <c r="L6" s="4"/>
      <c r="N6" s="4"/>
      <c r="O6" s="4"/>
      <c r="P6" s="9"/>
      <c r="Q6" s="9"/>
      <c r="S6" s="9"/>
      <c r="T6" s="69"/>
      <c r="U6" s="9"/>
      <c r="V6" s="9"/>
      <c r="W6" s="9"/>
      <c r="AB6"/>
      <c r="AC6"/>
      <c r="AD6"/>
      <c r="AE6"/>
      <c r="AF6"/>
      <c r="AG6"/>
      <c r="AH6"/>
      <c r="AI6"/>
    </row>
    <row r="7" spans="2:35" ht="70.5" customHeight="1" thickBot="1" x14ac:dyDescent="0.4">
      <c r="B7" s="37" t="s">
        <v>12</v>
      </c>
      <c r="C7" s="38" t="s">
        <v>9</v>
      </c>
      <c r="D7" s="39" t="s">
        <v>10</v>
      </c>
      <c r="E7" s="39" t="s">
        <v>11</v>
      </c>
      <c r="F7" s="41" t="s">
        <v>35</v>
      </c>
      <c r="G7" s="42" t="s">
        <v>37</v>
      </c>
      <c r="H7" s="40" t="s">
        <v>62</v>
      </c>
      <c r="I7" s="41" t="s">
        <v>50</v>
      </c>
      <c r="J7" s="40" t="s">
        <v>36</v>
      </c>
      <c r="K7" s="38" t="s">
        <v>38</v>
      </c>
      <c r="L7" s="43" t="s">
        <v>2</v>
      </c>
      <c r="M7" s="2"/>
      <c r="N7" s="9"/>
      <c r="O7" s="9"/>
      <c r="P7" s="9"/>
      <c r="Q7" s="9"/>
      <c r="R7" s="9"/>
      <c r="S7" s="9"/>
      <c r="T7" s="9"/>
      <c r="U7" s="9"/>
      <c r="V7" s="9"/>
      <c r="W7"/>
      <c r="X7"/>
      <c r="Y7"/>
      <c r="Z7"/>
      <c r="AA7"/>
      <c r="AB7"/>
      <c r="AC7"/>
      <c r="AD7"/>
      <c r="AE7"/>
      <c r="AF7"/>
      <c r="AG7"/>
      <c r="AH7"/>
      <c r="AI7"/>
    </row>
    <row r="8" spans="2:35" x14ac:dyDescent="0.35">
      <c r="B8" s="33"/>
      <c r="C8" s="33"/>
      <c r="D8" s="35"/>
      <c r="E8" s="35"/>
      <c r="F8" s="76"/>
      <c r="G8" s="74"/>
      <c r="H8" s="33"/>
      <c r="I8" s="33"/>
      <c r="J8" s="33"/>
      <c r="K8" s="34"/>
      <c r="L8" s="36"/>
      <c r="M8" s="2"/>
      <c r="N8" s="9"/>
      <c r="O8" s="9"/>
      <c r="P8" s="9"/>
      <c r="Q8" s="9"/>
      <c r="R8" s="9"/>
      <c r="S8" s="9"/>
      <c r="T8" s="9"/>
      <c r="U8" s="9"/>
      <c r="V8" s="9"/>
      <c r="W8"/>
      <c r="X8"/>
      <c r="Y8"/>
      <c r="Z8"/>
      <c r="AA8"/>
      <c r="AB8"/>
      <c r="AC8"/>
      <c r="AD8"/>
      <c r="AE8"/>
      <c r="AF8"/>
      <c r="AG8"/>
      <c r="AH8"/>
      <c r="AI8"/>
    </row>
    <row r="9" spans="2:35" x14ac:dyDescent="0.35">
      <c r="B9" s="33"/>
      <c r="C9" s="33"/>
      <c r="D9" s="35"/>
      <c r="E9" s="35"/>
      <c r="F9" s="76"/>
      <c r="G9" s="74"/>
      <c r="H9" s="33"/>
      <c r="I9" s="33"/>
      <c r="J9" s="33"/>
      <c r="K9" s="34"/>
      <c r="L9" s="36"/>
      <c r="M9" s="2"/>
      <c r="N9" s="9"/>
      <c r="O9" s="9"/>
      <c r="P9" s="9"/>
      <c r="Q9" s="9"/>
      <c r="R9" s="9"/>
      <c r="S9" s="9"/>
      <c r="T9" s="9"/>
      <c r="U9" s="9"/>
      <c r="V9" s="9"/>
      <c r="W9"/>
      <c r="X9"/>
      <c r="Y9"/>
      <c r="Z9"/>
      <c r="AA9"/>
      <c r="AB9"/>
      <c r="AC9"/>
      <c r="AD9"/>
      <c r="AE9"/>
      <c r="AF9"/>
      <c r="AG9"/>
      <c r="AH9"/>
      <c r="AI9"/>
    </row>
    <row r="10" spans="2:35" x14ac:dyDescent="0.35">
      <c r="B10" s="33"/>
      <c r="C10" s="33"/>
      <c r="D10" s="35"/>
      <c r="E10" s="35"/>
      <c r="F10" s="76"/>
      <c r="G10" s="74"/>
      <c r="H10" s="33"/>
      <c r="I10" s="33"/>
      <c r="J10" s="33"/>
      <c r="K10" s="34"/>
      <c r="L10" s="36"/>
      <c r="M10" s="2"/>
      <c r="N10" s="9"/>
      <c r="O10" s="9"/>
      <c r="P10" s="9"/>
      <c r="Q10" s="9"/>
      <c r="R10" s="9"/>
      <c r="S10" s="9"/>
      <c r="T10" s="9"/>
      <c r="U10" s="9"/>
      <c r="V10" s="9"/>
      <c r="W10"/>
      <c r="X10"/>
      <c r="Y10"/>
      <c r="Z10"/>
      <c r="AA10"/>
      <c r="AB10"/>
      <c r="AC10"/>
      <c r="AD10"/>
      <c r="AE10"/>
      <c r="AF10"/>
      <c r="AG10"/>
      <c r="AH10"/>
      <c r="AI10"/>
    </row>
    <row r="11" spans="2:35" x14ac:dyDescent="0.35">
      <c r="B11" s="33"/>
      <c r="C11" s="33"/>
      <c r="D11" s="35"/>
      <c r="E11" s="35"/>
      <c r="F11" s="76"/>
      <c r="G11" s="74"/>
      <c r="H11" s="33"/>
      <c r="I11" s="33"/>
      <c r="J11" s="33"/>
      <c r="K11" s="34"/>
      <c r="L11" s="36"/>
      <c r="M11" s="2"/>
      <c r="N11" s="9"/>
      <c r="O11" s="9"/>
      <c r="P11" s="9"/>
      <c r="Q11" s="9"/>
      <c r="R11" s="9"/>
      <c r="S11" s="9"/>
      <c r="T11" s="9"/>
      <c r="U11" s="9"/>
      <c r="V11" s="9"/>
      <c r="W11"/>
      <c r="X11"/>
      <c r="Y11"/>
      <c r="Z11"/>
      <c r="AA11"/>
      <c r="AB11"/>
      <c r="AC11"/>
      <c r="AD11"/>
      <c r="AE11"/>
      <c r="AF11"/>
      <c r="AG11"/>
      <c r="AH11"/>
      <c r="AI11"/>
    </row>
    <row r="12" spans="2:35" x14ac:dyDescent="0.35">
      <c r="B12" s="33"/>
      <c r="C12" s="33"/>
      <c r="D12" s="35"/>
      <c r="E12" s="35"/>
      <c r="F12" s="76"/>
      <c r="G12" s="74"/>
      <c r="H12" s="33"/>
      <c r="I12" s="33"/>
      <c r="J12" s="33"/>
      <c r="K12" s="34"/>
      <c r="L12" s="36"/>
      <c r="M12" s="2"/>
      <c r="N12" s="9"/>
      <c r="O12" s="9"/>
      <c r="P12" s="9"/>
      <c r="Q12" s="9"/>
      <c r="R12" s="9"/>
      <c r="S12" s="9"/>
      <c r="T12" s="9"/>
      <c r="U12" s="9"/>
      <c r="V12" s="9"/>
      <c r="W12"/>
      <c r="X12"/>
      <c r="Y12"/>
      <c r="Z12"/>
      <c r="AA12"/>
      <c r="AB12"/>
      <c r="AC12"/>
      <c r="AD12"/>
      <c r="AE12"/>
      <c r="AF12"/>
      <c r="AG12"/>
      <c r="AH12"/>
      <c r="AI12"/>
    </row>
    <row r="13" spans="2:35" x14ac:dyDescent="0.35">
      <c r="B13" s="33"/>
      <c r="C13" s="33"/>
      <c r="D13" s="35"/>
      <c r="E13" s="35"/>
      <c r="F13" s="76"/>
      <c r="G13" s="74"/>
      <c r="H13" s="33"/>
      <c r="I13" s="33"/>
      <c r="J13" s="33"/>
      <c r="K13" s="34"/>
      <c r="L13" s="36"/>
      <c r="M13" s="2"/>
      <c r="N13" s="9"/>
      <c r="O13" s="9"/>
      <c r="P13" s="9"/>
      <c r="Q13" s="9"/>
      <c r="R13" s="9"/>
      <c r="S13" s="9"/>
      <c r="T13" s="9"/>
      <c r="U13" s="9"/>
      <c r="V13" s="9"/>
      <c r="W13"/>
      <c r="X13"/>
      <c r="Y13"/>
      <c r="Z13"/>
      <c r="AA13"/>
      <c r="AB13"/>
      <c r="AC13"/>
      <c r="AD13"/>
      <c r="AE13"/>
      <c r="AF13"/>
      <c r="AG13"/>
      <c r="AH13"/>
      <c r="AI13"/>
    </row>
    <row r="14" spans="2:35" x14ac:dyDescent="0.35">
      <c r="B14" s="33"/>
      <c r="C14" s="33"/>
      <c r="D14" s="35"/>
      <c r="E14" s="35"/>
      <c r="F14" s="76"/>
      <c r="G14" s="74"/>
      <c r="H14" s="33"/>
      <c r="I14" s="33"/>
      <c r="J14" s="33"/>
      <c r="K14" s="34"/>
      <c r="L14" s="36"/>
      <c r="M14" s="2"/>
      <c r="N14" s="9"/>
      <c r="O14" s="9"/>
      <c r="P14" s="9"/>
      <c r="Q14" s="9"/>
      <c r="R14" s="9"/>
      <c r="S14" s="9"/>
      <c r="T14" s="9"/>
      <c r="U14" s="9"/>
      <c r="V14" s="9"/>
      <c r="W14"/>
      <c r="X14"/>
      <c r="Y14"/>
      <c r="Z14"/>
      <c r="AA14"/>
      <c r="AB14"/>
      <c r="AC14"/>
      <c r="AD14"/>
      <c r="AE14"/>
      <c r="AF14"/>
      <c r="AG14"/>
      <c r="AH14"/>
      <c r="AI14"/>
    </row>
    <row r="15" spans="2:35" x14ac:dyDescent="0.35">
      <c r="B15" s="33"/>
      <c r="C15" s="33"/>
      <c r="D15" s="35"/>
      <c r="E15" s="35"/>
      <c r="F15" s="76"/>
      <c r="G15" s="74"/>
      <c r="H15" s="33"/>
      <c r="I15" s="33"/>
      <c r="J15" s="33"/>
      <c r="K15" s="34"/>
      <c r="L15" s="36"/>
      <c r="M15" s="2"/>
      <c r="N15" s="9"/>
      <c r="O15" s="9"/>
      <c r="P15" s="9"/>
      <c r="Q15" s="9"/>
      <c r="R15" s="9"/>
      <c r="S15" s="9"/>
      <c r="T15" s="9"/>
      <c r="U15" s="9"/>
      <c r="V15" s="9"/>
      <c r="W15"/>
      <c r="X15"/>
      <c r="Y15"/>
      <c r="Z15"/>
      <c r="AA15"/>
      <c r="AB15"/>
      <c r="AC15"/>
      <c r="AD15"/>
      <c r="AE15"/>
      <c r="AF15"/>
      <c r="AG15"/>
      <c r="AH15"/>
      <c r="AI15"/>
    </row>
    <row r="16" spans="2:35" x14ac:dyDescent="0.35">
      <c r="B16" s="33"/>
      <c r="C16" s="33"/>
      <c r="D16" s="35"/>
      <c r="E16" s="35"/>
      <c r="F16" s="76"/>
      <c r="G16" s="74"/>
      <c r="H16" s="33"/>
      <c r="I16" s="33"/>
      <c r="J16" s="33"/>
      <c r="K16" s="34"/>
      <c r="L16" s="36"/>
      <c r="M16" s="2"/>
      <c r="N16" s="9"/>
      <c r="O16" s="9"/>
      <c r="P16" s="9"/>
      <c r="Q16" s="9"/>
      <c r="R16" s="9"/>
      <c r="S16" s="9"/>
      <c r="T16" s="9"/>
      <c r="U16" s="9"/>
      <c r="V16" s="9"/>
      <c r="W16"/>
      <c r="X16"/>
      <c r="Y16"/>
      <c r="Z16"/>
      <c r="AA16"/>
      <c r="AB16"/>
      <c r="AC16"/>
      <c r="AD16"/>
      <c r="AE16"/>
      <c r="AF16"/>
      <c r="AG16"/>
      <c r="AH16"/>
      <c r="AI16"/>
    </row>
    <row r="17" spans="2:35" x14ac:dyDescent="0.35">
      <c r="B17" s="33"/>
      <c r="C17" s="33"/>
      <c r="D17" s="35"/>
      <c r="E17" s="35"/>
      <c r="F17" s="76"/>
      <c r="G17" s="74"/>
      <c r="H17" s="33"/>
      <c r="I17" s="33"/>
      <c r="J17" s="33"/>
      <c r="K17" s="34"/>
      <c r="L17" s="36"/>
      <c r="M17" s="2"/>
      <c r="N17" s="9"/>
      <c r="O17" s="9"/>
      <c r="P17" s="9"/>
      <c r="Q17" s="9"/>
      <c r="R17" s="9"/>
      <c r="S17" s="9"/>
      <c r="T17" s="9"/>
      <c r="U17" s="9"/>
      <c r="V17" s="9"/>
      <c r="W17"/>
      <c r="X17"/>
      <c r="Y17"/>
      <c r="Z17"/>
      <c r="AA17"/>
      <c r="AB17"/>
      <c r="AC17"/>
      <c r="AD17"/>
      <c r="AE17"/>
      <c r="AF17"/>
      <c r="AG17"/>
      <c r="AH17"/>
      <c r="AI17"/>
    </row>
    <row r="18" spans="2:35" x14ac:dyDescent="0.35">
      <c r="B18" s="33"/>
      <c r="C18" s="33"/>
      <c r="D18" s="35"/>
      <c r="E18" s="35"/>
      <c r="F18" s="76"/>
      <c r="G18" s="74"/>
      <c r="H18" s="33"/>
      <c r="I18" s="33"/>
      <c r="J18" s="33"/>
      <c r="K18" s="34"/>
      <c r="L18" s="36"/>
      <c r="M18" s="2"/>
      <c r="N18" s="9"/>
      <c r="O18" s="9"/>
      <c r="P18" s="9"/>
      <c r="Q18" s="9"/>
      <c r="R18" s="9"/>
      <c r="S18" s="9"/>
      <c r="T18" s="9"/>
      <c r="U18" s="9"/>
      <c r="V18" s="9"/>
      <c r="W18"/>
      <c r="X18"/>
      <c r="Y18"/>
      <c r="Z18"/>
      <c r="AA18"/>
      <c r="AB18"/>
      <c r="AC18"/>
      <c r="AD18"/>
      <c r="AE18"/>
      <c r="AF18"/>
      <c r="AG18"/>
      <c r="AH18"/>
      <c r="AI18"/>
    </row>
    <row r="19" spans="2:35" x14ac:dyDescent="0.35">
      <c r="B19" s="33"/>
      <c r="C19" s="33"/>
      <c r="D19" s="35"/>
      <c r="E19" s="35"/>
      <c r="F19" s="76"/>
      <c r="G19" s="74"/>
      <c r="H19" s="33"/>
      <c r="I19" s="33"/>
      <c r="J19" s="33"/>
      <c r="K19" s="34"/>
      <c r="L19" s="36"/>
      <c r="M19" s="2"/>
      <c r="N19" s="9"/>
      <c r="O19" s="9"/>
      <c r="P19" s="9"/>
      <c r="Q19" s="9"/>
      <c r="R19" s="9"/>
      <c r="S19" s="9"/>
      <c r="T19" s="9"/>
      <c r="U19" s="9"/>
      <c r="V19" s="9"/>
      <c r="W19"/>
      <c r="X19"/>
      <c r="Y19"/>
      <c r="Z19"/>
      <c r="AA19"/>
      <c r="AB19"/>
      <c r="AC19"/>
      <c r="AD19"/>
      <c r="AE19"/>
      <c r="AF19"/>
      <c r="AG19"/>
      <c r="AH19"/>
      <c r="AI19"/>
    </row>
    <row r="20" spans="2:35" x14ac:dyDescent="0.35">
      <c r="B20" s="33"/>
      <c r="C20" s="33"/>
      <c r="D20" s="35"/>
      <c r="E20" s="35"/>
      <c r="F20" s="76"/>
      <c r="G20" s="74"/>
      <c r="H20" s="33"/>
      <c r="I20" s="33"/>
      <c r="J20" s="33"/>
      <c r="K20" s="34"/>
      <c r="L20" s="36"/>
      <c r="M20" s="2"/>
      <c r="N20" s="9"/>
      <c r="O20" s="9"/>
      <c r="P20" s="9"/>
      <c r="Q20" s="9"/>
      <c r="R20" s="9"/>
      <c r="S20" s="9"/>
      <c r="T20" s="9"/>
      <c r="U20" s="9"/>
      <c r="V20" s="9"/>
      <c r="W20"/>
      <c r="X20"/>
      <c r="Y20"/>
      <c r="Z20"/>
      <c r="AA20"/>
      <c r="AB20"/>
      <c r="AC20"/>
      <c r="AD20"/>
      <c r="AE20"/>
      <c r="AF20"/>
      <c r="AG20"/>
      <c r="AH20"/>
      <c r="AI20"/>
    </row>
    <row r="21" spans="2:35" x14ac:dyDescent="0.35">
      <c r="B21" s="33"/>
      <c r="C21" s="33"/>
      <c r="D21" s="35"/>
      <c r="E21" s="35"/>
      <c r="F21" s="76"/>
      <c r="G21" s="74"/>
      <c r="H21" s="33"/>
      <c r="I21" s="33"/>
      <c r="J21" s="33"/>
      <c r="K21" s="34"/>
      <c r="L21" s="36"/>
      <c r="M21" s="2"/>
      <c r="N21" s="9"/>
      <c r="O21" s="9"/>
      <c r="P21" s="9"/>
      <c r="Q21" s="9"/>
      <c r="R21" s="9"/>
      <c r="S21" s="9"/>
      <c r="T21" s="9"/>
      <c r="U21" s="9"/>
      <c r="V21" s="9"/>
      <c r="W21"/>
      <c r="X21"/>
      <c r="Y21"/>
      <c r="Z21"/>
      <c r="AA21"/>
      <c r="AB21"/>
      <c r="AC21"/>
      <c r="AD21"/>
      <c r="AE21"/>
      <c r="AF21"/>
      <c r="AG21"/>
      <c r="AH21"/>
      <c r="AI21"/>
    </row>
    <row r="22" spans="2:35" x14ac:dyDescent="0.35">
      <c r="B22" s="33"/>
      <c r="C22" s="33"/>
      <c r="D22" s="35"/>
      <c r="E22" s="35"/>
      <c r="F22" s="76"/>
      <c r="G22" s="74"/>
      <c r="H22" s="33"/>
      <c r="I22" s="33"/>
      <c r="J22" s="33"/>
      <c r="K22" s="34"/>
      <c r="L22" s="36"/>
      <c r="M22" s="2"/>
      <c r="N22" s="9"/>
      <c r="O22" s="9"/>
      <c r="P22" s="9"/>
      <c r="Q22" s="9"/>
      <c r="R22" s="9"/>
      <c r="S22" s="9"/>
      <c r="T22" s="9"/>
      <c r="U22" s="9"/>
      <c r="V22" s="9"/>
      <c r="W22"/>
      <c r="X22"/>
      <c r="Y22"/>
      <c r="Z22"/>
      <c r="AA22"/>
      <c r="AB22"/>
      <c r="AC22"/>
      <c r="AD22"/>
      <c r="AE22"/>
      <c r="AF22"/>
      <c r="AG22"/>
      <c r="AH22"/>
      <c r="AI22"/>
    </row>
    <row r="23" spans="2:35" x14ac:dyDescent="0.35">
      <c r="B23" s="33"/>
      <c r="C23" s="33"/>
      <c r="D23" s="35"/>
      <c r="E23" s="35"/>
      <c r="F23" s="76"/>
      <c r="G23" s="74"/>
      <c r="H23" s="33"/>
      <c r="I23" s="33"/>
      <c r="J23" s="33"/>
      <c r="K23" s="34"/>
      <c r="L23" s="36"/>
      <c r="M23" s="2"/>
      <c r="N23" s="9"/>
      <c r="O23" s="9"/>
      <c r="P23" s="9"/>
      <c r="Q23" s="9"/>
      <c r="R23" s="9"/>
      <c r="S23" s="9"/>
      <c r="T23" s="9"/>
      <c r="U23" s="9"/>
      <c r="V23" s="9"/>
      <c r="W23"/>
      <c r="X23"/>
      <c r="Y23"/>
      <c r="Z23"/>
      <c r="AA23"/>
      <c r="AB23"/>
      <c r="AC23"/>
      <c r="AD23"/>
      <c r="AE23"/>
      <c r="AF23"/>
      <c r="AG23"/>
      <c r="AH23"/>
      <c r="AI23"/>
    </row>
    <row r="24" spans="2:35" x14ac:dyDescent="0.35">
      <c r="B24" s="33"/>
      <c r="C24" s="33"/>
      <c r="D24" s="35"/>
      <c r="E24" s="35"/>
      <c r="F24" s="76"/>
      <c r="G24" s="74"/>
      <c r="H24" s="33"/>
      <c r="I24" s="33"/>
      <c r="J24" s="33"/>
      <c r="K24" s="34"/>
      <c r="L24" s="36"/>
      <c r="M24" s="2"/>
      <c r="N24" s="9"/>
      <c r="O24" s="9"/>
      <c r="P24" s="9"/>
      <c r="Q24" s="9"/>
      <c r="R24" s="9"/>
      <c r="S24" s="9"/>
      <c r="T24" s="9"/>
      <c r="U24" s="9"/>
      <c r="V24" s="9"/>
      <c r="W24"/>
      <c r="X24"/>
      <c r="Y24"/>
      <c r="Z24"/>
      <c r="AA24"/>
      <c r="AB24"/>
      <c r="AC24"/>
      <c r="AD24"/>
      <c r="AE24"/>
      <c r="AF24"/>
      <c r="AG24"/>
      <c r="AH24"/>
      <c r="AI24"/>
    </row>
    <row r="25" spans="2:35" x14ac:dyDescent="0.35">
      <c r="B25" s="33"/>
      <c r="C25" s="33"/>
      <c r="D25" s="35"/>
      <c r="E25" s="35"/>
      <c r="F25" s="76"/>
      <c r="G25" s="74"/>
      <c r="H25" s="33"/>
      <c r="I25" s="33"/>
      <c r="J25" s="33"/>
      <c r="K25" s="34"/>
      <c r="L25" s="36"/>
      <c r="M25" s="2"/>
      <c r="N25" s="9"/>
      <c r="O25" s="9"/>
      <c r="P25" s="9"/>
      <c r="Q25" s="9"/>
      <c r="R25" s="9"/>
      <c r="S25" s="9"/>
      <c r="T25" s="9"/>
      <c r="U25" s="9"/>
      <c r="V25" s="9"/>
      <c r="W25"/>
      <c r="X25"/>
      <c r="Y25"/>
      <c r="Z25"/>
      <c r="AA25"/>
      <c r="AB25"/>
      <c r="AC25"/>
      <c r="AD25"/>
      <c r="AE25"/>
      <c r="AF25"/>
      <c r="AG25"/>
      <c r="AH25"/>
      <c r="AI25"/>
    </row>
    <row r="26" spans="2:35" x14ac:dyDescent="0.35">
      <c r="B26" s="33"/>
      <c r="C26" s="33"/>
      <c r="D26" s="35"/>
      <c r="E26" s="35"/>
      <c r="F26" s="76"/>
      <c r="G26" s="74"/>
      <c r="H26" s="33"/>
      <c r="I26" s="33"/>
      <c r="J26" s="33"/>
      <c r="K26" s="34"/>
      <c r="L26" s="36"/>
      <c r="M26" s="2"/>
      <c r="N26" s="9"/>
      <c r="O26" s="9"/>
      <c r="P26" s="9"/>
      <c r="Q26" s="9"/>
      <c r="R26" s="9"/>
      <c r="S26" s="9"/>
      <c r="T26" s="9"/>
      <c r="U26" s="9"/>
      <c r="V26" s="9"/>
      <c r="W26"/>
      <c r="X26"/>
      <c r="Y26"/>
      <c r="Z26"/>
      <c r="AA26"/>
      <c r="AB26"/>
      <c r="AC26"/>
      <c r="AD26"/>
      <c r="AE26"/>
      <c r="AF26"/>
      <c r="AG26"/>
      <c r="AH26"/>
      <c r="AI26"/>
    </row>
    <row r="27" spans="2:35" x14ac:dyDescent="0.35">
      <c r="B27" s="33"/>
      <c r="C27" s="33"/>
      <c r="D27" s="35"/>
      <c r="E27" s="35"/>
      <c r="F27" s="76"/>
      <c r="G27" s="74"/>
      <c r="H27" s="33"/>
      <c r="I27" s="33"/>
      <c r="J27" s="33"/>
      <c r="K27" s="34"/>
      <c r="L27" s="36"/>
      <c r="M27" s="2"/>
      <c r="N27" s="9"/>
      <c r="O27" s="9"/>
      <c r="P27" s="9"/>
      <c r="Q27" s="9"/>
      <c r="R27" s="9"/>
      <c r="S27" s="9"/>
      <c r="T27" s="9"/>
      <c r="U27" s="9"/>
      <c r="V27" s="9"/>
      <c r="W27"/>
      <c r="X27"/>
      <c r="Y27"/>
      <c r="Z27"/>
      <c r="AA27"/>
      <c r="AB27"/>
      <c r="AC27"/>
      <c r="AD27"/>
      <c r="AE27"/>
      <c r="AF27"/>
      <c r="AG27"/>
      <c r="AH27"/>
      <c r="AI27"/>
    </row>
    <row r="28" spans="2:35" x14ac:dyDescent="0.35">
      <c r="B28" s="33"/>
      <c r="C28" s="33"/>
      <c r="D28" s="35"/>
      <c r="E28" s="35"/>
      <c r="F28" s="76"/>
      <c r="G28" s="74"/>
      <c r="H28" s="33"/>
      <c r="I28" s="33"/>
      <c r="J28" s="33"/>
      <c r="K28" s="34"/>
      <c r="L28" s="36"/>
      <c r="M28" s="2"/>
      <c r="N28" s="9"/>
      <c r="O28" s="9"/>
      <c r="P28" s="9"/>
      <c r="Q28" s="9"/>
      <c r="R28" s="9"/>
      <c r="S28" s="9"/>
      <c r="T28" s="9"/>
      <c r="U28" s="9"/>
      <c r="V28" s="9"/>
      <c r="W28"/>
      <c r="X28"/>
      <c r="Y28"/>
      <c r="Z28"/>
      <c r="AA28"/>
      <c r="AB28"/>
      <c r="AC28"/>
      <c r="AD28"/>
      <c r="AE28"/>
      <c r="AF28"/>
      <c r="AG28"/>
      <c r="AH28"/>
      <c r="AI28"/>
    </row>
    <row r="29" spans="2:35" x14ac:dyDescent="0.35">
      <c r="B29" s="33"/>
      <c r="C29" s="33"/>
      <c r="D29" s="35"/>
      <c r="E29" s="35"/>
      <c r="F29" s="76"/>
      <c r="G29" s="74"/>
      <c r="H29" s="33"/>
      <c r="I29" s="33"/>
      <c r="J29" s="33"/>
      <c r="K29" s="34"/>
      <c r="L29" s="36"/>
      <c r="M29" s="2"/>
      <c r="N29" s="9"/>
      <c r="O29" s="9"/>
      <c r="P29" s="9"/>
      <c r="Q29" s="9"/>
      <c r="R29" s="9"/>
      <c r="S29" s="9"/>
      <c r="T29" s="9"/>
      <c r="U29" s="9"/>
      <c r="V29" s="9"/>
      <c r="W29"/>
      <c r="X29"/>
      <c r="Y29"/>
      <c r="Z29"/>
      <c r="AA29"/>
      <c r="AB29"/>
      <c r="AC29"/>
      <c r="AD29"/>
      <c r="AE29"/>
      <c r="AF29"/>
      <c r="AG29"/>
      <c r="AH29"/>
      <c r="AI29"/>
    </row>
    <row r="30" spans="2:35" x14ac:dyDescent="0.35">
      <c r="B30" s="33"/>
      <c r="C30" s="33"/>
      <c r="D30" s="35"/>
      <c r="E30" s="35"/>
      <c r="F30" s="76"/>
      <c r="G30" s="74"/>
      <c r="H30" s="33"/>
      <c r="I30" s="33"/>
      <c r="J30" s="33"/>
      <c r="K30" s="34"/>
      <c r="L30" s="36"/>
      <c r="M30" s="2"/>
      <c r="N30" s="9"/>
      <c r="O30" s="9"/>
      <c r="P30" s="9"/>
      <c r="Q30" s="9"/>
      <c r="R30" s="9"/>
      <c r="S30" s="9"/>
      <c r="T30" s="9"/>
      <c r="U30" s="9"/>
      <c r="V30" s="9"/>
      <c r="W30"/>
      <c r="X30"/>
      <c r="Y30"/>
      <c r="Z30"/>
      <c r="AA30"/>
      <c r="AB30"/>
      <c r="AC30"/>
      <c r="AD30"/>
      <c r="AE30"/>
      <c r="AF30"/>
      <c r="AG30"/>
      <c r="AH30"/>
      <c r="AI30"/>
    </row>
    <row r="31" spans="2:35" x14ac:dyDescent="0.35">
      <c r="B31" s="33"/>
      <c r="C31" s="33"/>
      <c r="D31" s="35"/>
      <c r="E31" s="35"/>
      <c r="F31" s="76"/>
      <c r="G31" s="74"/>
      <c r="H31" s="33"/>
      <c r="I31" s="33"/>
      <c r="J31" s="33"/>
      <c r="K31" s="34"/>
      <c r="L31" s="36"/>
      <c r="M31" s="2"/>
      <c r="N31" s="9"/>
      <c r="O31" s="9"/>
      <c r="P31" s="9"/>
      <c r="Q31" s="9"/>
      <c r="R31" s="9"/>
      <c r="S31" s="9"/>
      <c r="T31" s="9"/>
      <c r="U31" s="9"/>
      <c r="V31" s="9"/>
      <c r="W31"/>
      <c r="X31"/>
      <c r="Y31"/>
      <c r="Z31"/>
      <c r="AA31"/>
      <c r="AB31"/>
      <c r="AC31"/>
      <c r="AD31"/>
      <c r="AE31"/>
      <c r="AF31"/>
      <c r="AG31"/>
      <c r="AH31"/>
      <c r="AI31"/>
    </row>
    <row r="32" spans="2:35" x14ac:dyDescent="0.35">
      <c r="B32" s="33"/>
      <c r="C32" s="33"/>
      <c r="D32" s="35"/>
      <c r="E32" s="35"/>
      <c r="F32" s="76"/>
      <c r="G32" s="74"/>
      <c r="H32" s="33"/>
      <c r="I32" s="33"/>
      <c r="J32" s="33"/>
      <c r="K32" s="34"/>
      <c r="L32" s="36"/>
      <c r="M32" s="2"/>
      <c r="N32" s="9"/>
      <c r="O32" s="9"/>
      <c r="P32" s="9"/>
      <c r="Q32" s="9"/>
      <c r="R32" s="9"/>
      <c r="S32" s="9"/>
      <c r="T32" s="9"/>
      <c r="U32" s="9"/>
      <c r="V32" s="9"/>
      <c r="W32"/>
      <c r="X32"/>
      <c r="Y32"/>
      <c r="Z32"/>
      <c r="AA32"/>
      <c r="AB32"/>
      <c r="AC32"/>
      <c r="AD32"/>
      <c r="AE32"/>
      <c r="AF32"/>
      <c r="AG32"/>
      <c r="AH32"/>
      <c r="AI32"/>
    </row>
    <row r="33" spans="2:35" x14ac:dyDescent="0.35">
      <c r="B33" s="33"/>
      <c r="C33" s="33"/>
      <c r="D33" s="35"/>
      <c r="E33" s="35"/>
      <c r="F33" s="76"/>
      <c r="G33" s="74"/>
      <c r="H33" s="33"/>
      <c r="I33" s="33"/>
      <c r="J33" s="33"/>
      <c r="K33" s="34"/>
      <c r="L33" s="36"/>
      <c r="M33" s="2"/>
      <c r="N33" s="9"/>
      <c r="O33" s="9"/>
      <c r="P33" s="9"/>
      <c r="Q33" s="9"/>
      <c r="R33" s="9"/>
      <c r="S33" s="9"/>
      <c r="T33" s="9"/>
      <c r="U33" s="9"/>
      <c r="V33" s="9"/>
      <c r="W33"/>
      <c r="X33"/>
      <c r="Y33"/>
      <c r="Z33"/>
      <c r="AA33"/>
      <c r="AB33"/>
      <c r="AC33"/>
      <c r="AD33"/>
      <c r="AE33"/>
      <c r="AF33"/>
      <c r="AG33"/>
      <c r="AH33"/>
      <c r="AI33"/>
    </row>
    <row r="34" spans="2:35" x14ac:dyDescent="0.35">
      <c r="B34" s="33"/>
      <c r="C34" s="33"/>
      <c r="D34" s="35"/>
      <c r="E34" s="35"/>
      <c r="F34" s="76"/>
      <c r="G34" s="74"/>
      <c r="H34" s="33"/>
      <c r="I34" s="33"/>
      <c r="J34" s="33"/>
      <c r="K34" s="34"/>
      <c r="L34" s="36"/>
      <c r="M34" s="2"/>
      <c r="N34" s="9"/>
      <c r="O34" s="9"/>
      <c r="P34" s="9"/>
      <c r="Q34" s="9"/>
      <c r="R34" s="9"/>
      <c r="S34" s="9"/>
      <c r="T34" s="9"/>
      <c r="U34" s="9"/>
      <c r="V34" s="9"/>
      <c r="W34"/>
      <c r="X34"/>
      <c r="Y34"/>
      <c r="Z34"/>
      <c r="AA34"/>
      <c r="AB34"/>
      <c r="AC34"/>
      <c r="AD34"/>
      <c r="AE34"/>
      <c r="AF34"/>
      <c r="AG34"/>
      <c r="AH34"/>
      <c r="AI34"/>
    </row>
    <row r="35" spans="2:35" x14ac:dyDescent="0.35">
      <c r="B35" s="33"/>
      <c r="C35" s="33"/>
      <c r="D35" s="35"/>
      <c r="E35" s="35"/>
      <c r="F35" s="76"/>
      <c r="G35" s="74"/>
      <c r="H35" s="33"/>
      <c r="I35" s="33"/>
      <c r="J35" s="33"/>
      <c r="K35" s="34"/>
      <c r="L35" s="36"/>
      <c r="M35" s="2"/>
      <c r="N35" s="9"/>
      <c r="O35" s="9"/>
      <c r="P35" s="9"/>
      <c r="Q35" s="9"/>
      <c r="R35" s="9"/>
      <c r="S35" s="9"/>
      <c r="T35" s="9"/>
      <c r="U35" s="9"/>
      <c r="V35" s="9"/>
      <c r="W35"/>
      <c r="X35"/>
      <c r="Y35"/>
      <c r="Z35"/>
      <c r="AA35"/>
      <c r="AB35"/>
      <c r="AC35"/>
      <c r="AD35"/>
      <c r="AE35"/>
      <c r="AF35"/>
      <c r="AG35"/>
      <c r="AH35"/>
      <c r="AI35"/>
    </row>
    <row r="36" spans="2:35" x14ac:dyDescent="0.35">
      <c r="B36" s="33"/>
      <c r="C36" s="33"/>
      <c r="D36" s="35"/>
      <c r="E36" s="35"/>
      <c r="F36" s="76"/>
      <c r="G36" s="74"/>
      <c r="H36" s="33"/>
      <c r="I36" s="33"/>
      <c r="J36" s="33"/>
      <c r="K36" s="34"/>
      <c r="L36" s="36"/>
      <c r="M36" s="2"/>
      <c r="N36" s="9"/>
      <c r="O36" s="9"/>
      <c r="P36" s="9"/>
      <c r="Q36" s="9"/>
      <c r="R36" s="9"/>
      <c r="S36" s="9"/>
      <c r="T36" s="9"/>
      <c r="U36" s="9"/>
      <c r="V36" s="9"/>
      <c r="W36"/>
      <c r="X36"/>
      <c r="Y36"/>
      <c r="Z36"/>
      <c r="AA36"/>
      <c r="AB36"/>
      <c r="AC36"/>
      <c r="AD36"/>
      <c r="AE36"/>
      <c r="AF36"/>
      <c r="AG36"/>
      <c r="AH36"/>
      <c r="AI36"/>
    </row>
    <row r="37" spans="2:35" x14ac:dyDescent="0.35">
      <c r="B37" s="33"/>
      <c r="C37" s="33"/>
      <c r="D37" s="35"/>
      <c r="E37" s="35"/>
      <c r="F37" s="76"/>
      <c r="G37" s="74"/>
      <c r="H37" s="33"/>
      <c r="I37" s="33"/>
      <c r="J37" s="33"/>
      <c r="K37" s="34"/>
      <c r="L37" s="36"/>
      <c r="M37" s="2"/>
      <c r="N37" s="9"/>
      <c r="O37" s="9"/>
      <c r="P37" s="9"/>
      <c r="Q37" s="9"/>
      <c r="R37" s="9"/>
      <c r="S37" s="9"/>
      <c r="T37" s="9"/>
      <c r="U37" s="9"/>
      <c r="V37" s="9"/>
      <c r="W37"/>
      <c r="X37"/>
      <c r="Y37"/>
      <c r="Z37"/>
      <c r="AA37"/>
      <c r="AB37"/>
      <c r="AC37"/>
      <c r="AD37"/>
      <c r="AE37"/>
      <c r="AF37"/>
      <c r="AG37"/>
      <c r="AH37"/>
      <c r="AI37"/>
    </row>
    <row r="38" spans="2:35" x14ac:dyDescent="0.35">
      <c r="B38" s="33"/>
      <c r="C38" s="33"/>
      <c r="D38" s="35"/>
      <c r="E38" s="35"/>
      <c r="F38" s="76"/>
      <c r="G38" s="74"/>
      <c r="H38" s="33"/>
      <c r="I38" s="33"/>
      <c r="J38" s="33"/>
      <c r="K38" s="34"/>
      <c r="L38" s="36"/>
      <c r="M38" s="2"/>
      <c r="N38" s="9"/>
      <c r="O38" s="9"/>
      <c r="P38" s="9"/>
      <c r="Q38" s="9"/>
      <c r="R38" s="9"/>
      <c r="S38" s="9"/>
      <c r="T38" s="9"/>
      <c r="U38" s="9"/>
      <c r="V38" s="9"/>
      <c r="W38"/>
      <c r="X38"/>
      <c r="Y38"/>
      <c r="Z38"/>
      <c r="AA38"/>
      <c r="AB38"/>
      <c r="AC38"/>
      <c r="AD38"/>
      <c r="AE38"/>
      <c r="AF38"/>
      <c r="AG38"/>
      <c r="AH38"/>
      <c r="AI38"/>
    </row>
    <row r="39" spans="2:35" x14ac:dyDescent="0.35">
      <c r="B39" s="33"/>
      <c r="C39" s="33"/>
      <c r="D39" s="35"/>
      <c r="E39" s="35"/>
      <c r="F39" s="76"/>
      <c r="G39" s="74"/>
      <c r="H39" s="33"/>
      <c r="I39" s="33"/>
      <c r="J39" s="33"/>
      <c r="K39" s="34"/>
      <c r="L39" s="36"/>
      <c r="M39" s="2"/>
      <c r="N39" s="9"/>
      <c r="O39" s="9"/>
      <c r="P39" s="9"/>
      <c r="Q39" s="9"/>
      <c r="R39" s="9"/>
      <c r="S39" s="9"/>
      <c r="T39" s="9"/>
      <c r="U39" s="9"/>
      <c r="V39" s="9"/>
      <c r="W39"/>
      <c r="X39"/>
      <c r="Y39"/>
      <c r="Z39"/>
      <c r="AA39"/>
      <c r="AB39"/>
      <c r="AC39"/>
      <c r="AD39"/>
      <c r="AE39"/>
      <c r="AF39"/>
      <c r="AG39"/>
      <c r="AH39"/>
      <c r="AI39"/>
    </row>
    <row r="40" spans="2:35" x14ac:dyDescent="0.35">
      <c r="B40" s="33"/>
      <c r="C40" s="33"/>
      <c r="D40" s="35"/>
      <c r="E40" s="35"/>
      <c r="F40" s="76"/>
      <c r="G40" s="74"/>
      <c r="H40" s="33"/>
      <c r="I40" s="33"/>
      <c r="J40" s="33"/>
      <c r="K40" s="34"/>
      <c r="L40" s="36"/>
      <c r="M40" s="2"/>
      <c r="N40" s="9"/>
      <c r="O40" s="9"/>
      <c r="P40" s="9"/>
      <c r="Q40" s="9"/>
      <c r="R40" s="9"/>
      <c r="S40" s="9"/>
      <c r="T40" s="9"/>
      <c r="U40" s="9"/>
      <c r="V40" s="9"/>
      <c r="W40"/>
      <c r="X40"/>
      <c r="Y40"/>
      <c r="Z40"/>
      <c r="AA40"/>
      <c r="AB40"/>
      <c r="AC40"/>
      <c r="AD40"/>
      <c r="AE40"/>
      <c r="AF40"/>
      <c r="AG40"/>
      <c r="AH40"/>
      <c r="AI40"/>
    </row>
    <row r="41" spans="2:35" x14ac:dyDescent="0.35">
      <c r="B41" s="33"/>
      <c r="C41" s="33"/>
      <c r="D41" s="35"/>
      <c r="E41" s="35"/>
      <c r="F41" s="76"/>
      <c r="G41" s="74"/>
      <c r="H41" s="33"/>
      <c r="I41" s="33"/>
      <c r="J41" s="33"/>
      <c r="K41" s="34"/>
      <c r="L41" s="36"/>
      <c r="M41" s="2"/>
      <c r="N41" s="9"/>
      <c r="O41" s="9"/>
      <c r="P41" s="9"/>
      <c r="Q41" s="9"/>
      <c r="R41" s="9"/>
      <c r="S41" s="9"/>
      <c r="T41" s="9"/>
      <c r="U41" s="9"/>
      <c r="V41" s="9"/>
      <c r="W41"/>
      <c r="X41"/>
      <c r="Y41"/>
      <c r="Z41"/>
      <c r="AA41"/>
      <c r="AB41"/>
      <c r="AC41"/>
      <c r="AD41"/>
      <c r="AE41"/>
      <c r="AF41"/>
      <c r="AG41"/>
      <c r="AH41"/>
      <c r="AI41"/>
    </row>
    <row r="42" spans="2:35" x14ac:dyDescent="0.35">
      <c r="B42" s="33"/>
      <c r="C42" s="33"/>
      <c r="D42" s="35"/>
      <c r="E42" s="35"/>
      <c r="F42" s="76"/>
      <c r="G42" s="74"/>
      <c r="H42" s="33"/>
      <c r="I42" s="33"/>
      <c r="J42" s="33"/>
      <c r="K42" s="34"/>
      <c r="L42" s="36"/>
      <c r="M42" s="2"/>
      <c r="N42" s="9"/>
      <c r="O42" s="9"/>
      <c r="P42" s="9"/>
      <c r="Q42" s="9"/>
      <c r="R42" s="9"/>
      <c r="S42" s="9"/>
      <c r="T42" s="9"/>
      <c r="U42" s="9"/>
      <c r="V42" s="9"/>
      <c r="W42"/>
      <c r="X42"/>
      <c r="Y42"/>
      <c r="Z42"/>
      <c r="AA42"/>
      <c r="AB42"/>
      <c r="AC42"/>
      <c r="AD42"/>
      <c r="AE42"/>
      <c r="AF42"/>
      <c r="AG42"/>
      <c r="AH42"/>
      <c r="AI42"/>
    </row>
    <row r="43" spans="2:35" x14ac:dyDescent="0.35">
      <c r="B43" s="33"/>
      <c r="C43" s="33"/>
      <c r="D43" s="35"/>
      <c r="E43" s="35"/>
      <c r="F43" s="76"/>
      <c r="G43" s="74"/>
      <c r="H43" s="33"/>
      <c r="I43" s="33"/>
      <c r="J43" s="33"/>
      <c r="K43" s="34"/>
      <c r="L43" s="36"/>
      <c r="M43" s="2"/>
      <c r="N43" s="9"/>
      <c r="O43" s="9"/>
      <c r="P43" s="9"/>
      <c r="Q43" s="9"/>
      <c r="R43" s="9"/>
      <c r="S43" s="9"/>
      <c r="T43" s="9"/>
      <c r="U43" s="9"/>
      <c r="V43" s="9"/>
      <c r="W43"/>
      <c r="X43"/>
      <c r="Y43"/>
      <c r="Z43"/>
      <c r="AA43"/>
      <c r="AB43"/>
      <c r="AC43"/>
      <c r="AD43"/>
      <c r="AE43"/>
      <c r="AF43"/>
      <c r="AG43"/>
      <c r="AH43"/>
      <c r="AI43"/>
    </row>
    <row r="44" spans="2:35" x14ac:dyDescent="0.35">
      <c r="B44" s="33"/>
      <c r="C44" s="33"/>
      <c r="D44" s="35"/>
      <c r="E44" s="35"/>
      <c r="F44" s="76"/>
      <c r="G44" s="74"/>
      <c r="H44" s="33"/>
      <c r="I44" s="33"/>
      <c r="J44" s="33"/>
      <c r="K44" s="34"/>
      <c r="L44" s="36"/>
      <c r="M44" s="2"/>
      <c r="N44" s="9"/>
      <c r="O44" s="9"/>
      <c r="P44" s="9"/>
      <c r="Q44" s="9"/>
      <c r="R44" s="9"/>
      <c r="S44" s="9"/>
      <c r="T44" s="9"/>
      <c r="U44" s="9"/>
      <c r="V44" s="9"/>
      <c r="W44"/>
      <c r="X44"/>
      <c r="Y44"/>
      <c r="Z44"/>
      <c r="AA44"/>
      <c r="AB44"/>
      <c r="AC44"/>
      <c r="AD44"/>
      <c r="AE44"/>
      <c r="AF44"/>
      <c r="AG44"/>
      <c r="AH44"/>
      <c r="AI44"/>
    </row>
    <row r="45" spans="2:35" x14ac:dyDescent="0.35">
      <c r="B45" s="33"/>
      <c r="C45" s="33"/>
      <c r="D45" s="35"/>
      <c r="E45" s="35"/>
      <c r="F45" s="76"/>
      <c r="G45" s="74"/>
      <c r="H45" s="33"/>
      <c r="I45" s="33"/>
      <c r="J45" s="33"/>
      <c r="K45" s="34"/>
      <c r="L45" s="36"/>
      <c r="M45" s="2"/>
      <c r="N45" s="9"/>
      <c r="O45" s="9"/>
      <c r="P45" s="9"/>
      <c r="Q45" s="9"/>
      <c r="R45" s="9"/>
      <c r="S45" s="9"/>
      <c r="T45" s="9"/>
      <c r="U45" s="9"/>
      <c r="V45" s="9"/>
      <c r="W45"/>
      <c r="X45"/>
      <c r="Y45"/>
      <c r="Z45"/>
      <c r="AA45"/>
      <c r="AB45"/>
      <c r="AC45"/>
      <c r="AD45"/>
      <c r="AE45"/>
      <c r="AF45"/>
      <c r="AG45"/>
      <c r="AH45"/>
      <c r="AI45"/>
    </row>
    <row r="46" spans="2:35" x14ac:dyDescent="0.35">
      <c r="B46" s="33"/>
      <c r="C46" s="33"/>
      <c r="D46" s="35"/>
      <c r="E46" s="35"/>
      <c r="F46" s="76"/>
      <c r="G46" s="74"/>
      <c r="H46" s="33"/>
      <c r="I46" s="33"/>
      <c r="J46" s="33"/>
      <c r="K46" s="34"/>
      <c r="L46" s="36"/>
      <c r="M46" s="2"/>
      <c r="N46" s="9"/>
      <c r="O46" s="9"/>
      <c r="P46" s="9"/>
      <c r="Q46" s="9"/>
      <c r="R46" s="9"/>
      <c r="S46" s="9"/>
      <c r="T46" s="9"/>
      <c r="U46" s="9"/>
      <c r="V46" s="9"/>
      <c r="W46"/>
      <c r="X46"/>
      <c r="Y46"/>
      <c r="Z46"/>
      <c r="AA46"/>
      <c r="AB46"/>
      <c r="AC46"/>
      <c r="AD46"/>
      <c r="AE46"/>
      <c r="AF46"/>
      <c r="AG46"/>
      <c r="AH46"/>
      <c r="AI46"/>
    </row>
    <row r="47" spans="2:35" x14ac:dyDescent="0.35">
      <c r="B47" s="33"/>
      <c r="C47" s="33"/>
      <c r="D47" s="35"/>
      <c r="E47" s="35"/>
      <c r="F47" s="76"/>
      <c r="G47" s="74"/>
      <c r="H47" s="33"/>
      <c r="I47" s="33"/>
      <c r="J47" s="33"/>
      <c r="K47" s="34"/>
      <c r="L47" s="36"/>
      <c r="M47" s="2"/>
      <c r="N47" s="9"/>
      <c r="O47" s="9"/>
      <c r="P47" s="9"/>
      <c r="Q47" s="9"/>
      <c r="R47" s="9"/>
      <c r="S47" s="9"/>
      <c r="T47" s="9"/>
      <c r="U47" s="9"/>
      <c r="V47" s="9"/>
      <c r="W47"/>
      <c r="X47"/>
      <c r="Y47"/>
      <c r="Z47"/>
      <c r="AA47"/>
      <c r="AB47"/>
      <c r="AC47"/>
      <c r="AD47"/>
      <c r="AE47"/>
      <c r="AF47"/>
      <c r="AG47"/>
      <c r="AH47"/>
      <c r="AI47"/>
    </row>
    <row r="48" spans="2:35" x14ac:dyDescent="0.35">
      <c r="B48" s="33"/>
      <c r="C48" s="33"/>
      <c r="D48" s="35"/>
      <c r="E48" s="35"/>
      <c r="F48" s="76"/>
      <c r="G48" s="74"/>
      <c r="H48" s="33"/>
      <c r="I48" s="33"/>
      <c r="J48" s="33"/>
      <c r="K48" s="34"/>
      <c r="L48" s="36"/>
      <c r="M48" s="2"/>
      <c r="N48" s="9"/>
      <c r="O48" s="9"/>
      <c r="P48" s="9"/>
      <c r="Q48" s="9"/>
      <c r="R48" s="9"/>
      <c r="S48" s="9"/>
      <c r="T48" s="9"/>
      <c r="U48" s="9"/>
      <c r="V48" s="9"/>
      <c r="W48"/>
      <c r="X48"/>
      <c r="Y48"/>
      <c r="Z48"/>
      <c r="AA48"/>
      <c r="AB48"/>
      <c r="AC48"/>
      <c r="AD48"/>
      <c r="AE48"/>
      <c r="AF48"/>
      <c r="AG48"/>
      <c r="AH48"/>
      <c r="AI48"/>
    </row>
    <row r="49" spans="2:35" x14ac:dyDescent="0.35">
      <c r="B49" s="33"/>
      <c r="C49" s="33"/>
      <c r="D49" s="35"/>
      <c r="E49" s="35"/>
      <c r="F49" s="76"/>
      <c r="G49" s="74"/>
      <c r="H49" s="33"/>
      <c r="I49" s="33"/>
      <c r="J49" s="33"/>
      <c r="K49" s="34"/>
      <c r="L49" s="36"/>
      <c r="M49" s="2"/>
      <c r="N49" s="9"/>
      <c r="O49" s="9"/>
      <c r="P49" s="9"/>
      <c r="Q49" s="9"/>
      <c r="R49" s="9"/>
      <c r="S49" s="9"/>
      <c r="T49" s="9"/>
      <c r="U49" s="9"/>
      <c r="V49" s="9"/>
      <c r="W49"/>
      <c r="X49"/>
      <c r="Y49"/>
      <c r="Z49"/>
      <c r="AA49"/>
      <c r="AB49"/>
      <c r="AC49"/>
      <c r="AD49"/>
      <c r="AE49"/>
      <c r="AF49"/>
      <c r="AG49"/>
      <c r="AH49"/>
      <c r="AI49"/>
    </row>
    <row r="50" spans="2:35" x14ac:dyDescent="0.35">
      <c r="B50" s="33"/>
      <c r="C50" s="33"/>
      <c r="D50" s="35"/>
      <c r="E50" s="35"/>
      <c r="F50" s="76"/>
      <c r="G50" s="74"/>
      <c r="H50" s="33"/>
      <c r="I50" s="33"/>
      <c r="J50" s="33"/>
      <c r="K50" s="34"/>
      <c r="L50" s="36"/>
      <c r="M50" s="2"/>
      <c r="N50" s="9"/>
      <c r="O50" s="9"/>
      <c r="P50" s="9"/>
      <c r="Q50" s="9"/>
      <c r="R50" s="9"/>
      <c r="S50" s="9"/>
      <c r="T50" s="9"/>
      <c r="U50" s="9"/>
      <c r="V50" s="9"/>
      <c r="W50"/>
      <c r="X50"/>
      <c r="Y50"/>
      <c r="Z50"/>
      <c r="AA50"/>
      <c r="AB50"/>
      <c r="AC50"/>
      <c r="AD50"/>
      <c r="AE50"/>
      <c r="AF50"/>
      <c r="AG50"/>
      <c r="AH50"/>
      <c r="AI50"/>
    </row>
    <row r="51" spans="2:35" x14ac:dyDescent="0.35">
      <c r="B51" s="33"/>
      <c r="C51" s="33"/>
      <c r="D51" s="35"/>
      <c r="E51" s="35"/>
      <c r="F51" s="76"/>
      <c r="G51" s="74"/>
      <c r="H51" s="33"/>
      <c r="I51" s="33"/>
      <c r="J51" s="33"/>
      <c r="K51" s="34"/>
      <c r="L51" s="36"/>
      <c r="M51" s="2"/>
      <c r="N51" s="9"/>
      <c r="O51" s="9"/>
      <c r="P51" s="9"/>
      <c r="Q51" s="9"/>
      <c r="R51" s="9"/>
      <c r="S51" s="9"/>
      <c r="T51" s="9"/>
      <c r="U51" s="9"/>
      <c r="V51" s="9"/>
      <c r="W51"/>
      <c r="X51"/>
      <c r="Y51"/>
      <c r="Z51"/>
      <c r="AA51"/>
      <c r="AB51"/>
      <c r="AC51"/>
      <c r="AD51"/>
      <c r="AE51"/>
      <c r="AF51"/>
      <c r="AG51"/>
      <c r="AH51"/>
      <c r="AI51"/>
    </row>
    <row r="52" spans="2:35" x14ac:dyDescent="0.35">
      <c r="B52" s="33"/>
      <c r="C52" s="33"/>
      <c r="D52" s="35"/>
      <c r="E52" s="35"/>
      <c r="F52" s="76"/>
      <c r="G52" s="74"/>
      <c r="H52" s="33"/>
      <c r="I52" s="33"/>
      <c r="J52" s="33"/>
      <c r="K52" s="34"/>
      <c r="L52" s="36"/>
      <c r="M52" s="2"/>
      <c r="N52" s="9"/>
      <c r="O52" s="9"/>
      <c r="P52" s="9"/>
      <c r="Q52" s="9"/>
      <c r="R52" s="9"/>
      <c r="S52" s="9"/>
      <c r="T52" s="9"/>
      <c r="U52" s="9"/>
      <c r="V52" s="9"/>
      <c r="W52"/>
      <c r="X52"/>
      <c r="Y52"/>
      <c r="Z52"/>
      <c r="AA52"/>
      <c r="AB52"/>
      <c r="AC52"/>
      <c r="AD52"/>
      <c r="AE52"/>
      <c r="AF52"/>
      <c r="AG52"/>
      <c r="AH52"/>
      <c r="AI52"/>
    </row>
    <row r="53" spans="2:35" x14ac:dyDescent="0.35">
      <c r="B53" s="33"/>
      <c r="C53" s="33"/>
      <c r="D53" s="35"/>
      <c r="E53" s="35"/>
      <c r="F53" s="76"/>
      <c r="G53" s="74"/>
      <c r="H53" s="33"/>
      <c r="I53" s="33"/>
      <c r="J53" s="33"/>
      <c r="K53" s="34"/>
      <c r="L53" s="36"/>
      <c r="M53" s="2"/>
      <c r="N53" s="9"/>
      <c r="O53" s="9"/>
      <c r="P53" s="9"/>
      <c r="Q53" s="9"/>
      <c r="R53" s="9"/>
      <c r="S53" s="9"/>
      <c r="T53" s="9"/>
      <c r="U53" s="9"/>
      <c r="V53" s="9"/>
      <c r="W53"/>
      <c r="X53"/>
      <c r="Y53"/>
      <c r="Z53"/>
      <c r="AA53"/>
      <c r="AB53"/>
      <c r="AC53"/>
      <c r="AD53"/>
      <c r="AE53"/>
      <c r="AF53"/>
      <c r="AG53"/>
      <c r="AH53"/>
      <c r="AI53"/>
    </row>
    <row r="54" spans="2:35" x14ac:dyDescent="0.35">
      <c r="B54" s="33"/>
      <c r="C54" s="33"/>
      <c r="D54" s="35"/>
      <c r="E54" s="35"/>
      <c r="F54" s="76"/>
      <c r="G54" s="74"/>
      <c r="H54" s="33"/>
      <c r="I54" s="33"/>
      <c r="J54" s="33"/>
      <c r="K54" s="34"/>
      <c r="L54" s="36"/>
      <c r="M54" s="2"/>
      <c r="N54" s="9"/>
      <c r="O54" s="9"/>
      <c r="P54" s="9"/>
      <c r="Q54" s="9"/>
      <c r="R54" s="9"/>
      <c r="S54" s="9"/>
      <c r="T54" s="9"/>
      <c r="U54" s="9"/>
      <c r="V54" s="9"/>
      <c r="W54"/>
      <c r="X54"/>
      <c r="Y54"/>
      <c r="Z54"/>
      <c r="AA54"/>
      <c r="AB54"/>
      <c r="AC54"/>
      <c r="AD54"/>
      <c r="AE54"/>
      <c r="AF54"/>
      <c r="AG54"/>
      <c r="AH54"/>
      <c r="AI54"/>
    </row>
    <row r="55" spans="2:35" x14ac:dyDescent="0.35">
      <c r="B55" s="33"/>
      <c r="C55" s="33"/>
      <c r="D55" s="35"/>
      <c r="E55" s="35"/>
      <c r="F55" s="76"/>
      <c r="G55" s="74"/>
      <c r="H55" s="33"/>
      <c r="I55" s="33"/>
      <c r="J55" s="33"/>
      <c r="K55" s="34"/>
      <c r="L55" s="36"/>
      <c r="M55" s="2"/>
      <c r="N55" s="9"/>
      <c r="O55" s="9"/>
      <c r="P55" s="9"/>
      <c r="Q55" s="9"/>
      <c r="R55" s="9"/>
      <c r="S55" s="9"/>
      <c r="T55" s="9"/>
      <c r="U55" s="9"/>
      <c r="V55" s="9"/>
      <c r="W55"/>
      <c r="X55"/>
      <c r="Y55"/>
      <c r="Z55"/>
      <c r="AA55"/>
      <c r="AB55"/>
      <c r="AC55"/>
      <c r="AD55"/>
      <c r="AE55"/>
      <c r="AF55"/>
      <c r="AG55"/>
      <c r="AH55"/>
      <c r="AI55"/>
    </row>
    <row r="56" spans="2:35" x14ac:dyDescent="0.35">
      <c r="B56" s="33"/>
      <c r="C56" s="33"/>
      <c r="D56" s="35"/>
      <c r="E56" s="35"/>
      <c r="F56" s="76"/>
      <c r="G56" s="74"/>
      <c r="H56" s="33"/>
      <c r="I56" s="33"/>
      <c r="J56" s="33"/>
      <c r="K56" s="34"/>
      <c r="L56" s="36"/>
      <c r="M56" s="2"/>
      <c r="N56" s="9"/>
      <c r="O56" s="9"/>
      <c r="P56" s="9"/>
      <c r="Q56" s="9"/>
      <c r="R56" s="9"/>
      <c r="S56" s="9"/>
      <c r="T56" s="9"/>
      <c r="U56" s="9"/>
      <c r="V56" s="9"/>
      <c r="W56"/>
      <c r="X56"/>
      <c r="Y56"/>
      <c r="Z56"/>
      <c r="AA56"/>
      <c r="AB56"/>
      <c r="AC56"/>
      <c r="AD56"/>
      <c r="AE56"/>
      <c r="AF56"/>
      <c r="AG56"/>
      <c r="AH56"/>
      <c r="AI56"/>
    </row>
    <row r="57" spans="2:35" x14ac:dyDescent="0.35">
      <c r="B57" s="33"/>
      <c r="C57" s="33"/>
      <c r="D57" s="35"/>
      <c r="E57" s="35"/>
      <c r="F57" s="76"/>
      <c r="G57" s="74"/>
      <c r="H57" s="33"/>
      <c r="I57" s="33"/>
      <c r="J57" s="33"/>
      <c r="K57" s="34"/>
      <c r="L57" s="36"/>
      <c r="M57" s="2"/>
      <c r="N57" s="9"/>
      <c r="O57" s="9"/>
      <c r="P57" s="9"/>
      <c r="Q57" s="9"/>
      <c r="R57" s="9"/>
      <c r="S57" s="9"/>
      <c r="T57" s="9"/>
      <c r="U57" s="9"/>
      <c r="V57" s="9"/>
      <c r="W57"/>
      <c r="X57"/>
      <c r="Y57"/>
      <c r="Z57"/>
      <c r="AA57"/>
      <c r="AB57"/>
      <c r="AC57"/>
      <c r="AD57"/>
      <c r="AE57"/>
      <c r="AF57"/>
      <c r="AG57"/>
      <c r="AH57"/>
      <c r="AI57"/>
    </row>
    <row r="58" spans="2:35" x14ac:dyDescent="0.35">
      <c r="B58" s="33"/>
      <c r="C58" s="33"/>
      <c r="D58" s="35"/>
      <c r="E58" s="35"/>
      <c r="F58" s="76"/>
      <c r="G58" s="74"/>
      <c r="H58" s="33"/>
      <c r="I58" s="33"/>
      <c r="J58" s="33"/>
      <c r="K58" s="34"/>
      <c r="L58" s="36"/>
      <c r="M58" s="2"/>
      <c r="N58" s="9"/>
      <c r="O58" s="9"/>
      <c r="P58" s="9"/>
      <c r="Q58" s="9"/>
      <c r="R58" s="9"/>
      <c r="S58" s="9"/>
      <c r="T58" s="9"/>
      <c r="U58" s="9"/>
      <c r="V58" s="9"/>
      <c r="W58"/>
      <c r="X58"/>
      <c r="Y58"/>
      <c r="Z58"/>
      <c r="AA58"/>
      <c r="AB58"/>
      <c r="AC58"/>
      <c r="AD58"/>
      <c r="AE58"/>
      <c r="AF58"/>
      <c r="AG58"/>
      <c r="AH58"/>
      <c r="AI58"/>
    </row>
    <row r="59" spans="2:35" x14ac:dyDescent="0.35">
      <c r="B59" s="33"/>
      <c r="C59" s="33"/>
      <c r="D59" s="35"/>
      <c r="E59" s="35"/>
      <c r="F59" s="76"/>
      <c r="G59" s="74"/>
      <c r="H59" s="33"/>
      <c r="I59" s="33"/>
      <c r="J59" s="33"/>
      <c r="K59" s="34"/>
      <c r="L59" s="36"/>
      <c r="M59" s="2"/>
      <c r="N59" s="9"/>
      <c r="O59" s="9"/>
      <c r="P59" s="9"/>
      <c r="Q59" s="9"/>
      <c r="R59" s="9"/>
      <c r="S59" s="9"/>
      <c r="T59" s="9"/>
      <c r="U59" s="9"/>
      <c r="V59" s="9"/>
      <c r="W59"/>
      <c r="X59"/>
      <c r="Y59"/>
      <c r="Z59"/>
      <c r="AA59"/>
      <c r="AB59"/>
      <c r="AC59"/>
      <c r="AD59"/>
      <c r="AE59"/>
      <c r="AF59"/>
      <c r="AG59"/>
      <c r="AH59"/>
      <c r="AI59"/>
    </row>
    <row r="60" spans="2:35" x14ac:dyDescent="0.35">
      <c r="B60" s="33"/>
      <c r="C60" s="33"/>
      <c r="D60" s="35"/>
      <c r="E60" s="35"/>
      <c r="F60" s="76"/>
      <c r="G60" s="74"/>
      <c r="H60" s="33"/>
      <c r="I60" s="33"/>
      <c r="J60" s="33"/>
      <c r="K60" s="34"/>
      <c r="L60" s="36"/>
      <c r="M60" s="2"/>
      <c r="N60" s="9"/>
      <c r="O60" s="9"/>
      <c r="P60" s="9"/>
      <c r="Q60" s="9"/>
      <c r="R60" s="9"/>
      <c r="S60" s="9"/>
      <c r="T60" s="9"/>
      <c r="U60" s="9"/>
      <c r="V60" s="9"/>
      <c r="W60"/>
      <c r="X60"/>
      <c r="Y60"/>
      <c r="Z60"/>
      <c r="AA60"/>
      <c r="AB60"/>
      <c r="AC60"/>
      <c r="AD60"/>
      <c r="AE60"/>
      <c r="AF60"/>
      <c r="AG60"/>
      <c r="AH60"/>
      <c r="AI60"/>
    </row>
    <row r="61" spans="2:35" x14ac:dyDescent="0.35">
      <c r="B61" s="33"/>
      <c r="C61" s="33"/>
      <c r="D61" s="35"/>
      <c r="E61" s="35"/>
      <c r="F61" s="76"/>
      <c r="G61" s="74"/>
      <c r="H61" s="33"/>
      <c r="I61" s="33"/>
      <c r="J61" s="33"/>
      <c r="K61" s="34"/>
      <c r="L61" s="36"/>
      <c r="M61" s="2"/>
      <c r="N61" s="9"/>
      <c r="O61" s="9"/>
      <c r="P61" s="9"/>
      <c r="Q61" s="9"/>
      <c r="R61" s="9"/>
      <c r="S61" s="9"/>
      <c r="T61" s="9"/>
      <c r="U61" s="9"/>
      <c r="V61" s="9"/>
      <c r="W61"/>
      <c r="X61"/>
      <c r="Y61"/>
      <c r="Z61"/>
      <c r="AA61"/>
      <c r="AB61"/>
      <c r="AC61"/>
      <c r="AD61"/>
      <c r="AE61"/>
      <c r="AF61"/>
      <c r="AG61"/>
      <c r="AH61"/>
      <c r="AI61"/>
    </row>
    <row r="62" spans="2:35" x14ac:dyDescent="0.35">
      <c r="B62" s="33"/>
      <c r="C62" s="33"/>
      <c r="D62" s="35"/>
      <c r="E62" s="35"/>
      <c r="F62" s="76"/>
      <c r="G62" s="74"/>
      <c r="H62" s="33"/>
      <c r="I62" s="33"/>
      <c r="J62" s="33"/>
      <c r="K62" s="34"/>
      <c r="L62" s="36"/>
      <c r="M62" s="2"/>
      <c r="N62" s="9"/>
      <c r="O62" s="9"/>
      <c r="P62" s="9"/>
      <c r="Q62" s="9"/>
      <c r="R62" s="9"/>
      <c r="S62" s="9"/>
      <c r="T62" s="9"/>
      <c r="U62" s="9"/>
      <c r="V62" s="9"/>
      <c r="W62"/>
      <c r="X62"/>
      <c r="Y62"/>
      <c r="Z62"/>
      <c r="AA62"/>
      <c r="AB62"/>
      <c r="AC62"/>
      <c r="AD62"/>
      <c r="AE62"/>
      <c r="AF62"/>
      <c r="AG62"/>
      <c r="AH62"/>
      <c r="AI62"/>
    </row>
    <row r="63" spans="2:35" x14ac:dyDescent="0.35">
      <c r="B63" s="33"/>
      <c r="C63" s="33"/>
      <c r="D63" s="35"/>
      <c r="E63" s="35"/>
      <c r="F63" s="76"/>
      <c r="G63" s="74"/>
      <c r="H63" s="33"/>
      <c r="I63" s="33"/>
      <c r="J63" s="33"/>
      <c r="K63" s="34"/>
      <c r="L63" s="36"/>
      <c r="M63" s="2"/>
      <c r="N63" s="9"/>
      <c r="O63" s="9"/>
      <c r="P63" s="9"/>
      <c r="Q63" s="9"/>
      <c r="R63" s="9"/>
      <c r="S63" s="9"/>
      <c r="T63" s="9"/>
      <c r="U63" s="9"/>
      <c r="V63" s="9"/>
      <c r="W63"/>
      <c r="X63"/>
      <c r="Y63"/>
      <c r="Z63"/>
      <c r="AA63"/>
      <c r="AB63"/>
      <c r="AC63"/>
      <c r="AD63"/>
      <c r="AE63"/>
      <c r="AF63"/>
      <c r="AG63"/>
      <c r="AH63"/>
      <c r="AI63"/>
    </row>
    <row r="64" spans="2:35" x14ac:dyDescent="0.35">
      <c r="B64" s="33"/>
      <c r="C64" s="33"/>
      <c r="D64" s="35"/>
      <c r="E64" s="35"/>
      <c r="F64" s="76"/>
      <c r="G64" s="74"/>
      <c r="H64" s="33"/>
      <c r="I64" s="33"/>
      <c r="J64" s="33"/>
      <c r="K64" s="34"/>
      <c r="L64" s="36"/>
      <c r="M64" s="2"/>
      <c r="N64" s="9"/>
      <c r="O64" s="9"/>
      <c r="P64" s="9"/>
      <c r="Q64" s="9"/>
      <c r="R64" s="9"/>
      <c r="S64" s="9"/>
      <c r="T64" s="9"/>
      <c r="U64" s="9"/>
      <c r="V64" s="9"/>
      <c r="W64"/>
      <c r="X64"/>
      <c r="Y64"/>
      <c r="Z64"/>
      <c r="AA64"/>
      <c r="AB64"/>
      <c r="AC64"/>
      <c r="AD64"/>
      <c r="AE64"/>
      <c r="AF64"/>
      <c r="AG64"/>
      <c r="AH64"/>
      <c r="AI64"/>
    </row>
    <row r="65" spans="2:35" x14ac:dyDescent="0.35">
      <c r="B65" s="33"/>
      <c r="C65" s="33"/>
      <c r="D65" s="35"/>
      <c r="E65" s="35"/>
      <c r="F65" s="76"/>
      <c r="G65" s="74"/>
      <c r="H65" s="33"/>
      <c r="I65" s="33"/>
      <c r="J65" s="33"/>
      <c r="K65" s="34"/>
      <c r="L65" s="36"/>
      <c r="M65" s="2"/>
      <c r="N65" s="9"/>
      <c r="O65" s="9"/>
      <c r="P65" s="9"/>
      <c r="Q65" s="9"/>
      <c r="R65" s="9"/>
      <c r="S65" s="9"/>
      <c r="T65" s="9"/>
      <c r="U65" s="9"/>
      <c r="V65" s="9"/>
      <c r="W65"/>
      <c r="X65"/>
      <c r="Y65"/>
      <c r="Z65"/>
      <c r="AA65"/>
      <c r="AB65"/>
      <c r="AC65"/>
      <c r="AD65"/>
      <c r="AE65"/>
      <c r="AF65"/>
      <c r="AG65"/>
      <c r="AH65"/>
      <c r="AI65"/>
    </row>
    <row r="66" spans="2:35" x14ac:dyDescent="0.35">
      <c r="B66" s="33"/>
      <c r="C66" s="33"/>
      <c r="D66" s="35"/>
      <c r="E66" s="35"/>
      <c r="F66" s="76"/>
      <c r="G66" s="74"/>
      <c r="H66" s="33"/>
      <c r="I66" s="33"/>
      <c r="J66" s="33"/>
      <c r="K66" s="34"/>
      <c r="L66" s="36"/>
      <c r="M66" s="2"/>
      <c r="N66" s="9"/>
      <c r="O66" s="9"/>
      <c r="P66" s="9"/>
      <c r="Q66" s="9"/>
      <c r="R66" s="9"/>
      <c r="S66" s="9"/>
      <c r="T66" s="9"/>
      <c r="U66" s="9"/>
      <c r="V66" s="9"/>
      <c r="W66"/>
      <c r="X66"/>
      <c r="Y66"/>
      <c r="Z66"/>
      <c r="AA66"/>
      <c r="AB66"/>
      <c r="AC66"/>
      <c r="AD66"/>
      <c r="AE66"/>
      <c r="AF66"/>
      <c r="AG66"/>
      <c r="AH66"/>
      <c r="AI66"/>
    </row>
    <row r="67" spans="2:35" x14ac:dyDescent="0.35">
      <c r="B67" s="33"/>
      <c r="C67" s="33"/>
      <c r="D67" s="35"/>
      <c r="E67" s="35"/>
      <c r="F67" s="76"/>
      <c r="G67" s="74"/>
      <c r="H67" s="33"/>
      <c r="I67" s="33"/>
      <c r="J67" s="33"/>
      <c r="K67" s="34"/>
      <c r="L67" s="36"/>
      <c r="M67" s="2"/>
      <c r="N67" s="9"/>
      <c r="O67" s="9"/>
      <c r="P67" s="9"/>
      <c r="Q67" s="9"/>
      <c r="R67" s="9"/>
      <c r="S67" s="9"/>
      <c r="T67" s="9"/>
      <c r="U67" s="9"/>
      <c r="V67" s="9"/>
      <c r="W67"/>
      <c r="X67"/>
      <c r="Y67"/>
      <c r="Z67"/>
      <c r="AA67"/>
      <c r="AB67"/>
      <c r="AC67"/>
      <c r="AD67"/>
      <c r="AE67"/>
      <c r="AF67"/>
      <c r="AG67"/>
      <c r="AH67"/>
      <c r="AI67"/>
    </row>
    <row r="68" spans="2:35" x14ac:dyDescent="0.35">
      <c r="B68" s="33"/>
      <c r="C68" s="33"/>
      <c r="D68" s="35"/>
      <c r="E68" s="35"/>
      <c r="F68" s="76"/>
      <c r="G68" s="74"/>
      <c r="H68" s="33"/>
      <c r="I68" s="33"/>
      <c r="J68" s="33"/>
      <c r="K68" s="34"/>
      <c r="L68" s="36"/>
      <c r="M68" s="2"/>
      <c r="N68" s="9"/>
      <c r="O68" s="9"/>
      <c r="P68" s="9"/>
      <c r="Q68" s="9"/>
      <c r="R68" s="9"/>
      <c r="S68" s="9"/>
      <c r="T68" s="9"/>
      <c r="U68" s="9"/>
      <c r="V68" s="9"/>
      <c r="W68"/>
      <c r="X68"/>
      <c r="Y68"/>
      <c r="Z68"/>
      <c r="AA68"/>
      <c r="AB68"/>
      <c r="AC68"/>
      <c r="AD68"/>
      <c r="AE68"/>
      <c r="AF68"/>
      <c r="AG68"/>
      <c r="AH68"/>
      <c r="AI68"/>
    </row>
    <row r="69" spans="2:35" x14ac:dyDescent="0.35">
      <c r="B69" s="33"/>
      <c r="C69" s="33"/>
      <c r="D69" s="35"/>
      <c r="E69" s="35"/>
      <c r="F69" s="76"/>
      <c r="G69" s="74"/>
      <c r="H69" s="33"/>
      <c r="I69" s="33"/>
      <c r="J69" s="33"/>
      <c r="K69" s="34"/>
      <c r="L69" s="36"/>
      <c r="M69" s="2"/>
      <c r="N69" s="9"/>
      <c r="O69" s="9"/>
      <c r="P69" s="9"/>
      <c r="Q69" s="9"/>
      <c r="R69" s="9"/>
      <c r="S69" s="9"/>
      <c r="T69" s="9"/>
      <c r="U69" s="9"/>
      <c r="V69" s="9"/>
      <c r="W69"/>
      <c r="X69"/>
      <c r="Y69"/>
      <c r="Z69"/>
      <c r="AA69"/>
      <c r="AB69"/>
      <c r="AC69"/>
      <c r="AD69"/>
      <c r="AE69"/>
      <c r="AF69"/>
      <c r="AG69"/>
      <c r="AH69"/>
      <c r="AI69"/>
    </row>
    <row r="70" spans="2:35" x14ac:dyDescent="0.35">
      <c r="B70" s="33"/>
      <c r="C70" s="33"/>
      <c r="D70" s="35"/>
      <c r="E70" s="35"/>
      <c r="F70" s="76"/>
      <c r="G70" s="74"/>
      <c r="H70" s="33"/>
      <c r="I70" s="33"/>
      <c r="J70" s="33"/>
      <c r="K70" s="34"/>
      <c r="L70" s="36"/>
      <c r="M70" s="2"/>
      <c r="N70" s="9"/>
      <c r="O70" s="9"/>
      <c r="P70" s="9"/>
      <c r="Q70" s="9"/>
      <c r="R70" s="9"/>
      <c r="S70" s="9"/>
      <c r="T70" s="9"/>
      <c r="U70" s="9"/>
      <c r="V70" s="9"/>
      <c r="W70"/>
      <c r="X70"/>
      <c r="Y70"/>
      <c r="Z70"/>
      <c r="AA70"/>
      <c r="AB70"/>
      <c r="AC70"/>
      <c r="AD70"/>
      <c r="AE70"/>
      <c r="AF70"/>
      <c r="AG70"/>
      <c r="AH70"/>
      <c r="AI70"/>
    </row>
    <row r="71" spans="2:35" x14ac:dyDescent="0.35">
      <c r="B71" s="33"/>
      <c r="C71" s="33"/>
      <c r="D71" s="35"/>
      <c r="E71" s="35"/>
      <c r="F71" s="76"/>
      <c r="G71" s="74"/>
      <c r="H71" s="33"/>
      <c r="I71" s="33"/>
      <c r="J71" s="33"/>
      <c r="K71" s="34"/>
      <c r="L71" s="36"/>
      <c r="M71" s="2"/>
      <c r="N71" s="9"/>
      <c r="O71" s="9"/>
      <c r="P71" s="9"/>
      <c r="Q71" s="9"/>
      <c r="R71" s="9"/>
      <c r="S71" s="9"/>
      <c r="T71" s="9"/>
      <c r="U71" s="9"/>
      <c r="V71" s="9"/>
      <c r="W71"/>
      <c r="X71"/>
      <c r="Y71"/>
      <c r="Z71"/>
      <c r="AA71"/>
      <c r="AB71"/>
      <c r="AC71"/>
      <c r="AD71"/>
      <c r="AE71"/>
      <c r="AF71"/>
      <c r="AG71"/>
      <c r="AH71"/>
      <c r="AI71"/>
    </row>
    <row r="72" spans="2:35" x14ac:dyDescent="0.35">
      <c r="B72" s="33"/>
      <c r="C72" s="33"/>
      <c r="D72" s="35"/>
      <c r="E72" s="35"/>
      <c r="F72" s="76"/>
      <c r="G72" s="74"/>
      <c r="H72" s="33"/>
      <c r="I72" s="33"/>
      <c r="J72" s="33"/>
      <c r="K72" s="34"/>
      <c r="L72" s="36"/>
      <c r="M72" s="2"/>
      <c r="N72" s="9"/>
      <c r="O72" s="9"/>
      <c r="P72" s="9"/>
      <c r="Q72" s="9"/>
      <c r="R72" s="9"/>
      <c r="S72" s="9"/>
      <c r="T72" s="9"/>
      <c r="U72" s="9"/>
      <c r="V72" s="9"/>
      <c r="W72"/>
      <c r="X72"/>
      <c r="Y72"/>
      <c r="Z72"/>
      <c r="AA72"/>
      <c r="AB72"/>
      <c r="AC72"/>
      <c r="AD72"/>
      <c r="AE72"/>
      <c r="AF72"/>
      <c r="AG72"/>
      <c r="AH72"/>
      <c r="AI72"/>
    </row>
    <row r="73" spans="2:35" x14ac:dyDescent="0.35">
      <c r="B73" s="33"/>
      <c r="C73" s="33"/>
      <c r="D73" s="35"/>
      <c r="E73" s="35"/>
      <c r="F73" s="76"/>
      <c r="G73" s="74"/>
      <c r="H73" s="33"/>
      <c r="I73" s="33"/>
      <c r="J73" s="33"/>
      <c r="K73" s="34"/>
      <c r="L73" s="36"/>
      <c r="M73" s="2"/>
      <c r="N73" s="9"/>
      <c r="O73" s="9"/>
      <c r="P73" s="9"/>
      <c r="Q73" s="9"/>
      <c r="R73" s="9"/>
      <c r="S73" s="9"/>
      <c r="T73" s="9"/>
      <c r="U73" s="9"/>
      <c r="V73" s="9"/>
      <c r="W73"/>
      <c r="X73"/>
      <c r="Y73"/>
      <c r="Z73"/>
      <c r="AA73"/>
      <c r="AB73"/>
      <c r="AC73"/>
      <c r="AD73"/>
      <c r="AE73"/>
      <c r="AF73"/>
      <c r="AG73"/>
      <c r="AH73"/>
      <c r="AI73"/>
    </row>
    <row r="74" spans="2:35" x14ac:dyDescent="0.35">
      <c r="B74" s="33"/>
      <c r="C74" s="33"/>
      <c r="D74" s="35"/>
      <c r="E74" s="35"/>
      <c r="F74" s="76"/>
      <c r="G74" s="74"/>
      <c r="H74" s="33"/>
      <c r="I74" s="33"/>
      <c r="J74" s="33"/>
      <c r="K74" s="34"/>
      <c r="L74" s="36"/>
      <c r="M74" s="2"/>
      <c r="N74" s="9"/>
      <c r="O74" s="9"/>
      <c r="P74" s="9"/>
      <c r="Q74" s="9"/>
      <c r="R74" s="9"/>
      <c r="S74" s="9"/>
      <c r="T74" s="9"/>
      <c r="U74" s="9"/>
      <c r="V74" s="9"/>
      <c r="W74"/>
      <c r="X74"/>
      <c r="Y74"/>
      <c r="Z74"/>
      <c r="AA74"/>
      <c r="AB74"/>
      <c r="AC74"/>
      <c r="AD74"/>
      <c r="AE74"/>
      <c r="AF74"/>
      <c r="AG74"/>
      <c r="AH74"/>
      <c r="AI74"/>
    </row>
    <row r="75" spans="2:35" x14ac:dyDescent="0.35">
      <c r="B75" s="33"/>
      <c r="C75" s="33"/>
      <c r="D75" s="35"/>
      <c r="E75" s="35"/>
      <c r="F75" s="76"/>
      <c r="G75" s="74"/>
      <c r="H75" s="33"/>
      <c r="I75" s="33"/>
      <c r="J75" s="33"/>
      <c r="K75" s="34"/>
      <c r="L75" s="36"/>
      <c r="M75" s="2"/>
      <c r="N75" s="9"/>
      <c r="O75" s="9"/>
      <c r="P75" s="9"/>
      <c r="Q75" s="9"/>
      <c r="R75" s="9"/>
      <c r="S75" s="9"/>
      <c r="T75" s="9"/>
      <c r="U75" s="9"/>
      <c r="V75" s="9"/>
      <c r="W75"/>
      <c r="X75"/>
      <c r="Y75"/>
      <c r="Z75"/>
      <c r="AA75"/>
      <c r="AB75"/>
      <c r="AC75"/>
      <c r="AD75"/>
      <c r="AE75"/>
      <c r="AF75"/>
      <c r="AG75"/>
      <c r="AH75"/>
      <c r="AI75"/>
    </row>
    <row r="76" spans="2:35" x14ac:dyDescent="0.35">
      <c r="B76" s="33"/>
      <c r="C76" s="33"/>
      <c r="D76" s="35"/>
      <c r="E76" s="35"/>
      <c r="F76" s="76"/>
      <c r="G76" s="74"/>
      <c r="H76" s="33"/>
      <c r="I76" s="33"/>
      <c r="J76" s="33"/>
      <c r="K76" s="34"/>
      <c r="L76" s="36"/>
      <c r="M76" s="2"/>
      <c r="N76" s="9"/>
      <c r="O76" s="9"/>
      <c r="P76" s="9"/>
      <c r="Q76" s="9"/>
      <c r="R76" s="9"/>
      <c r="S76" s="9"/>
      <c r="T76" s="9"/>
      <c r="U76" s="9"/>
      <c r="V76" s="9"/>
      <c r="W76"/>
      <c r="X76"/>
      <c r="Y76"/>
      <c r="Z76"/>
      <c r="AA76"/>
      <c r="AB76"/>
      <c r="AC76"/>
      <c r="AD76"/>
      <c r="AE76"/>
      <c r="AF76"/>
      <c r="AG76"/>
      <c r="AH76"/>
      <c r="AI76"/>
    </row>
    <row r="77" spans="2:35" x14ac:dyDescent="0.35">
      <c r="B77" s="33"/>
      <c r="C77" s="33"/>
      <c r="D77" s="35"/>
      <c r="E77" s="35"/>
      <c r="F77" s="76"/>
      <c r="G77" s="74"/>
      <c r="H77" s="33"/>
      <c r="I77" s="33"/>
      <c r="J77" s="33"/>
      <c r="K77" s="34"/>
      <c r="L77" s="36"/>
      <c r="M77" s="2"/>
      <c r="N77" s="9"/>
      <c r="O77" s="9"/>
      <c r="P77" s="9"/>
      <c r="Q77" s="9"/>
      <c r="R77" s="9"/>
      <c r="S77" s="9"/>
      <c r="T77" s="9"/>
      <c r="U77" s="9"/>
      <c r="V77" s="9"/>
      <c r="W77"/>
      <c r="X77"/>
      <c r="Y77"/>
      <c r="Z77"/>
      <c r="AA77"/>
      <c r="AB77"/>
      <c r="AC77"/>
      <c r="AD77"/>
      <c r="AE77"/>
      <c r="AF77"/>
      <c r="AG77"/>
      <c r="AH77"/>
      <c r="AI77"/>
    </row>
    <row r="78" spans="2:35" x14ac:dyDescent="0.35">
      <c r="B78" s="33"/>
      <c r="C78" s="33"/>
      <c r="D78" s="35"/>
      <c r="E78" s="35"/>
      <c r="F78" s="76"/>
      <c r="G78" s="74"/>
      <c r="H78" s="33"/>
      <c r="I78" s="33"/>
      <c r="J78" s="33"/>
      <c r="K78" s="34"/>
      <c r="L78" s="36"/>
      <c r="M78" s="2"/>
      <c r="N78" s="9"/>
      <c r="O78" s="9"/>
      <c r="P78" s="9"/>
      <c r="Q78" s="9"/>
      <c r="R78" s="9"/>
      <c r="S78" s="9"/>
      <c r="T78" s="9"/>
      <c r="U78" s="9"/>
      <c r="V78" s="9"/>
      <c r="W78"/>
      <c r="X78"/>
      <c r="Y78"/>
      <c r="Z78"/>
      <c r="AA78"/>
      <c r="AB78"/>
      <c r="AC78"/>
      <c r="AD78"/>
      <c r="AE78"/>
      <c r="AF78"/>
      <c r="AG78"/>
      <c r="AH78"/>
      <c r="AI78"/>
    </row>
    <row r="79" spans="2:35" x14ac:dyDescent="0.35">
      <c r="B79" s="33"/>
      <c r="C79" s="33"/>
      <c r="D79" s="35"/>
      <c r="E79" s="35"/>
      <c r="F79" s="76"/>
      <c r="G79" s="74"/>
      <c r="H79" s="33"/>
      <c r="I79" s="33"/>
      <c r="J79" s="33"/>
      <c r="K79" s="34"/>
      <c r="L79" s="36"/>
      <c r="M79" s="2"/>
      <c r="N79" s="9"/>
      <c r="O79" s="9"/>
      <c r="P79" s="9"/>
      <c r="Q79" s="9"/>
      <c r="R79" s="9"/>
      <c r="S79" s="9"/>
      <c r="T79" s="9"/>
      <c r="U79" s="9"/>
      <c r="V79" s="9"/>
      <c r="W79"/>
      <c r="X79"/>
      <c r="Y79"/>
      <c r="Z79"/>
      <c r="AA79"/>
      <c r="AB79"/>
      <c r="AC79"/>
      <c r="AD79"/>
      <c r="AE79"/>
      <c r="AF79"/>
      <c r="AG79"/>
      <c r="AH79"/>
      <c r="AI79"/>
    </row>
    <row r="80" spans="2:35" x14ac:dyDescent="0.35">
      <c r="B80" s="33"/>
      <c r="C80" s="33"/>
      <c r="D80" s="35"/>
      <c r="E80" s="35"/>
      <c r="F80" s="76"/>
      <c r="G80" s="74"/>
      <c r="H80" s="33"/>
      <c r="I80" s="33"/>
      <c r="J80" s="33"/>
      <c r="K80" s="34"/>
      <c r="L80" s="36"/>
      <c r="M80" s="2"/>
      <c r="N80" s="9"/>
      <c r="O80" s="9"/>
      <c r="P80" s="9"/>
      <c r="Q80" s="9"/>
      <c r="R80" s="9"/>
      <c r="S80" s="9"/>
      <c r="T80" s="9"/>
      <c r="U80" s="9"/>
      <c r="V80" s="9"/>
      <c r="W80"/>
      <c r="X80"/>
      <c r="Y80"/>
      <c r="Z80"/>
      <c r="AA80"/>
      <c r="AB80"/>
      <c r="AC80"/>
      <c r="AD80"/>
      <c r="AE80"/>
      <c r="AF80"/>
      <c r="AG80"/>
      <c r="AH80"/>
      <c r="AI80"/>
    </row>
    <row r="81" spans="2:35" x14ac:dyDescent="0.35">
      <c r="B81" s="33"/>
      <c r="C81" s="33"/>
      <c r="D81" s="35"/>
      <c r="E81" s="35"/>
      <c r="F81" s="76"/>
      <c r="G81" s="74"/>
      <c r="H81" s="33"/>
      <c r="I81" s="33"/>
      <c r="J81" s="33"/>
      <c r="K81" s="34"/>
      <c r="L81" s="36"/>
      <c r="M81" s="2"/>
      <c r="N81" s="9"/>
      <c r="O81" s="9"/>
      <c r="P81" s="9"/>
      <c r="Q81" s="9"/>
      <c r="R81" s="9"/>
      <c r="S81" s="9"/>
      <c r="T81" s="9"/>
      <c r="U81" s="9"/>
      <c r="V81" s="9"/>
      <c r="W81"/>
      <c r="X81"/>
      <c r="Y81"/>
      <c r="Z81"/>
      <c r="AA81"/>
      <c r="AB81"/>
      <c r="AC81"/>
      <c r="AD81"/>
      <c r="AE81"/>
      <c r="AF81"/>
      <c r="AG81"/>
      <c r="AH81"/>
      <c r="AI81"/>
    </row>
    <row r="82" spans="2:35" x14ac:dyDescent="0.35">
      <c r="B82" s="33"/>
      <c r="C82" s="33"/>
      <c r="D82" s="35"/>
      <c r="E82" s="35"/>
      <c r="F82" s="76"/>
      <c r="G82" s="74"/>
      <c r="H82" s="33"/>
      <c r="I82" s="33"/>
      <c r="J82" s="33"/>
      <c r="K82" s="34"/>
      <c r="L82" s="36"/>
      <c r="M82" s="2"/>
      <c r="N82" s="9"/>
      <c r="O82" s="9"/>
      <c r="P82" s="9"/>
      <c r="Q82" s="9"/>
      <c r="R82" s="9"/>
      <c r="S82" s="9"/>
      <c r="T82" s="9"/>
      <c r="U82" s="9"/>
      <c r="V82" s="9"/>
      <c r="W82"/>
      <c r="X82"/>
      <c r="Y82"/>
      <c r="Z82"/>
      <c r="AA82"/>
      <c r="AB82"/>
      <c r="AC82"/>
      <c r="AD82"/>
      <c r="AE82"/>
      <c r="AF82"/>
      <c r="AG82"/>
      <c r="AH82"/>
      <c r="AI82"/>
    </row>
    <row r="83" spans="2:35" x14ac:dyDescent="0.35">
      <c r="B83" s="33"/>
      <c r="C83" s="33"/>
      <c r="D83" s="35"/>
      <c r="E83" s="35"/>
      <c r="F83" s="76"/>
      <c r="G83" s="74"/>
      <c r="H83" s="33"/>
      <c r="I83" s="33"/>
      <c r="J83" s="33"/>
      <c r="K83" s="34"/>
      <c r="L83" s="36"/>
      <c r="M83" s="2"/>
      <c r="N83" s="9"/>
      <c r="O83" s="9"/>
      <c r="P83" s="9"/>
      <c r="Q83" s="9"/>
      <c r="R83" s="9"/>
      <c r="S83" s="9"/>
      <c r="T83" s="9"/>
      <c r="U83" s="9"/>
      <c r="V83" s="9"/>
      <c r="W83"/>
      <c r="X83"/>
      <c r="Y83"/>
      <c r="Z83"/>
      <c r="AA83"/>
      <c r="AB83"/>
      <c r="AC83"/>
      <c r="AD83"/>
      <c r="AE83"/>
      <c r="AF83"/>
      <c r="AG83"/>
      <c r="AH83"/>
      <c r="AI83"/>
    </row>
    <row r="84" spans="2:35" x14ac:dyDescent="0.35">
      <c r="B84" s="33"/>
      <c r="C84" s="33"/>
      <c r="D84" s="35"/>
      <c r="E84" s="35"/>
      <c r="F84" s="76"/>
      <c r="G84" s="74"/>
      <c r="H84" s="33"/>
      <c r="I84" s="33"/>
      <c r="J84" s="33"/>
      <c r="K84" s="34"/>
      <c r="L84" s="36"/>
      <c r="M84" s="2"/>
      <c r="N84" s="9"/>
      <c r="O84" s="9"/>
      <c r="P84" s="9"/>
      <c r="Q84" s="9"/>
      <c r="R84" s="9"/>
      <c r="S84" s="9"/>
      <c r="T84" s="9"/>
      <c r="U84" s="9"/>
      <c r="V84" s="9"/>
      <c r="W84"/>
      <c r="X84"/>
      <c r="Y84"/>
      <c r="Z84"/>
      <c r="AA84"/>
      <c r="AB84"/>
      <c r="AC84"/>
      <c r="AD84"/>
      <c r="AE84"/>
      <c r="AF84"/>
      <c r="AG84"/>
      <c r="AH84"/>
      <c r="AI84"/>
    </row>
    <row r="85" spans="2:35" x14ac:dyDescent="0.35">
      <c r="B85" s="33"/>
      <c r="C85" s="33"/>
      <c r="D85" s="35"/>
      <c r="E85" s="35"/>
      <c r="F85" s="76"/>
      <c r="G85" s="74"/>
      <c r="H85" s="33"/>
      <c r="I85" s="33"/>
      <c r="J85" s="33"/>
      <c r="K85" s="34"/>
      <c r="L85" s="36"/>
      <c r="M85" s="2"/>
      <c r="N85" s="9"/>
      <c r="O85" s="9"/>
      <c r="P85" s="9"/>
      <c r="Q85" s="9"/>
      <c r="R85" s="9"/>
      <c r="S85" s="9"/>
      <c r="T85" s="9"/>
      <c r="U85" s="9"/>
      <c r="V85" s="9"/>
      <c r="W85"/>
      <c r="X85"/>
      <c r="Y85"/>
      <c r="Z85"/>
      <c r="AA85"/>
      <c r="AB85"/>
      <c r="AC85"/>
      <c r="AD85"/>
      <c r="AE85"/>
      <c r="AF85"/>
      <c r="AG85"/>
      <c r="AH85"/>
      <c r="AI85"/>
    </row>
    <row r="86" spans="2:35" x14ac:dyDescent="0.35">
      <c r="B86" s="33"/>
      <c r="C86" s="33"/>
      <c r="D86" s="35"/>
      <c r="E86" s="35"/>
      <c r="F86" s="76"/>
      <c r="G86" s="74"/>
      <c r="H86" s="33"/>
      <c r="I86" s="33"/>
      <c r="J86" s="33"/>
      <c r="K86" s="34"/>
      <c r="L86" s="36"/>
      <c r="M86" s="2"/>
      <c r="N86" s="9"/>
      <c r="O86" s="9"/>
      <c r="P86" s="9"/>
      <c r="Q86" s="9"/>
      <c r="R86" s="9"/>
      <c r="S86" s="9"/>
      <c r="T86" s="9"/>
      <c r="U86" s="9"/>
      <c r="V86" s="9"/>
      <c r="W86"/>
      <c r="X86"/>
      <c r="Y86"/>
      <c r="Z86"/>
      <c r="AA86"/>
      <c r="AB86"/>
      <c r="AC86"/>
      <c r="AD86"/>
      <c r="AE86"/>
      <c r="AF86"/>
      <c r="AG86"/>
      <c r="AH86"/>
      <c r="AI86"/>
    </row>
    <row r="87" spans="2:35" x14ac:dyDescent="0.35">
      <c r="B87" s="33"/>
      <c r="C87" s="33"/>
      <c r="D87" s="35"/>
      <c r="E87" s="35"/>
      <c r="F87" s="76"/>
      <c r="G87" s="74"/>
      <c r="H87" s="33"/>
      <c r="I87" s="33"/>
      <c r="J87" s="33"/>
      <c r="K87" s="34"/>
      <c r="L87" s="36"/>
      <c r="M87" s="2"/>
      <c r="N87" s="9"/>
      <c r="O87" s="9"/>
      <c r="P87" s="9"/>
      <c r="Q87" s="9"/>
      <c r="R87" s="9"/>
      <c r="S87" s="9"/>
      <c r="T87" s="9"/>
      <c r="U87" s="9"/>
      <c r="V87" s="9"/>
      <c r="W87"/>
      <c r="X87"/>
      <c r="Y87"/>
      <c r="Z87"/>
      <c r="AA87"/>
      <c r="AB87"/>
      <c r="AC87"/>
      <c r="AD87"/>
      <c r="AE87"/>
      <c r="AF87"/>
      <c r="AG87"/>
      <c r="AH87"/>
      <c r="AI87"/>
    </row>
    <row r="88" spans="2:35" x14ac:dyDescent="0.35">
      <c r="B88" s="33"/>
      <c r="C88" s="33"/>
      <c r="D88" s="35"/>
      <c r="E88" s="35"/>
      <c r="F88" s="76"/>
      <c r="G88" s="74"/>
      <c r="H88" s="33"/>
      <c r="I88" s="33"/>
      <c r="J88" s="33"/>
      <c r="K88" s="34"/>
      <c r="L88" s="36"/>
      <c r="M88" s="2"/>
      <c r="N88" s="9"/>
      <c r="O88" s="9"/>
      <c r="P88" s="9"/>
      <c r="Q88" s="9"/>
      <c r="R88" s="9"/>
      <c r="S88" s="9"/>
      <c r="T88" s="9"/>
      <c r="U88" s="9"/>
      <c r="V88" s="9"/>
      <c r="W88"/>
      <c r="X88"/>
      <c r="Y88"/>
      <c r="Z88"/>
      <c r="AA88"/>
      <c r="AB88"/>
      <c r="AC88"/>
      <c r="AD88"/>
      <c r="AE88"/>
      <c r="AF88"/>
      <c r="AG88"/>
      <c r="AH88"/>
      <c r="AI88"/>
    </row>
    <row r="89" spans="2:35" x14ac:dyDescent="0.35">
      <c r="B89" s="33"/>
      <c r="C89" s="33"/>
      <c r="D89" s="35"/>
      <c r="E89" s="35"/>
      <c r="F89" s="76"/>
      <c r="G89" s="74"/>
      <c r="H89" s="33"/>
      <c r="I89" s="33"/>
      <c r="J89" s="33"/>
      <c r="K89" s="34"/>
      <c r="L89" s="36"/>
      <c r="M89" s="2"/>
      <c r="N89" s="9"/>
      <c r="O89" s="9"/>
      <c r="P89" s="9"/>
      <c r="Q89" s="9"/>
      <c r="R89" s="9"/>
      <c r="S89" s="9"/>
      <c r="T89" s="9"/>
      <c r="U89" s="9"/>
      <c r="V89" s="9"/>
      <c r="W89"/>
      <c r="X89"/>
      <c r="Y89"/>
      <c r="Z89"/>
      <c r="AA89"/>
      <c r="AB89"/>
      <c r="AC89"/>
      <c r="AD89"/>
      <c r="AE89"/>
      <c r="AF89"/>
      <c r="AG89"/>
      <c r="AH89"/>
      <c r="AI89"/>
    </row>
    <row r="90" spans="2:35" x14ac:dyDescent="0.35">
      <c r="B90" s="33"/>
      <c r="C90" s="33"/>
      <c r="D90" s="35"/>
      <c r="E90" s="35"/>
      <c r="F90" s="76"/>
      <c r="G90" s="74"/>
      <c r="H90" s="33"/>
      <c r="I90" s="33"/>
      <c r="J90" s="33"/>
      <c r="K90" s="34"/>
      <c r="L90" s="36"/>
      <c r="M90" s="2"/>
      <c r="N90" s="9"/>
      <c r="O90" s="9"/>
      <c r="P90" s="9"/>
      <c r="Q90" s="9"/>
      <c r="R90" s="9"/>
      <c r="S90" s="9"/>
      <c r="T90" s="9"/>
      <c r="U90" s="9"/>
      <c r="V90" s="9"/>
      <c r="W90"/>
      <c r="X90"/>
      <c r="Y90"/>
      <c r="Z90"/>
      <c r="AA90"/>
      <c r="AB90"/>
      <c r="AC90"/>
      <c r="AD90"/>
      <c r="AE90"/>
      <c r="AF90"/>
      <c r="AG90"/>
      <c r="AH90"/>
      <c r="AI90"/>
    </row>
    <row r="91" spans="2:35" x14ac:dyDescent="0.35">
      <c r="B91" s="33"/>
      <c r="C91" s="33"/>
      <c r="D91" s="35"/>
      <c r="E91" s="35"/>
      <c r="F91" s="76"/>
      <c r="G91" s="74"/>
      <c r="H91" s="33"/>
      <c r="I91" s="33"/>
      <c r="J91" s="33"/>
      <c r="K91" s="34"/>
      <c r="L91" s="36"/>
      <c r="M91" s="2"/>
      <c r="N91" s="9"/>
      <c r="O91" s="9"/>
      <c r="P91" s="9"/>
      <c r="Q91" s="9"/>
      <c r="R91" s="9"/>
      <c r="S91" s="9"/>
      <c r="T91" s="9"/>
      <c r="U91" s="9"/>
      <c r="V91" s="9"/>
      <c r="W91"/>
      <c r="X91"/>
      <c r="Y91"/>
      <c r="Z91"/>
      <c r="AA91"/>
      <c r="AB91"/>
      <c r="AC91"/>
      <c r="AD91"/>
      <c r="AE91"/>
      <c r="AF91"/>
      <c r="AG91"/>
      <c r="AH91"/>
      <c r="AI91"/>
    </row>
    <row r="92" spans="2:35" x14ac:dyDescent="0.35">
      <c r="B92" s="33"/>
      <c r="C92" s="33"/>
      <c r="D92" s="35"/>
      <c r="E92" s="35"/>
      <c r="F92" s="76"/>
      <c r="G92" s="74"/>
      <c r="H92" s="33"/>
      <c r="I92" s="33"/>
      <c r="J92" s="33"/>
      <c r="K92" s="34"/>
      <c r="L92" s="36"/>
      <c r="M92" s="2"/>
      <c r="N92" s="9"/>
      <c r="O92" s="9"/>
      <c r="P92" s="9"/>
      <c r="Q92" s="9"/>
      <c r="R92" s="9"/>
      <c r="S92" s="9"/>
      <c r="T92" s="9"/>
      <c r="U92" s="9"/>
      <c r="V92" s="9"/>
      <c r="W92"/>
      <c r="X92"/>
      <c r="Y92"/>
      <c r="Z92"/>
      <c r="AA92"/>
      <c r="AB92"/>
      <c r="AC92"/>
      <c r="AD92"/>
      <c r="AE92"/>
      <c r="AF92"/>
      <c r="AG92"/>
      <c r="AH92"/>
      <c r="AI92"/>
    </row>
    <row r="93" spans="2:35" x14ac:dyDescent="0.35">
      <c r="B93" s="33"/>
      <c r="C93" s="33"/>
      <c r="D93" s="35"/>
      <c r="E93" s="35"/>
      <c r="F93" s="76"/>
      <c r="G93" s="74"/>
      <c r="H93" s="33"/>
      <c r="I93" s="33"/>
      <c r="J93" s="33"/>
      <c r="K93" s="34"/>
      <c r="L93" s="36"/>
      <c r="M93" s="2"/>
      <c r="N93" s="9"/>
      <c r="O93" s="9"/>
      <c r="P93" s="9"/>
      <c r="Q93" s="9"/>
      <c r="R93" s="9"/>
      <c r="S93" s="9"/>
      <c r="T93" s="9"/>
      <c r="U93" s="9"/>
      <c r="V93" s="9"/>
      <c r="W93"/>
      <c r="X93"/>
      <c r="Y93"/>
      <c r="Z93"/>
      <c r="AA93"/>
      <c r="AB93"/>
      <c r="AC93"/>
      <c r="AD93"/>
      <c r="AE93"/>
      <c r="AF93"/>
      <c r="AG93"/>
      <c r="AH93"/>
      <c r="AI93"/>
    </row>
    <row r="94" spans="2:35" x14ac:dyDescent="0.35">
      <c r="B94" s="33"/>
      <c r="C94" s="33"/>
      <c r="D94" s="35"/>
      <c r="E94" s="35"/>
      <c r="F94" s="76"/>
      <c r="G94" s="74"/>
      <c r="H94" s="33"/>
      <c r="I94" s="33"/>
      <c r="J94" s="33"/>
      <c r="K94" s="34"/>
      <c r="L94" s="36"/>
      <c r="M94" s="2"/>
      <c r="N94" s="9"/>
      <c r="O94" s="9"/>
      <c r="P94" s="9"/>
      <c r="Q94" s="9"/>
      <c r="R94" s="9"/>
      <c r="S94" s="9"/>
      <c r="T94" s="9"/>
      <c r="U94" s="9"/>
      <c r="V94" s="9"/>
      <c r="W94"/>
      <c r="X94"/>
      <c r="Y94"/>
      <c r="Z94"/>
      <c r="AA94"/>
      <c r="AB94"/>
      <c r="AC94"/>
      <c r="AD94"/>
      <c r="AE94"/>
      <c r="AF94"/>
      <c r="AG94"/>
      <c r="AH94"/>
      <c r="AI94"/>
    </row>
    <row r="95" spans="2:35" x14ac:dyDescent="0.35">
      <c r="B95" s="33"/>
      <c r="C95" s="33"/>
      <c r="D95" s="35"/>
      <c r="E95" s="35"/>
      <c r="F95" s="76"/>
      <c r="G95" s="74"/>
      <c r="H95" s="33"/>
      <c r="I95" s="33"/>
      <c r="J95" s="33"/>
      <c r="K95" s="34"/>
      <c r="L95" s="36"/>
      <c r="M95" s="2"/>
      <c r="N95" s="9"/>
      <c r="O95" s="9"/>
      <c r="P95" s="9"/>
      <c r="Q95" s="9"/>
      <c r="R95" s="9"/>
      <c r="S95" s="9"/>
      <c r="T95" s="9"/>
      <c r="U95" s="9"/>
      <c r="V95" s="9"/>
      <c r="W95"/>
      <c r="X95"/>
      <c r="Y95"/>
      <c r="Z95"/>
      <c r="AA95"/>
      <c r="AB95"/>
      <c r="AC95"/>
      <c r="AD95"/>
      <c r="AE95"/>
      <c r="AF95"/>
      <c r="AG95"/>
      <c r="AH95"/>
      <c r="AI95"/>
    </row>
    <row r="96" spans="2:35" x14ac:dyDescent="0.35">
      <c r="B96" s="33"/>
      <c r="C96" s="33"/>
      <c r="D96" s="35"/>
      <c r="E96" s="35"/>
      <c r="F96" s="76"/>
      <c r="G96" s="74"/>
      <c r="H96" s="33"/>
      <c r="I96" s="33"/>
      <c r="J96" s="33"/>
      <c r="K96" s="34"/>
      <c r="L96" s="36"/>
      <c r="M96" s="2"/>
      <c r="N96" s="9"/>
      <c r="O96" s="9"/>
      <c r="P96" s="9"/>
      <c r="Q96" s="9"/>
      <c r="R96" s="9"/>
      <c r="S96" s="9"/>
      <c r="T96" s="9"/>
      <c r="U96" s="9"/>
      <c r="V96" s="9"/>
      <c r="W96"/>
      <c r="X96"/>
      <c r="Y96"/>
      <c r="Z96"/>
      <c r="AA96"/>
      <c r="AB96"/>
      <c r="AC96"/>
      <c r="AD96"/>
      <c r="AE96"/>
      <c r="AF96"/>
      <c r="AG96"/>
      <c r="AH96"/>
      <c r="AI96"/>
    </row>
    <row r="97" spans="2:35" x14ac:dyDescent="0.35">
      <c r="B97" s="33"/>
      <c r="C97" s="33"/>
      <c r="D97" s="35"/>
      <c r="E97" s="35"/>
      <c r="F97" s="76"/>
      <c r="G97" s="74"/>
      <c r="H97" s="33"/>
      <c r="I97" s="33"/>
      <c r="J97" s="33"/>
      <c r="K97" s="34"/>
      <c r="L97" s="36"/>
      <c r="M97" s="2"/>
      <c r="N97" s="9"/>
      <c r="O97" s="9"/>
      <c r="P97" s="9"/>
      <c r="Q97" s="9"/>
      <c r="R97" s="9"/>
      <c r="S97" s="9"/>
      <c r="T97" s="9"/>
      <c r="U97" s="9"/>
      <c r="V97" s="9"/>
      <c r="W97"/>
      <c r="X97"/>
      <c r="Y97"/>
      <c r="Z97"/>
      <c r="AA97"/>
      <c r="AB97"/>
      <c r="AC97"/>
      <c r="AD97"/>
      <c r="AE97"/>
      <c r="AF97"/>
      <c r="AG97"/>
      <c r="AH97"/>
      <c r="AI97"/>
    </row>
    <row r="98" spans="2:35" x14ac:dyDescent="0.35">
      <c r="B98" s="33"/>
      <c r="C98" s="33"/>
      <c r="D98" s="35"/>
      <c r="E98" s="35"/>
      <c r="F98" s="76"/>
      <c r="G98" s="74"/>
      <c r="H98" s="33"/>
      <c r="I98" s="33"/>
      <c r="J98" s="33"/>
      <c r="K98" s="34"/>
      <c r="L98" s="36"/>
      <c r="M98" s="2"/>
      <c r="N98" s="9"/>
      <c r="O98" s="9"/>
      <c r="P98" s="9"/>
      <c r="Q98" s="9"/>
      <c r="R98" s="9"/>
      <c r="S98" s="9"/>
      <c r="T98" s="9"/>
      <c r="U98" s="9"/>
      <c r="V98" s="9"/>
      <c r="W98"/>
      <c r="X98"/>
      <c r="Y98"/>
      <c r="Z98"/>
      <c r="AA98"/>
      <c r="AB98"/>
      <c r="AC98"/>
      <c r="AD98"/>
      <c r="AE98"/>
      <c r="AF98"/>
      <c r="AG98"/>
      <c r="AH98"/>
      <c r="AI98"/>
    </row>
    <row r="99" spans="2:35" x14ac:dyDescent="0.35">
      <c r="B99" s="33"/>
      <c r="C99" s="33"/>
      <c r="D99" s="35"/>
      <c r="E99" s="35"/>
      <c r="F99" s="76"/>
      <c r="G99" s="74"/>
      <c r="H99" s="33"/>
      <c r="I99" s="33"/>
      <c r="J99" s="33"/>
      <c r="K99" s="34"/>
      <c r="L99" s="36"/>
      <c r="M99" s="2"/>
      <c r="N99" s="9"/>
      <c r="O99" s="9"/>
      <c r="P99" s="9"/>
      <c r="Q99" s="9"/>
      <c r="R99" s="9"/>
      <c r="S99" s="9"/>
      <c r="T99" s="9"/>
      <c r="U99" s="9"/>
      <c r="V99" s="9"/>
      <c r="W99"/>
      <c r="X99"/>
      <c r="Y99"/>
      <c r="Z99"/>
      <c r="AA99"/>
      <c r="AB99"/>
      <c r="AC99"/>
      <c r="AD99"/>
      <c r="AE99"/>
      <c r="AF99"/>
      <c r="AG99"/>
      <c r="AH99"/>
      <c r="AI99"/>
    </row>
    <row r="100" spans="2:35" x14ac:dyDescent="0.35">
      <c r="B100" s="33"/>
      <c r="C100" s="33"/>
      <c r="D100" s="35"/>
      <c r="E100" s="35"/>
      <c r="F100" s="76"/>
      <c r="G100" s="74"/>
      <c r="H100" s="33"/>
      <c r="I100" s="33"/>
      <c r="J100" s="33"/>
      <c r="K100" s="34"/>
      <c r="L100" s="36"/>
      <c r="M100" s="2"/>
      <c r="N100" s="9"/>
      <c r="O100" s="9"/>
      <c r="P100" s="9"/>
      <c r="Q100" s="9"/>
      <c r="R100" s="9"/>
      <c r="S100" s="9"/>
      <c r="T100" s="9"/>
      <c r="U100" s="9"/>
      <c r="V100" s="9"/>
      <c r="W100"/>
      <c r="X100"/>
      <c r="Y100"/>
      <c r="Z100"/>
      <c r="AA100"/>
      <c r="AB100"/>
      <c r="AC100"/>
      <c r="AD100"/>
      <c r="AE100"/>
      <c r="AF100"/>
      <c r="AG100"/>
      <c r="AH100"/>
      <c r="AI100"/>
    </row>
    <row r="101" spans="2:35" x14ac:dyDescent="0.35">
      <c r="B101" s="33"/>
      <c r="C101" s="33"/>
      <c r="D101" s="35"/>
      <c r="E101" s="35"/>
      <c r="F101" s="76"/>
      <c r="G101" s="74"/>
      <c r="H101" s="33"/>
      <c r="I101" s="33"/>
      <c r="J101" s="33"/>
      <c r="K101" s="34"/>
      <c r="L101" s="36"/>
      <c r="M101" s="2"/>
      <c r="N101" s="9"/>
      <c r="O101" s="9"/>
      <c r="P101" s="9"/>
      <c r="Q101" s="9"/>
      <c r="R101" s="9"/>
      <c r="S101" s="9"/>
      <c r="T101" s="9"/>
      <c r="U101" s="9"/>
      <c r="V101" s="9"/>
      <c r="W101"/>
      <c r="X101"/>
      <c r="Y101"/>
      <c r="Z101"/>
      <c r="AA101"/>
      <c r="AB101"/>
      <c r="AC101"/>
      <c r="AD101"/>
      <c r="AE101"/>
      <c r="AF101"/>
      <c r="AG101"/>
      <c r="AH101"/>
      <c r="AI101"/>
    </row>
    <row r="102" spans="2:35" x14ac:dyDescent="0.35">
      <c r="B102" s="33"/>
      <c r="C102" s="33"/>
      <c r="D102" s="35"/>
      <c r="E102" s="35"/>
      <c r="F102" s="76"/>
      <c r="G102" s="74"/>
      <c r="H102" s="33"/>
      <c r="I102" s="33"/>
      <c r="J102" s="33"/>
      <c r="K102" s="34"/>
      <c r="L102" s="36"/>
      <c r="M102" s="2"/>
      <c r="N102" s="9"/>
      <c r="O102" s="9"/>
      <c r="P102" s="9"/>
      <c r="Q102" s="9"/>
      <c r="R102" s="9"/>
      <c r="S102" s="9"/>
      <c r="T102" s="9"/>
      <c r="U102" s="9"/>
      <c r="V102" s="9"/>
      <c r="W102"/>
      <c r="X102"/>
      <c r="Y102"/>
      <c r="Z102"/>
      <c r="AA102"/>
      <c r="AB102"/>
      <c r="AC102"/>
      <c r="AD102"/>
      <c r="AE102"/>
      <c r="AF102"/>
      <c r="AG102"/>
      <c r="AH102"/>
      <c r="AI102"/>
    </row>
    <row r="103" spans="2:35" x14ac:dyDescent="0.35">
      <c r="B103" s="33"/>
      <c r="C103" s="33"/>
      <c r="D103" s="35"/>
      <c r="E103" s="35"/>
      <c r="F103" s="76"/>
      <c r="G103" s="74"/>
      <c r="H103" s="33"/>
      <c r="I103" s="33"/>
      <c r="J103" s="33"/>
      <c r="K103" s="34"/>
      <c r="L103" s="36"/>
      <c r="M103" s="2"/>
      <c r="N103" s="9"/>
      <c r="O103" s="9"/>
      <c r="P103" s="9"/>
      <c r="Q103" s="9"/>
      <c r="R103" s="9"/>
      <c r="S103" s="9"/>
      <c r="T103" s="9"/>
      <c r="U103" s="9"/>
      <c r="V103" s="9"/>
      <c r="W103"/>
      <c r="X103"/>
      <c r="Y103"/>
      <c r="Z103"/>
      <c r="AA103"/>
      <c r="AB103"/>
      <c r="AC103"/>
      <c r="AD103"/>
      <c r="AE103"/>
      <c r="AF103"/>
      <c r="AG103"/>
      <c r="AH103"/>
      <c r="AI103"/>
    </row>
    <row r="104" spans="2:35" x14ac:dyDescent="0.35">
      <c r="B104" s="33"/>
      <c r="C104" s="33"/>
      <c r="D104" s="35"/>
      <c r="E104" s="35"/>
      <c r="F104" s="76"/>
      <c r="G104" s="74"/>
      <c r="H104" s="33"/>
      <c r="I104" s="33"/>
      <c r="J104" s="33"/>
      <c r="K104" s="34"/>
      <c r="L104" s="36"/>
      <c r="M104" s="2"/>
      <c r="N104" s="9"/>
      <c r="O104" s="9"/>
      <c r="P104" s="9"/>
      <c r="Q104" s="9"/>
      <c r="R104" s="9"/>
      <c r="S104" s="9"/>
      <c r="T104" s="9"/>
      <c r="U104" s="9"/>
      <c r="V104" s="9"/>
      <c r="W104"/>
      <c r="X104"/>
      <c r="Y104"/>
      <c r="Z104"/>
      <c r="AA104"/>
      <c r="AB104"/>
      <c r="AC104"/>
      <c r="AD104"/>
      <c r="AE104"/>
      <c r="AF104"/>
      <c r="AG104"/>
      <c r="AH104"/>
      <c r="AI104"/>
    </row>
    <row r="105" spans="2:35" x14ac:dyDescent="0.35">
      <c r="B105" s="33"/>
      <c r="C105" s="33"/>
      <c r="D105" s="35"/>
      <c r="E105" s="35"/>
      <c r="F105" s="76"/>
      <c r="G105" s="74"/>
      <c r="H105" s="33"/>
      <c r="I105" s="33"/>
      <c r="J105" s="33"/>
      <c r="K105" s="34"/>
      <c r="L105" s="36"/>
      <c r="M105" s="2"/>
      <c r="N105" s="9"/>
      <c r="O105" s="9"/>
      <c r="P105" s="9"/>
      <c r="Q105" s="9"/>
      <c r="R105" s="9"/>
      <c r="S105" s="9"/>
      <c r="T105" s="9"/>
      <c r="U105" s="9"/>
      <c r="V105" s="9"/>
      <c r="W105"/>
      <c r="X105"/>
      <c r="Y105"/>
      <c r="Z105"/>
      <c r="AA105"/>
      <c r="AB105"/>
      <c r="AC105"/>
      <c r="AD105"/>
      <c r="AE105"/>
      <c r="AF105"/>
      <c r="AG105"/>
      <c r="AH105"/>
      <c r="AI105"/>
    </row>
    <row r="106" spans="2:35" x14ac:dyDescent="0.35">
      <c r="B106" s="33"/>
      <c r="C106" s="33"/>
      <c r="D106" s="35"/>
      <c r="E106" s="35"/>
      <c r="F106" s="76"/>
      <c r="G106" s="74"/>
      <c r="H106" s="33"/>
      <c r="I106" s="33"/>
      <c r="J106" s="33"/>
      <c r="K106" s="34"/>
      <c r="L106" s="36"/>
      <c r="M106" s="2"/>
      <c r="N106" s="9"/>
      <c r="O106" s="9"/>
      <c r="P106" s="9"/>
      <c r="Q106" s="9"/>
      <c r="R106" s="9"/>
      <c r="S106" s="9"/>
      <c r="T106" s="9"/>
      <c r="U106" s="9"/>
      <c r="V106" s="9"/>
      <c r="W106"/>
      <c r="X106"/>
      <c r="Y106"/>
      <c r="Z106"/>
      <c r="AA106"/>
      <c r="AB106"/>
      <c r="AC106"/>
      <c r="AD106"/>
      <c r="AE106"/>
      <c r="AF106"/>
      <c r="AG106"/>
      <c r="AH106"/>
      <c r="AI106"/>
    </row>
    <row r="107" spans="2:35" x14ac:dyDescent="0.35">
      <c r="B107" s="33"/>
      <c r="C107" s="33"/>
      <c r="D107" s="35"/>
      <c r="E107" s="35"/>
      <c r="F107" s="76"/>
      <c r="G107" s="74"/>
      <c r="H107" s="33"/>
      <c r="I107" s="33"/>
      <c r="J107" s="33"/>
      <c r="K107" s="34"/>
      <c r="L107" s="36"/>
      <c r="M107" s="2"/>
      <c r="N107" s="9"/>
      <c r="O107" s="9"/>
      <c r="P107" s="9"/>
      <c r="Q107" s="9"/>
      <c r="R107" s="9"/>
      <c r="S107" s="9"/>
      <c r="T107" s="9"/>
      <c r="U107" s="9"/>
      <c r="V107" s="9"/>
      <c r="W107"/>
      <c r="X107"/>
      <c r="Y107"/>
      <c r="Z107"/>
      <c r="AA107"/>
      <c r="AB107"/>
      <c r="AC107"/>
      <c r="AD107"/>
      <c r="AE107"/>
      <c r="AF107"/>
      <c r="AG107"/>
      <c r="AH107"/>
      <c r="AI107"/>
    </row>
    <row r="108" spans="2:35" x14ac:dyDescent="0.35">
      <c r="B108" s="33"/>
      <c r="C108" s="33"/>
      <c r="D108" s="35"/>
      <c r="E108" s="35"/>
      <c r="F108" s="76"/>
      <c r="G108" s="74"/>
      <c r="H108" s="33"/>
      <c r="I108" s="33"/>
      <c r="J108" s="33"/>
      <c r="K108" s="34"/>
      <c r="L108" s="36"/>
      <c r="M108" s="2"/>
      <c r="N108" s="9"/>
      <c r="O108" s="9"/>
      <c r="P108" s="9"/>
      <c r="Q108" s="9"/>
      <c r="R108" s="9"/>
      <c r="S108" s="9"/>
      <c r="T108" s="9"/>
      <c r="U108" s="9"/>
      <c r="V108" s="9"/>
      <c r="W108"/>
      <c r="X108"/>
      <c r="Y108"/>
      <c r="Z108"/>
      <c r="AA108"/>
      <c r="AB108"/>
      <c r="AC108"/>
      <c r="AD108"/>
      <c r="AE108"/>
      <c r="AF108"/>
      <c r="AG108"/>
      <c r="AH108"/>
      <c r="AI108"/>
    </row>
    <row r="109" spans="2:35" x14ac:dyDescent="0.35">
      <c r="B109" s="33"/>
      <c r="C109" s="33"/>
      <c r="D109" s="35"/>
      <c r="E109" s="35"/>
      <c r="F109" s="76"/>
      <c r="G109" s="74"/>
      <c r="H109" s="33"/>
      <c r="I109" s="33"/>
      <c r="J109" s="33"/>
      <c r="K109" s="34"/>
      <c r="L109" s="36"/>
      <c r="M109" s="2"/>
      <c r="N109" s="9"/>
      <c r="O109" s="9"/>
      <c r="P109" s="9"/>
      <c r="Q109" s="9"/>
      <c r="R109" s="9"/>
      <c r="S109" s="9"/>
      <c r="T109" s="9"/>
      <c r="U109" s="9"/>
      <c r="V109" s="9"/>
      <c r="W109"/>
      <c r="X109"/>
      <c r="Y109"/>
      <c r="Z109"/>
      <c r="AA109"/>
      <c r="AB109"/>
      <c r="AC109"/>
      <c r="AD109"/>
      <c r="AE109"/>
      <c r="AF109"/>
      <c r="AG109"/>
      <c r="AH109"/>
      <c r="AI109"/>
    </row>
    <row r="110" spans="2:35" x14ac:dyDescent="0.35">
      <c r="B110" s="33"/>
      <c r="C110" s="33"/>
      <c r="D110" s="35"/>
      <c r="E110" s="35"/>
      <c r="F110" s="76"/>
      <c r="G110" s="74"/>
      <c r="H110" s="33"/>
      <c r="I110" s="33"/>
      <c r="J110" s="33"/>
      <c r="K110" s="34"/>
      <c r="L110" s="36"/>
      <c r="M110" s="2"/>
      <c r="N110" s="9"/>
      <c r="O110" s="9"/>
      <c r="P110" s="9"/>
      <c r="Q110" s="9"/>
      <c r="R110" s="9"/>
      <c r="S110" s="9"/>
      <c r="T110" s="9"/>
      <c r="U110" s="9"/>
      <c r="V110" s="9"/>
      <c r="W110"/>
      <c r="X110"/>
      <c r="Y110"/>
      <c r="Z110"/>
      <c r="AA110"/>
      <c r="AB110"/>
      <c r="AC110"/>
      <c r="AD110"/>
      <c r="AE110"/>
      <c r="AF110"/>
      <c r="AG110"/>
      <c r="AH110"/>
      <c r="AI110"/>
    </row>
    <row r="111" spans="2:35" x14ac:dyDescent="0.35">
      <c r="B111" s="33"/>
      <c r="C111" s="33"/>
      <c r="D111" s="35"/>
      <c r="E111" s="35"/>
      <c r="F111" s="76"/>
      <c r="G111" s="74"/>
      <c r="H111" s="33"/>
      <c r="I111" s="33"/>
      <c r="J111" s="33"/>
      <c r="K111" s="34"/>
      <c r="L111" s="36"/>
      <c r="M111" s="2"/>
      <c r="N111" s="9"/>
      <c r="O111" s="9"/>
      <c r="P111" s="9"/>
      <c r="Q111" s="9"/>
      <c r="R111" s="9"/>
      <c r="S111" s="9"/>
      <c r="T111" s="9"/>
      <c r="U111" s="9"/>
      <c r="V111" s="9"/>
      <c r="W111"/>
      <c r="X111"/>
      <c r="Y111"/>
      <c r="Z111"/>
      <c r="AA111"/>
      <c r="AB111"/>
      <c r="AC111"/>
      <c r="AD111"/>
      <c r="AE111"/>
      <c r="AF111"/>
      <c r="AG111"/>
      <c r="AH111"/>
      <c r="AI111"/>
    </row>
    <row r="112" spans="2:35" x14ac:dyDescent="0.35">
      <c r="B112" s="33"/>
      <c r="C112" s="33"/>
      <c r="D112" s="35"/>
      <c r="E112" s="35"/>
      <c r="F112" s="76"/>
      <c r="G112" s="74"/>
      <c r="H112" s="33"/>
      <c r="I112" s="33"/>
      <c r="J112" s="33"/>
      <c r="K112" s="34"/>
      <c r="L112" s="36"/>
      <c r="M112" s="2"/>
      <c r="N112" s="9"/>
      <c r="O112" s="9"/>
      <c r="P112" s="9"/>
      <c r="Q112" s="9"/>
      <c r="R112" s="9"/>
      <c r="S112" s="9"/>
      <c r="T112" s="9"/>
      <c r="U112" s="9"/>
      <c r="V112" s="9"/>
      <c r="W112"/>
      <c r="X112"/>
      <c r="Y112"/>
      <c r="Z112"/>
      <c r="AA112"/>
      <c r="AB112"/>
      <c r="AC112"/>
      <c r="AD112"/>
      <c r="AE112"/>
      <c r="AF112"/>
      <c r="AG112"/>
      <c r="AH112"/>
      <c r="AI112"/>
    </row>
    <row r="113" spans="2:35" x14ac:dyDescent="0.35">
      <c r="B113" s="33"/>
      <c r="C113" s="33"/>
      <c r="D113" s="35"/>
      <c r="E113" s="35"/>
      <c r="F113" s="76"/>
      <c r="G113" s="74"/>
      <c r="H113" s="33"/>
      <c r="I113" s="33"/>
      <c r="J113" s="33"/>
      <c r="K113" s="34"/>
      <c r="L113" s="36"/>
      <c r="M113" s="2"/>
      <c r="N113" s="9"/>
      <c r="O113" s="9"/>
      <c r="P113" s="9"/>
      <c r="Q113" s="9"/>
      <c r="R113" s="9"/>
      <c r="S113" s="9"/>
      <c r="T113" s="9"/>
      <c r="U113" s="9"/>
      <c r="V113" s="9"/>
      <c r="W113"/>
      <c r="X113"/>
      <c r="Y113"/>
      <c r="Z113"/>
      <c r="AA113"/>
      <c r="AB113"/>
      <c r="AC113"/>
      <c r="AD113"/>
      <c r="AE113"/>
      <c r="AF113"/>
      <c r="AG113"/>
      <c r="AH113"/>
      <c r="AI113"/>
    </row>
    <row r="114" spans="2:35" x14ac:dyDescent="0.35">
      <c r="B114" s="33"/>
      <c r="C114" s="33"/>
      <c r="D114" s="35"/>
      <c r="E114" s="35"/>
      <c r="F114" s="76"/>
      <c r="G114" s="74"/>
      <c r="H114" s="33"/>
      <c r="I114" s="33"/>
      <c r="J114" s="33"/>
      <c r="K114" s="34"/>
      <c r="L114" s="36"/>
      <c r="M114" s="2"/>
      <c r="N114" s="9"/>
      <c r="O114" s="9"/>
      <c r="P114" s="9"/>
      <c r="Q114" s="9"/>
      <c r="R114" s="9"/>
      <c r="S114" s="9"/>
      <c r="T114" s="9"/>
      <c r="U114" s="9"/>
      <c r="V114" s="9"/>
      <c r="W114"/>
      <c r="X114"/>
      <c r="Y114"/>
      <c r="Z114"/>
      <c r="AA114"/>
      <c r="AB114"/>
      <c r="AC114"/>
      <c r="AD114"/>
      <c r="AE114"/>
      <c r="AF114"/>
      <c r="AG114"/>
      <c r="AH114"/>
      <c r="AI114"/>
    </row>
    <row r="115" spans="2:35" x14ac:dyDescent="0.35">
      <c r="B115" s="33"/>
      <c r="C115" s="33"/>
      <c r="D115" s="35"/>
      <c r="E115" s="35"/>
      <c r="F115" s="76"/>
      <c r="G115" s="74"/>
      <c r="H115" s="33"/>
      <c r="I115" s="33"/>
      <c r="J115" s="33"/>
      <c r="K115" s="34"/>
      <c r="L115" s="36"/>
      <c r="M115" s="2"/>
      <c r="N115" s="9"/>
      <c r="O115" s="9"/>
      <c r="P115" s="9"/>
      <c r="Q115" s="9"/>
      <c r="R115" s="9"/>
      <c r="S115" s="9"/>
      <c r="T115" s="9"/>
      <c r="U115" s="9"/>
      <c r="V115" s="9"/>
      <c r="W115"/>
      <c r="X115"/>
      <c r="Y115"/>
      <c r="Z115"/>
      <c r="AA115"/>
      <c r="AB115"/>
      <c r="AC115"/>
      <c r="AD115"/>
      <c r="AE115"/>
      <c r="AF115"/>
      <c r="AG115"/>
      <c r="AH115"/>
      <c r="AI115"/>
    </row>
    <row r="116" spans="2:35" x14ac:dyDescent="0.35">
      <c r="B116" s="33"/>
      <c r="C116" s="33"/>
      <c r="D116" s="35"/>
      <c r="E116" s="35"/>
      <c r="F116" s="76"/>
      <c r="G116" s="74"/>
      <c r="H116" s="33"/>
      <c r="I116" s="33"/>
      <c r="J116" s="33"/>
      <c r="K116" s="34"/>
      <c r="L116" s="36"/>
      <c r="M116" s="2"/>
      <c r="N116" s="9"/>
      <c r="O116" s="9"/>
      <c r="P116" s="9"/>
      <c r="Q116" s="9"/>
      <c r="R116" s="9"/>
      <c r="S116" s="9"/>
      <c r="T116" s="9"/>
      <c r="U116" s="9"/>
      <c r="V116" s="9"/>
      <c r="W116"/>
      <c r="X116"/>
      <c r="Y116"/>
      <c r="Z116"/>
      <c r="AA116"/>
      <c r="AB116"/>
      <c r="AC116"/>
      <c r="AD116"/>
      <c r="AE116"/>
      <c r="AF116"/>
      <c r="AG116"/>
      <c r="AH116"/>
      <c r="AI116"/>
    </row>
    <row r="117" spans="2:35" x14ac:dyDescent="0.35">
      <c r="B117" s="33"/>
      <c r="C117" s="33"/>
      <c r="D117" s="35"/>
      <c r="E117" s="35"/>
      <c r="F117" s="76"/>
      <c r="G117" s="74"/>
      <c r="H117" s="33"/>
      <c r="I117" s="33"/>
      <c r="J117" s="33"/>
      <c r="K117" s="34"/>
      <c r="L117" s="36"/>
      <c r="M117" s="2"/>
      <c r="N117" s="9"/>
      <c r="O117" s="9"/>
      <c r="P117" s="9"/>
      <c r="Q117" s="9"/>
      <c r="R117" s="9"/>
      <c r="S117" s="9"/>
      <c r="T117" s="9"/>
      <c r="U117" s="9"/>
      <c r="V117" s="9"/>
      <c r="W117"/>
      <c r="X117"/>
      <c r="Y117"/>
      <c r="Z117"/>
      <c r="AA117"/>
      <c r="AB117"/>
      <c r="AC117"/>
      <c r="AD117"/>
      <c r="AE117"/>
      <c r="AF117"/>
      <c r="AG117"/>
      <c r="AH117"/>
      <c r="AI117"/>
    </row>
    <row r="118" spans="2:35" x14ac:dyDescent="0.35">
      <c r="B118" s="33"/>
      <c r="C118" s="33"/>
      <c r="D118" s="35"/>
      <c r="E118" s="35"/>
      <c r="F118" s="76"/>
      <c r="G118" s="74"/>
      <c r="H118" s="33"/>
      <c r="I118" s="33"/>
      <c r="J118" s="33"/>
      <c r="K118" s="34"/>
      <c r="L118" s="36"/>
      <c r="M118" s="2"/>
      <c r="N118" s="9"/>
      <c r="O118" s="9"/>
      <c r="P118" s="9"/>
      <c r="Q118" s="9"/>
      <c r="R118" s="9"/>
      <c r="S118" s="9"/>
      <c r="T118" s="9"/>
      <c r="U118" s="9"/>
      <c r="V118" s="9"/>
      <c r="W118"/>
      <c r="X118"/>
      <c r="Y118"/>
      <c r="Z118"/>
      <c r="AA118"/>
      <c r="AB118"/>
      <c r="AC118"/>
      <c r="AD118"/>
      <c r="AE118"/>
      <c r="AF118"/>
      <c r="AG118"/>
      <c r="AH118"/>
      <c r="AI118"/>
    </row>
    <row r="119" spans="2:35" x14ac:dyDescent="0.35">
      <c r="B119" s="33"/>
      <c r="C119" s="33"/>
      <c r="D119" s="35"/>
      <c r="E119" s="35"/>
      <c r="F119" s="76"/>
      <c r="G119" s="74"/>
      <c r="H119" s="33"/>
      <c r="I119" s="33"/>
      <c r="J119" s="33"/>
      <c r="K119" s="34"/>
      <c r="L119" s="36"/>
      <c r="M119" s="2"/>
      <c r="N119" s="9"/>
      <c r="O119" s="9"/>
      <c r="P119" s="9"/>
      <c r="Q119" s="9"/>
      <c r="R119" s="9"/>
      <c r="S119" s="9"/>
      <c r="T119" s="9"/>
      <c r="U119" s="9"/>
      <c r="V119" s="9"/>
      <c r="W119"/>
      <c r="X119"/>
      <c r="Y119"/>
      <c r="Z119"/>
      <c r="AA119"/>
      <c r="AB119"/>
      <c r="AC119"/>
      <c r="AD119"/>
      <c r="AE119"/>
      <c r="AF119"/>
      <c r="AG119"/>
      <c r="AH119"/>
      <c r="AI119"/>
    </row>
    <row r="120" spans="2:35" x14ac:dyDescent="0.35">
      <c r="B120" s="33"/>
      <c r="C120" s="33"/>
      <c r="D120" s="35"/>
      <c r="E120" s="35"/>
      <c r="F120" s="76"/>
      <c r="G120" s="74"/>
      <c r="H120" s="33"/>
      <c r="I120" s="33"/>
      <c r="J120" s="33"/>
      <c r="K120" s="34"/>
      <c r="L120" s="36"/>
      <c r="M120" s="2"/>
      <c r="N120" s="9"/>
      <c r="O120" s="9"/>
      <c r="P120" s="9"/>
      <c r="Q120" s="9"/>
      <c r="R120" s="9"/>
      <c r="S120" s="9"/>
      <c r="T120" s="9"/>
      <c r="U120" s="9"/>
      <c r="V120" s="9"/>
      <c r="W120"/>
      <c r="X120"/>
      <c r="Y120"/>
      <c r="Z120"/>
      <c r="AA120"/>
      <c r="AB120"/>
      <c r="AC120"/>
      <c r="AD120"/>
      <c r="AE120"/>
      <c r="AF120"/>
      <c r="AG120"/>
      <c r="AH120"/>
      <c r="AI120"/>
    </row>
    <row r="121" spans="2:35" x14ac:dyDescent="0.35">
      <c r="B121" s="33"/>
      <c r="C121" s="33"/>
      <c r="D121" s="35"/>
      <c r="E121" s="35"/>
      <c r="F121" s="76"/>
      <c r="G121" s="74"/>
      <c r="H121" s="33"/>
      <c r="I121" s="33"/>
      <c r="J121" s="33"/>
      <c r="K121" s="34"/>
      <c r="L121" s="36"/>
      <c r="M121" s="2"/>
      <c r="N121" s="9"/>
      <c r="O121" s="9"/>
      <c r="P121" s="9"/>
      <c r="Q121" s="9"/>
      <c r="R121" s="9"/>
      <c r="S121" s="9"/>
      <c r="T121" s="9"/>
      <c r="U121" s="9"/>
      <c r="V121" s="9"/>
      <c r="W121"/>
      <c r="X121"/>
      <c r="Y121"/>
      <c r="Z121"/>
      <c r="AA121"/>
      <c r="AB121"/>
      <c r="AC121"/>
      <c r="AD121"/>
      <c r="AE121"/>
      <c r="AF121"/>
      <c r="AG121"/>
      <c r="AH121"/>
      <c r="AI121"/>
    </row>
    <row r="122" spans="2:35" x14ac:dyDescent="0.35">
      <c r="B122" s="33"/>
      <c r="C122" s="33"/>
      <c r="D122" s="35"/>
      <c r="E122" s="35"/>
      <c r="F122" s="76"/>
      <c r="G122" s="74"/>
      <c r="H122" s="33"/>
      <c r="I122" s="33"/>
      <c r="J122" s="33"/>
      <c r="K122" s="34"/>
      <c r="L122" s="36"/>
      <c r="M122" s="2"/>
      <c r="N122" s="9"/>
      <c r="O122" s="9"/>
      <c r="P122" s="9"/>
      <c r="Q122" s="9"/>
      <c r="R122" s="9"/>
      <c r="S122" s="9"/>
      <c r="T122" s="9"/>
      <c r="U122" s="9"/>
      <c r="V122" s="9"/>
      <c r="W122"/>
      <c r="X122"/>
      <c r="Y122"/>
      <c r="Z122"/>
      <c r="AA122"/>
      <c r="AB122"/>
      <c r="AC122"/>
      <c r="AD122"/>
      <c r="AE122"/>
      <c r="AF122"/>
      <c r="AG122"/>
      <c r="AH122"/>
      <c r="AI122"/>
    </row>
    <row r="123" spans="2:35" x14ac:dyDescent="0.35">
      <c r="B123" s="33"/>
      <c r="C123" s="33"/>
      <c r="D123" s="35"/>
      <c r="E123" s="35"/>
      <c r="F123" s="76"/>
      <c r="G123" s="74"/>
      <c r="H123" s="33"/>
      <c r="I123" s="33"/>
      <c r="J123" s="33"/>
      <c r="K123" s="34"/>
      <c r="L123" s="36"/>
      <c r="M123" s="2"/>
      <c r="N123" s="9"/>
      <c r="O123" s="9"/>
      <c r="P123" s="9"/>
      <c r="Q123" s="9"/>
      <c r="R123" s="9"/>
      <c r="S123" s="9"/>
      <c r="T123" s="9"/>
      <c r="U123" s="9"/>
      <c r="V123" s="9"/>
      <c r="W123"/>
      <c r="X123"/>
      <c r="Y123"/>
      <c r="Z123"/>
      <c r="AA123"/>
      <c r="AB123"/>
      <c r="AC123"/>
      <c r="AD123"/>
      <c r="AE123"/>
      <c r="AF123"/>
      <c r="AG123"/>
      <c r="AH123"/>
      <c r="AI123"/>
    </row>
    <row r="124" spans="2:35" x14ac:dyDescent="0.35">
      <c r="B124" s="33"/>
      <c r="C124" s="33"/>
      <c r="D124" s="35"/>
      <c r="E124" s="35"/>
      <c r="F124" s="76"/>
      <c r="G124" s="74"/>
      <c r="H124" s="33"/>
      <c r="I124" s="33"/>
      <c r="J124" s="33"/>
      <c r="K124" s="34"/>
      <c r="L124" s="36"/>
      <c r="M124" s="2"/>
      <c r="N124" s="9"/>
      <c r="O124" s="9"/>
      <c r="P124" s="9"/>
      <c r="Q124" s="9"/>
      <c r="R124" s="9"/>
      <c r="S124" s="9"/>
      <c r="T124" s="9"/>
      <c r="U124" s="9"/>
      <c r="V124" s="9"/>
      <c r="W124"/>
      <c r="X124"/>
      <c r="Y124"/>
      <c r="Z124"/>
      <c r="AA124"/>
      <c r="AB124"/>
      <c r="AC124"/>
      <c r="AD124"/>
      <c r="AE124"/>
      <c r="AF124"/>
      <c r="AG124"/>
      <c r="AH124"/>
      <c r="AI124"/>
    </row>
    <row r="125" spans="2:35" x14ac:dyDescent="0.35">
      <c r="B125" s="33"/>
      <c r="C125" s="33"/>
      <c r="D125" s="35"/>
      <c r="E125" s="35"/>
      <c r="F125" s="76"/>
      <c r="G125" s="74"/>
      <c r="H125" s="33"/>
      <c r="I125" s="33"/>
      <c r="J125" s="33"/>
      <c r="K125" s="34"/>
      <c r="L125" s="36"/>
      <c r="M125" s="2"/>
      <c r="N125" s="9"/>
      <c r="O125" s="9"/>
      <c r="P125" s="9"/>
      <c r="Q125" s="9"/>
      <c r="R125" s="9"/>
      <c r="S125" s="9"/>
      <c r="T125" s="9"/>
      <c r="U125" s="9"/>
      <c r="V125" s="9"/>
      <c r="W125"/>
      <c r="X125"/>
      <c r="Y125"/>
      <c r="Z125"/>
      <c r="AA125"/>
      <c r="AB125"/>
      <c r="AC125"/>
      <c r="AD125"/>
      <c r="AE125"/>
      <c r="AF125"/>
      <c r="AG125"/>
      <c r="AH125"/>
      <c r="AI125"/>
    </row>
    <row r="126" spans="2:35" x14ac:dyDescent="0.35">
      <c r="B126" s="33"/>
      <c r="C126" s="33"/>
      <c r="D126" s="35"/>
      <c r="E126" s="35"/>
      <c r="F126" s="76"/>
      <c r="G126" s="74"/>
      <c r="H126" s="33"/>
      <c r="I126" s="33"/>
      <c r="J126" s="33"/>
      <c r="K126" s="34"/>
      <c r="L126" s="36"/>
      <c r="M126" s="2"/>
      <c r="N126" s="9"/>
      <c r="O126" s="9"/>
      <c r="P126" s="9"/>
      <c r="Q126" s="9"/>
      <c r="R126" s="9"/>
      <c r="S126" s="9"/>
      <c r="T126" s="9"/>
      <c r="U126" s="9"/>
      <c r="V126" s="9"/>
      <c r="W126"/>
      <c r="X126"/>
      <c r="Y126"/>
      <c r="Z126"/>
      <c r="AA126"/>
      <c r="AB126"/>
      <c r="AC126"/>
      <c r="AD126"/>
      <c r="AE126"/>
      <c r="AF126"/>
      <c r="AG126"/>
      <c r="AH126"/>
      <c r="AI126"/>
    </row>
    <row r="127" spans="2:35" x14ac:dyDescent="0.35">
      <c r="B127" s="33"/>
      <c r="C127" s="33"/>
      <c r="D127" s="35"/>
      <c r="E127" s="35"/>
      <c r="F127" s="76"/>
      <c r="G127" s="74"/>
      <c r="H127" s="33"/>
      <c r="I127" s="33"/>
      <c r="J127" s="33"/>
      <c r="K127" s="34"/>
      <c r="L127" s="36"/>
      <c r="M127" s="2"/>
      <c r="N127" s="9"/>
      <c r="O127" s="9"/>
      <c r="P127" s="9"/>
      <c r="Q127" s="9"/>
      <c r="R127" s="9"/>
      <c r="S127" s="9"/>
      <c r="T127" s="9"/>
      <c r="U127" s="9"/>
      <c r="V127" s="9"/>
      <c r="W127"/>
      <c r="X127"/>
      <c r="Y127"/>
      <c r="Z127"/>
      <c r="AA127"/>
      <c r="AB127"/>
      <c r="AC127"/>
      <c r="AD127"/>
      <c r="AE127"/>
      <c r="AF127"/>
      <c r="AG127"/>
      <c r="AH127"/>
      <c r="AI127"/>
    </row>
    <row r="128" spans="2:35" x14ac:dyDescent="0.35">
      <c r="B128" s="33"/>
      <c r="C128" s="33"/>
      <c r="D128" s="35"/>
      <c r="E128" s="35"/>
      <c r="F128" s="76"/>
      <c r="G128" s="74"/>
      <c r="H128" s="33"/>
      <c r="I128" s="33"/>
      <c r="J128" s="33"/>
      <c r="K128" s="34"/>
      <c r="L128" s="36"/>
      <c r="M128" s="2"/>
      <c r="N128" s="9"/>
      <c r="O128" s="9"/>
      <c r="P128" s="9"/>
      <c r="Q128" s="9"/>
      <c r="R128" s="9"/>
      <c r="S128" s="9"/>
      <c r="T128" s="9"/>
      <c r="U128" s="9"/>
      <c r="V128" s="9"/>
      <c r="W128"/>
      <c r="X128"/>
      <c r="Y128"/>
      <c r="Z128"/>
      <c r="AA128"/>
      <c r="AB128"/>
      <c r="AC128"/>
      <c r="AD128"/>
      <c r="AE128"/>
      <c r="AF128"/>
      <c r="AG128"/>
      <c r="AH128"/>
      <c r="AI128"/>
    </row>
    <row r="129" spans="2:35" x14ac:dyDescent="0.35">
      <c r="B129" s="33"/>
      <c r="C129" s="33"/>
      <c r="D129" s="35"/>
      <c r="E129" s="35"/>
      <c r="F129" s="76"/>
      <c r="G129" s="74"/>
      <c r="H129" s="33"/>
      <c r="I129" s="33"/>
      <c r="J129" s="33"/>
      <c r="K129" s="34"/>
      <c r="L129" s="36"/>
      <c r="M129" s="2"/>
      <c r="N129" s="9"/>
      <c r="O129" s="9"/>
      <c r="P129" s="9"/>
      <c r="Q129" s="9"/>
      <c r="R129" s="9"/>
      <c r="S129" s="9"/>
      <c r="T129" s="9"/>
      <c r="U129" s="9"/>
      <c r="V129" s="9"/>
      <c r="W129"/>
      <c r="X129"/>
      <c r="Y129"/>
      <c r="Z129"/>
      <c r="AA129"/>
      <c r="AB129"/>
      <c r="AC129"/>
      <c r="AD129"/>
      <c r="AE129"/>
      <c r="AF129"/>
      <c r="AG129"/>
      <c r="AH129"/>
      <c r="AI129"/>
    </row>
    <row r="130" spans="2:35" x14ac:dyDescent="0.35">
      <c r="B130" s="33"/>
      <c r="C130" s="33"/>
      <c r="D130" s="35"/>
      <c r="E130" s="35"/>
      <c r="F130" s="76"/>
      <c r="G130" s="74"/>
      <c r="H130" s="33"/>
      <c r="I130" s="33"/>
      <c r="J130" s="33"/>
      <c r="K130" s="34"/>
      <c r="L130" s="36"/>
      <c r="M130" s="2"/>
      <c r="N130" s="9"/>
      <c r="O130" s="9"/>
      <c r="P130" s="9"/>
      <c r="Q130" s="9"/>
      <c r="R130" s="9"/>
      <c r="S130" s="9"/>
      <c r="T130" s="9"/>
      <c r="U130" s="9"/>
      <c r="V130" s="9"/>
      <c r="W130"/>
      <c r="X130"/>
      <c r="Y130"/>
      <c r="Z130"/>
      <c r="AA130"/>
      <c r="AB130"/>
      <c r="AC130"/>
      <c r="AD130"/>
      <c r="AE130"/>
      <c r="AF130"/>
      <c r="AG130"/>
      <c r="AH130"/>
      <c r="AI130"/>
    </row>
    <row r="131" spans="2:35" x14ac:dyDescent="0.35">
      <c r="B131" s="33"/>
      <c r="C131" s="33"/>
      <c r="D131" s="35"/>
      <c r="E131" s="35"/>
      <c r="F131" s="76"/>
      <c r="G131" s="74"/>
      <c r="H131" s="33"/>
      <c r="I131" s="33"/>
      <c r="J131" s="33"/>
      <c r="K131" s="34"/>
      <c r="L131" s="36"/>
      <c r="M131" s="2"/>
      <c r="N131" s="9"/>
      <c r="O131" s="9"/>
      <c r="P131" s="9"/>
      <c r="Q131" s="9"/>
      <c r="R131" s="9"/>
      <c r="S131" s="9"/>
      <c r="T131" s="9"/>
      <c r="U131" s="9"/>
      <c r="V131" s="9"/>
      <c r="W131"/>
      <c r="X131"/>
      <c r="Y131"/>
      <c r="Z131"/>
      <c r="AA131"/>
      <c r="AB131"/>
      <c r="AC131"/>
      <c r="AD131"/>
      <c r="AE131"/>
      <c r="AF131"/>
      <c r="AG131"/>
      <c r="AH131"/>
      <c r="AI131"/>
    </row>
    <row r="132" spans="2:35" x14ac:dyDescent="0.35">
      <c r="B132" s="33"/>
      <c r="C132" s="33"/>
      <c r="D132" s="35"/>
      <c r="E132" s="35"/>
      <c r="F132" s="76"/>
      <c r="G132" s="74"/>
      <c r="H132" s="33"/>
      <c r="I132" s="33"/>
      <c r="J132" s="33"/>
      <c r="K132" s="34"/>
      <c r="L132" s="36"/>
      <c r="M132" s="2"/>
      <c r="N132" s="9"/>
      <c r="O132" s="9"/>
      <c r="P132" s="9"/>
      <c r="Q132" s="9"/>
      <c r="R132" s="9"/>
      <c r="S132" s="9"/>
      <c r="T132" s="9"/>
      <c r="U132" s="9"/>
      <c r="V132" s="9"/>
      <c r="W132"/>
      <c r="X132"/>
      <c r="Y132"/>
      <c r="Z132"/>
      <c r="AA132"/>
      <c r="AB132"/>
      <c r="AC132"/>
      <c r="AD132"/>
      <c r="AE132"/>
      <c r="AF132"/>
      <c r="AG132"/>
      <c r="AH132"/>
      <c r="AI132"/>
    </row>
    <row r="133" spans="2:35" x14ac:dyDescent="0.35">
      <c r="B133" s="33"/>
      <c r="C133" s="33"/>
      <c r="D133" s="35"/>
      <c r="E133" s="35"/>
      <c r="F133" s="76"/>
      <c r="G133" s="74"/>
      <c r="H133" s="33"/>
      <c r="I133" s="33"/>
      <c r="J133" s="33"/>
      <c r="K133" s="34"/>
      <c r="L133" s="36"/>
      <c r="M133" s="2"/>
      <c r="N133" s="9"/>
      <c r="O133" s="9"/>
      <c r="P133" s="9"/>
      <c r="Q133" s="9"/>
      <c r="R133" s="9"/>
      <c r="S133" s="9"/>
      <c r="T133" s="9"/>
      <c r="U133" s="9"/>
      <c r="V133" s="9"/>
      <c r="W133"/>
      <c r="X133"/>
      <c r="Y133"/>
      <c r="Z133"/>
      <c r="AA133"/>
      <c r="AB133"/>
      <c r="AC133"/>
      <c r="AD133"/>
      <c r="AE133"/>
      <c r="AF133"/>
      <c r="AG133"/>
      <c r="AH133"/>
      <c r="AI133"/>
    </row>
    <row r="134" spans="2:35" x14ac:dyDescent="0.35">
      <c r="B134" s="33"/>
      <c r="C134" s="33"/>
      <c r="D134" s="35"/>
      <c r="E134" s="35"/>
      <c r="F134" s="76"/>
      <c r="G134" s="74"/>
      <c r="H134" s="33"/>
      <c r="I134" s="33"/>
      <c r="J134" s="33"/>
      <c r="K134" s="34"/>
      <c r="L134" s="36"/>
      <c r="M134" s="2"/>
      <c r="N134" s="9"/>
      <c r="O134" s="9"/>
      <c r="P134" s="9"/>
      <c r="Q134" s="9"/>
      <c r="R134" s="9"/>
      <c r="S134" s="9"/>
      <c r="T134" s="9"/>
      <c r="U134" s="9"/>
      <c r="V134" s="9"/>
      <c r="W134"/>
      <c r="X134"/>
      <c r="Y134"/>
      <c r="Z134"/>
      <c r="AA134"/>
      <c r="AB134"/>
      <c r="AC134"/>
      <c r="AD134"/>
      <c r="AE134"/>
      <c r="AF134"/>
      <c r="AG134"/>
      <c r="AH134"/>
      <c r="AI134"/>
    </row>
    <row r="135" spans="2:35" x14ac:dyDescent="0.35">
      <c r="B135" s="33"/>
      <c r="C135" s="33"/>
      <c r="D135" s="35"/>
      <c r="E135" s="35"/>
      <c r="F135" s="76"/>
      <c r="G135" s="74"/>
      <c r="H135" s="33"/>
      <c r="I135" s="33"/>
      <c r="J135" s="33"/>
      <c r="K135" s="34"/>
      <c r="L135" s="36"/>
      <c r="M135" s="2"/>
      <c r="N135" s="9"/>
      <c r="O135" s="9"/>
      <c r="P135" s="9"/>
      <c r="Q135" s="9"/>
      <c r="R135" s="9"/>
      <c r="S135" s="9"/>
      <c r="T135" s="9"/>
      <c r="U135" s="9"/>
      <c r="V135" s="9"/>
      <c r="W135"/>
      <c r="X135"/>
      <c r="Y135"/>
      <c r="Z135"/>
      <c r="AA135"/>
      <c r="AB135"/>
      <c r="AC135"/>
      <c r="AD135"/>
      <c r="AE135"/>
      <c r="AF135"/>
      <c r="AG135"/>
      <c r="AH135"/>
      <c r="AI135"/>
    </row>
    <row r="136" spans="2:35" x14ac:dyDescent="0.35">
      <c r="B136" s="33"/>
      <c r="C136" s="33"/>
      <c r="D136" s="35"/>
      <c r="E136" s="35"/>
      <c r="F136" s="76"/>
      <c r="G136" s="74"/>
      <c r="H136" s="33"/>
      <c r="I136" s="33"/>
      <c r="J136" s="33"/>
      <c r="K136" s="34"/>
      <c r="L136" s="36"/>
      <c r="M136" s="2"/>
      <c r="N136" s="9"/>
      <c r="O136" s="9"/>
      <c r="P136" s="9"/>
      <c r="Q136" s="9"/>
      <c r="R136" s="9"/>
      <c r="S136" s="9"/>
      <c r="T136" s="9"/>
      <c r="U136" s="9"/>
      <c r="V136" s="9"/>
      <c r="W136"/>
      <c r="X136"/>
      <c r="Y136"/>
      <c r="Z136"/>
      <c r="AA136"/>
      <c r="AB136"/>
      <c r="AC136"/>
      <c r="AD136"/>
      <c r="AE136"/>
      <c r="AF136"/>
      <c r="AG136"/>
      <c r="AH136"/>
      <c r="AI136"/>
    </row>
    <row r="137" spans="2:35" x14ac:dyDescent="0.35">
      <c r="B137" s="33"/>
      <c r="C137" s="33"/>
      <c r="D137" s="35"/>
      <c r="E137" s="35"/>
      <c r="F137" s="76"/>
      <c r="G137" s="74"/>
      <c r="H137" s="33"/>
      <c r="I137" s="33"/>
      <c r="J137" s="33"/>
      <c r="K137" s="34"/>
      <c r="L137" s="36"/>
      <c r="M137" s="2"/>
      <c r="N137" s="9"/>
      <c r="O137" s="9"/>
      <c r="P137" s="9"/>
      <c r="Q137" s="9"/>
      <c r="R137" s="9"/>
      <c r="S137" s="9"/>
      <c r="T137" s="9"/>
      <c r="U137" s="9"/>
      <c r="V137" s="9"/>
      <c r="W137"/>
      <c r="X137"/>
      <c r="Y137"/>
      <c r="Z137"/>
      <c r="AA137"/>
      <c r="AB137"/>
      <c r="AC137"/>
      <c r="AD137"/>
      <c r="AE137"/>
      <c r="AF137"/>
      <c r="AG137"/>
      <c r="AH137"/>
      <c r="AI137"/>
    </row>
    <row r="138" spans="2:35" x14ac:dyDescent="0.35">
      <c r="B138" s="33"/>
      <c r="C138" s="33"/>
      <c r="D138" s="35"/>
      <c r="E138" s="35"/>
      <c r="F138" s="76"/>
      <c r="G138" s="74"/>
      <c r="H138" s="33"/>
      <c r="I138" s="33"/>
      <c r="J138" s="33"/>
      <c r="K138" s="34"/>
      <c r="L138" s="36"/>
      <c r="M138" s="2"/>
      <c r="N138" s="9"/>
      <c r="O138" s="9"/>
      <c r="P138" s="9"/>
      <c r="Q138" s="9"/>
      <c r="R138" s="9"/>
      <c r="S138" s="9"/>
      <c r="T138" s="9"/>
      <c r="U138" s="9"/>
      <c r="V138" s="9"/>
      <c r="W138"/>
      <c r="X138"/>
      <c r="Y138"/>
      <c r="Z138"/>
      <c r="AA138"/>
      <c r="AB138"/>
      <c r="AC138"/>
      <c r="AD138"/>
      <c r="AE138"/>
      <c r="AF138"/>
      <c r="AG138"/>
      <c r="AH138"/>
      <c r="AI138"/>
    </row>
    <row r="139" spans="2:35" x14ac:dyDescent="0.35">
      <c r="B139" s="33"/>
      <c r="C139" s="33"/>
      <c r="D139" s="35"/>
      <c r="E139" s="35"/>
      <c r="F139" s="76"/>
      <c r="G139" s="74"/>
      <c r="H139" s="33"/>
      <c r="I139" s="33"/>
      <c r="J139" s="33"/>
      <c r="K139" s="34"/>
      <c r="L139" s="36"/>
      <c r="M139" s="2"/>
      <c r="N139" s="9"/>
      <c r="O139" s="9"/>
      <c r="P139" s="9"/>
      <c r="Q139" s="9"/>
      <c r="R139" s="9"/>
      <c r="S139" s="9"/>
      <c r="T139" s="9"/>
      <c r="U139" s="9"/>
      <c r="V139" s="9"/>
      <c r="W139"/>
      <c r="X139"/>
      <c r="Y139"/>
      <c r="Z139"/>
      <c r="AA139"/>
      <c r="AB139"/>
      <c r="AC139"/>
      <c r="AD139"/>
      <c r="AE139"/>
      <c r="AF139"/>
      <c r="AG139"/>
      <c r="AH139"/>
      <c r="AI139"/>
    </row>
    <row r="140" spans="2:35" x14ac:dyDescent="0.35">
      <c r="B140" s="33"/>
      <c r="C140" s="33"/>
      <c r="D140" s="35"/>
      <c r="E140" s="35"/>
      <c r="F140" s="76"/>
      <c r="G140" s="74"/>
      <c r="H140" s="33"/>
      <c r="I140" s="33"/>
      <c r="J140" s="33"/>
      <c r="K140" s="34"/>
      <c r="L140" s="36"/>
      <c r="M140" s="2"/>
      <c r="N140" s="9"/>
      <c r="O140" s="9"/>
      <c r="P140" s="9"/>
      <c r="Q140" s="9"/>
      <c r="R140" s="9"/>
      <c r="S140" s="9"/>
      <c r="T140" s="9"/>
      <c r="U140" s="9"/>
      <c r="V140" s="9"/>
      <c r="W140"/>
      <c r="X140"/>
      <c r="Y140"/>
      <c r="Z140"/>
      <c r="AA140"/>
      <c r="AB140"/>
      <c r="AC140"/>
      <c r="AD140"/>
      <c r="AE140"/>
      <c r="AF140"/>
      <c r="AG140"/>
      <c r="AH140"/>
      <c r="AI140"/>
    </row>
    <row r="141" spans="2:35" x14ac:dyDescent="0.35">
      <c r="B141" s="33"/>
      <c r="C141" s="33"/>
      <c r="D141" s="35"/>
      <c r="E141" s="35"/>
      <c r="F141" s="76"/>
      <c r="G141" s="74"/>
      <c r="H141" s="33"/>
      <c r="I141" s="33"/>
      <c r="J141" s="33"/>
      <c r="K141" s="34"/>
      <c r="L141" s="36"/>
      <c r="M141" s="2"/>
      <c r="N141" s="9"/>
      <c r="O141" s="9"/>
      <c r="P141" s="9"/>
      <c r="Q141" s="9"/>
      <c r="R141" s="9"/>
      <c r="S141" s="9"/>
      <c r="T141" s="9"/>
      <c r="U141" s="9"/>
      <c r="V141" s="9"/>
      <c r="W141"/>
      <c r="X141"/>
      <c r="Y141"/>
      <c r="Z141"/>
      <c r="AA141"/>
      <c r="AB141"/>
      <c r="AC141"/>
      <c r="AD141"/>
      <c r="AE141"/>
      <c r="AF141"/>
      <c r="AG141"/>
      <c r="AH141"/>
      <c r="AI141"/>
    </row>
    <row r="142" spans="2:35" x14ac:dyDescent="0.35">
      <c r="B142" s="33"/>
      <c r="C142" s="33"/>
      <c r="D142" s="35"/>
      <c r="E142" s="35"/>
      <c r="F142" s="76"/>
      <c r="G142" s="74"/>
      <c r="H142" s="33"/>
      <c r="I142" s="33"/>
      <c r="J142" s="33"/>
      <c r="K142" s="34"/>
      <c r="L142" s="36"/>
      <c r="M142" s="2"/>
      <c r="N142" s="9"/>
      <c r="O142" s="9"/>
      <c r="P142" s="9"/>
      <c r="Q142" s="9"/>
      <c r="R142" s="9"/>
      <c r="S142" s="9"/>
      <c r="T142" s="9"/>
      <c r="U142" s="9"/>
      <c r="V142" s="9"/>
      <c r="W142"/>
      <c r="X142"/>
      <c r="Y142"/>
      <c r="Z142"/>
      <c r="AA142"/>
      <c r="AB142"/>
      <c r="AC142"/>
      <c r="AD142"/>
      <c r="AE142"/>
      <c r="AF142"/>
      <c r="AG142"/>
      <c r="AH142"/>
      <c r="AI142"/>
    </row>
    <row r="143" spans="2:35" x14ac:dyDescent="0.35">
      <c r="B143" s="33"/>
      <c r="C143" s="33"/>
      <c r="D143" s="35"/>
      <c r="E143" s="35"/>
      <c r="F143" s="76"/>
      <c r="G143" s="74"/>
      <c r="H143" s="33"/>
      <c r="I143" s="33"/>
      <c r="J143" s="33"/>
      <c r="K143" s="34"/>
      <c r="L143" s="36"/>
      <c r="M143" s="2"/>
      <c r="N143" s="9"/>
      <c r="O143" s="9"/>
      <c r="P143" s="9"/>
      <c r="Q143" s="9"/>
      <c r="R143" s="9"/>
      <c r="S143" s="9"/>
      <c r="T143" s="9"/>
      <c r="U143" s="9"/>
      <c r="V143" s="9"/>
      <c r="W143"/>
      <c r="X143"/>
      <c r="Y143"/>
      <c r="Z143"/>
      <c r="AA143"/>
      <c r="AB143"/>
      <c r="AC143"/>
      <c r="AD143"/>
      <c r="AE143"/>
      <c r="AF143"/>
      <c r="AG143"/>
      <c r="AH143"/>
      <c r="AI143"/>
    </row>
    <row r="144" spans="2:35" x14ac:dyDescent="0.35">
      <c r="B144" s="33"/>
      <c r="C144" s="33"/>
      <c r="D144" s="35"/>
      <c r="E144" s="35"/>
      <c r="F144" s="76"/>
      <c r="G144" s="74"/>
      <c r="H144" s="33"/>
      <c r="I144" s="33"/>
      <c r="J144" s="33"/>
      <c r="K144" s="34"/>
      <c r="L144" s="36"/>
      <c r="M144" s="2"/>
      <c r="N144" s="9"/>
      <c r="O144" s="9"/>
      <c r="P144" s="9"/>
      <c r="Q144" s="9"/>
      <c r="R144" s="9"/>
      <c r="S144" s="9"/>
      <c r="T144" s="9"/>
      <c r="U144" s="9"/>
      <c r="V144" s="9"/>
      <c r="W144"/>
      <c r="X144"/>
      <c r="Y144"/>
      <c r="Z144"/>
      <c r="AA144"/>
      <c r="AB144"/>
      <c r="AC144"/>
      <c r="AD144"/>
      <c r="AE144"/>
      <c r="AF144"/>
      <c r="AG144"/>
      <c r="AH144"/>
      <c r="AI144"/>
    </row>
    <row r="145" spans="2:35" x14ac:dyDescent="0.35">
      <c r="B145" s="33"/>
      <c r="C145" s="33"/>
      <c r="D145" s="35"/>
      <c r="E145" s="35"/>
      <c r="F145" s="76"/>
      <c r="G145" s="74"/>
      <c r="H145" s="33"/>
      <c r="I145" s="33"/>
      <c r="J145" s="33"/>
      <c r="K145" s="34"/>
      <c r="L145" s="36"/>
      <c r="M145" s="2"/>
      <c r="N145" s="9"/>
      <c r="O145" s="9"/>
      <c r="P145" s="9"/>
      <c r="Q145" s="9"/>
      <c r="R145" s="9"/>
      <c r="S145" s="9"/>
      <c r="T145" s="9"/>
      <c r="U145" s="9"/>
      <c r="V145" s="9"/>
      <c r="W145"/>
      <c r="X145"/>
      <c r="Y145"/>
      <c r="Z145"/>
      <c r="AA145"/>
      <c r="AB145"/>
      <c r="AC145"/>
      <c r="AD145"/>
      <c r="AE145"/>
      <c r="AF145"/>
      <c r="AG145"/>
      <c r="AH145"/>
      <c r="AI145"/>
    </row>
    <row r="146" spans="2:35" x14ac:dyDescent="0.35">
      <c r="B146" s="33"/>
      <c r="C146" s="33"/>
      <c r="D146" s="35"/>
      <c r="E146" s="35"/>
      <c r="F146" s="76"/>
      <c r="G146" s="74"/>
      <c r="H146" s="33"/>
      <c r="I146" s="33"/>
      <c r="J146" s="33"/>
      <c r="K146" s="34"/>
      <c r="L146" s="36"/>
      <c r="M146" s="2"/>
      <c r="N146" s="9"/>
      <c r="O146" s="9"/>
      <c r="P146" s="9"/>
      <c r="Q146" s="9"/>
      <c r="R146" s="9"/>
      <c r="S146" s="9"/>
      <c r="T146" s="9"/>
      <c r="U146" s="9"/>
      <c r="V146" s="9"/>
      <c r="W146"/>
      <c r="X146"/>
      <c r="Y146"/>
      <c r="Z146"/>
      <c r="AA146"/>
      <c r="AB146"/>
      <c r="AC146"/>
      <c r="AD146"/>
      <c r="AE146"/>
      <c r="AF146"/>
      <c r="AG146"/>
      <c r="AH146"/>
      <c r="AI146"/>
    </row>
    <row r="147" spans="2:35" x14ac:dyDescent="0.35">
      <c r="B147" s="33"/>
      <c r="C147" s="33"/>
      <c r="D147" s="35"/>
      <c r="E147" s="35"/>
      <c r="F147" s="76"/>
      <c r="G147" s="74"/>
      <c r="H147" s="33"/>
      <c r="I147" s="33"/>
      <c r="J147" s="33"/>
      <c r="K147" s="34"/>
      <c r="L147" s="36"/>
      <c r="M147" s="2"/>
      <c r="N147" s="9"/>
      <c r="O147" s="9"/>
      <c r="P147" s="9"/>
      <c r="Q147" s="9"/>
      <c r="R147" s="9"/>
      <c r="S147" s="9"/>
      <c r="T147" s="9"/>
      <c r="U147" s="9"/>
      <c r="V147" s="9"/>
      <c r="W147"/>
      <c r="X147"/>
      <c r="Y147"/>
      <c r="Z147"/>
      <c r="AA147"/>
      <c r="AB147"/>
      <c r="AC147"/>
      <c r="AD147"/>
      <c r="AE147"/>
      <c r="AF147"/>
      <c r="AG147"/>
      <c r="AH147"/>
      <c r="AI147"/>
    </row>
    <row r="148" spans="2:35" x14ac:dyDescent="0.35">
      <c r="B148" s="33"/>
      <c r="C148" s="33"/>
      <c r="D148" s="35"/>
      <c r="E148" s="35"/>
      <c r="F148" s="76"/>
      <c r="G148" s="74"/>
      <c r="H148" s="33"/>
      <c r="I148" s="33"/>
      <c r="J148" s="33"/>
      <c r="K148" s="34"/>
      <c r="L148" s="36"/>
      <c r="M148" s="2"/>
      <c r="N148" s="9"/>
      <c r="O148" s="9"/>
      <c r="P148" s="9"/>
      <c r="Q148" s="9"/>
      <c r="R148" s="9"/>
      <c r="S148" s="9"/>
      <c r="T148" s="9"/>
      <c r="U148" s="9"/>
      <c r="V148" s="9"/>
      <c r="W148"/>
      <c r="X148"/>
      <c r="Y148"/>
      <c r="Z148"/>
      <c r="AA148"/>
      <c r="AB148"/>
      <c r="AC148"/>
      <c r="AD148"/>
      <c r="AE148"/>
      <c r="AF148"/>
      <c r="AG148"/>
      <c r="AH148"/>
      <c r="AI148"/>
    </row>
    <row r="149" spans="2:35" x14ac:dyDescent="0.35">
      <c r="B149" s="33"/>
      <c r="C149" s="33"/>
      <c r="D149" s="35"/>
      <c r="E149" s="35"/>
      <c r="F149" s="76"/>
      <c r="G149" s="74"/>
      <c r="H149" s="33"/>
      <c r="I149" s="33"/>
      <c r="J149" s="33"/>
      <c r="K149" s="34"/>
      <c r="L149" s="36"/>
      <c r="M149" s="2"/>
      <c r="N149" s="9"/>
      <c r="O149" s="9"/>
      <c r="P149" s="9"/>
      <c r="Q149" s="9"/>
      <c r="R149" s="9"/>
      <c r="S149" s="9"/>
      <c r="T149" s="9"/>
      <c r="U149" s="9"/>
      <c r="V149" s="9"/>
      <c r="W149"/>
      <c r="X149"/>
      <c r="Y149"/>
      <c r="Z149"/>
      <c r="AA149"/>
      <c r="AB149"/>
      <c r="AC149"/>
      <c r="AD149"/>
      <c r="AE149"/>
      <c r="AF149"/>
      <c r="AG149"/>
      <c r="AH149"/>
      <c r="AI149"/>
    </row>
    <row r="150" spans="2:35" x14ac:dyDescent="0.35">
      <c r="B150" s="33"/>
      <c r="C150" s="33"/>
      <c r="D150" s="35"/>
      <c r="E150" s="35"/>
      <c r="F150" s="76"/>
      <c r="G150" s="74"/>
      <c r="H150" s="33"/>
      <c r="I150" s="33"/>
      <c r="J150" s="33"/>
      <c r="K150" s="34"/>
      <c r="L150" s="36"/>
      <c r="M150" s="2"/>
      <c r="N150" s="9"/>
      <c r="O150" s="9"/>
      <c r="P150" s="9"/>
      <c r="Q150" s="9"/>
      <c r="R150" s="9"/>
      <c r="S150" s="9"/>
      <c r="T150" s="9"/>
      <c r="U150" s="9"/>
      <c r="V150" s="9"/>
      <c r="W150"/>
      <c r="X150"/>
      <c r="Y150"/>
      <c r="Z150"/>
      <c r="AA150"/>
      <c r="AB150"/>
      <c r="AC150"/>
      <c r="AD150"/>
      <c r="AE150"/>
      <c r="AF150"/>
      <c r="AG150"/>
      <c r="AH150"/>
      <c r="AI150"/>
    </row>
    <row r="151" spans="2:35" x14ac:dyDescent="0.35">
      <c r="B151" s="33"/>
      <c r="C151" s="33"/>
      <c r="D151" s="35"/>
      <c r="E151" s="35"/>
      <c r="F151" s="76"/>
      <c r="G151" s="74"/>
      <c r="H151" s="33"/>
      <c r="I151" s="33"/>
      <c r="J151" s="33"/>
      <c r="K151" s="34"/>
      <c r="L151" s="36"/>
      <c r="M151" s="2"/>
      <c r="N151" s="9"/>
      <c r="O151" s="9"/>
      <c r="P151" s="9"/>
      <c r="Q151" s="9"/>
      <c r="R151" s="9"/>
      <c r="S151" s="9"/>
      <c r="T151" s="9"/>
      <c r="U151" s="9"/>
      <c r="V151" s="9"/>
      <c r="W151"/>
      <c r="X151"/>
      <c r="Y151"/>
      <c r="Z151"/>
      <c r="AA151"/>
      <c r="AB151"/>
      <c r="AC151"/>
      <c r="AD151"/>
      <c r="AE151"/>
      <c r="AF151"/>
      <c r="AG151"/>
      <c r="AH151"/>
      <c r="AI151"/>
    </row>
    <row r="152" spans="2:35" x14ac:dyDescent="0.35">
      <c r="B152" s="33"/>
      <c r="C152" s="33"/>
      <c r="D152" s="35"/>
      <c r="E152" s="35"/>
      <c r="F152" s="76"/>
      <c r="G152" s="74"/>
      <c r="H152" s="33"/>
      <c r="I152" s="33"/>
      <c r="J152" s="33"/>
      <c r="K152" s="34"/>
      <c r="L152" s="36"/>
      <c r="M152" s="2"/>
      <c r="N152" s="9"/>
      <c r="O152" s="9"/>
      <c r="P152" s="9"/>
      <c r="Q152" s="9"/>
      <c r="R152" s="9"/>
      <c r="S152" s="9"/>
      <c r="T152" s="9"/>
      <c r="U152" s="9"/>
      <c r="V152" s="9"/>
      <c r="W152"/>
      <c r="X152"/>
      <c r="Y152"/>
      <c r="Z152"/>
      <c r="AA152"/>
      <c r="AB152"/>
      <c r="AC152"/>
      <c r="AD152"/>
      <c r="AE152"/>
      <c r="AF152"/>
      <c r="AG152"/>
      <c r="AH152"/>
      <c r="AI152"/>
    </row>
    <row r="153" spans="2:35" x14ac:dyDescent="0.35">
      <c r="B153" s="33"/>
      <c r="C153" s="33"/>
      <c r="D153" s="35"/>
      <c r="E153" s="35"/>
      <c r="F153" s="76"/>
      <c r="G153" s="74"/>
      <c r="H153" s="33"/>
      <c r="I153" s="33"/>
      <c r="J153" s="33"/>
      <c r="K153" s="34"/>
      <c r="L153" s="36"/>
      <c r="M153" s="2"/>
      <c r="N153" s="9"/>
      <c r="O153" s="9"/>
      <c r="P153" s="9"/>
      <c r="Q153" s="9"/>
      <c r="R153" s="9"/>
      <c r="S153" s="9"/>
      <c r="T153" s="9"/>
      <c r="U153" s="9"/>
      <c r="V153" s="9"/>
      <c r="W153"/>
      <c r="X153"/>
      <c r="Y153"/>
      <c r="Z153"/>
      <c r="AA153"/>
      <c r="AB153"/>
      <c r="AC153"/>
      <c r="AD153"/>
      <c r="AE153"/>
      <c r="AF153"/>
      <c r="AG153"/>
      <c r="AH153"/>
      <c r="AI153"/>
    </row>
    <row r="154" spans="2:35" x14ac:dyDescent="0.35">
      <c r="B154" s="33"/>
      <c r="C154" s="33"/>
      <c r="D154" s="35"/>
      <c r="E154" s="35"/>
      <c r="F154" s="76"/>
      <c r="G154" s="74"/>
      <c r="H154" s="33"/>
      <c r="I154" s="33"/>
      <c r="J154" s="33"/>
      <c r="K154" s="34"/>
      <c r="L154" s="36"/>
      <c r="M154" s="2"/>
      <c r="N154" s="9"/>
      <c r="O154" s="9"/>
      <c r="P154" s="9"/>
      <c r="Q154" s="9"/>
      <c r="R154" s="9"/>
      <c r="S154" s="9"/>
      <c r="T154" s="9"/>
      <c r="U154" s="9"/>
      <c r="V154" s="9"/>
      <c r="W154"/>
      <c r="X154"/>
      <c r="Y154"/>
      <c r="Z154"/>
      <c r="AA154"/>
      <c r="AB154"/>
      <c r="AC154"/>
      <c r="AD154"/>
      <c r="AE154"/>
      <c r="AF154"/>
      <c r="AG154"/>
      <c r="AH154"/>
      <c r="AI154"/>
    </row>
    <row r="155" spans="2:35" x14ac:dyDescent="0.35">
      <c r="B155" s="33"/>
      <c r="C155" s="33"/>
      <c r="D155" s="35"/>
      <c r="E155" s="35"/>
      <c r="F155" s="76"/>
      <c r="G155" s="74"/>
      <c r="H155" s="33"/>
      <c r="I155" s="33"/>
      <c r="J155" s="33"/>
      <c r="K155" s="34"/>
      <c r="L155" s="36"/>
      <c r="M155" s="2"/>
      <c r="N155" s="9"/>
      <c r="O155" s="9"/>
      <c r="P155" s="9"/>
      <c r="Q155" s="9"/>
      <c r="R155" s="9"/>
      <c r="S155" s="9"/>
      <c r="T155" s="9"/>
      <c r="U155" s="9"/>
      <c r="V155" s="9"/>
      <c r="W155"/>
      <c r="X155"/>
      <c r="Y155"/>
      <c r="Z155"/>
      <c r="AA155"/>
      <c r="AB155"/>
      <c r="AC155"/>
      <c r="AD155"/>
      <c r="AE155"/>
      <c r="AF155"/>
      <c r="AG155"/>
      <c r="AH155"/>
      <c r="AI155"/>
    </row>
    <row r="156" spans="2:35" x14ac:dyDescent="0.35">
      <c r="B156" s="33"/>
      <c r="C156" s="33"/>
      <c r="D156" s="35"/>
      <c r="E156" s="35"/>
      <c r="F156" s="76"/>
      <c r="G156" s="74"/>
      <c r="H156" s="33"/>
      <c r="I156" s="33"/>
      <c r="J156" s="33"/>
      <c r="K156" s="34"/>
      <c r="L156" s="36"/>
      <c r="M156" s="2"/>
      <c r="N156" s="9"/>
      <c r="O156" s="9"/>
      <c r="P156" s="9"/>
      <c r="Q156" s="9"/>
      <c r="R156" s="9"/>
      <c r="S156" s="9"/>
      <c r="T156" s="9"/>
      <c r="U156" s="9"/>
      <c r="V156" s="9"/>
      <c r="W156"/>
      <c r="X156"/>
      <c r="Y156"/>
      <c r="Z156"/>
      <c r="AA156"/>
      <c r="AB156"/>
      <c r="AC156"/>
      <c r="AD156"/>
      <c r="AE156"/>
      <c r="AF156"/>
      <c r="AG156"/>
      <c r="AH156"/>
      <c r="AI156"/>
    </row>
    <row r="157" spans="2:35" x14ac:dyDescent="0.35">
      <c r="B157" s="33"/>
      <c r="C157" s="33"/>
      <c r="D157" s="35"/>
      <c r="E157" s="35"/>
      <c r="F157" s="76"/>
      <c r="G157" s="74"/>
      <c r="H157" s="33"/>
      <c r="I157" s="33"/>
      <c r="J157" s="33"/>
      <c r="K157" s="34"/>
      <c r="L157" s="36"/>
      <c r="M157" s="2"/>
      <c r="N157" s="9"/>
      <c r="O157" s="9"/>
      <c r="P157" s="9"/>
      <c r="Q157" s="9"/>
      <c r="R157" s="9"/>
      <c r="S157" s="9"/>
      <c r="T157" s="9"/>
      <c r="U157" s="9"/>
      <c r="V157" s="9"/>
      <c r="W157"/>
      <c r="X157"/>
      <c r="Y157"/>
      <c r="Z157"/>
      <c r="AA157"/>
      <c r="AB157"/>
      <c r="AC157"/>
      <c r="AD157"/>
      <c r="AE157"/>
      <c r="AF157"/>
      <c r="AG157"/>
      <c r="AH157"/>
      <c r="AI157"/>
    </row>
    <row r="158" spans="2:35" x14ac:dyDescent="0.35">
      <c r="B158" s="33"/>
      <c r="C158" s="33"/>
      <c r="D158" s="35"/>
      <c r="E158" s="35"/>
      <c r="F158" s="76"/>
      <c r="G158" s="74"/>
      <c r="H158" s="33"/>
      <c r="I158" s="33"/>
      <c r="J158" s="33"/>
      <c r="K158" s="34"/>
      <c r="L158" s="36"/>
      <c r="M158" s="2"/>
      <c r="N158" s="9"/>
      <c r="O158" s="9"/>
      <c r="P158" s="9"/>
      <c r="Q158" s="9"/>
      <c r="R158" s="9"/>
      <c r="S158" s="9"/>
      <c r="T158" s="9"/>
      <c r="U158" s="9"/>
      <c r="V158" s="9"/>
      <c r="W158"/>
      <c r="X158"/>
      <c r="Y158"/>
      <c r="Z158"/>
      <c r="AA158"/>
      <c r="AB158"/>
      <c r="AC158"/>
      <c r="AD158"/>
      <c r="AE158"/>
      <c r="AF158"/>
      <c r="AG158"/>
      <c r="AH158"/>
      <c r="AI158"/>
    </row>
    <row r="159" spans="2:35" x14ac:dyDescent="0.35">
      <c r="B159" s="33"/>
      <c r="C159" s="33"/>
      <c r="D159" s="35"/>
      <c r="E159" s="35"/>
      <c r="F159" s="76"/>
      <c r="G159" s="74"/>
      <c r="H159" s="33"/>
      <c r="I159" s="33"/>
      <c r="J159" s="33"/>
      <c r="K159" s="34"/>
      <c r="L159" s="36"/>
      <c r="M159" s="2"/>
      <c r="N159" s="9"/>
      <c r="O159" s="9"/>
      <c r="P159" s="9"/>
      <c r="Q159" s="9"/>
      <c r="R159" s="9"/>
      <c r="S159" s="9"/>
      <c r="T159" s="9"/>
      <c r="U159" s="9"/>
      <c r="V159" s="9"/>
      <c r="W159"/>
      <c r="X159"/>
      <c r="Y159"/>
      <c r="Z159"/>
      <c r="AA159"/>
      <c r="AB159"/>
      <c r="AC159"/>
      <c r="AD159"/>
      <c r="AE159"/>
      <c r="AF159"/>
      <c r="AG159"/>
      <c r="AH159"/>
      <c r="AI159"/>
    </row>
    <row r="160" spans="2:35" x14ac:dyDescent="0.35">
      <c r="B160" s="33"/>
      <c r="C160" s="33"/>
      <c r="D160" s="35"/>
      <c r="E160" s="35"/>
      <c r="F160" s="76"/>
      <c r="G160" s="74"/>
      <c r="H160" s="33"/>
      <c r="I160" s="33"/>
      <c r="J160" s="33"/>
      <c r="K160" s="34"/>
      <c r="L160" s="36"/>
      <c r="M160" s="2"/>
      <c r="N160" s="9"/>
      <c r="O160" s="9"/>
      <c r="P160" s="9"/>
      <c r="Q160" s="9"/>
      <c r="R160" s="9"/>
      <c r="S160" s="9"/>
      <c r="T160" s="9"/>
      <c r="U160" s="9"/>
      <c r="V160" s="9"/>
      <c r="W160"/>
      <c r="X160"/>
      <c r="Y160"/>
      <c r="Z160"/>
      <c r="AA160"/>
      <c r="AB160"/>
      <c r="AC160"/>
      <c r="AD160"/>
      <c r="AE160"/>
      <c r="AF160"/>
      <c r="AG160"/>
      <c r="AH160"/>
      <c r="AI160"/>
    </row>
    <row r="161" spans="2:35" x14ac:dyDescent="0.35">
      <c r="B161" s="33"/>
      <c r="C161" s="33"/>
      <c r="D161" s="35"/>
      <c r="E161" s="35"/>
      <c r="F161" s="76"/>
      <c r="G161" s="74"/>
      <c r="H161" s="33"/>
      <c r="I161" s="33"/>
      <c r="J161" s="33"/>
      <c r="K161" s="34"/>
      <c r="L161" s="36"/>
      <c r="M161" s="2"/>
      <c r="N161" s="9"/>
      <c r="O161" s="9"/>
      <c r="P161" s="9"/>
      <c r="Q161" s="9"/>
      <c r="R161" s="9"/>
      <c r="S161" s="9"/>
      <c r="T161" s="9"/>
      <c r="U161" s="9"/>
      <c r="V161" s="9"/>
      <c r="W161"/>
      <c r="X161"/>
      <c r="Y161"/>
      <c r="Z161"/>
      <c r="AA161"/>
      <c r="AB161"/>
      <c r="AC161"/>
      <c r="AD161"/>
      <c r="AE161"/>
      <c r="AF161"/>
      <c r="AG161"/>
      <c r="AH161"/>
      <c r="AI161"/>
    </row>
    <row r="162" spans="2:35" x14ac:dyDescent="0.35">
      <c r="B162" s="33"/>
      <c r="C162" s="33"/>
      <c r="D162" s="35"/>
      <c r="E162" s="35"/>
      <c r="F162" s="76"/>
      <c r="G162" s="74"/>
      <c r="H162" s="33"/>
      <c r="I162" s="33"/>
      <c r="J162" s="33"/>
      <c r="K162" s="34"/>
      <c r="L162" s="36"/>
      <c r="M162" s="2"/>
      <c r="N162" s="9"/>
      <c r="O162" s="9"/>
      <c r="P162" s="9"/>
      <c r="Q162" s="9"/>
      <c r="R162" s="9"/>
      <c r="S162" s="9"/>
      <c r="T162" s="9"/>
      <c r="U162" s="9"/>
      <c r="V162" s="9"/>
      <c r="W162"/>
      <c r="X162"/>
      <c r="Y162"/>
      <c r="Z162"/>
      <c r="AA162"/>
      <c r="AB162"/>
      <c r="AC162"/>
      <c r="AD162"/>
      <c r="AE162"/>
      <c r="AF162"/>
      <c r="AG162"/>
      <c r="AH162"/>
      <c r="AI162"/>
    </row>
    <row r="163" spans="2:35" x14ac:dyDescent="0.35">
      <c r="B163" s="33"/>
      <c r="C163" s="33"/>
      <c r="D163" s="35"/>
      <c r="E163" s="35"/>
      <c r="F163" s="76"/>
      <c r="G163" s="74"/>
      <c r="H163" s="33"/>
      <c r="I163" s="33"/>
      <c r="J163" s="33"/>
      <c r="K163" s="34"/>
      <c r="L163" s="36"/>
      <c r="M163" s="2"/>
      <c r="N163" s="9"/>
      <c r="O163" s="9"/>
      <c r="P163" s="9"/>
      <c r="Q163" s="9"/>
      <c r="R163" s="9"/>
      <c r="S163" s="9"/>
      <c r="T163" s="9"/>
      <c r="U163" s="9"/>
      <c r="V163" s="9"/>
      <c r="W163"/>
      <c r="X163"/>
      <c r="Y163"/>
      <c r="Z163"/>
      <c r="AA163"/>
      <c r="AB163"/>
      <c r="AC163"/>
      <c r="AD163"/>
      <c r="AE163"/>
      <c r="AF163"/>
      <c r="AG163"/>
      <c r="AH163"/>
      <c r="AI163"/>
    </row>
    <row r="164" spans="2:35" x14ac:dyDescent="0.35">
      <c r="B164" s="33"/>
      <c r="C164" s="33"/>
      <c r="D164" s="35"/>
      <c r="E164" s="35"/>
      <c r="F164" s="76"/>
      <c r="G164" s="74"/>
      <c r="H164" s="33"/>
      <c r="I164" s="33"/>
      <c r="J164" s="33"/>
      <c r="K164" s="34"/>
      <c r="L164" s="36"/>
      <c r="M164" s="2"/>
      <c r="N164" s="9"/>
      <c r="O164" s="9"/>
      <c r="P164" s="9"/>
      <c r="Q164" s="9"/>
      <c r="R164" s="9"/>
      <c r="S164" s="9"/>
      <c r="T164" s="9"/>
      <c r="U164" s="9"/>
      <c r="V164" s="9"/>
      <c r="W164"/>
      <c r="X164"/>
      <c r="Y164"/>
      <c r="Z164"/>
      <c r="AA164"/>
      <c r="AB164"/>
      <c r="AC164"/>
      <c r="AD164"/>
      <c r="AE164"/>
      <c r="AF164"/>
      <c r="AG164"/>
      <c r="AH164"/>
      <c r="AI164"/>
    </row>
    <row r="165" spans="2:35" x14ac:dyDescent="0.35">
      <c r="B165" s="33"/>
      <c r="C165" s="33"/>
      <c r="D165" s="35"/>
      <c r="E165" s="35"/>
      <c r="F165" s="76"/>
      <c r="G165" s="74"/>
      <c r="H165" s="33"/>
      <c r="I165" s="33"/>
      <c r="J165" s="33"/>
      <c r="K165" s="34"/>
      <c r="L165" s="36"/>
      <c r="M165" s="2"/>
      <c r="N165" s="9"/>
      <c r="O165" s="9"/>
      <c r="P165" s="9"/>
      <c r="Q165" s="9"/>
      <c r="R165" s="9"/>
      <c r="S165" s="9"/>
      <c r="T165" s="9"/>
      <c r="U165" s="9"/>
      <c r="V165" s="9"/>
      <c r="W165"/>
      <c r="X165"/>
      <c r="Y165"/>
      <c r="Z165"/>
      <c r="AA165"/>
      <c r="AB165"/>
      <c r="AC165"/>
      <c r="AD165"/>
      <c r="AE165"/>
      <c r="AF165"/>
      <c r="AG165"/>
      <c r="AH165"/>
      <c r="AI165"/>
    </row>
    <row r="166" spans="2:35" x14ac:dyDescent="0.35">
      <c r="B166" s="33"/>
      <c r="C166" s="33"/>
      <c r="D166" s="35"/>
      <c r="E166" s="35"/>
      <c r="F166" s="76"/>
      <c r="G166" s="74"/>
      <c r="H166" s="33"/>
      <c r="I166" s="33"/>
      <c r="J166" s="33"/>
      <c r="K166" s="34"/>
      <c r="L166" s="36"/>
      <c r="M166" s="2"/>
      <c r="N166" s="9"/>
      <c r="O166" s="9"/>
      <c r="P166" s="9"/>
      <c r="Q166" s="9"/>
      <c r="R166" s="9"/>
      <c r="S166" s="9"/>
      <c r="T166" s="9"/>
      <c r="U166" s="9"/>
      <c r="V166" s="9"/>
      <c r="W166"/>
      <c r="X166"/>
      <c r="Y166"/>
      <c r="Z166"/>
      <c r="AA166"/>
      <c r="AB166"/>
      <c r="AC166"/>
      <c r="AD166"/>
      <c r="AE166"/>
      <c r="AF166"/>
      <c r="AG166"/>
      <c r="AH166"/>
      <c r="AI166"/>
    </row>
    <row r="167" spans="2:35" x14ac:dyDescent="0.35">
      <c r="B167" s="33"/>
      <c r="C167" s="33"/>
      <c r="D167" s="35"/>
      <c r="E167" s="35"/>
      <c r="F167" s="76"/>
      <c r="G167" s="74"/>
      <c r="H167" s="33"/>
      <c r="I167" s="33"/>
      <c r="J167" s="33"/>
      <c r="K167" s="34"/>
      <c r="L167" s="36"/>
      <c r="M167" s="2"/>
      <c r="N167" s="9"/>
      <c r="O167" s="9"/>
      <c r="P167" s="9"/>
      <c r="Q167" s="9"/>
      <c r="R167" s="9"/>
      <c r="S167" s="9"/>
      <c r="T167" s="9"/>
      <c r="U167" s="9"/>
      <c r="V167" s="9"/>
      <c r="W167"/>
      <c r="X167"/>
      <c r="Y167"/>
      <c r="Z167"/>
      <c r="AA167"/>
      <c r="AB167"/>
      <c r="AC167"/>
      <c r="AD167"/>
      <c r="AE167"/>
      <c r="AF167"/>
      <c r="AG167"/>
      <c r="AH167"/>
      <c r="AI167"/>
    </row>
    <row r="168" spans="2:35" x14ac:dyDescent="0.35">
      <c r="B168" s="33"/>
      <c r="C168" s="33"/>
      <c r="D168" s="35"/>
      <c r="E168" s="35"/>
      <c r="F168" s="76"/>
      <c r="G168" s="74"/>
      <c r="H168" s="33"/>
      <c r="I168" s="33"/>
      <c r="J168" s="33"/>
      <c r="K168" s="34"/>
      <c r="L168" s="36"/>
      <c r="M168" s="2"/>
      <c r="N168" s="9"/>
      <c r="O168" s="9"/>
      <c r="P168" s="9"/>
      <c r="Q168" s="9"/>
      <c r="R168" s="9"/>
      <c r="S168" s="9"/>
      <c r="T168" s="9"/>
      <c r="U168" s="9"/>
      <c r="V168" s="9"/>
      <c r="W168"/>
      <c r="X168"/>
      <c r="Y168"/>
      <c r="Z168"/>
      <c r="AA168"/>
      <c r="AB168"/>
      <c r="AC168"/>
      <c r="AD168"/>
      <c r="AE168"/>
      <c r="AF168"/>
      <c r="AG168"/>
      <c r="AH168"/>
      <c r="AI168"/>
    </row>
    <row r="169" spans="2:35" x14ac:dyDescent="0.35">
      <c r="B169" s="33"/>
      <c r="C169" s="33"/>
      <c r="D169" s="35"/>
      <c r="E169" s="35"/>
      <c r="F169" s="76"/>
      <c r="G169" s="74"/>
      <c r="H169" s="33"/>
      <c r="I169" s="33"/>
      <c r="J169" s="33"/>
      <c r="K169" s="34"/>
      <c r="L169" s="36"/>
      <c r="M169" s="2"/>
      <c r="N169" s="9"/>
      <c r="O169" s="9"/>
      <c r="P169" s="9"/>
      <c r="Q169" s="9"/>
      <c r="R169" s="9"/>
      <c r="S169" s="9"/>
      <c r="T169" s="9"/>
      <c r="U169" s="9"/>
      <c r="V169" s="9"/>
      <c r="W169"/>
      <c r="X169"/>
      <c r="Y169"/>
      <c r="Z169"/>
      <c r="AA169"/>
      <c r="AB169"/>
      <c r="AC169"/>
      <c r="AD169"/>
      <c r="AE169"/>
      <c r="AF169"/>
      <c r="AG169"/>
      <c r="AH169"/>
      <c r="AI169"/>
    </row>
    <row r="170" spans="2:35" x14ac:dyDescent="0.35">
      <c r="B170" s="33"/>
      <c r="C170" s="33"/>
      <c r="D170" s="35"/>
      <c r="E170" s="35"/>
      <c r="F170" s="76"/>
      <c r="G170" s="74"/>
      <c r="H170" s="33"/>
      <c r="I170" s="33"/>
      <c r="J170" s="33"/>
      <c r="K170" s="34"/>
      <c r="L170" s="36"/>
      <c r="M170" s="2"/>
      <c r="N170" s="9"/>
      <c r="O170" s="9"/>
      <c r="P170" s="9"/>
      <c r="Q170" s="9"/>
      <c r="R170" s="9"/>
      <c r="S170" s="9"/>
      <c r="T170" s="9"/>
      <c r="U170" s="9"/>
      <c r="V170" s="9"/>
      <c r="W170"/>
      <c r="X170"/>
      <c r="Y170"/>
      <c r="Z170"/>
      <c r="AA170"/>
      <c r="AB170"/>
      <c r="AC170"/>
      <c r="AD170"/>
      <c r="AE170"/>
      <c r="AF170"/>
      <c r="AG170"/>
      <c r="AH170"/>
      <c r="AI170"/>
    </row>
    <row r="171" spans="2:35" x14ac:dyDescent="0.35">
      <c r="B171" s="33"/>
      <c r="C171" s="33"/>
      <c r="D171" s="35"/>
      <c r="E171" s="35"/>
      <c r="F171" s="76"/>
      <c r="G171" s="74"/>
      <c r="H171" s="33"/>
      <c r="I171" s="33"/>
      <c r="J171" s="33"/>
      <c r="K171" s="34"/>
      <c r="L171" s="36"/>
      <c r="M171" s="2"/>
      <c r="N171" s="9"/>
      <c r="O171" s="9"/>
      <c r="P171" s="9"/>
      <c r="Q171" s="9"/>
      <c r="R171" s="9"/>
      <c r="S171" s="9"/>
      <c r="T171" s="9"/>
      <c r="U171" s="9"/>
      <c r="V171" s="9"/>
      <c r="W171"/>
      <c r="X171"/>
      <c r="Y171"/>
      <c r="Z171"/>
      <c r="AA171"/>
      <c r="AB171"/>
      <c r="AC171"/>
      <c r="AD171"/>
      <c r="AE171"/>
      <c r="AF171"/>
      <c r="AG171"/>
      <c r="AH171"/>
      <c r="AI171"/>
    </row>
    <row r="172" spans="2:35" x14ac:dyDescent="0.35">
      <c r="B172" s="33"/>
      <c r="C172" s="33"/>
      <c r="D172" s="35"/>
      <c r="E172" s="35"/>
      <c r="F172" s="76"/>
      <c r="G172" s="74"/>
      <c r="H172" s="33"/>
      <c r="I172" s="33"/>
      <c r="J172" s="33"/>
      <c r="K172" s="34"/>
      <c r="L172" s="36"/>
      <c r="M172" s="2"/>
      <c r="N172" s="9"/>
      <c r="O172" s="9"/>
      <c r="P172" s="9"/>
      <c r="Q172" s="9"/>
      <c r="R172" s="9"/>
      <c r="S172" s="9"/>
      <c r="T172" s="9"/>
      <c r="U172" s="9"/>
      <c r="V172" s="9"/>
      <c r="W172"/>
      <c r="X172"/>
      <c r="Y172"/>
      <c r="Z172"/>
      <c r="AA172"/>
      <c r="AB172"/>
      <c r="AC172"/>
      <c r="AD172"/>
      <c r="AE172"/>
      <c r="AF172"/>
      <c r="AG172"/>
      <c r="AH172"/>
      <c r="AI172"/>
    </row>
    <row r="173" spans="2:35" x14ac:dyDescent="0.35">
      <c r="B173" s="33"/>
      <c r="C173" s="33"/>
      <c r="D173" s="35"/>
      <c r="E173" s="35"/>
      <c r="F173" s="76"/>
      <c r="G173" s="74"/>
      <c r="H173" s="33"/>
      <c r="I173" s="33"/>
      <c r="J173" s="33"/>
      <c r="K173" s="34"/>
      <c r="L173" s="36"/>
      <c r="M173" s="2"/>
      <c r="N173" s="9"/>
      <c r="O173" s="9"/>
      <c r="P173" s="9"/>
      <c r="Q173" s="9"/>
      <c r="R173" s="9"/>
      <c r="S173" s="9"/>
      <c r="T173" s="9"/>
      <c r="U173" s="9"/>
      <c r="V173" s="9"/>
      <c r="W173"/>
      <c r="X173"/>
      <c r="Y173"/>
      <c r="Z173"/>
      <c r="AA173"/>
      <c r="AB173"/>
      <c r="AC173"/>
      <c r="AD173"/>
      <c r="AE173"/>
      <c r="AF173"/>
      <c r="AG173"/>
      <c r="AH173"/>
      <c r="AI173"/>
    </row>
    <row r="174" spans="2:35" x14ac:dyDescent="0.35">
      <c r="B174" s="33"/>
      <c r="C174" s="33"/>
      <c r="D174" s="35"/>
      <c r="E174" s="35"/>
      <c r="F174" s="76"/>
      <c r="G174" s="74"/>
      <c r="H174" s="33"/>
      <c r="I174" s="33"/>
      <c r="J174" s="33"/>
      <c r="K174" s="34"/>
      <c r="L174" s="36"/>
      <c r="M174" s="2"/>
      <c r="N174" s="9"/>
      <c r="O174" s="9"/>
      <c r="P174" s="9"/>
      <c r="Q174" s="9"/>
      <c r="R174" s="9"/>
      <c r="S174" s="9"/>
      <c r="T174" s="9"/>
      <c r="U174" s="9"/>
      <c r="V174" s="9"/>
      <c r="W174"/>
      <c r="X174"/>
      <c r="Y174"/>
      <c r="Z174"/>
      <c r="AA174"/>
      <c r="AB174"/>
      <c r="AC174"/>
      <c r="AD174"/>
      <c r="AE174"/>
      <c r="AF174"/>
      <c r="AG174"/>
      <c r="AH174"/>
      <c r="AI174"/>
    </row>
    <row r="175" spans="2:35" x14ac:dyDescent="0.35">
      <c r="B175" s="33"/>
      <c r="C175" s="33"/>
      <c r="D175" s="35"/>
      <c r="E175" s="35"/>
      <c r="F175" s="76"/>
      <c r="G175" s="74"/>
      <c r="H175" s="33"/>
      <c r="I175" s="33"/>
      <c r="J175" s="33"/>
      <c r="K175" s="34"/>
      <c r="L175" s="36"/>
      <c r="M175" s="2"/>
      <c r="N175" s="9"/>
      <c r="O175" s="9"/>
      <c r="P175" s="9"/>
      <c r="Q175" s="9"/>
      <c r="R175" s="9"/>
      <c r="S175" s="9"/>
      <c r="T175" s="9"/>
      <c r="U175" s="9"/>
      <c r="V175" s="9"/>
      <c r="W175"/>
      <c r="X175"/>
      <c r="Y175"/>
      <c r="Z175"/>
      <c r="AA175"/>
      <c r="AB175"/>
      <c r="AC175"/>
      <c r="AD175"/>
      <c r="AE175"/>
      <c r="AF175"/>
      <c r="AG175"/>
      <c r="AH175"/>
      <c r="AI175"/>
    </row>
    <row r="176" spans="2:35" x14ac:dyDescent="0.35">
      <c r="B176" s="33"/>
      <c r="C176" s="33"/>
      <c r="D176" s="35"/>
      <c r="E176" s="35"/>
      <c r="F176" s="76"/>
      <c r="G176" s="74"/>
      <c r="H176" s="33"/>
      <c r="I176" s="33"/>
      <c r="J176" s="33"/>
      <c r="K176" s="34"/>
      <c r="L176" s="36"/>
      <c r="M176" s="2"/>
      <c r="N176" s="9"/>
      <c r="O176" s="9"/>
      <c r="P176" s="9"/>
      <c r="Q176" s="9"/>
      <c r="R176" s="9"/>
      <c r="S176" s="9"/>
      <c r="T176" s="9"/>
      <c r="U176" s="9"/>
      <c r="V176" s="9"/>
      <c r="W176"/>
      <c r="X176"/>
      <c r="Y176"/>
      <c r="Z176"/>
      <c r="AA176"/>
      <c r="AB176"/>
      <c r="AC176"/>
      <c r="AD176"/>
      <c r="AE176"/>
      <c r="AF176"/>
      <c r="AG176"/>
      <c r="AH176"/>
      <c r="AI176"/>
    </row>
    <row r="177" spans="2:35" x14ac:dyDescent="0.35">
      <c r="B177" s="33"/>
      <c r="C177" s="33"/>
      <c r="D177" s="35"/>
      <c r="E177" s="35"/>
      <c r="F177" s="76"/>
      <c r="G177" s="74"/>
      <c r="H177" s="33"/>
      <c r="I177" s="33"/>
      <c r="J177" s="33"/>
      <c r="K177" s="34"/>
      <c r="L177" s="36"/>
      <c r="M177" s="2"/>
      <c r="N177" s="9"/>
      <c r="O177" s="9"/>
      <c r="P177" s="9"/>
      <c r="Q177" s="9"/>
      <c r="R177" s="9"/>
      <c r="S177" s="9"/>
      <c r="T177" s="9"/>
      <c r="U177" s="9"/>
      <c r="V177" s="9"/>
      <c r="W177"/>
      <c r="X177"/>
      <c r="Y177"/>
      <c r="Z177"/>
      <c r="AA177"/>
      <c r="AB177"/>
      <c r="AC177"/>
      <c r="AD177"/>
      <c r="AE177"/>
      <c r="AF177"/>
      <c r="AG177"/>
      <c r="AH177"/>
      <c r="AI177"/>
    </row>
    <row r="178" spans="2:35" x14ac:dyDescent="0.35">
      <c r="B178" s="33"/>
      <c r="C178" s="33"/>
      <c r="D178" s="35"/>
      <c r="E178" s="35"/>
      <c r="F178" s="76"/>
      <c r="G178" s="74"/>
      <c r="H178" s="33"/>
      <c r="I178" s="33"/>
      <c r="J178" s="33"/>
      <c r="K178" s="34"/>
      <c r="L178" s="36"/>
      <c r="M178" s="2"/>
      <c r="N178" s="9"/>
      <c r="O178" s="9"/>
      <c r="P178" s="9"/>
      <c r="Q178" s="9"/>
      <c r="R178" s="9"/>
      <c r="S178" s="9"/>
      <c r="T178" s="9"/>
      <c r="U178" s="9"/>
      <c r="V178" s="9"/>
      <c r="W178"/>
      <c r="X178"/>
      <c r="Y178"/>
      <c r="Z178"/>
      <c r="AA178"/>
      <c r="AB178"/>
      <c r="AC178"/>
      <c r="AD178"/>
      <c r="AE178"/>
      <c r="AF178"/>
      <c r="AG178"/>
      <c r="AH178"/>
      <c r="AI178"/>
    </row>
    <row r="179" spans="2:35" x14ac:dyDescent="0.35">
      <c r="B179" s="33"/>
      <c r="C179" s="33"/>
      <c r="D179" s="35"/>
      <c r="E179" s="35"/>
      <c r="F179" s="76"/>
      <c r="G179" s="74"/>
      <c r="H179" s="33"/>
      <c r="I179" s="33"/>
      <c r="J179" s="33"/>
      <c r="K179" s="34"/>
      <c r="L179" s="36"/>
      <c r="M179" s="2"/>
      <c r="N179" s="9"/>
      <c r="O179" s="9"/>
      <c r="P179" s="9"/>
      <c r="Q179" s="9"/>
      <c r="R179" s="9"/>
      <c r="S179" s="9"/>
      <c r="T179" s="9"/>
      <c r="U179" s="9"/>
      <c r="V179" s="9"/>
      <c r="W179"/>
      <c r="X179"/>
      <c r="Y179"/>
      <c r="Z179"/>
      <c r="AA179"/>
      <c r="AB179"/>
      <c r="AC179"/>
      <c r="AD179"/>
      <c r="AE179"/>
      <c r="AF179"/>
      <c r="AG179"/>
      <c r="AH179"/>
      <c r="AI179"/>
    </row>
    <row r="180" spans="2:35" x14ac:dyDescent="0.35">
      <c r="B180" s="33"/>
      <c r="C180" s="33"/>
      <c r="D180" s="35"/>
      <c r="E180" s="35"/>
      <c r="F180" s="76"/>
      <c r="G180" s="74"/>
      <c r="H180" s="33"/>
      <c r="I180" s="33"/>
      <c r="J180" s="33"/>
      <c r="K180" s="34"/>
      <c r="L180" s="36"/>
      <c r="M180" s="2"/>
      <c r="N180" s="9"/>
      <c r="O180" s="9"/>
      <c r="P180" s="9"/>
      <c r="Q180" s="9"/>
      <c r="R180" s="9"/>
      <c r="S180" s="9"/>
      <c r="T180" s="9"/>
      <c r="U180" s="9"/>
      <c r="V180" s="9"/>
      <c r="W180"/>
      <c r="X180"/>
      <c r="Y180"/>
      <c r="Z180"/>
      <c r="AA180"/>
      <c r="AB180"/>
      <c r="AC180"/>
      <c r="AD180"/>
      <c r="AE180"/>
      <c r="AF180"/>
      <c r="AG180"/>
      <c r="AH180"/>
      <c r="AI180"/>
    </row>
    <row r="181" spans="2:35" x14ac:dyDescent="0.35">
      <c r="B181" s="33"/>
      <c r="C181" s="33"/>
      <c r="D181" s="35"/>
      <c r="E181" s="35"/>
      <c r="F181" s="76"/>
      <c r="G181" s="74"/>
      <c r="H181" s="33"/>
      <c r="I181" s="33"/>
      <c r="J181" s="33"/>
      <c r="K181" s="34"/>
      <c r="L181" s="36"/>
      <c r="M181" s="2"/>
      <c r="N181" s="9"/>
      <c r="O181" s="9"/>
      <c r="P181" s="9"/>
      <c r="Q181" s="9"/>
      <c r="R181" s="9"/>
      <c r="S181" s="9"/>
      <c r="T181" s="9"/>
      <c r="U181" s="9"/>
      <c r="V181" s="9"/>
      <c r="W181"/>
      <c r="X181"/>
      <c r="Y181"/>
      <c r="Z181"/>
      <c r="AA181"/>
      <c r="AB181"/>
      <c r="AC181"/>
      <c r="AD181"/>
      <c r="AE181"/>
      <c r="AF181"/>
      <c r="AG181"/>
      <c r="AH181"/>
      <c r="AI181"/>
    </row>
    <row r="182" spans="2:35" x14ac:dyDescent="0.35">
      <c r="B182" s="33"/>
      <c r="C182" s="33"/>
      <c r="D182" s="35"/>
      <c r="E182" s="35"/>
      <c r="F182" s="76"/>
      <c r="G182" s="74"/>
      <c r="H182" s="33"/>
      <c r="I182" s="33"/>
      <c r="J182" s="33"/>
      <c r="K182" s="34"/>
      <c r="L182" s="36"/>
      <c r="M182" s="2"/>
      <c r="N182" s="9"/>
      <c r="O182" s="9"/>
      <c r="P182" s="9"/>
      <c r="Q182" s="9"/>
      <c r="R182" s="9"/>
      <c r="S182" s="9"/>
      <c r="T182" s="9"/>
      <c r="U182" s="9"/>
      <c r="V182" s="9"/>
      <c r="W182"/>
      <c r="X182"/>
      <c r="Y182"/>
      <c r="Z182"/>
      <c r="AA182"/>
      <c r="AB182"/>
      <c r="AC182"/>
      <c r="AD182"/>
      <c r="AE182"/>
      <c r="AF182"/>
      <c r="AG182"/>
      <c r="AH182"/>
      <c r="AI182"/>
    </row>
    <row r="183" spans="2:35" x14ac:dyDescent="0.35">
      <c r="B183" s="33"/>
      <c r="C183" s="33"/>
      <c r="D183" s="35"/>
      <c r="E183" s="35"/>
      <c r="F183" s="76"/>
      <c r="G183" s="74"/>
      <c r="H183" s="33"/>
      <c r="I183" s="33"/>
      <c r="J183" s="33"/>
      <c r="K183" s="34"/>
      <c r="L183" s="36"/>
      <c r="M183" s="2"/>
      <c r="N183" s="9"/>
      <c r="O183" s="9"/>
      <c r="P183" s="9"/>
      <c r="Q183" s="9"/>
      <c r="R183" s="9"/>
      <c r="S183" s="9"/>
      <c r="T183" s="9"/>
      <c r="U183" s="9"/>
      <c r="V183" s="9"/>
      <c r="W183"/>
      <c r="X183"/>
      <c r="Y183"/>
      <c r="Z183"/>
      <c r="AA183"/>
      <c r="AB183"/>
      <c r="AC183"/>
      <c r="AD183"/>
      <c r="AE183"/>
      <c r="AF183"/>
      <c r="AG183"/>
      <c r="AH183"/>
      <c r="AI183"/>
    </row>
    <row r="184" spans="2:35" x14ac:dyDescent="0.35">
      <c r="B184" s="33"/>
      <c r="C184" s="33"/>
      <c r="D184" s="35"/>
      <c r="E184" s="35"/>
      <c r="F184" s="76"/>
      <c r="G184" s="74"/>
      <c r="H184" s="33"/>
      <c r="I184" s="33"/>
      <c r="J184" s="33"/>
      <c r="K184" s="34"/>
      <c r="L184" s="36"/>
      <c r="M184" s="2"/>
      <c r="N184" s="9"/>
      <c r="O184" s="9"/>
      <c r="P184" s="9"/>
      <c r="Q184" s="9"/>
      <c r="R184" s="9"/>
      <c r="S184" s="9"/>
      <c r="T184" s="9"/>
      <c r="U184" s="9"/>
      <c r="V184" s="9"/>
      <c r="W184"/>
      <c r="X184"/>
      <c r="Y184"/>
      <c r="Z184"/>
      <c r="AA184"/>
      <c r="AB184"/>
      <c r="AC184"/>
      <c r="AD184"/>
      <c r="AE184"/>
      <c r="AF184"/>
      <c r="AG184"/>
      <c r="AH184"/>
      <c r="AI184"/>
    </row>
    <row r="185" spans="2:35" x14ac:dyDescent="0.35">
      <c r="B185" s="33"/>
      <c r="C185" s="33"/>
      <c r="D185" s="35"/>
      <c r="E185" s="35"/>
      <c r="F185" s="76"/>
      <c r="G185" s="74"/>
      <c r="H185" s="33"/>
      <c r="I185" s="33"/>
      <c r="J185" s="33"/>
      <c r="K185" s="34"/>
      <c r="L185" s="36"/>
      <c r="M185" s="2"/>
      <c r="N185" s="9"/>
      <c r="O185" s="9"/>
      <c r="P185" s="9"/>
      <c r="Q185" s="9"/>
      <c r="R185" s="9"/>
      <c r="S185" s="9"/>
      <c r="T185" s="9"/>
      <c r="U185" s="9"/>
      <c r="V185" s="9"/>
      <c r="W185"/>
      <c r="X185"/>
      <c r="Y185"/>
      <c r="Z185"/>
      <c r="AA185"/>
      <c r="AB185"/>
      <c r="AC185"/>
      <c r="AD185"/>
      <c r="AE185"/>
      <c r="AF185"/>
      <c r="AG185"/>
      <c r="AH185"/>
      <c r="AI185"/>
    </row>
    <row r="186" spans="2:35" x14ac:dyDescent="0.35">
      <c r="B186" s="33"/>
      <c r="C186" s="33"/>
      <c r="D186" s="35"/>
      <c r="E186" s="35"/>
      <c r="F186" s="76"/>
      <c r="G186" s="74"/>
      <c r="H186" s="33"/>
      <c r="I186" s="33"/>
      <c r="J186" s="33"/>
      <c r="K186" s="34"/>
      <c r="L186" s="36"/>
      <c r="M186" s="2"/>
      <c r="N186" s="9"/>
      <c r="O186" s="9"/>
      <c r="P186" s="9"/>
      <c r="Q186" s="9"/>
      <c r="R186" s="9"/>
      <c r="S186" s="9"/>
      <c r="T186" s="9"/>
      <c r="U186" s="9"/>
      <c r="V186" s="9"/>
      <c r="W186"/>
      <c r="X186"/>
      <c r="Y186"/>
      <c r="Z186"/>
      <c r="AA186"/>
      <c r="AB186"/>
      <c r="AC186"/>
      <c r="AD186"/>
      <c r="AE186"/>
      <c r="AF186"/>
      <c r="AG186"/>
      <c r="AH186"/>
      <c r="AI186"/>
    </row>
    <row r="187" spans="2:35" x14ac:dyDescent="0.35">
      <c r="B187" s="33"/>
      <c r="C187" s="33"/>
      <c r="D187" s="35"/>
      <c r="E187" s="35"/>
      <c r="F187" s="76"/>
      <c r="G187" s="74"/>
      <c r="H187" s="33"/>
      <c r="I187" s="33"/>
      <c r="J187" s="33"/>
      <c r="K187" s="34"/>
      <c r="L187" s="36"/>
      <c r="M187" s="2"/>
      <c r="N187" s="9"/>
      <c r="O187" s="9"/>
      <c r="P187" s="9"/>
      <c r="Q187" s="9"/>
      <c r="R187" s="9"/>
      <c r="S187" s="9"/>
      <c r="T187" s="9"/>
      <c r="U187" s="9"/>
      <c r="V187" s="9"/>
      <c r="W187"/>
      <c r="X187"/>
      <c r="Y187"/>
      <c r="Z187"/>
      <c r="AA187"/>
      <c r="AB187"/>
      <c r="AC187"/>
      <c r="AD187"/>
      <c r="AE187"/>
      <c r="AF187"/>
      <c r="AG187"/>
      <c r="AH187"/>
      <c r="AI187"/>
    </row>
    <row r="188" spans="2:35" x14ac:dyDescent="0.35">
      <c r="B188" s="33"/>
      <c r="C188" s="33"/>
      <c r="D188" s="35"/>
      <c r="E188" s="35"/>
      <c r="F188" s="76"/>
      <c r="G188" s="74"/>
      <c r="H188" s="33"/>
      <c r="I188" s="33"/>
      <c r="J188" s="33"/>
      <c r="K188" s="34"/>
      <c r="L188" s="36"/>
      <c r="M188" s="2"/>
      <c r="N188" s="9"/>
      <c r="O188" s="9"/>
      <c r="P188" s="9"/>
      <c r="Q188" s="9"/>
      <c r="R188" s="9"/>
      <c r="S188" s="9"/>
      <c r="T188" s="9"/>
      <c r="U188" s="9"/>
      <c r="V188" s="9"/>
      <c r="W188"/>
      <c r="X188"/>
      <c r="Y188"/>
      <c r="Z188"/>
      <c r="AA188"/>
      <c r="AB188"/>
      <c r="AC188"/>
      <c r="AD188"/>
      <c r="AE188"/>
      <c r="AF188"/>
      <c r="AG188"/>
      <c r="AH188"/>
      <c r="AI188"/>
    </row>
    <row r="189" spans="2:35" x14ac:dyDescent="0.35">
      <c r="B189" s="33"/>
      <c r="C189" s="33"/>
      <c r="D189" s="35"/>
      <c r="E189" s="35"/>
      <c r="F189" s="76"/>
      <c r="G189" s="74"/>
      <c r="H189" s="33"/>
      <c r="I189" s="33"/>
      <c r="J189" s="33"/>
      <c r="K189" s="34"/>
      <c r="L189" s="36"/>
      <c r="M189" s="2"/>
      <c r="N189" s="9"/>
      <c r="O189" s="9"/>
      <c r="P189" s="9"/>
      <c r="Q189" s="9"/>
      <c r="R189" s="9"/>
      <c r="S189" s="9"/>
      <c r="T189" s="9"/>
      <c r="U189" s="9"/>
      <c r="V189" s="9"/>
      <c r="W189"/>
      <c r="X189"/>
      <c r="Y189"/>
      <c r="Z189"/>
      <c r="AA189"/>
      <c r="AB189"/>
      <c r="AC189"/>
      <c r="AD189"/>
      <c r="AE189"/>
      <c r="AF189"/>
      <c r="AG189"/>
      <c r="AH189"/>
      <c r="AI189"/>
    </row>
    <row r="190" spans="2:35" x14ac:dyDescent="0.35">
      <c r="B190" s="33"/>
      <c r="C190" s="33"/>
      <c r="D190" s="35"/>
      <c r="E190" s="35"/>
      <c r="F190" s="76"/>
      <c r="G190" s="74"/>
      <c r="H190" s="33"/>
      <c r="I190" s="33"/>
      <c r="J190" s="33"/>
      <c r="K190" s="34"/>
      <c r="L190" s="36"/>
      <c r="M190" s="2"/>
      <c r="N190" s="9"/>
      <c r="O190" s="9"/>
      <c r="P190" s="9"/>
      <c r="Q190" s="9"/>
      <c r="R190" s="9"/>
      <c r="S190" s="9"/>
      <c r="T190" s="9"/>
      <c r="U190" s="9"/>
      <c r="V190" s="9"/>
      <c r="W190"/>
      <c r="X190"/>
      <c r="Y190"/>
      <c r="Z190"/>
      <c r="AA190"/>
      <c r="AB190"/>
      <c r="AC190"/>
      <c r="AD190"/>
      <c r="AE190"/>
      <c r="AF190"/>
      <c r="AG190"/>
      <c r="AH190"/>
      <c r="AI190"/>
    </row>
    <row r="191" spans="2:35" x14ac:dyDescent="0.35">
      <c r="B191" s="33"/>
      <c r="C191" s="33"/>
      <c r="D191" s="35"/>
      <c r="E191" s="35"/>
      <c r="F191" s="76"/>
      <c r="G191" s="74"/>
      <c r="H191" s="33"/>
      <c r="I191" s="33"/>
      <c r="J191" s="33"/>
      <c r="K191" s="34"/>
      <c r="L191" s="36"/>
      <c r="M191" s="2"/>
      <c r="N191" s="9"/>
      <c r="O191" s="9"/>
      <c r="P191" s="9"/>
      <c r="Q191" s="9"/>
      <c r="R191" s="9"/>
      <c r="S191" s="9"/>
      <c r="T191" s="9"/>
      <c r="U191" s="9"/>
      <c r="V191" s="9"/>
      <c r="W191"/>
      <c r="X191"/>
      <c r="Y191"/>
      <c r="Z191"/>
      <c r="AA191"/>
      <c r="AB191"/>
      <c r="AC191"/>
      <c r="AD191"/>
      <c r="AE191"/>
      <c r="AF191"/>
      <c r="AG191"/>
      <c r="AH191"/>
      <c r="AI191"/>
    </row>
    <row r="192" spans="2:35" x14ac:dyDescent="0.35">
      <c r="B192" s="33"/>
      <c r="C192" s="33"/>
      <c r="D192" s="35"/>
      <c r="E192" s="35"/>
      <c r="F192" s="76"/>
      <c r="G192" s="74"/>
      <c r="H192" s="33"/>
      <c r="I192" s="33"/>
      <c r="J192" s="33"/>
      <c r="K192" s="34"/>
      <c r="L192" s="36"/>
      <c r="M192" s="2"/>
      <c r="N192" s="9"/>
      <c r="O192" s="9"/>
      <c r="P192" s="9"/>
      <c r="Q192" s="9"/>
      <c r="R192" s="9"/>
      <c r="S192" s="9"/>
      <c r="T192" s="9"/>
      <c r="U192" s="9"/>
      <c r="V192" s="9"/>
      <c r="W192"/>
      <c r="X192"/>
      <c r="Y192"/>
      <c r="Z192"/>
      <c r="AA192"/>
      <c r="AB192"/>
      <c r="AC192"/>
      <c r="AD192"/>
      <c r="AE192"/>
      <c r="AF192"/>
      <c r="AG192"/>
      <c r="AH192"/>
      <c r="AI192"/>
    </row>
    <row r="193" spans="2:35" x14ac:dyDescent="0.35">
      <c r="B193" s="33"/>
      <c r="C193" s="33"/>
      <c r="D193" s="35"/>
      <c r="E193" s="35"/>
      <c r="F193" s="76"/>
      <c r="G193" s="74"/>
      <c r="H193" s="33"/>
      <c r="I193" s="33"/>
      <c r="J193" s="33"/>
      <c r="K193" s="34"/>
      <c r="L193" s="36"/>
      <c r="M193" s="2"/>
      <c r="N193" s="9"/>
      <c r="O193" s="9"/>
      <c r="P193" s="9"/>
      <c r="Q193" s="9"/>
      <c r="R193" s="9"/>
      <c r="S193" s="9"/>
      <c r="T193" s="9"/>
      <c r="U193" s="9"/>
      <c r="V193" s="9"/>
      <c r="W193"/>
      <c r="X193"/>
      <c r="Y193"/>
      <c r="Z193"/>
      <c r="AA193"/>
      <c r="AB193"/>
      <c r="AC193"/>
      <c r="AD193"/>
      <c r="AE193"/>
      <c r="AF193"/>
      <c r="AG193"/>
      <c r="AH193"/>
      <c r="AI193"/>
    </row>
    <row r="194" spans="2:35" x14ac:dyDescent="0.35">
      <c r="B194" s="33"/>
      <c r="C194" s="33"/>
      <c r="D194" s="35"/>
      <c r="E194" s="35"/>
      <c r="F194" s="76"/>
      <c r="G194" s="74"/>
      <c r="H194" s="33"/>
      <c r="I194" s="33"/>
      <c r="J194" s="33"/>
      <c r="K194" s="34"/>
      <c r="L194" s="36"/>
      <c r="M194" s="2"/>
      <c r="N194" s="9"/>
      <c r="O194" s="9"/>
      <c r="P194" s="9"/>
      <c r="Q194" s="9"/>
      <c r="R194" s="9"/>
      <c r="S194" s="9"/>
      <c r="T194" s="9"/>
      <c r="U194" s="9"/>
      <c r="V194" s="9"/>
      <c r="W194"/>
      <c r="X194"/>
      <c r="Y194"/>
      <c r="Z194"/>
      <c r="AA194"/>
      <c r="AB194"/>
      <c r="AC194"/>
      <c r="AD194"/>
      <c r="AE194"/>
      <c r="AF194"/>
      <c r="AG194"/>
      <c r="AH194"/>
      <c r="AI194"/>
    </row>
    <row r="195" spans="2:35" x14ac:dyDescent="0.35">
      <c r="B195" s="33"/>
      <c r="C195" s="33"/>
      <c r="D195" s="35"/>
      <c r="E195" s="35"/>
      <c r="F195" s="76"/>
      <c r="G195" s="74"/>
      <c r="H195" s="33"/>
      <c r="I195" s="33"/>
      <c r="J195" s="33"/>
      <c r="K195" s="34"/>
      <c r="L195" s="36"/>
      <c r="M195" s="2"/>
      <c r="N195" s="9"/>
      <c r="O195" s="9"/>
      <c r="P195" s="9"/>
      <c r="Q195" s="9"/>
      <c r="R195" s="9"/>
      <c r="S195" s="9"/>
      <c r="T195" s="9"/>
      <c r="U195" s="9"/>
      <c r="V195" s="9"/>
      <c r="W195"/>
      <c r="X195"/>
      <c r="Y195"/>
      <c r="Z195"/>
      <c r="AA195"/>
      <c r="AB195"/>
      <c r="AC195"/>
      <c r="AD195"/>
      <c r="AE195"/>
      <c r="AF195"/>
      <c r="AG195"/>
      <c r="AH195"/>
      <c r="AI195"/>
    </row>
    <row r="196" spans="2:35" x14ac:dyDescent="0.35">
      <c r="B196" s="33"/>
      <c r="C196" s="33"/>
      <c r="D196" s="35"/>
      <c r="E196" s="35"/>
      <c r="F196" s="76"/>
      <c r="G196" s="74"/>
      <c r="H196" s="33"/>
      <c r="I196" s="33"/>
      <c r="J196" s="33"/>
      <c r="K196" s="34"/>
      <c r="L196" s="36"/>
      <c r="M196" s="2"/>
      <c r="N196" s="9"/>
      <c r="O196" s="9"/>
      <c r="P196" s="9"/>
      <c r="Q196" s="9"/>
      <c r="R196" s="9"/>
      <c r="S196" s="9"/>
      <c r="T196" s="9"/>
      <c r="U196" s="9"/>
      <c r="V196" s="9"/>
      <c r="W196"/>
      <c r="X196"/>
      <c r="Y196"/>
      <c r="Z196"/>
      <c r="AA196"/>
      <c r="AB196"/>
      <c r="AC196"/>
      <c r="AD196"/>
      <c r="AE196"/>
      <c r="AF196"/>
      <c r="AG196"/>
      <c r="AH196"/>
      <c r="AI196"/>
    </row>
    <row r="197" spans="2:35" x14ac:dyDescent="0.35">
      <c r="B197" s="33"/>
      <c r="C197" s="33"/>
      <c r="D197" s="35"/>
      <c r="E197" s="35"/>
      <c r="F197" s="76"/>
      <c r="G197" s="74"/>
      <c r="H197" s="33"/>
      <c r="I197" s="33"/>
      <c r="J197" s="33"/>
      <c r="K197" s="34"/>
      <c r="L197" s="36"/>
      <c r="M197" s="2"/>
      <c r="N197" s="9"/>
      <c r="O197" s="9"/>
      <c r="P197" s="9"/>
      <c r="Q197" s="9"/>
      <c r="R197" s="9"/>
      <c r="S197" s="9"/>
      <c r="T197" s="9"/>
      <c r="U197" s="9"/>
      <c r="V197" s="9"/>
      <c r="W197"/>
      <c r="X197"/>
      <c r="Y197"/>
      <c r="Z197"/>
      <c r="AA197"/>
      <c r="AB197"/>
      <c r="AC197"/>
      <c r="AD197"/>
      <c r="AE197"/>
      <c r="AF197"/>
      <c r="AG197"/>
      <c r="AH197"/>
      <c r="AI197"/>
    </row>
    <row r="198" spans="2:35" x14ac:dyDescent="0.35">
      <c r="B198" s="33"/>
      <c r="C198" s="33"/>
      <c r="D198" s="35"/>
      <c r="E198" s="35"/>
      <c r="F198" s="76"/>
      <c r="G198" s="74"/>
      <c r="H198" s="33"/>
      <c r="I198" s="33"/>
      <c r="J198" s="33"/>
      <c r="K198" s="34"/>
      <c r="L198" s="36"/>
      <c r="M198" s="2"/>
      <c r="N198" s="9"/>
      <c r="O198" s="9"/>
      <c r="P198" s="9"/>
      <c r="Q198" s="9"/>
      <c r="R198" s="9"/>
      <c r="S198" s="9"/>
      <c r="T198" s="9"/>
      <c r="U198" s="9"/>
      <c r="V198" s="9"/>
      <c r="W198"/>
      <c r="X198"/>
      <c r="Y198"/>
      <c r="Z198"/>
      <c r="AA198"/>
      <c r="AB198"/>
      <c r="AC198"/>
      <c r="AD198"/>
      <c r="AE198"/>
      <c r="AF198"/>
      <c r="AG198"/>
      <c r="AH198"/>
      <c r="AI198"/>
    </row>
    <row r="199" spans="2:35" x14ac:dyDescent="0.35">
      <c r="B199" s="33"/>
      <c r="C199" s="33"/>
      <c r="D199" s="35"/>
      <c r="E199" s="35"/>
      <c r="F199" s="76"/>
      <c r="G199" s="74"/>
      <c r="H199" s="33"/>
      <c r="I199" s="33"/>
      <c r="J199" s="33"/>
      <c r="K199" s="34"/>
      <c r="L199" s="36"/>
      <c r="M199" s="2"/>
      <c r="N199" s="9"/>
      <c r="O199" s="9"/>
      <c r="P199" s="9"/>
      <c r="Q199" s="9"/>
      <c r="R199" s="9"/>
      <c r="S199" s="9"/>
      <c r="T199" s="9"/>
      <c r="U199" s="9"/>
      <c r="V199" s="9"/>
      <c r="W199"/>
      <c r="X199"/>
      <c r="Y199"/>
      <c r="Z199"/>
      <c r="AA199"/>
      <c r="AB199"/>
      <c r="AC199"/>
      <c r="AD199"/>
      <c r="AE199"/>
      <c r="AF199"/>
      <c r="AG199"/>
      <c r="AH199"/>
      <c r="AI199"/>
    </row>
    <row r="200" spans="2:35" x14ac:dyDescent="0.35">
      <c r="B200" s="33"/>
      <c r="C200" s="33"/>
      <c r="D200" s="35"/>
      <c r="E200" s="35"/>
      <c r="F200" s="76"/>
      <c r="G200" s="74"/>
      <c r="H200" s="33"/>
      <c r="I200" s="33"/>
      <c r="J200" s="33"/>
      <c r="K200" s="34"/>
      <c r="L200" s="36"/>
      <c r="M200" s="2"/>
      <c r="N200" s="9"/>
      <c r="O200" s="9"/>
      <c r="P200" s="9"/>
      <c r="Q200" s="9"/>
      <c r="R200" s="9"/>
      <c r="S200" s="9"/>
      <c r="T200" s="9"/>
      <c r="U200" s="9"/>
      <c r="V200" s="9"/>
      <c r="W200"/>
      <c r="X200"/>
      <c r="Y200"/>
      <c r="Z200"/>
      <c r="AA200"/>
      <c r="AB200"/>
      <c r="AC200"/>
      <c r="AD200"/>
      <c r="AE200"/>
      <c r="AF200"/>
      <c r="AG200"/>
      <c r="AH200"/>
      <c r="AI200"/>
    </row>
    <row r="201" spans="2:35" x14ac:dyDescent="0.35">
      <c r="B201" s="33"/>
      <c r="C201" s="33"/>
      <c r="D201" s="35"/>
      <c r="E201" s="35"/>
      <c r="F201" s="76"/>
      <c r="G201" s="74"/>
      <c r="H201" s="33"/>
      <c r="I201" s="33"/>
      <c r="J201" s="33"/>
      <c r="K201" s="34"/>
      <c r="L201" s="36"/>
      <c r="M201" s="2"/>
      <c r="N201" s="9"/>
      <c r="O201" s="9"/>
      <c r="P201" s="9"/>
      <c r="Q201" s="9"/>
      <c r="R201" s="9"/>
      <c r="S201" s="9"/>
      <c r="T201" s="9"/>
      <c r="U201" s="9"/>
      <c r="V201" s="9"/>
      <c r="W201"/>
      <c r="X201"/>
      <c r="Y201"/>
      <c r="Z201"/>
      <c r="AA201"/>
      <c r="AB201"/>
      <c r="AC201"/>
      <c r="AD201"/>
      <c r="AE201"/>
      <c r="AF201"/>
      <c r="AG201"/>
      <c r="AH201"/>
      <c r="AI201"/>
    </row>
    <row r="202" spans="2:35" x14ac:dyDescent="0.35">
      <c r="B202" s="33"/>
      <c r="C202" s="33"/>
      <c r="D202" s="35"/>
      <c r="E202" s="35"/>
      <c r="F202" s="76"/>
      <c r="G202" s="74"/>
      <c r="H202" s="33"/>
      <c r="I202" s="33"/>
      <c r="J202" s="33"/>
      <c r="K202" s="34"/>
      <c r="L202" s="36"/>
      <c r="M202" s="2"/>
      <c r="N202" s="9"/>
      <c r="O202" s="9"/>
      <c r="P202" s="9"/>
      <c r="Q202" s="9"/>
      <c r="R202" s="9"/>
      <c r="S202" s="9"/>
      <c r="T202" s="9"/>
      <c r="U202" s="9"/>
      <c r="V202" s="9"/>
      <c r="W202"/>
      <c r="X202"/>
      <c r="Y202"/>
      <c r="Z202"/>
      <c r="AA202"/>
      <c r="AB202"/>
      <c r="AC202"/>
      <c r="AD202"/>
      <c r="AE202"/>
      <c r="AF202"/>
      <c r="AG202"/>
      <c r="AH202"/>
      <c r="AI202"/>
    </row>
    <row r="203" spans="2:35" x14ac:dyDescent="0.35">
      <c r="B203" s="33"/>
      <c r="C203" s="33"/>
      <c r="D203" s="35"/>
      <c r="E203" s="35"/>
      <c r="F203" s="76"/>
      <c r="G203" s="74"/>
      <c r="H203" s="33"/>
      <c r="I203" s="33"/>
      <c r="J203" s="33"/>
      <c r="K203" s="34"/>
      <c r="L203" s="36"/>
      <c r="M203" s="2"/>
      <c r="N203" s="9"/>
      <c r="O203" s="9"/>
      <c r="P203" s="9"/>
      <c r="Q203" s="9"/>
      <c r="R203" s="9"/>
      <c r="S203" s="9"/>
      <c r="T203" s="9"/>
      <c r="U203" s="9"/>
      <c r="V203" s="9"/>
      <c r="W203"/>
      <c r="X203"/>
      <c r="Y203"/>
      <c r="Z203"/>
      <c r="AA203"/>
      <c r="AB203"/>
      <c r="AC203"/>
      <c r="AD203"/>
      <c r="AE203"/>
      <c r="AF203"/>
      <c r="AG203"/>
      <c r="AH203"/>
      <c r="AI203"/>
    </row>
    <row r="204" spans="2:35" x14ac:dyDescent="0.35">
      <c r="B204" s="33"/>
      <c r="C204" s="33"/>
      <c r="D204" s="35"/>
      <c r="E204" s="35"/>
      <c r="F204" s="76"/>
      <c r="G204" s="74"/>
      <c r="H204" s="33"/>
      <c r="I204" s="33"/>
      <c r="J204" s="33"/>
      <c r="K204" s="34"/>
      <c r="L204" s="36"/>
      <c r="M204" s="2"/>
      <c r="N204" s="9"/>
      <c r="O204" s="9"/>
      <c r="P204" s="9"/>
      <c r="Q204" s="9"/>
      <c r="R204" s="9"/>
      <c r="S204" s="9"/>
      <c r="T204" s="9"/>
      <c r="U204" s="9"/>
      <c r="V204" s="9"/>
      <c r="W204"/>
      <c r="X204"/>
      <c r="Y204"/>
      <c r="Z204"/>
      <c r="AA204"/>
      <c r="AB204"/>
      <c r="AC204"/>
      <c r="AD204"/>
      <c r="AE204"/>
      <c r="AF204"/>
      <c r="AG204"/>
      <c r="AH204"/>
      <c r="AI204"/>
    </row>
    <row r="205" spans="2:35" x14ac:dyDescent="0.35">
      <c r="B205" s="33"/>
      <c r="C205" s="33"/>
      <c r="D205" s="35"/>
      <c r="E205" s="35"/>
      <c r="F205" s="76"/>
      <c r="G205" s="74"/>
      <c r="H205" s="33"/>
      <c r="I205" s="33"/>
      <c r="J205" s="33"/>
      <c r="K205" s="34"/>
      <c r="L205" s="36"/>
      <c r="M205" s="2"/>
      <c r="N205" s="9"/>
      <c r="O205" s="9"/>
      <c r="P205" s="9"/>
      <c r="Q205" s="9"/>
      <c r="R205" s="9"/>
      <c r="S205" s="9"/>
      <c r="T205" s="9"/>
      <c r="U205" s="9"/>
      <c r="V205" s="9"/>
      <c r="W205"/>
      <c r="X205"/>
      <c r="Y205"/>
      <c r="Z205"/>
      <c r="AA205"/>
      <c r="AB205"/>
      <c r="AC205"/>
      <c r="AD205"/>
      <c r="AE205"/>
      <c r="AF205"/>
      <c r="AG205"/>
      <c r="AH205"/>
      <c r="AI205"/>
    </row>
    <row r="206" spans="2:35" x14ac:dyDescent="0.35">
      <c r="B206" s="33"/>
      <c r="C206" s="33"/>
      <c r="D206" s="35"/>
      <c r="E206" s="35"/>
      <c r="F206" s="76"/>
      <c r="G206" s="74"/>
      <c r="H206" s="33"/>
      <c r="I206" s="33"/>
      <c r="J206" s="33"/>
      <c r="K206" s="34"/>
      <c r="L206" s="36"/>
      <c r="M206" s="2"/>
      <c r="N206" s="9"/>
      <c r="O206" s="9"/>
      <c r="P206" s="9"/>
      <c r="Q206" s="9"/>
      <c r="R206" s="9"/>
      <c r="S206" s="9"/>
      <c r="T206" s="9"/>
      <c r="U206" s="9"/>
      <c r="V206" s="9"/>
      <c r="W206"/>
      <c r="X206"/>
      <c r="Y206"/>
      <c r="Z206"/>
      <c r="AA206"/>
      <c r="AB206"/>
      <c r="AC206"/>
      <c r="AD206"/>
      <c r="AE206"/>
      <c r="AF206"/>
      <c r="AG206"/>
      <c r="AH206"/>
      <c r="AI206"/>
    </row>
    <row r="207" spans="2:35" x14ac:dyDescent="0.35">
      <c r="B207" s="33"/>
      <c r="C207" s="33"/>
      <c r="D207" s="35"/>
      <c r="E207" s="35"/>
      <c r="F207" s="76"/>
      <c r="G207" s="74"/>
      <c r="H207" s="33"/>
      <c r="I207" s="33"/>
      <c r="J207" s="33"/>
      <c r="K207" s="34"/>
      <c r="L207" s="36"/>
      <c r="M207" s="2"/>
      <c r="N207" s="9"/>
      <c r="O207" s="9"/>
      <c r="P207" s="9"/>
      <c r="Q207" s="9"/>
      <c r="R207" s="9"/>
      <c r="S207" s="9"/>
      <c r="T207" s="9"/>
      <c r="U207" s="9"/>
      <c r="V207" s="9"/>
      <c r="W207"/>
      <c r="X207"/>
      <c r="Y207"/>
      <c r="Z207"/>
      <c r="AA207"/>
      <c r="AB207"/>
      <c r="AC207"/>
      <c r="AD207"/>
      <c r="AE207"/>
      <c r="AF207"/>
      <c r="AG207"/>
      <c r="AH207"/>
      <c r="AI207"/>
    </row>
    <row r="208" spans="2:35" x14ac:dyDescent="0.35">
      <c r="B208" s="33"/>
      <c r="C208" s="33"/>
      <c r="D208" s="35"/>
      <c r="E208" s="35"/>
      <c r="F208" s="76"/>
      <c r="G208" s="74"/>
      <c r="H208" s="33"/>
      <c r="I208" s="33"/>
      <c r="J208" s="33"/>
      <c r="K208" s="34"/>
      <c r="L208" s="36"/>
      <c r="M208" s="2"/>
      <c r="N208" s="9"/>
      <c r="O208" s="9"/>
      <c r="P208" s="9"/>
      <c r="Q208" s="9"/>
      <c r="R208" s="9"/>
      <c r="S208" s="9"/>
      <c r="T208" s="9"/>
      <c r="U208" s="9"/>
      <c r="V208" s="9"/>
      <c r="W208"/>
      <c r="X208"/>
      <c r="Y208"/>
      <c r="Z208"/>
      <c r="AA208"/>
      <c r="AB208"/>
      <c r="AC208"/>
      <c r="AD208"/>
      <c r="AE208"/>
      <c r="AF208"/>
      <c r="AG208"/>
      <c r="AH208"/>
      <c r="AI208"/>
    </row>
    <row r="209" spans="2:35" x14ac:dyDescent="0.35">
      <c r="B209" s="33"/>
      <c r="C209" s="33"/>
      <c r="D209" s="35"/>
      <c r="E209" s="35"/>
      <c r="F209" s="76"/>
      <c r="G209" s="74"/>
      <c r="H209" s="33"/>
      <c r="I209" s="33"/>
      <c r="J209" s="33"/>
      <c r="K209" s="34"/>
      <c r="L209" s="36"/>
      <c r="M209" s="2"/>
      <c r="N209" s="9"/>
      <c r="O209" s="9"/>
      <c r="P209" s="9"/>
      <c r="Q209" s="9"/>
      <c r="R209" s="9"/>
      <c r="S209" s="9"/>
      <c r="T209" s="9"/>
      <c r="U209" s="9"/>
      <c r="V209" s="9"/>
      <c r="W209"/>
      <c r="X209"/>
      <c r="Y209"/>
      <c r="Z209"/>
      <c r="AA209"/>
      <c r="AB209"/>
      <c r="AC209"/>
      <c r="AD209"/>
      <c r="AE209"/>
      <c r="AF209"/>
      <c r="AG209"/>
      <c r="AH209"/>
      <c r="AI209"/>
    </row>
    <row r="210" spans="2:35" x14ac:dyDescent="0.35">
      <c r="B210" s="33"/>
      <c r="C210" s="33"/>
      <c r="D210" s="35"/>
      <c r="E210" s="35"/>
      <c r="F210" s="76"/>
      <c r="G210" s="74"/>
      <c r="H210" s="33"/>
      <c r="I210" s="33"/>
      <c r="J210" s="33"/>
      <c r="K210" s="34"/>
      <c r="L210" s="36"/>
      <c r="M210" s="2"/>
      <c r="N210" s="9"/>
      <c r="O210" s="9"/>
      <c r="P210" s="9"/>
      <c r="Q210" s="9"/>
      <c r="R210" s="9"/>
      <c r="S210" s="9"/>
      <c r="T210" s="9"/>
      <c r="U210" s="9"/>
      <c r="V210" s="9"/>
      <c r="W210"/>
      <c r="X210"/>
      <c r="Y210"/>
      <c r="Z210"/>
      <c r="AA210"/>
      <c r="AB210"/>
      <c r="AC210"/>
      <c r="AD210"/>
      <c r="AE210"/>
      <c r="AF210"/>
      <c r="AG210"/>
      <c r="AH210"/>
      <c r="AI210"/>
    </row>
    <row r="211" spans="2:35" x14ac:dyDescent="0.35">
      <c r="B211" s="33"/>
      <c r="C211" s="33"/>
      <c r="D211" s="35"/>
      <c r="E211" s="35"/>
      <c r="F211" s="76"/>
      <c r="G211" s="74"/>
      <c r="H211" s="33"/>
      <c r="I211" s="33"/>
      <c r="J211" s="33"/>
      <c r="K211" s="34"/>
      <c r="L211" s="36"/>
      <c r="M211" s="2"/>
      <c r="N211" s="9"/>
      <c r="O211" s="9"/>
      <c r="P211" s="9"/>
      <c r="Q211" s="9"/>
      <c r="R211" s="9"/>
      <c r="S211" s="9"/>
      <c r="T211" s="9"/>
      <c r="U211" s="9"/>
      <c r="V211" s="9"/>
      <c r="W211"/>
      <c r="X211"/>
      <c r="Y211"/>
      <c r="Z211"/>
      <c r="AA211"/>
      <c r="AB211"/>
      <c r="AC211"/>
      <c r="AD211"/>
      <c r="AE211"/>
      <c r="AF211"/>
      <c r="AG211"/>
      <c r="AH211"/>
      <c r="AI211"/>
    </row>
    <row r="212" spans="2:35" x14ac:dyDescent="0.35">
      <c r="B212" s="33"/>
      <c r="C212" s="33"/>
      <c r="D212" s="35"/>
      <c r="E212" s="35"/>
      <c r="F212" s="76"/>
      <c r="G212" s="74"/>
      <c r="H212" s="33"/>
      <c r="I212" s="33"/>
      <c r="J212" s="33"/>
      <c r="K212" s="34"/>
      <c r="L212" s="36"/>
      <c r="M212" s="2"/>
      <c r="N212" s="9"/>
      <c r="O212" s="9"/>
      <c r="P212" s="9"/>
      <c r="Q212" s="9"/>
      <c r="R212" s="9"/>
      <c r="S212" s="9"/>
      <c r="T212" s="9"/>
      <c r="U212" s="9"/>
      <c r="V212" s="9"/>
      <c r="W212"/>
      <c r="X212"/>
      <c r="Y212"/>
      <c r="Z212"/>
      <c r="AA212"/>
      <c r="AB212"/>
      <c r="AC212"/>
      <c r="AD212"/>
      <c r="AE212"/>
      <c r="AF212"/>
      <c r="AG212"/>
      <c r="AH212"/>
      <c r="AI212"/>
    </row>
    <row r="213" spans="2:35" x14ac:dyDescent="0.35">
      <c r="B213" s="33"/>
      <c r="C213" s="33"/>
      <c r="D213" s="35"/>
      <c r="E213" s="35"/>
      <c r="F213" s="76"/>
      <c r="G213" s="74"/>
      <c r="H213" s="33"/>
      <c r="I213" s="33"/>
      <c r="J213" s="33"/>
      <c r="K213" s="34"/>
      <c r="L213" s="36"/>
      <c r="M213" s="2"/>
      <c r="N213" s="9"/>
      <c r="O213" s="9"/>
      <c r="P213" s="9"/>
      <c r="Q213" s="9"/>
      <c r="R213" s="9"/>
      <c r="S213" s="9"/>
      <c r="T213" s="9"/>
      <c r="U213" s="9"/>
      <c r="V213" s="9"/>
      <c r="W213"/>
      <c r="X213"/>
      <c r="Y213"/>
      <c r="Z213"/>
      <c r="AA213"/>
      <c r="AB213"/>
      <c r="AC213"/>
      <c r="AD213"/>
      <c r="AE213"/>
      <c r="AF213"/>
      <c r="AG213"/>
      <c r="AH213"/>
      <c r="AI213"/>
    </row>
    <row r="214" spans="2:35" x14ac:dyDescent="0.35">
      <c r="B214" s="33"/>
      <c r="C214" s="33"/>
      <c r="D214" s="35"/>
      <c r="E214" s="35"/>
      <c r="F214" s="76"/>
      <c r="G214" s="74"/>
      <c r="H214" s="33"/>
      <c r="I214" s="33"/>
      <c r="J214" s="33"/>
      <c r="K214" s="34"/>
      <c r="L214" s="36"/>
      <c r="M214" s="2"/>
      <c r="N214" s="9"/>
      <c r="O214" s="9"/>
      <c r="P214" s="9"/>
      <c r="Q214" s="9"/>
      <c r="R214" s="9"/>
      <c r="S214" s="9"/>
      <c r="T214" s="9"/>
      <c r="U214" s="9"/>
      <c r="V214" s="9"/>
      <c r="W214"/>
      <c r="X214"/>
      <c r="Y214"/>
      <c r="Z214"/>
      <c r="AA214"/>
      <c r="AB214"/>
      <c r="AC214"/>
      <c r="AD214"/>
      <c r="AE214"/>
      <c r="AF214"/>
      <c r="AG214"/>
      <c r="AH214"/>
      <c r="AI214"/>
    </row>
    <row r="215" spans="2:35" x14ac:dyDescent="0.35">
      <c r="B215" s="33"/>
      <c r="C215" s="33"/>
      <c r="D215" s="35"/>
      <c r="E215" s="35"/>
      <c r="F215" s="76"/>
      <c r="G215" s="74"/>
      <c r="H215" s="33"/>
      <c r="I215" s="33"/>
      <c r="J215" s="33"/>
      <c r="K215" s="34"/>
      <c r="L215" s="36"/>
      <c r="M215" s="2"/>
      <c r="N215" s="9"/>
      <c r="O215" s="9"/>
      <c r="P215" s="9"/>
      <c r="Q215" s="9"/>
      <c r="R215" s="9"/>
      <c r="S215" s="9"/>
      <c r="T215" s="9"/>
      <c r="U215" s="9"/>
      <c r="V215" s="9"/>
      <c r="W215"/>
      <c r="X215"/>
      <c r="Y215"/>
      <c r="Z215"/>
      <c r="AA215"/>
      <c r="AB215"/>
      <c r="AC215"/>
      <c r="AD215"/>
      <c r="AE215"/>
      <c r="AF215"/>
      <c r="AG215"/>
      <c r="AH215"/>
      <c r="AI215"/>
    </row>
    <row r="216" spans="2:35" x14ac:dyDescent="0.35">
      <c r="B216" s="33"/>
      <c r="C216" s="33"/>
      <c r="D216" s="35"/>
      <c r="E216" s="35"/>
      <c r="F216" s="76"/>
      <c r="G216" s="74"/>
      <c r="H216" s="33"/>
      <c r="I216" s="33"/>
      <c r="J216" s="33"/>
      <c r="K216" s="34"/>
      <c r="L216" s="36"/>
      <c r="M216" s="2"/>
      <c r="N216" s="9"/>
      <c r="O216" s="9"/>
      <c r="P216" s="9"/>
      <c r="Q216" s="9"/>
      <c r="R216" s="9"/>
      <c r="S216" s="9"/>
      <c r="T216" s="9"/>
      <c r="U216" s="9"/>
      <c r="V216" s="9"/>
      <c r="W216"/>
      <c r="X216"/>
      <c r="Y216"/>
      <c r="Z216"/>
      <c r="AA216"/>
      <c r="AB216"/>
      <c r="AC216"/>
      <c r="AD216"/>
      <c r="AE216"/>
      <c r="AF216"/>
      <c r="AG216"/>
      <c r="AH216"/>
      <c r="AI216"/>
    </row>
    <row r="217" spans="2:35" x14ac:dyDescent="0.35">
      <c r="B217" s="33"/>
      <c r="C217" s="33"/>
      <c r="D217" s="35"/>
      <c r="E217" s="35"/>
      <c r="F217" s="76"/>
      <c r="G217" s="74"/>
      <c r="H217" s="33"/>
      <c r="I217" s="33"/>
      <c r="J217" s="33"/>
      <c r="K217" s="34"/>
      <c r="L217" s="36"/>
      <c r="M217" s="2"/>
      <c r="N217" s="9"/>
      <c r="O217" s="9"/>
      <c r="P217" s="9"/>
      <c r="Q217" s="9"/>
      <c r="R217" s="9"/>
      <c r="S217" s="9"/>
      <c r="T217" s="9"/>
      <c r="U217" s="9"/>
      <c r="V217" s="9"/>
      <c r="W217"/>
      <c r="X217"/>
      <c r="Y217"/>
      <c r="Z217"/>
      <c r="AA217"/>
      <c r="AB217"/>
      <c r="AC217"/>
      <c r="AD217"/>
      <c r="AE217"/>
      <c r="AF217"/>
      <c r="AG217"/>
      <c r="AH217"/>
      <c r="AI217"/>
    </row>
    <row r="218" spans="2:35" x14ac:dyDescent="0.35">
      <c r="B218" s="33"/>
      <c r="C218" s="33"/>
      <c r="D218" s="35"/>
      <c r="E218" s="35"/>
      <c r="F218" s="76"/>
      <c r="G218" s="74"/>
      <c r="H218" s="33"/>
      <c r="I218" s="33"/>
      <c r="J218" s="33"/>
      <c r="K218" s="34"/>
      <c r="L218" s="36"/>
      <c r="M218" s="2"/>
      <c r="N218" s="9"/>
      <c r="O218" s="9"/>
      <c r="P218" s="9"/>
      <c r="Q218" s="9"/>
      <c r="R218" s="9"/>
      <c r="S218" s="9"/>
      <c r="T218" s="9"/>
      <c r="U218" s="9"/>
      <c r="V218" s="9"/>
      <c r="W218"/>
      <c r="X218"/>
      <c r="Y218"/>
      <c r="Z218"/>
      <c r="AA218"/>
      <c r="AB218"/>
      <c r="AC218"/>
      <c r="AD218"/>
      <c r="AE218"/>
      <c r="AF218"/>
      <c r="AG218"/>
      <c r="AH218"/>
      <c r="AI218"/>
    </row>
    <row r="219" spans="2:35" x14ac:dyDescent="0.35">
      <c r="B219" s="33"/>
      <c r="C219" s="33"/>
      <c r="D219" s="35"/>
      <c r="E219" s="35"/>
      <c r="F219" s="76"/>
      <c r="G219" s="74"/>
      <c r="H219" s="33"/>
      <c r="I219" s="33"/>
      <c r="J219" s="33"/>
      <c r="K219" s="34"/>
      <c r="L219" s="36"/>
      <c r="M219" s="2"/>
      <c r="N219" s="9"/>
      <c r="O219" s="9"/>
      <c r="P219" s="9"/>
      <c r="Q219" s="9"/>
      <c r="R219" s="9"/>
      <c r="S219" s="9"/>
      <c r="T219" s="9"/>
      <c r="U219" s="9"/>
      <c r="V219" s="9"/>
      <c r="W219"/>
      <c r="X219"/>
      <c r="Y219"/>
      <c r="Z219"/>
      <c r="AA219"/>
      <c r="AB219"/>
      <c r="AC219"/>
      <c r="AD219"/>
      <c r="AE219"/>
      <c r="AF219"/>
      <c r="AG219"/>
      <c r="AH219"/>
      <c r="AI219"/>
    </row>
    <row r="220" spans="2:35" x14ac:dyDescent="0.35">
      <c r="B220" s="33"/>
      <c r="C220" s="33"/>
      <c r="D220" s="35"/>
      <c r="E220" s="35"/>
      <c r="F220" s="76"/>
      <c r="G220" s="74"/>
      <c r="H220" s="33"/>
      <c r="I220" s="33"/>
      <c r="J220" s="33"/>
      <c r="K220" s="34"/>
      <c r="L220" s="36"/>
      <c r="M220" s="2"/>
      <c r="N220" s="9"/>
      <c r="O220" s="9"/>
      <c r="P220" s="9"/>
      <c r="Q220" s="9"/>
      <c r="R220" s="9"/>
      <c r="S220" s="9"/>
      <c r="T220" s="9"/>
      <c r="U220" s="9"/>
      <c r="V220" s="9"/>
      <c r="W220"/>
      <c r="X220"/>
      <c r="Y220"/>
      <c r="Z220"/>
      <c r="AA220"/>
      <c r="AB220"/>
      <c r="AC220"/>
      <c r="AD220"/>
      <c r="AE220"/>
      <c r="AF220"/>
      <c r="AG220"/>
      <c r="AH220"/>
      <c r="AI220"/>
    </row>
    <row r="221" spans="2:35" x14ac:dyDescent="0.35">
      <c r="B221" s="33"/>
      <c r="C221" s="33"/>
      <c r="D221" s="35"/>
      <c r="E221" s="35"/>
      <c r="F221" s="76"/>
      <c r="G221" s="74"/>
      <c r="H221" s="33"/>
      <c r="I221" s="33"/>
      <c r="J221" s="33"/>
      <c r="K221" s="34"/>
      <c r="L221" s="36"/>
      <c r="M221" s="2"/>
      <c r="N221" s="9"/>
      <c r="O221" s="9"/>
      <c r="P221" s="9"/>
      <c r="Q221" s="9"/>
      <c r="R221" s="9"/>
      <c r="S221" s="9"/>
      <c r="T221" s="9"/>
      <c r="U221" s="9"/>
      <c r="V221" s="9"/>
      <c r="W221"/>
      <c r="X221"/>
      <c r="Y221"/>
      <c r="Z221"/>
      <c r="AA221"/>
      <c r="AB221"/>
      <c r="AC221"/>
      <c r="AD221"/>
      <c r="AE221"/>
      <c r="AF221"/>
      <c r="AG221"/>
      <c r="AH221"/>
      <c r="AI221"/>
    </row>
    <row r="222" spans="2:35" x14ac:dyDescent="0.35">
      <c r="B222" s="33"/>
      <c r="C222" s="33"/>
      <c r="D222" s="35"/>
      <c r="E222" s="35"/>
      <c r="F222" s="76"/>
      <c r="G222" s="74"/>
      <c r="H222" s="33"/>
      <c r="I222" s="33"/>
      <c r="J222" s="33"/>
      <c r="K222" s="34"/>
      <c r="L222" s="36"/>
      <c r="M222" s="2"/>
      <c r="N222" s="9"/>
      <c r="O222" s="9"/>
      <c r="P222" s="9"/>
      <c r="Q222" s="9"/>
      <c r="R222" s="9"/>
      <c r="S222" s="9"/>
      <c r="T222" s="9"/>
      <c r="U222" s="9"/>
      <c r="V222" s="9"/>
      <c r="W222"/>
      <c r="X222"/>
      <c r="Y222"/>
      <c r="Z222"/>
      <c r="AA222"/>
      <c r="AB222"/>
      <c r="AC222"/>
      <c r="AD222"/>
      <c r="AE222"/>
      <c r="AF222"/>
      <c r="AG222"/>
      <c r="AH222"/>
      <c r="AI222"/>
    </row>
    <row r="223" spans="2:35" x14ac:dyDescent="0.35">
      <c r="B223" s="33"/>
      <c r="C223" s="33"/>
      <c r="D223" s="35"/>
      <c r="E223" s="35"/>
      <c r="F223" s="76"/>
      <c r="G223" s="74"/>
      <c r="H223" s="33"/>
      <c r="I223" s="33"/>
      <c r="J223" s="33"/>
      <c r="K223" s="34"/>
      <c r="L223" s="36"/>
      <c r="M223" s="2"/>
      <c r="N223" s="9"/>
      <c r="O223" s="9"/>
      <c r="P223" s="9"/>
      <c r="Q223" s="9"/>
      <c r="R223" s="9"/>
      <c r="S223" s="9"/>
      <c r="T223" s="9"/>
      <c r="U223" s="9"/>
      <c r="V223" s="9"/>
      <c r="W223"/>
      <c r="X223"/>
      <c r="Y223"/>
      <c r="Z223"/>
      <c r="AA223"/>
      <c r="AB223"/>
      <c r="AC223"/>
      <c r="AD223"/>
      <c r="AE223"/>
      <c r="AF223"/>
      <c r="AG223"/>
      <c r="AH223"/>
      <c r="AI223"/>
    </row>
    <row r="224" spans="2:35" x14ac:dyDescent="0.35">
      <c r="B224" s="33"/>
      <c r="C224" s="33"/>
      <c r="D224" s="35"/>
      <c r="E224" s="35"/>
      <c r="F224" s="76"/>
      <c r="G224" s="74"/>
      <c r="H224" s="33"/>
      <c r="I224" s="33"/>
      <c r="J224" s="33"/>
      <c r="K224" s="34"/>
      <c r="L224" s="36"/>
      <c r="M224" s="2"/>
      <c r="N224" s="9"/>
      <c r="O224" s="9"/>
      <c r="P224" s="9"/>
      <c r="Q224" s="9"/>
      <c r="R224" s="9"/>
      <c r="S224" s="9"/>
      <c r="T224" s="9"/>
      <c r="U224" s="9"/>
      <c r="V224" s="9"/>
      <c r="W224"/>
      <c r="X224"/>
      <c r="Y224"/>
      <c r="Z224"/>
      <c r="AA224"/>
      <c r="AB224"/>
      <c r="AC224"/>
      <c r="AD224"/>
      <c r="AE224"/>
      <c r="AF224"/>
      <c r="AG224"/>
      <c r="AH224"/>
      <c r="AI224"/>
    </row>
    <row r="225" spans="2:35" x14ac:dyDescent="0.35">
      <c r="B225" s="33"/>
      <c r="C225" s="33"/>
      <c r="D225" s="35"/>
      <c r="E225" s="35"/>
      <c r="F225" s="76"/>
      <c r="G225" s="74"/>
      <c r="H225" s="33"/>
      <c r="I225" s="33"/>
      <c r="J225" s="33"/>
      <c r="K225" s="34"/>
      <c r="L225" s="36"/>
      <c r="M225" s="2"/>
      <c r="N225" s="9"/>
      <c r="O225" s="9"/>
      <c r="P225" s="9"/>
      <c r="Q225" s="9"/>
      <c r="R225" s="9"/>
      <c r="S225" s="9"/>
      <c r="T225" s="9"/>
      <c r="U225" s="9"/>
      <c r="V225" s="9"/>
      <c r="W225"/>
      <c r="X225"/>
      <c r="Y225"/>
      <c r="Z225"/>
      <c r="AA225"/>
      <c r="AB225"/>
      <c r="AC225"/>
      <c r="AD225"/>
      <c r="AE225"/>
      <c r="AF225"/>
      <c r="AG225"/>
      <c r="AH225"/>
      <c r="AI225"/>
    </row>
    <row r="226" spans="2:35" x14ac:dyDescent="0.35">
      <c r="B226" s="33"/>
      <c r="C226" s="33"/>
      <c r="D226" s="35"/>
      <c r="E226" s="35"/>
      <c r="F226" s="76"/>
      <c r="G226" s="74"/>
      <c r="H226" s="33"/>
      <c r="I226" s="33"/>
      <c r="J226" s="33"/>
      <c r="K226" s="34"/>
      <c r="L226" s="36"/>
      <c r="M226" s="2"/>
      <c r="N226" s="9"/>
      <c r="O226" s="9"/>
      <c r="P226" s="9"/>
      <c r="Q226" s="9"/>
      <c r="R226" s="9"/>
      <c r="S226" s="9"/>
      <c r="T226" s="9"/>
      <c r="U226" s="9"/>
      <c r="V226" s="9"/>
      <c r="W226"/>
      <c r="X226"/>
      <c r="Y226"/>
      <c r="Z226"/>
      <c r="AA226"/>
      <c r="AB226"/>
      <c r="AC226"/>
      <c r="AD226"/>
      <c r="AE226"/>
      <c r="AF226"/>
      <c r="AG226"/>
      <c r="AH226"/>
      <c r="AI226"/>
    </row>
    <row r="227" spans="2:35" x14ac:dyDescent="0.35">
      <c r="B227" s="33"/>
      <c r="C227" s="33"/>
      <c r="D227" s="35"/>
      <c r="E227" s="35"/>
      <c r="F227" s="76"/>
      <c r="G227" s="74"/>
      <c r="H227" s="33"/>
      <c r="I227" s="33"/>
      <c r="J227" s="33"/>
      <c r="K227" s="34"/>
      <c r="L227" s="36"/>
      <c r="M227" s="2"/>
      <c r="N227" s="9"/>
      <c r="O227" s="9"/>
      <c r="P227" s="9"/>
      <c r="Q227" s="9"/>
      <c r="R227" s="9"/>
      <c r="S227" s="9"/>
      <c r="T227" s="9"/>
      <c r="U227" s="9"/>
      <c r="V227" s="9"/>
      <c r="W227"/>
      <c r="X227"/>
      <c r="Y227"/>
      <c r="Z227"/>
      <c r="AA227"/>
      <c r="AB227"/>
      <c r="AC227"/>
      <c r="AD227"/>
      <c r="AE227"/>
      <c r="AF227"/>
      <c r="AG227"/>
      <c r="AH227"/>
      <c r="AI227"/>
    </row>
    <row r="228" spans="2:35" x14ac:dyDescent="0.35">
      <c r="B228" s="33"/>
      <c r="C228" s="33"/>
      <c r="D228" s="35"/>
      <c r="E228" s="35"/>
      <c r="F228" s="76"/>
      <c r="G228" s="74"/>
      <c r="H228" s="33"/>
      <c r="I228" s="33"/>
      <c r="J228" s="33"/>
      <c r="K228" s="34"/>
      <c r="L228" s="36"/>
      <c r="M228" s="2"/>
      <c r="N228" s="9"/>
      <c r="O228" s="9"/>
      <c r="P228" s="9"/>
      <c r="Q228" s="9"/>
      <c r="R228" s="9"/>
      <c r="S228" s="9"/>
      <c r="T228" s="9"/>
      <c r="U228" s="9"/>
      <c r="V228" s="9"/>
      <c r="W228"/>
      <c r="X228"/>
      <c r="Y228"/>
      <c r="Z228"/>
      <c r="AA228"/>
      <c r="AB228"/>
      <c r="AC228"/>
      <c r="AD228"/>
      <c r="AE228"/>
      <c r="AF228"/>
      <c r="AG228"/>
      <c r="AH228"/>
      <c r="AI228"/>
    </row>
    <row r="229" spans="2:35" x14ac:dyDescent="0.35">
      <c r="B229" s="33"/>
      <c r="C229" s="33"/>
      <c r="D229" s="35"/>
      <c r="E229" s="35"/>
      <c r="F229" s="76"/>
      <c r="G229" s="74"/>
      <c r="H229" s="33"/>
      <c r="I229" s="33"/>
      <c r="J229" s="33"/>
      <c r="K229" s="34"/>
      <c r="L229" s="36"/>
      <c r="M229" s="2"/>
      <c r="N229" s="9"/>
      <c r="O229" s="9"/>
      <c r="P229" s="9"/>
      <c r="Q229" s="9"/>
      <c r="R229" s="9"/>
      <c r="S229" s="9"/>
      <c r="T229" s="9"/>
      <c r="U229" s="9"/>
      <c r="V229" s="9"/>
      <c r="W229"/>
      <c r="X229"/>
      <c r="Y229"/>
      <c r="Z229"/>
      <c r="AA229"/>
      <c r="AB229"/>
      <c r="AC229"/>
      <c r="AD229"/>
      <c r="AE229"/>
      <c r="AF229"/>
      <c r="AG229"/>
      <c r="AH229"/>
      <c r="AI229"/>
    </row>
    <row r="230" spans="2:35" x14ac:dyDescent="0.35">
      <c r="B230" s="33"/>
      <c r="C230" s="33"/>
      <c r="D230" s="35"/>
      <c r="E230" s="35"/>
      <c r="F230" s="76"/>
      <c r="G230" s="74"/>
      <c r="H230" s="33"/>
      <c r="I230" s="33"/>
      <c r="J230" s="33"/>
      <c r="K230" s="34"/>
      <c r="L230" s="36"/>
      <c r="M230" s="2"/>
      <c r="N230" s="9"/>
      <c r="O230" s="9"/>
      <c r="P230" s="9"/>
      <c r="Q230" s="9"/>
      <c r="R230" s="9"/>
      <c r="S230" s="9"/>
      <c r="T230" s="9"/>
      <c r="U230" s="9"/>
      <c r="V230" s="9"/>
      <c r="W230"/>
      <c r="X230"/>
      <c r="Y230"/>
      <c r="Z230"/>
      <c r="AA230"/>
      <c r="AB230"/>
      <c r="AC230"/>
      <c r="AD230"/>
      <c r="AE230"/>
      <c r="AF230"/>
      <c r="AG230"/>
      <c r="AH230"/>
      <c r="AI230"/>
    </row>
    <row r="231" spans="2:35" x14ac:dyDescent="0.35">
      <c r="B231" s="33"/>
      <c r="C231" s="33"/>
      <c r="D231" s="35"/>
      <c r="E231" s="35"/>
      <c r="F231" s="76"/>
      <c r="G231" s="74"/>
      <c r="H231" s="33"/>
      <c r="I231" s="33"/>
      <c r="J231" s="33"/>
      <c r="K231" s="34"/>
      <c r="L231" s="36"/>
      <c r="M231" s="2"/>
      <c r="N231" s="9"/>
      <c r="O231" s="9"/>
      <c r="P231" s="9"/>
      <c r="Q231" s="9"/>
      <c r="R231" s="9"/>
      <c r="S231" s="9"/>
      <c r="T231" s="9"/>
      <c r="U231" s="9"/>
      <c r="V231" s="9"/>
      <c r="W231"/>
      <c r="X231"/>
      <c r="Y231"/>
      <c r="Z231"/>
      <c r="AA231"/>
      <c r="AB231"/>
      <c r="AC231"/>
      <c r="AD231"/>
      <c r="AE231"/>
      <c r="AF231"/>
      <c r="AG231"/>
      <c r="AH231"/>
      <c r="AI231"/>
    </row>
    <row r="232" spans="2:35" x14ac:dyDescent="0.35">
      <c r="B232" s="33"/>
      <c r="C232" s="33"/>
      <c r="D232" s="35"/>
      <c r="E232" s="35"/>
      <c r="F232" s="76"/>
      <c r="G232" s="74"/>
      <c r="H232" s="33"/>
      <c r="I232" s="33"/>
      <c r="J232" s="33"/>
      <c r="K232" s="34"/>
      <c r="L232" s="36"/>
      <c r="M232" s="2"/>
      <c r="N232" s="9"/>
      <c r="O232" s="9"/>
      <c r="P232" s="9"/>
      <c r="Q232" s="9"/>
      <c r="R232" s="9"/>
      <c r="S232" s="9"/>
      <c r="T232" s="9"/>
      <c r="U232" s="9"/>
      <c r="V232" s="9"/>
      <c r="W232"/>
      <c r="X232"/>
      <c r="Y232"/>
      <c r="Z232"/>
      <c r="AA232"/>
      <c r="AB232"/>
      <c r="AC232"/>
      <c r="AD232"/>
      <c r="AE232"/>
      <c r="AF232"/>
      <c r="AG232"/>
      <c r="AH232"/>
      <c r="AI232"/>
    </row>
    <row r="233" spans="2:35" x14ac:dyDescent="0.35">
      <c r="B233" s="33"/>
      <c r="C233" s="33"/>
      <c r="D233" s="35"/>
      <c r="E233" s="35"/>
      <c r="F233" s="76"/>
      <c r="G233" s="74"/>
      <c r="H233" s="33"/>
      <c r="I233" s="33"/>
      <c r="J233" s="33"/>
      <c r="K233" s="34"/>
      <c r="L233" s="36"/>
      <c r="M233" s="2"/>
      <c r="N233" s="9"/>
      <c r="O233" s="9"/>
      <c r="P233" s="9"/>
      <c r="Q233" s="9"/>
      <c r="R233" s="9"/>
      <c r="S233" s="9"/>
      <c r="T233" s="9"/>
      <c r="U233" s="9"/>
      <c r="V233" s="9"/>
      <c r="W233"/>
      <c r="X233"/>
      <c r="Y233"/>
      <c r="Z233"/>
      <c r="AA233"/>
      <c r="AB233"/>
      <c r="AC233"/>
      <c r="AD233"/>
      <c r="AE233"/>
      <c r="AF233"/>
      <c r="AG233"/>
      <c r="AH233"/>
      <c r="AI233"/>
    </row>
    <row r="234" spans="2:35" x14ac:dyDescent="0.35">
      <c r="B234" s="33"/>
      <c r="C234" s="33"/>
      <c r="D234" s="35"/>
      <c r="E234" s="35"/>
      <c r="F234" s="76"/>
      <c r="G234" s="74"/>
      <c r="H234" s="33"/>
      <c r="I234" s="33"/>
      <c r="J234" s="33"/>
      <c r="K234" s="34"/>
      <c r="L234" s="36"/>
      <c r="M234" s="2"/>
      <c r="N234" s="9"/>
      <c r="O234" s="9"/>
      <c r="P234" s="9"/>
      <c r="Q234" s="9"/>
      <c r="R234" s="9"/>
      <c r="S234" s="9"/>
      <c r="T234" s="9"/>
      <c r="U234" s="9"/>
      <c r="V234" s="9"/>
      <c r="W234"/>
      <c r="X234"/>
      <c r="Y234"/>
      <c r="Z234"/>
      <c r="AA234"/>
      <c r="AB234"/>
      <c r="AC234"/>
      <c r="AD234"/>
      <c r="AE234"/>
      <c r="AF234"/>
      <c r="AG234"/>
      <c r="AH234"/>
      <c r="AI234"/>
    </row>
    <row r="235" spans="2:35" x14ac:dyDescent="0.35">
      <c r="B235" s="33"/>
      <c r="C235" s="33"/>
      <c r="D235" s="35"/>
      <c r="E235" s="35"/>
      <c r="F235" s="76"/>
      <c r="G235" s="74"/>
      <c r="H235" s="33"/>
      <c r="I235" s="33"/>
      <c r="J235" s="33"/>
      <c r="K235" s="34"/>
      <c r="L235" s="36"/>
      <c r="M235" s="2"/>
      <c r="N235" s="9"/>
      <c r="O235" s="9"/>
      <c r="P235" s="9"/>
      <c r="Q235" s="9"/>
      <c r="R235" s="9"/>
      <c r="S235" s="9"/>
      <c r="T235" s="9"/>
      <c r="U235" s="9"/>
      <c r="V235" s="9"/>
      <c r="W235"/>
      <c r="X235"/>
      <c r="Y235"/>
      <c r="Z235"/>
      <c r="AA235"/>
      <c r="AB235"/>
      <c r="AC235"/>
      <c r="AD235"/>
      <c r="AE235"/>
      <c r="AF235"/>
      <c r="AG235"/>
      <c r="AH235"/>
      <c r="AI235"/>
    </row>
    <row r="236" spans="2:35" x14ac:dyDescent="0.35">
      <c r="B236" s="33"/>
      <c r="C236" s="33"/>
      <c r="D236" s="35"/>
      <c r="E236" s="35"/>
      <c r="F236" s="76"/>
      <c r="G236" s="74"/>
      <c r="H236" s="33"/>
      <c r="I236" s="33"/>
      <c r="J236" s="33"/>
      <c r="K236" s="34"/>
      <c r="L236" s="36"/>
      <c r="M236" s="2"/>
      <c r="N236" s="9"/>
      <c r="O236" s="9"/>
      <c r="P236" s="9"/>
      <c r="Q236" s="9"/>
      <c r="R236" s="9"/>
      <c r="S236" s="9"/>
      <c r="T236" s="9"/>
      <c r="U236" s="9"/>
      <c r="V236" s="9"/>
      <c r="W236"/>
      <c r="X236"/>
      <c r="Y236"/>
      <c r="Z236"/>
      <c r="AA236"/>
      <c r="AB236"/>
      <c r="AC236"/>
      <c r="AD236"/>
      <c r="AE236"/>
      <c r="AF236"/>
      <c r="AG236"/>
      <c r="AH236"/>
      <c r="AI236"/>
    </row>
    <row r="237" spans="2:35" x14ac:dyDescent="0.35">
      <c r="B237" s="33"/>
      <c r="C237" s="33"/>
      <c r="D237" s="35"/>
      <c r="E237" s="35"/>
      <c r="F237" s="76"/>
      <c r="G237" s="74"/>
      <c r="H237" s="33"/>
      <c r="I237" s="33"/>
      <c r="J237" s="33"/>
      <c r="K237" s="34"/>
      <c r="L237" s="36"/>
      <c r="M237" s="2"/>
      <c r="N237" s="9"/>
      <c r="O237" s="9"/>
      <c r="P237" s="9"/>
      <c r="Q237" s="9"/>
      <c r="R237" s="9"/>
      <c r="S237" s="9"/>
      <c r="T237" s="9"/>
      <c r="U237" s="9"/>
      <c r="V237" s="9"/>
      <c r="W237"/>
      <c r="X237"/>
      <c r="Y237"/>
      <c r="Z237"/>
      <c r="AA237"/>
      <c r="AB237"/>
      <c r="AC237"/>
      <c r="AD237"/>
      <c r="AE237"/>
      <c r="AF237"/>
      <c r="AG237"/>
      <c r="AH237"/>
      <c r="AI237"/>
    </row>
    <row r="238" spans="2:35" x14ac:dyDescent="0.35">
      <c r="B238" s="33"/>
      <c r="C238" s="33"/>
      <c r="D238" s="35"/>
      <c r="E238" s="35"/>
      <c r="F238" s="76"/>
      <c r="G238" s="74"/>
      <c r="H238" s="33"/>
      <c r="I238" s="33"/>
      <c r="J238" s="33"/>
      <c r="K238" s="34"/>
      <c r="L238" s="36"/>
      <c r="M238" s="2"/>
      <c r="N238" s="9"/>
      <c r="O238" s="9"/>
      <c r="P238" s="9"/>
      <c r="Q238" s="9"/>
      <c r="R238" s="9"/>
      <c r="S238" s="9"/>
      <c r="T238" s="9"/>
      <c r="U238" s="9"/>
      <c r="V238" s="9"/>
      <c r="W238"/>
      <c r="X238"/>
      <c r="Y238"/>
      <c r="Z238"/>
      <c r="AA238"/>
      <c r="AB238"/>
      <c r="AC238"/>
      <c r="AD238"/>
      <c r="AE238"/>
      <c r="AF238"/>
      <c r="AG238"/>
      <c r="AH238"/>
      <c r="AI238"/>
    </row>
    <row r="239" spans="2:35" x14ac:dyDescent="0.35">
      <c r="B239" s="33"/>
      <c r="C239" s="33"/>
      <c r="D239" s="35"/>
      <c r="E239" s="35"/>
      <c r="F239" s="76"/>
      <c r="G239" s="74"/>
      <c r="H239" s="33"/>
      <c r="I239" s="33"/>
      <c r="J239" s="33"/>
      <c r="K239" s="34"/>
      <c r="L239" s="36"/>
      <c r="M239" s="2"/>
      <c r="N239" s="9"/>
      <c r="O239" s="9"/>
      <c r="P239" s="9"/>
      <c r="Q239" s="9"/>
      <c r="R239" s="9"/>
      <c r="S239" s="9"/>
      <c r="T239" s="9"/>
      <c r="U239" s="9"/>
      <c r="V239" s="9"/>
      <c r="W239"/>
      <c r="X239"/>
      <c r="Y239"/>
      <c r="Z239"/>
      <c r="AA239"/>
      <c r="AB239"/>
      <c r="AC239"/>
      <c r="AD239"/>
      <c r="AE239"/>
      <c r="AF239"/>
      <c r="AG239"/>
      <c r="AH239"/>
      <c r="AI239"/>
    </row>
    <row r="240" spans="2:35" x14ac:dyDescent="0.35">
      <c r="B240" s="33"/>
      <c r="C240" s="33"/>
      <c r="D240" s="35"/>
      <c r="E240" s="35"/>
      <c r="F240" s="76"/>
      <c r="G240" s="74"/>
      <c r="H240" s="33"/>
      <c r="I240" s="33"/>
      <c r="J240" s="33"/>
      <c r="K240" s="34"/>
      <c r="L240" s="36"/>
      <c r="M240" s="2"/>
      <c r="N240" s="9"/>
      <c r="O240" s="9"/>
      <c r="P240" s="9"/>
      <c r="Q240" s="9"/>
      <c r="R240" s="9"/>
      <c r="S240" s="9"/>
      <c r="T240" s="9"/>
      <c r="U240" s="9"/>
      <c r="V240" s="9"/>
      <c r="W240"/>
      <c r="X240"/>
      <c r="Y240"/>
      <c r="Z240"/>
      <c r="AA240"/>
      <c r="AB240"/>
      <c r="AC240"/>
      <c r="AD240"/>
      <c r="AE240"/>
      <c r="AF240"/>
      <c r="AG240"/>
      <c r="AH240"/>
      <c r="AI240"/>
    </row>
    <row r="241" spans="2:35" x14ac:dyDescent="0.35">
      <c r="B241" s="33"/>
      <c r="C241" s="33"/>
      <c r="D241" s="35"/>
      <c r="E241" s="35"/>
      <c r="F241" s="76"/>
      <c r="G241" s="74"/>
      <c r="H241" s="33"/>
      <c r="I241" s="33"/>
      <c r="J241" s="33"/>
      <c r="K241" s="34"/>
      <c r="L241" s="36"/>
      <c r="M241" s="2"/>
      <c r="N241" s="9"/>
      <c r="O241" s="9"/>
      <c r="P241" s="9"/>
      <c r="Q241" s="9"/>
      <c r="R241" s="9"/>
      <c r="S241" s="9"/>
      <c r="T241" s="9"/>
      <c r="U241" s="9"/>
      <c r="V241" s="9"/>
      <c r="W241"/>
      <c r="X241"/>
      <c r="Y241"/>
      <c r="Z241"/>
      <c r="AA241"/>
      <c r="AB241"/>
      <c r="AC241"/>
      <c r="AD241"/>
      <c r="AE241"/>
      <c r="AF241"/>
      <c r="AG241"/>
      <c r="AH241"/>
      <c r="AI241"/>
    </row>
    <row r="242" spans="2:35" x14ac:dyDescent="0.35">
      <c r="B242" s="33"/>
      <c r="C242" s="33"/>
      <c r="D242" s="35"/>
      <c r="E242" s="35"/>
      <c r="F242" s="76"/>
      <c r="G242" s="74"/>
      <c r="H242" s="33"/>
      <c r="I242" s="33"/>
      <c r="J242" s="33"/>
      <c r="K242" s="34"/>
      <c r="L242" s="36"/>
      <c r="M242" s="2"/>
      <c r="N242" s="9"/>
      <c r="O242" s="9"/>
      <c r="P242" s="9"/>
      <c r="Q242" s="9"/>
      <c r="R242" s="9"/>
      <c r="S242" s="9"/>
      <c r="T242" s="9"/>
      <c r="U242" s="9"/>
      <c r="V242" s="9"/>
      <c r="W242"/>
      <c r="X242"/>
      <c r="Y242"/>
      <c r="Z242"/>
      <c r="AA242"/>
      <c r="AB242"/>
      <c r="AC242"/>
      <c r="AD242"/>
      <c r="AE242"/>
      <c r="AF242"/>
      <c r="AG242"/>
      <c r="AH242"/>
      <c r="AI242"/>
    </row>
    <row r="243" spans="2:35" x14ac:dyDescent="0.35">
      <c r="B243" s="33"/>
      <c r="C243" s="33"/>
      <c r="D243" s="35"/>
      <c r="E243" s="35"/>
      <c r="F243" s="76"/>
      <c r="G243" s="74"/>
      <c r="H243" s="33"/>
      <c r="I243" s="33"/>
      <c r="J243" s="33"/>
      <c r="K243" s="34"/>
      <c r="L243" s="36"/>
      <c r="M243" s="2"/>
      <c r="N243" s="9"/>
      <c r="O243" s="9"/>
      <c r="P243" s="9"/>
      <c r="Q243" s="9"/>
      <c r="R243" s="9"/>
      <c r="S243" s="9"/>
      <c r="T243" s="9"/>
      <c r="U243" s="9"/>
      <c r="V243" s="9"/>
      <c r="W243"/>
      <c r="X243"/>
      <c r="Y243"/>
      <c r="Z243"/>
      <c r="AA243"/>
      <c r="AB243"/>
      <c r="AC243"/>
      <c r="AD243"/>
      <c r="AE243"/>
      <c r="AF243"/>
      <c r="AG243"/>
      <c r="AH243"/>
      <c r="AI243"/>
    </row>
    <row r="244" spans="2:35" x14ac:dyDescent="0.35">
      <c r="B244" s="33"/>
      <c r="C244" s="33"/>
      <c r="D244" s="35"/>
      <c r="E244" s="35"/>
      <c r="F244" s="76"/>
      <c r="G244" s="74"/>
      <c r="H244" s="33"/>
      <c r="I244" s="33"/>
      <c r="J244" s="33"/>
      <c r="K244" s="34"/>
      <c r="L244" s="36"/>
      <c r="M244" s="2"/>
      <c r="N244" s="9"/>
      <c r="O244" s="9"/>
      <c r="P244" s="9"/>
      <c r="Q244" s="9"/>
      <c r="R244" s="9"/>
      <c r="S244" s="9"/>
      <c r="T244" s="9"/>
      <c r="U244" s="9"/>
      <c r="V244" s="9"/>
      <c r="W244"/>
      <c r="X244"/>
      <c r="Y244"/>
      <c r="Z244"/>
      <c r="AA244"/>
      <c r="AB244"/>
      <c r="AC244"/>
      <c r="AD244"/>
      <c r="AE244"/>
      <c r="AF244"/>
      <c r="AG244"/>
      <c r="AH244"/>
      <c r="AI244"/>
    </row>
    <row r="245" spans="2:35" x14ac:dyDescent="0.35">
      <c r="B245" s="33"/>
      <c r="C245" s="33"/>
      <c r="D245" s="35"/>
      <c r="E245" s="35"/>
      <c r="F245" s="76"/>
      <c r="G245" s="74"/>
      <c r="H245" s="33"/>
      <c r="I245" s="33"/>
      <c r="J245" s="33"/>
      <c r="K245" s="34"/>
      <c r="L245" s="36"/>
      <c r="M245" s="2"/>
      <c r="N245" s="9"/>
      <c r="O245" s="9"/>
      <c r="P245" s="9"/>
      <c r="Q245" s="9"/>
      <c r="R245" s="9"/>
      <c r="S245" s="9"/>
      <c r="T245" s="9"/>
      <c r="U245" s="9"/>
      <c r="V245" s="9"/>
      <c r="W245"/>
      <c r="X245"/>
      <c r="Y245"/>
      <c r="Z245"/>
      <c r="AA245"/>
      <c r="AB245"/>
      <c r="AC245"/>
      <c r="AD245"/>
      <c r="AE245"/>
      <c r="AF245"/>
      <c r="AG245"/>
      <c r="AH245"/>
      <c r="AI245"/>
    </row>
    <row r="246" spans="2:35" x14ac:dyDescent="0.35">
      <c r="B246" s="33"/>
      <c r="C246" s="33"/>
      <c r="D246" s="35"/>
      <c r="E246" s="35"/>
      <c r="F246" s="76"/>
      <c r="G246" s="74"/>
      <c r="H246" s="33"/>
      <c r="I246" s="33"/>
      <c r="J246" s="33"/>
      <c r="K246" s="34"/>
      <c r="L246" s="36"/>
      <c r="M246" s="2"/>
      <c r="N246" s="9"/>
      <c r="O246" s="9"/>
      <c r="P246" s="9"/>
      <c r="Q246" s="9"/>
      <c r="R246" s="9"/>
      <c r="S246" s="9"/>
      <c r="T246" s="9"/>
      <c r="U246" s="9"/>
      <c r="V246" s="9"/>
      <c r="W246"/>
      <c r="X246"/>
      <c r="Y246"/>
      <c r="Z246"/>
      <c r="AA246"/>
      <c r="AB246"/>
      <c r="AC246"/>
      <c r="AD246"/>
      <c r="AE246"/>
      <c r="AF246"/>
      <c r="AG246"/>
      <c r="AH246"/>
      <c r="AI246"/>
    </row>
    <row r="247" spans="2:35" x14ac:dyDescent="0.35">
      <c r="B247" s="33"/>
      <c r="C247" s="33"/>
      <c r="D247" s="35"/>
      <c r="E247" s="35"/>
      <c r="F247" s="76"/>
      <c r="G247" s="74"/>
      <c r="H247" s="33"/>
      <c r="I247" s="33"/>
      <c r="J247" s="33"/>
      <c r="K247" s="34"/>
      <c r="L247" s="36"/>
      <c r="M247" s="2"/>
      <c r="N247" s="9"/>
      <c r="O247" s="9"/>
      <c r="P247" s="9"/>
      <c r="Q247" s="9"/>
      <c r="R247" s="9"/>
      <c r="S247" s="9"/>
      <c r="T247" s="9"/>
      <c r="U247" s="9"/>
      <c r="V247" s="9"/>
      <c r="W247"/>
      <c r="X247"/>
      <c r="Y247"/>
      <c r="Z247"/>
      <c r="AA247"/>
      <c r="AB247"/>
      <c r="AC247"/>
      <c r="AD247"/>
      <c r="AE247"/>
      <c r="AF247"/>
      <c r="AG247"/>
      <c r="AH247"/>
      <c r="AI247"/>
    </row>
    <row r="248" spans="2:35" x14ac:dyDescent="0.35">
      <c r="B248" s="33"/>
      <c r="C248" s="33"/>
      <c r="D248" s="35"/>
      <c r="E248" s="35"/>
      <c r="F248" s="76"/>
      <c r="G248" s="74"/>
      <c r="H248" s="33"/>
      <c r="I248" s="33"/>
      <c r="J248" s="33"/>
      <c r="K248" s="34"/>
      <c r="L248" s="36"/>
      <c r="M248" s="2"/>
      <c r="N248" s="9"/>
      <c r="O248" s="9"/>
      <c r="P248" s="9"/>
      <c r="Q248" s="9"/>
      <c r="R248" s="9"/>
      <c r="S248" s="9"/>
      <c r="T248" s="9"/>
      <c r="U248" s="9"/>
      <c r="V248" s="9"/>
      <c r="W248"/>
      <c r="X248"/>
      <c r="Y248"/>
      <c r="Z248"/>
      <c r="AA248"/>
      <c r="AB248"/>
      <c r="AC248"/>
      <c r="AD248"/>
      <c r="AE248"/>
      <c r="AF248"/>
      <c r="AG248"/>
      <c r="AH248"/>
      <c r="AI248"/>
    </row>
    <row r="249" spans="2:35" x14ac:dyDescent="0.35">
      <c r="B249" s="33"/>
      <c r="C249" s="33"/>
      <c r="D249" s="35"/>
      <c r="E249" s="35"/>
      <c r="F249" s="76"/>
      <c r="G249" s="74"/>
      <c r="H249" s="33"/>
      <c r="I249" s="33"/>
      <c r="J249" s="33"/>
      <c r="K249" s="34"/>
      <c r="L249" s="36"/>
      <c r="M249" s="2"/>
      <c r="N249" s="9"/>
      <c r="O249" s="9"/>
      <c r="P249" s="9"/>
      <c r="Q249" s="9"/>
      <c r="R249" s="9"/>
      <c r="S249" s="9"/>
      <c r="T249" s="9"/>
      <c r="U249" s="9"/>
      <c r="V249" s="9"/>
      <c r="W249"/>
      <c r="X249"/>
      <c r="Y249"/>
      <c r="Z249"/>
      <c r="AA249"/>
      <c r="AB249"/>
      <c r="AC249"/>
      <c r="AD249"/>
      <c r="AE249"/>
      <c r="AF249"/>
      <c r="AG249"/>
      <c r="AH249"/>
      <c r="AI249"/>
    </row>
    <row r="250" spans="2:35" x14ac:dyDescent="0.35">
      <c r="B250" s="33"/>
      <c r="C250" s="33"/>
      <c r="D250" s="35"/>
      <c r="E250" s="35"/>
      <c r="F250" s="76"/>
      <c r="G250" s="74"/>
      <c r="H250" s="33"/>
      <c r="I250" s="33"/>
      <c r="J250" s="33"/>
      <c r="K250" s="34"/>
      <c r="L250" s="36"/>
      <c r="M250" s="2"/>
      <c r="N250" s="9"/>
      <c r="O250" s="9"/>
      <c r="P250" s="9"/>
      <c r="Q250" s="9"/>
      <c r="R250" s="9"/>
      <c r="S250" s="9"/>
      <c r="T250" s="9"/>
      <c r="U250" s="9"/>
      <c r="V250" s="9"/>
      <c r="W250"/>
      <c r="X250"/>
      <c r="Y250"/>
      <c r="Z250"/>
      <c r="AA250"/>
      <c r="AB250"/>
      <c r="AC250"/>
      <c r="AD250"/>
      <c r="AE250"/>
      <c r="AF250"/>
      <c r="AG250"/>
      <c r="AH250"/>
      <c r="AI250"/>
    </row>
    <row r="251" spans="2:35" x14ac:dyDescent="0.35">
      <c r="B251" s="33"/>
      <c r="C251" s="33"/>
      <c r="D251" s="35"/>
      <c r="E251" s="35"/>
      <c r="F251" s="76"/>
      <c r="G251" s="74"/>
      <c r="H251" s="33"/>
      <c r="I251" s="33"/>
      <c r="J251" s="33"/>
      <c r="K251" s="34"/>
      <c r="L251" s="36"/>
      <c r="M251" s="2"/>
      <c r="N251" s="9"/>
      <c r="O251" s="9"/>
      <c r="P251" s="9"/>
      <c r="Q251" s="9"/>
      <c r="R251" s="9"/>
      <c r="S251" s="9"/>
      <c r="T251" s="9"/>
      <c r="U251" s="9"/>
      <c r="V251" s="9"/>
      <c r="W251"/>
      <c r="X251"/>
      <c r="Y251"/>
      <c r="Z251"/>
      <c r="AA251"/>
      <c r="AB251"/>
      <c r="AC251"/>
      <c r="AD251"/>
      <c r="AE251"/>
      <c r="AF251"/>
      <c r="AG251"/>
      <c r="AH251"/>
      <c r="AI251"/>
    </row>
    <row r="252" spans="2:35" x14ac:dyDescent="0.35">
      <c r="B252" s="33"/>
      <c r="C252" s="33"/>
      <c r="D252" s="35"/>
      <c r="E252" s="35"/>
      <c r="F252" s="76"/>
      <c r="G252" s="74"/>
      <c r="H252" s="33"/>
      <c r="I252" s="33"/>
      <c r="J252" s="33"/>
      <c r="K252" s="34"/>
      <c r="L252" s="36"/>
      <c r="M252" s="2"/>
      <c r="N252" s="9"/>
      <c r="O252" s="9"/>
      <c r="P252" s="9"/>
      <c r="Q252" s="9"/>
      <c r="R252" s="9"/>
      <c r="S252" s="9"/>
      <c r="T252" s="9"/>
      <c r="U252" s="9"/>
      <c r="V252" s="9"/>
      <c r="W252"/>
      <c r="X252"/>
      <c r="Y252"/>
      <c r="Z252"/>
      <c r="AA252"/>
      <c r="AB252"/>
      <c r="AC252"/>
      <c r="AD252"/>
      <c r="AE252"/>
      <c r="AF252"/>
      <c r="AG252"/>
      <c r="AH252"/>
      <c r="AI252"/>
    </row>
    <row r="253" spans="2:35" x14ac:dyDescent="0.35">
      <c r="B253" s="33"/>
      <c r="C253" s="33"/>
      <c r="D253" s="35"/>
      <c r="E253" s="35"/>
      <c r="F253" s="76"/>
      <c r="G253" s="74"/>
      <c r="H253" s="33"/>
      <c r="I253" s="33"/>
      <c r="J253" s="33"/>
      <c r="K253" s="34"/>
      <c r="L253" s="36"/>
      <c r="M253" s="2"/>
      <c r="N253" s="9"/>
      <c r="O253" s="9"/>
      <c r="P253" s="9"/>
      <c r="Q253" s="9"/>
      <c r="R253" s="9"/>
      <c r="S253" s="9"/>
      <c r="T253" s="9"/>
      <c r="U253" s="9"/>
      <c r="V253" s="9"/>
      <c r="W253"/>
      <c r="X253"/>
      <c r="Y253"/>
      <c r="Z253"/>
      <c r="AA253"/>
      <c r="AB253"/>
      <c r="AC253"/>
      <c r="AD253"/>
      <c r="AE253"/>
      <c r="AF253"/>
      <c r="AG253"/>
      <c r="AH253"/>
      <c r="AI253"/>
    </row>
    <row r="254" spans="2:35" x14ac:dyDescent="0.35">
      <c r="B254" s="33"/>
      <c r="C254" s="33"/>
      <c r="D254" s="35"/>
      <c r="E254" s="35"/>
      <c r="F254" s="76"/>
      <c r="G254" s="74"/>
      <c r="H254" s="33"/>
      <c r="I254" s="33"/>
      <c r="J254" s="33"/>
      <c r="K254" s="34"/>
      <c r="L254" s="36"/>
      <c r="M254" s="2"/>
      <c r="N254" s="9"/>
      <c r="O254" s="9"/>
      <c r="P254" s="9"/>
      <c r="Q254" s="9"/>
      <c r="R254" s="9"/>
      <c r="S254" s="9"/>
      <c r="T254" s="9"/>
      <c r="U254" s="9"/>
      <c r="V254" s="9"/>
      <c r="W254"/>
      <c r="X254"/>
      <c r="Y254"/>
      <c r="Z254"/>
      <c r="AA254"/>
      <c r="AB254"/>
      <c r="AC254"/>
      <c r="AD254"/>
      <c r="AE254"/>
      <c r="AF254"/>
      <c r="AG254"/>
      <c r="AH254"/>
      <c r="AI254"/>
    </row>
    <row r="255" spans="2:35" x14ac:dyDescent="0.35">
      <c r="B255" s="33"/>
      <c r="C255" s="33"/>
      <c r="D255" s="35"/>
      <c r="E255" s="35"/>
      <c r="F255" s="76"/>
      <c r="G255" s="74"/>
      <c r="H255" s="33"/>
      <c r="I255" s="33"/>
      <c r="J255" s="33"/>
      <c r="K255" s="34"/>
      <c r="L255" s="36"/>
      <c r="M255" s="2"/>
      <c r="N255" s="9"/>
      <c r="O255" s="9"/>
      <c r="P255" s="9"/>
      <c r="Q255" s="9"/>
      <c r="R255" s="9"/>
      <c r="S255" s="9"/>
      <c r="T255" s="9"/>
      <c r="U255" s="9"/>
      <c r="V255" s="9"/>
      <c r="W255"/>
      <c r="X255"/>
      <c r="Y255"/>
      <c r="Z255"/>
      <c r="AA255"/>
      <c r="AB255"/>
      <c r="AC255"/>
      <c r="AD255"/>
      <c r="AE255"/>
      <c r="AF255"/>
      <c r="AG255"/>
      <c r="AH255"/>
      <c r="AI255"/>
    </row>
    <row r="256" spans="2:35" x14ac:dyDescent="0.35">
      <c r="B256" s="33"/>
      <c r="C256" s="33"/>
      <c r="D256" s="35"/>
      <c r="E256" s="35"/>
      <c r="F256" s="76"/>
      <c r="G256" s="74"/>
      <c r="H256" s="33"/>
      <c r="I256" s="33"/>
      <c r="J256" s="33"/>
      <c r="K256" s="34"/>
      <c r="L256" s="36"/>
      <c r="M256" s="2"/>
      <c r="N256" s="9"/>
      <c r="O256" s="9"/>
      <c r="P256" s="9"/>
      <c r="Q256" s="9"/>
      <c r="R256" s="9"/>
      <c r="S256" s="9"/>
      <c r="T256" s="9"/>
      <c r="U256" s="9"/>
      <c r="V256" s="9"/>
      <c r="W256"/>
      <c r="X256"/>
      <c r="Y256"/>
      <c r="Z256"/>
      <c r="AA256"/>
      <c r="AB256"/>
      <c r="AC256"/>
      <c r="AD256"/>
      <c r="AE256"/>
      <c r="AF256"/>
      <c r="AG256"/>
      <c r="AH256"/>
      <c r="AI256"/>
    </row>
    <row r="257" spans="2:35" x14ac:dyDescent="0.35">
      <c r="B257" s="33"/>
      <c r="C257" s="33"/>
      <c r="D257" s="35"/>
      <c r="E257" s="35"/>
      <c r="F257" s="76"/>
      <c r="G257" s="74"/>
      <c r="H257" s="33"/>
      <c r="I257" s="33"/>
      <c r="J257" s="33"/>
      <c r="K257" s="34"/>
      <c r="L257" s="36"/>
      <c r="M257" s="2"/>
      <c r="N257" s="9"/>
      <c r="O257" s="9"/>
      <c r="P257" s="9"/>
      <c r="Q257" s="9"/>
      <c r="R257" s="9"/>
      <c r="S257" s="9"/>
      <c r="T257" s="9"/>
      <c r="U257" s="9"/>
      <c r="V257" s="9"/>
      <c r="W257"/>
      <c r="X257"/>
      <c r="Y257"/>
      <c r="Z257"/>
      <c r="AA257"/>
      <c r="AB257"/>
      <c r="AC257"/>
      <c r="AD257"/>
      <c r="AE257"/>
      <c r="AF257"/>
      <c r="AG257"/>
      <c r="AH257"/>
      <c r="AI257"/>
    </row>
    <row r="258" spans="2:35" x14ac:dyDescent="0.35">
      <c r="B258" s="33"/>
      <c r="C258" s="33"/>
      <c r="D258" s="35"/>
      <c r="E258" s="35"/>
      <c r="F258" s="76"/>
      <c r="G258" s="74"/>
      <c r="H258" s="33"/>
      <c r="I258" s="33"/>
      <c r="J258" s="33"/>
      <c r="K258" s="34"/>
      <c r="L258" s="36"/>
      <c r="M258" s="2"/>
      <c r="N258" s="9"/>
      <c r="O258" s="9"/>
      <c r="P258" s="9"/>
      <c r="Q258" s="9"/>
      <c r="R258" s="9"/>
      <c r="S258" s="9"/>
      <c r="T258" s="9"/>
      <c r="U258" s="9"/>
      <c r="V258" s="9"/>
      <c r="W258"/>
      <c r="X258"/>
      <c r="Y258"/>
      <c r="Z258"/>
      <c r="AA258"/>
      <c r="AB258"/>
      <c r="AC258"/>
      <c r="AD258"/>
      <c r="AE258"/>
      <c r="AF258"/>
      <c r="AG258"/>
      <c r="AH258"/>
      <c r="AI258"/>
    </row>
    <row r="259" spans="2:35" x14ac:dyDescent="0.35">
      <c r="B259" s="33"/>
      <c r="C259" s="33"/>
      <c r="D259" s="35"/>
      <c r="E259" s="35"/>
      <c r="F259" s="76"/>
      <c r="G259" s="74"/>
      <c r="H259" s="33"/>
      <c r="I259" s="33"/>
      <c r="J259" s="33"/>
      <c r="K259" s="34"/>
      <c r="L259" s="36"/>
      <c r="M259" s="2"/>
      <c r="N259" s="9"/>
      <c r="O259" s="9"/>
      <c r="P259" s="9"/>
      <c r="Q259" s="9"/>
      <c r="R259" s="9"/>
      <c r="S259" s="9"/>
      <c r="T259" s="9"/>
      <c r="U259" s="9"/>
      <c r="V259" s="9"/>
      <c r="W259"/>
      <c r="X259"/>
      <c r="Y259"/>
      <c r="Z259"/>
      <c r="AA259"/>
      <c r="AB259"/>
      <c r="AC259"/>
      <c r="AD259"/>
      <c r="AE259"/>
      <c r="AF259"/>
      <c r="AG259"/>
      <c r="AH259"/>
      <c r="AI259"/>
    </row>
    <row r="260" spans="2:35" x14ac:dyDescent="0.35">
      <c r="B260" s="33"/>
      <c r="C260" s="33"/>
      <c r="D260" s="35"/>
      <c r="E260" s="35"/>
      <c r="F260" s="76"/>
      <c r="G260" s="74"/>
      <c r="H260" s="33"/>
      <c r="I260" s="33"/>
      <c r="J260" s="33"/>
      <c r="K260" s="34"/>
      <c r="L260" s="36"/>
      <c r="M260" s="2"/>
      <c r="N260" s="9"/>
      <c r="O260" s="9"/>
      <c r="P260" s="9"/>
      <c r="Q260" s="9"/>
      <c r="R260" s="9"/>
      <c r="S260" s="9"/>
      <c r="T260" s="9"/>
      <c r="U260" s="9"/>
      <c r="V260" s="9"/>
      <c r="W260"/>
      <c r="X260"/>
      <c r="Y260"/>
      <c r="Z260"/>
      <c r="AA260"/>
      <c r="AB260"/>
      <c r="AC260"/>
      <c r="AD260"/>
      <c r="AE260"/>
      <c r="AF260"/>
      <c r="AG260"/>
      <c r="AH260"/>
      <c r="AI260"/>
    </row>
    <row r="261" spans="2:35" x14ac:dyDescent="0.35">
      <c r="B261" s="33"/>
      <c r="C261" s="33"/>
      <c r="D261" s="35"/>
      <c r="E261" s="35"/>
      <c r="F261" s="76"/>
      <c r="G261" s="74"/>
      <c r="H261" s="33"/>
      <c r="I261" s="33"/>
      <c r="J261" s="33"/>
      <c r="K261" s="34"/>
      <c r="L261" s="36"/>
      <c r="M261" s="2"/>
      <c r="N261" s="9"/>
      <c r="O261" s="9"/>
      <c r="P261" s="9"/>
      <c r="Q261" s="9"/>
      <c r="R261" s="9"/>
      <c r="S261" s="9"/>
      <c r="T261" s="9"/>
      <c r="U261" s="9"/>
      <c r="V261" s="9"/>
      <c r="W261"/>
      <c r="X261"/>
      <c r="Y261"/>
      <c r="Z261"/>
      <c r="AA261"/>
      <c r="AB261"/>
      <c r="AC261"/>
      <c r="AD261"/>
      <c r="AE261"/>
      <c r="AF261"/>
      <c r="AG261"/>
      <c r="AH261"/>
      <c r="AI261"/>
    </row>
    <row r="262" spans="2:35" x14ac:dyDescent="0.35">
      <c r="B262" s="33"/>
      <c r="C262" s="33"/>
      <c r="D262" s="35"/>
      <c r="E262" s="35"/>
      <c r="F262" s="76"/>
      <c r="G262" s="74"/>
      <c r="H262" s="33"/>
      <c r="I262" s="33"/>
      <c r="J262" s="33"/>
      <c r="K262" s="34"/>
      <c r="L262" s="36"/>
      <c r="M262" s="2"/>
      <c r="N262" s="9"/>
      <c r="O262" s="9"/>
      <c r="P262" s="9"/>
      <c r="Q262" s="9"/>
      <c r="R262" s="9"/>
      <c r="S262" s="9"/>
      <c r="T262" s="9"/>
      <c r="U262" s="9"/>
      <c r="V262" s="9"/>
      <c r="W262"/>
      <c r="X262"/>
      <c r="Y262"/>
      <c r="Z262"/>
      <c r="AA262"/>
      <c r="AB262"/>
      <c r="AC262"/>
      <c r="AD262"/>
      <c r="AE262"/>
      <c r="AF262"/>
      <c r="AG262"/>
      <c r="AH262"/>
      <c r="AI262"/>
    </row>
    <row r="263" spans="2:35" x14ac:dyDescent="0.35">
      <c r="B263" s="33"/>
      <c r="C263" s="33"/>
      <c r="D263" s="35"/>
      <c r="E263" s="35"/>
      <c r="F263" s="76"/>
      <c r="G263" s="74"/>
      <c r="H263" s="33"/>
      <c r="I263" s="33"/>
      <c r="J263" s="33"/>
      <c r="K263" s="34"/>
      <c r="L263" s="36"/>
      <c r="M263" s="2"/>
      <c r="N263" s="9"/>
      <c r="O263" s="9"/>
      <c r="P263" s="9"/>
      <c r="Q263" s="9"/>
      <c r="R263" s="9"/>
      <c r="S263" s="9"/>
      <c r="T263" s="9"/>
      <c r="U263" s="9"/>
      <c r="V263" s="9"/>
      <c r="W263"/>
      <c r="X263"/>
      <c r="Y263"/>
      <c r="Z263"/>
      <c r="AA263"/>
      <c r="AB263"/>
      <c r="AC263"/>
      <c r="AD263"/>
      <c r="AE263"/>
      <c r="AF263"/>
      <c r="AG263"/>
      <c r="AH263"/>
      <c r="AI263"/>
    </row>
    <row r="264" spans="2:35" x14ac:dyDescent="0.35">
      <c r="B264" s="33"/>
      <c r="C264" s="33"/>
      <c r="D264" s="35"/>
      <c r="E264" s="35"/>
      <c r="F264" s="76"/>
      <c r="G264" s="74"/>
      <c r="H264" s="33"/>
      <c r="I264" s="33"/>
      <c r="J264" s="33"/>
      <c r="K264" s="34"/>
      <c r="L264" s="36"/>
      <c r="M264" s="2"/>
      <c r="N264" s="9"/>
      <c r="O264" s="9"/>
      <c r="P264" s="9"/>
      <c r="Q264" s="9"/>
      <c r="R264" s="9"/>
      <c r="S264" s="9"/>
      <c r="T264" s="9"/>
      <c r="U264" s="9"/>
      <c r="V264" s="9"/>
      <c r="W264"/>
      <c r="X264"/>
      <c r="Y264"/>
      <c r="Z264"/>
      <c r="AA264"/>
      <c r="AB264"/>
      <c r="AC264"/>
      <c r="AD264"/>
      <c r="AE264"/>
      <c r="AF264"/>
      <c r="AG264"/>
      <c r="AH264"/>
      <c r="AI264"/>
    </row>
    <row r="265" spans="2:35" x14ac:dyDescent="0.35">
      <c r="B265" s="33"/>
      <c r="C265" s="33"/>
      <c r="D265" s="35"/>
      <c r="E265" s="35"/>
      <c r="F265" s="76"/>
      <c r="G265" s="74"/>
      <c r="H265" s="33"/>
      <c r="I265" s="33"/>
      <c r="J265" s="33"/>
      <c r="K265" s="34"/>
      <c r="L265" s="36"/>
      <c r="M265" s="2"/>
      <c r="N265" s="9"/>
      <c r="O265" s="9"/>
      <c r="P265" s="9"/>
      <c r="Q265" s="9"/>
      <c r="R265" s="9"/>
      <c r="S265" s="9"/>
      <c r="T265" s="9"/>
      <c r="U265" s="9"/>
      <c r="V265" s="9"/>
      <c r="W265"/>
      <c r="X265"/>
      <c r="Y265"/>
      <c r="Z265"/>
      <c r="AA265"/>
      <c r="AB265"/>
      <c r="AC265"/>
      <c r="AD265"/>
      <c r="AE265"/>
      <c r="AF265"/>
      <c r="AG265"/>
      <c r="AH265"/>
      <c r="AI265"/>
    </row>
    <row r="266" spans="2:35" x14ac:dyDescent="0.35">
      <c r="B266" s="33"/>
      <c r="C266" s="33"/>
      <c r="D266" s="35"/>
      <c r="E266" s="35"/>
      <c r="F266" s="76"/>
      <c r="G266" s="74"/>
      <c r="H266" s="33"/>
      <c r="I266" s="33"/>
      <c r="J266" s="33"/>
      <c r="K266" s="34"/>
      <c r="L266" s="36"/>
      <c r="M266" s="2"/>
      <c r="N266" s="9"/>
      <c r="O266" s="9"/>
      <c r="P266" s="9"/>
      <c r="Q266" s="9"/>
      <c r="R266" s="9"/>
      <c r="S266" s="9"/>
      <c r="T266" s="9"/>
      <c r="U266" s="9"/>
      <c r="V266" s="9"/>
      <c r="W266"/>
      <c r="X266"/>
      <c r="Y266"/>
      <c r="Z266"/>
      <c r="AA266"/>
      <c r="AB266"/>
      <c r="AC266"/>
      <c r="AD266"/>
      <c r="AE266"/>
      <c r="AF266"/>
      <c r="AG266"/>
      <c r="AH266"/>
      <c r="AI266"/>
    </row>
    <row r="267" spans="2:35" x14ac:dyDescent="0.35">
      <c r="B267" s="33"/>
      <c r="C267" s="33"/>
      <c r="D267" s="35"/>
      <c r="E267" s="35"/>
      <c r="F267" s="76"/>
      <c r="G267" s="74"/>
      <c r="H267" s="33"/>
      <c r="I267" s="33"/>
      <c r="J267" s="33"/>
      <c r="K267" s="34"/>
      <c r="L267" s="36"/>
      <c r="M267" s="2"/>
      <c r="N267" s="9"/>
      <c r="O267" s="9"/>
      <c r="P267" s="9"/>
      <c r="Q267" s="9"/>
      <c r="R267" s="9"/>
      <c r="S267" s="9"/>
      <c r="T267" s="9"/>
      <c r="U267" s="9"/>
      <c r="V267" s="9"/>
      <c r="W267"/>
      <c r="X267"/>
      <c r="Y267"/>
      <c r="Z267"/>
      <c r="AA267"/>
      <c r="AB267"/>
      <c r="AC267"/>
      <c r="AD267"/>
      <c r="AE267"/>
      <c r="AF267"/>
      <c r="AG267"/>
      <c r="AH267"/>
      <c r="AI267"/>
    </row>
    <row r="268" spans="2:35" x14ac:dyDescent="0.35">
      <c r="B268" s="33"/>
      <c r="C268" s="33"/>
      <c r="D268" s="35"/>
      <c r="E268" s="35"/>
      <c r="F268" s="76"/>
      <c r="G268" s="74"/>
      <c r="H268" s="33"/>
      <c r="I268" s="33"/>
      <c r="J268" s="33"/>
      <c r="K268" s="34"/>
      <c r="L268" s="36"/>
      <c r="M268" s="2"/>
      <c r="N268" s="9"/>
      <c r="O268" s="9"/>
      <c r="P268" s="9"/>
      <c r="Q268" s="9"/>
      <c r="R268" s="9"/>
      <c r="S268" s="9"/>
      <c r="T268" s="9"/>
      <c r="U268" s="9"/>
      <c r="V268" s="9"/>
      <c r="W268"/>
      <c r="X268"/>
      <c r="Y268"/>
      <c r="Z268"/>
      <c r="AA268"/>
      <c r="AB268"/>
      <c r="AC268"/>
      <c r="AD268"/>
      <c r="AE268"/>
      <c r="AF268"/>
      <c r="AG268"/>
      <c r="AH268"/>
      <c r="AI268"/>
    </row>
    <row r="269" spans="2:35" x14ac:dyDescent="0.35">
      <c r="B269" s="33"/>
      <c r="C269" s="33"/>
      <c r="D269" s="35"/>
      <c r="E269" s="35"/>
      <c r="F269" s="76"/>
      <c r="G269" s="74"/>
      <c r="H269" s="33"/>
      <c r="I269" s="33"/>
      <c r="J269" s="33"/>
      <c r="K269" s="34"/>
      <c r="L269" s="36"/>
      <c r="M269" s="2"/>
      <c r="N269" s="9"/>
      <c r="O269" s="9"/>
      <c r="P269" s="9"/>
      <c r="Q269" s="9"/>
      <c r="R269" s="9"/>
      <c r="S269" s="9"/>
      <c r="T269" s="9"/>
      <c r="U269" s="9"/>
      <c r="V269" s="9"/>
      <c r="W269"/>
      <c r="X269"/>
      <c r="Y269"/>
      <c r="Z269"/>
      <c r="AA269"/>
      <c r="AB269"/>
      <c r="AC269"/>
      <c r="AD269"/>
      <c r="AE269"/>
      <c r="AF269"/>
      <c r="AG269"/>
      <c r="AH269"/>
      <c r="AI269"/>
    </row>
    <row r="270" spans="2:35" x14ac:dyDescent="0.35">
      <c r="B270" s="33"/>
      <c r="C270" s="33"/>
      <c r="D270" s="35"/>
      <c r="E270" s="35"/>
      <c r="F270" s="76"/>
      <c r="G270" s="74"/>
      <c r="H270" s="33"/>
      <c r="I270" s="33"/>
      <c r="J270" s="33"/>
      <c r="K270" s="34"/>
      <c r="L270" s="36"/>
      <c r="M270" s="2"/>
      <c r="N270" s="9"/>
      <c r="O270" s="9"/>
      <c r="P270" s="9"/>
      <c r="Q270" s="9"/>
      <c r="R270" s="9"/>
      <c r="S270" s="9"/>
      <c r="T270" s="9"/>
      <c r="U270" s="9"/>
      <c r="V270" s="9"/>
      <c r="W270"/>
      <c r="X270"/>
      <c r="Y270"/>
      <c r="Z270"/>
      <c r="AA270"/>
      <c r="AB270"/>
      <c r="AC270"/>
      <c r="AD270"/>
      <c r="AE270"/>
      <c r="AF270"/>
      <c r="AG270"/>
      <c r="AH270"/>
      <c r="AI270"/>
    </row>
    <row r="271" spans="2:35" x14ac:dyDescent="0.35">
      <c r="B271" s="33"/>
      <c r="C271" s="33"/>
      <c r="D271" s="35"/>
      <c r="E271" s="35"/>
      <c r="F271" s="76"/>
      <c r="G271" s="74"/>
      <c r="H271" s="33"/>
      <c r="I271" s="33"/>
      <c r="J271" s="33"/>
      <c r="K271" s="34"/>
      <c r="L271" s="36"/>
      <c r="M271" s="2"/>
      <c r="N271" s="9"/>
      <c r="O271" s="9"/>
      <c r="P271" s="9"/>
      <c r="Q271" s="9"/>
      <c r="R271" s="9"/>
      <c r="S271" s="9"/>
      <c r="T271" s="9"/>
      <c r="U271" s="9"/>
      <c r="V271" s="9"/>
      <c r="W271"/>
      <c r="X271"/>
      <c r="Y271"/>
      <c r="Z271"/>
      <c r="AA271"/>
      <c r="AB271"/>
      <c r="AC271"/>
      <c r="AD271"/>
      <c r="AE271"/>
      <c r="AF271"/>
      <c r="AG271"/>
      <c r="AH271"/>
      <c r="AI271"/>
    </row>
    <row r="272" spans="2:35" x14ac:dyDescent="0.35">
      <c r="B272" s="33"/>
      <c r="C272" s="33"/>
      <c r="D272" s="35"/>
      <c r="E272" s="35"/>
      <c r="F272" s="76"/>
      <c r="G272" s="74"/>
      <c r="H272" s="33"/>
      <c r="I272" s="33"/>
      <c r="J272" s="33"/>
      <c r="K272" s="34"/>
      <c r="L272" s="36"/>
      <c r="M272" s="2"/>
      <c r="N272" s="9"/>
      <c r="O272" s="9"/>
      <c r="P272" s="9"/>
      <c r="Q272" s="9"/>
      <c r="R272" s="9"/>
      <c r="S272" s="9"/>
      <c r="T272" s="9"/>
      <c r="U272" s="9"/>
      <c r="V272" s="9"/>
      <c r="W272"/>
      <c r="X272"/>
      <c r="Y272"/>
      <c r="Z272"/>
      <c r="AA272"/>
      <c r="AB272"/>
      <c r="AC272"/>
      <c r="AD272"/>
      <c r="AE272"/>
      <c r="AF272"/>
      <c r="AG272"/>
      <c r="AH272"/>
      <c r="AI272"/>
    </row>
    <row r="273" spans="2:35" x14ac:dyDescent="0.35">
      <c r="B273" s="33"/>
      <c r="C273" s="33"/>
      <c r="D273" s="35"/>
      <c r="E273" s="35"/>
      <c r="F273" s="76"/>
      <c r="G273" s="74"/>
      <c r="H273" s="33"/>
      <c r="I273" s="33"/>
      <c r="J273" s="33"/>
      <c r="K273" s="34"/>
      <c r="L273" s="36"/>
      <c r="M273" s="2"/>
      <c r="N273" s="9"/>
      <c r="O273" s="9"/>
      <c r="P273" s="9"/>
      <c r="Q273" s="9"/>
      <c r="R273" s="9"/>
      <c r="S273" s="9"/>
      <c r="T273" s="9"/>
      <c r="U273" s="9"/>
      <c r="V273" s="9"/>
      <c r="W273"/>
      <c r="X273"/>
      <c r="Y273"/>
      <c r="Z273"/>
      <c r="AA273"/>
      <c r="AB273"/>
      <c r="AC273"/>
      <c r="AD273"/>
      <c r="AE273"/>
      <c r="AF273"/>
      <c r="AG273"/>
      <c r="AH273"/>
      <c r="AI273"/>
    </row>
    <row r="274" spans="2:35" x14ac:dyDescent="0.35">
      <c r="B274" s="33"/>
      <c r="C274" s="33"/>
      <c r="D274" s="35"/>
      <c r="E274" s="35"/>
      <c r="F274" s="76"/>
      <c r="G274" s="74"/>
      <c r="H274" s="33"/>
      <c r="I274" s="33"/>
      <c r="J274" s="33"/>
      <c r="K274" s="34"/>
      <c r="L274" s="36"/>
      <c r="M274" s="2"/>
      <c r="N274" s="9"/>
      <c r="O274" s="9"/>
      <c r="P274" s="9"/>
      <c r="Q274" s="9"/>
      <c r="R274" s="9"/>
      <c r="S274" s="9"/>
      <c r="T274" s="9"/>
      <c r="U274" s="9"/>
      <c r="V274" s="9"/>
      <c r="W274"/>
      <c r="X274"/>
      <c r="Y274"/>
      <c r="Z274"/>
      <c r="AA274"/>
      <c r="AB274"/>
      <c r="AC274"/>
      <c r="AD274"/>
      <c r="AE274"/>
      <c r="AF274"/>
      <c r="AG274"/>
      <c r="AH274"/>
      <c r="AI274"/>
    </row>
    <row r="275" spans="2:35" x14ac:dyDescent="0.35">
      <c r="B275" s="33"/>
      <c r="C275" s="33"/>
      <c r="D275" s="35"/>
      <c r="E275" s="35"/>
      <c r="F275" s="76"/>
      <c r="G275" s="74"/>
      <c r="H275" s="33"/>
      <c r="I275" s="33"/>
      <c r="J275" s="33"/>
      <c r="K275" s="34"/>
      <c r="L275" s="36"/>
      <c r="M275" s="2"/>
      <c r="N275" s="9"/>
      <c r="O275" s="9"/>
      <c r="P275" s="9"/>
      <c r="Q275" s="9"/>
      <c r="R275" s="9"/>
      <c r="S275" s="9"/>
      <c r="T275" s="9"/>
      <c r="U275" s="9"/>
      <c r="V275" s="9"/>
      <c r="W275"/>
      <c r="X275"/>
      <c r="Y275"/>
      <c r="Z275"/>
      <c r="AA275"/>
      <c r="AB275"/>
      <c r="AC275"/>
      <c r="AD275"/>
      <c r="AE275"/>
      <c r="AF275"/>
      <c r="AG275"/>
      <c r="AH275"/>
      <c r="AI275"/>
    </row>
    <row r="276" spans="2:35" x14ac:dyDescent="0.35">
      <c r="B276" s="33"/>
      <c r="C276" s="33"/>
      <c r="D276" s="35"/>
      <c r="E276" s="35"/>
      <c r="F276" s="76"/>
      <c r="G276" s="74"/>
      <c r="H276" s="33"/>
      <c r="I276" s="33"/>
      <c r="J276" s="33"/>
      <c r="K276" s="34"/>
      <c r="L276" s="36"/>
      <c r="M276" s="2"/>
      <c r="N276" s="9"/>
      <c r="O276" s="9"/>
      <c r="P276" s="9"/>
      <c r="Q276" s="9"/>
      <c r="R276" s="9"/>
      <c r="S276" s="9"/>
      <c r="T276" s="9"/>
      <c r="U276" s="9"/>
      <c r="V276" s="9"/>
      <c r="W276"/>
      <c r="X276"/>
      <c r="Y276"/>
      <c r="Z276"/>
      <c r="AA276"/>
      <c r="AB276"/>
      <c r="AC276"/>
      <c r="AD276"/>
      <c r="AE276"/>
      <c r="AF276"/>
      <c r="AG276"/>
      <c r="AH276"/>
      <c r="AI276"/>
    </row>
    <row r="277" spans="2:35" x14ac:dyDescent="0.35">
      <c r="B277" s="33"/>
      <c r="C277" s="33"/>
      <c r="D277" s="35"/>
      <c r="E277" s="35"/>
      <c r="F277" s="76"/>
      <c r="G277" s="74"/>
      <c r="H277" s="33"/>
      <c r="I277" s="33"/>
      <c r="J277" s="33"/>
      <c r="K277" s="34"/>
      <c r="L277" s="36"/>
      <c r="M277" s="2"/>
      <c r="N277" s="9"/>
      <c r="O277" s="9"/>
      <c r="P277" s="9"/>
      <c r="Q277" s="9"/>
      <c r="R277" s="9"/>
      <c r="S277" s="9"/>
      <c r="T277" s="9"/>
      <c r="U277" s="9"/>
      <c r="V277" s="9"/>
      <c r="W277"/>
      <c r="X277"/>
      <c r="Y277"/>
      <c r="Z277"/>
      <c r="AA277"/>
      <c r="AB277"/>
      <c r="AC277"/>
      <c r="AD277"/>
      <c r="AE277"/>
      <c r="AF277"/>
      <c r="AG277"/>
      <c r="AH277"/>
      <c r="AI277"/>
    </row>
    <row r="278" spans="2:35" x14ac:dyDescent="0.35">
      <c r="B278" s="33"/>
      <c r="C278" s="33"/>
      <c r="D278" s="35"/>
      <c r="E278" s="35"/>
      <c r="F278" s="76"/>
      <c r="G278" s="74"/>
      <c r="H278" s="33"/>
      <c r="I278" s="33"/>
      <c r="J278" s="33"/>
      <c r="K278" s="34"/>
      <c r="L278" s="36"/>
      <c r="M278" s="2"/>
      <c r="N278" s="9"/>
      <c r="O278" s="9"/>
      <c r="P278" s="9"/>
      <c r="Q278" s="9"/>
      <c r="R278" s="9"/>
      <c r="S278" s="9"/>
      <c r="T278" s="9"/>
      <c r="U278" s="9"/>
      <c r="V278" s="9"/>
      <c r="W278"/>
      <c r="X278"/>
      <c r="Y278"/>
      <c r="Z278"/>
      <c r="AA278"/>
      <c r="AB278"/>
      <c r="AC278"/>
      <c r="AD278"/>
      <c r="AE278"/>
      <c r="AF278"/>
      <c r="AG278"/>
      <c r="AH278"/>
      <c r="AI278"/>
    </row>
    <row r="279" spans="2:35" x14ac:dyDescent="0.35">
      <c r="B279" s="33"/>
      <c r="C279" s="33"/>
      <c r="D279" s="35"/>
      <c r="E279" s="35"/>
      <c r="F279" s="76"/>
      <c r="G279" s="74"/>
      <c r="H279" s="33"/>
      <c r="I279" s="33"/>
      <c r="J279" s="33"/>
      <c r="K279" s="34"/>
      <c r="L279" s="36"/>
      <c r="M279" s="2"/>
      <c r="N279" s="9"/>
      <c r="O279" s="9"/>
      <c r="P279" s="9"/>
      <c r="Q279" s="9"/>
      <c r="R279" s="9"/>
      <c r="S279" s="9"/>
      <c r="T279" s="9"/>
      <c r="U279" s="9"/>
      <c r="V279" s="9"/>
      <c r="W279"/>
      <c r="X279"/>
      <c r="Y279"/>
      <c r="Z279"/>
      <c r="AA279"/>
      <c r="AB279"/>
      <c r="AC279"/>
      <c r="AD279"/>
      <c r="AE279"/>
      <c r="AF279"/>
      <c r="AG279"/>
      <c r="AH279"/>
      <c r="AI279"/>
    </row>
    <row r="280" spans="2:35" x14ac:dyDescent="0.35">
      <c r="B280" s="33"/>
      <c r="C280" s="33"/>
      <c r="D280" s="35"/>
      <c r="E280" s="35"/>
      <c r="F280" s="76"/>
      <c r="G280" s="74"/>
      <c r="H280" s="33"/>
      <c r="I280" s="33"/>
      <c r="J280" s="33"/>
      <c r="K280" s="34"/>
      <c r="L280" s="36"/>
      <c r="M280" s="2"/>
      <c r="N280" s="9"/>
      <c r="O280" s="9"/>
      <c r="P280" s="9"/>
      <c r="Q280" s="9"/>
      <c r="R280" s="9"/>
      <c r="S280" s="9"/>
      <c r="T280" s="9"/>
      <c r="U280" s="9"/>
      <c r="V280" s="9"/>
      <c r="W280"/>
      <c r="X280"/>
      <c r="Y280"/>
      <c r="Z280"/>
      <c r="AA280"/>
      <c r="AB280"/>
      <c r="AC280"/>
      <c r="AD280"/>
      <c r="AE280"/>
      <c r="AF280"/>
      <c r="AG280"/>
      <c r="AH280"/>
      <c r="AI280"/>
    </row>
    <row r="281" spans="2:35" x14ac:dyDescent="0.35">
      <c r="B281" s="33"/>
      <c r="C281" s="33"/>
      <c r="D281" s="35"/>
      <c r="E281" s="35"/>
      <c r="F281" s="76"/>
      <c r="G281" s="74"/>
      <c r="H281" s="33"/>
      <c r="I281" s="33"/>
      <c r="J281" s="33"/>
      <c r="K281" s="34"/>
      <c r="L281" s="36"/>
      <c r="M281" s="2"/>
      <c r="N281" s="9"/>
      <c r="O281" s="9"/>
      <c r="P281" s="9"/>
      <c r="Q281" s="9"/>
      <c r="R281" s="9"/>
      <c r="S281" s="9"/>
      <c r="T281" s="9"/>
      <c r="U281" s="9"/>
      <c r="V281" s="9"/>
      <c r="W281"/>
      <c r="X281"/>
      <c r="Y281"/>
      <c r="Z281"/>
      <c r="AA281"/>
      <c r="AB281"/>
      <c r="AC281"/>
      <c r="AD281"/>
      <c r="AE281"/>
      <c r="AF281"/>
      <c r="AG281"/>
      <c r="AH281"/>
      <c r="AI281"/>
    </row>
    <row r="282" spans="2:35" x14ac:dyDescent="0.35">
      <c r="B282" s="33"/>
      <c r="C282" s="33"/>
      <c r="D282" s="35"/>
      <c r="E282" s="35"/>
      <c r="F282" s="76"/>
      <c r="G282" s="74"/>
      <c r="H282" s="33"/>
      <c r="I282" s="33"/>
      <c r="J282" s="33"/>
      <c r="K282" s="34"/>
      <c r="L282" s="36"/>
      <c r="M282" s="2"/>
      <c r="N282" s="9"/>
      <c r="O282" s="9"/>
      <c r="P282" s="9"/>
      <c r="Q282" s="9"/>
      <c r="R282" s="9"/>
      <c r="S282" s="9"/>
      <c r="T282" s="9"/>
      <c r="U282" s="9"/>
      <c r="V282" s="9"/>
      <c r="W282"/>
      <c r="X282"/>
      <c r="Y282"/>
      <c r="Z282"/>
      <c r="AA282"/>
      <c r="AB282"/>
      <c r="AC282"/>
      <c r="AD282"/>
      <c r="AE282"/>
      <c r="AF282"/>
      <c r="AG282"/>
      <c r="AH282"/>
      <c r="AI282"/>
    </row>
    <row r="283" spans="2:35" x14ac:dyDescent="0.35">
      <c r="B283" s="33"/>
      <c r="C283" s="33"/>
      <c r="D283" s="35"/>
      <c r="E283" s="35"/>
      <c r="F283" s="76"/>
      <c r="G283" s="74"/>
      <c r="H283" s="33"/>
      <c r="I283" s="33"/>
      <c r="J283" s="33"/>
      <c r="K283" s="34"/>
      <c r="L283" s="36"/>
      <c r="M283" s="2"/>
      <c r="N283" s="9"/>
      <c r="O283" s="9"/>
      <c r="P283" s="9"/>
      <c r="Q283" s="9"/>
      <c r="R283" s="9"/>
      <c r="S283" s="9"/>
      <c r="T283" s="9"/>
      <c r="U283" s="9"/>
      <c r="V283" s="9"/>
      <c r="W283"/>
      <c r="X283"/>
      <c r="Y283"/>
      <c r="Z283"/>
      <c r="AA283"/>
      <c r="AB283"/>
      <c r="AC283"/>
      <c r="AD283"/>
      <c r="AE283"/>
      <c r="AF283"/>
      <c r="AG283"/>
      <c r="AH283"/>
      <c r="AI283"/>
    </row>
    <row r="284" spans="2:35" x14ac:dyDescent="0.35">
      <c r="B284" s="33"/>
      <c r="C284" s="33"/>
      <c r="D284" s="35"/>
      <c r="E284" s="35"/>
      <c r="F284" s="76"/>
      <c r="G284" s="74"/>
      <c r="H284" s="33"/>
      <c r="I284" s="33"/>
      <c r="J284" s="33"/>
      <c r="K284" s="34"/>
      <c r="L284" s="36"/>
      <c r="M284" s="2"/>
      <c r="N284" s="9"/>
      <c r="O284" s="9"/>
      <c r="P284" s="9"/>
      <c r="Q284" s="9"/>
      <c r="R284" s="9"/>
      <c r="S284" s="9"/>
      <c r="T284" s="9"/>
      <c r="U284" s="9"/>
      <c r="V284" s="9"/>
      <c r="W284"/>
      <c r="X284"/>
      <c r="Y284"/>
      <c r="Z284"/>
      <c r="AA284"/>
      <c r="AB284"/>
      <c r="AC284"/>
      <c r="AD284"/>
      <c r="AE284"/>
      <c r="AF284"/>
      <c r="AG284"/>
      <c r="AH284"/>
      <c r="AI284"/>
    </row>
    <row r="285" spans="2:35" x14ac:dyDescent="0.35">
      <c r="B285" s="33"/>
      <c r="C285" s="33"/>
      <c r="D285" s="35"/>
      <c r="E285" s="35"/>
      <c r="F285" s="76"/>
      <c r="G285" s="74"/>
      <c r="H285" s="33"/>
      <c r="I285" s="33"/>
      <c r="J285" s="33"/>
      <c r="K285" s="34"/>
      <c r="L285" s="36"/>
      <c r="M285" s="2"/>
      <c r="N285" s="9"/>
      <c r="O285" s="9"/>
      <c r="P285" s="9"/>
      <c r="Q285" s="9"/>
      <c r="R285" s="9"/>
      <c r="S285" s="9"/>
      <c r="T285" s="9"/>
      <c r="U285" s="9"/>
      <c r="V285" s="9"/>
      <c r="W285"/>
      <c r="X285"/>
      <c r="Y285"/>
      <c r="Z285"/>
      <c r="AA285"/>
      <c r="AB285"/>
      <c r="AC285"/>
      <c r="AD285"/>
      <c r="AE285"/>
      <c r="AF285"/>
      <c r="AG285"/>
      <c r="AH285"/>
      <c r="AI285"/>
    </row>
    <row r="286" spans="2:35" x14ac:dyDescent="0.35">
      <c r="B286" s="33"/>
      <c r="C286" s="33"/>
      <c r="D286" s="35"/>
      <c r="E286" s="35"/>
      <c r="F286" s="76"/>
      <c r="G286" s="74"/>
      <c r="H286" s="33"/>
      <c r="I286" s="33"/>
      <c r="J286" s="33"/>
      <c r="K286" s="34"/>
      <c r="L286" s="36"/>
      <c r="M286" s="2"/>
      <c r="N286" s="9"/>
      <c r="O286" s="9"/>
      <c r="P286" s="9"/>
      <c r="Q286" s="9"/>
      <c r="R286" s="9"/>
      <c r="S286" s="9"/>
      <c r="T286" s="9"/>
      <c r="U286" s="9"/>
      <c r="V286" s="9"/>
      <c r="W286"/>
      <c r="X286"/>
      <c r="Y286"/>
      <c r="Z286"/>
      <c r="AA286"/>
      <c r="AB286"/>
      <c r="AC286"/>
      <c r="AD286"/>
      <c r="AE286"/>
      <c r="AF286"/>
      <c r="AG286"/>
      <c r="AH286"/>
      <c r="AI286"/>
    </row>
    <row r="287" spans="2:35" x14ac:dyDescent="0.35">
      <c r="B287" s="33"/>
      <c r="C287" s="33"/>
      <c r="D287" s="35"/>
      <c r="E287" s="35"/>
      <c r="F287" s="76"/>
      <c r="G287" s="74"/>
      <c r="H287" s="33"/>
      <c r="I287" s="33"/>
      <c r="J287" s="33"/>
      <c r="K287" s="34"/>
      <c r="L287" s="36"/>
      <c r="M287" s="2"/>
      <c r="N287" s="9"/>
      <c r="O287" s="9"/>
      <c r="P287" s="9"/>
      <c r="Q287" s="9"/>
      <c r="R287" s="9"/>
      <c r="S287" s="9"/>
      <c r="T287" s="9"/>
      <c r="U287" s="9"/>
      <c r="V287" s="9"/>
      <c r="W287"/>
      <c r="X287"/>
      <c r="Y287"/>
      <c r="Z287"/>
      <c r="AA287"/>
      <c r="AB287"/>
      <c r="AC287"/>
      <c r="AD287"/>
      <c r="AE287"/>
      <c r="AF287"/>
      <c r="AG287"/>
      <c r="AH287"/>
      <c r="AI287"/>
    </row>
    <row r="288" spans="2:35" x14ac:dyDescent="0.35">
      <c r="B288" s="33"/>
      <c r="C288" s="33"/>
      <c r="D288" s="35"/>
      <c r="E288" s="35"/>
      <c r="F288" s="76"/>
      <c r="G288" s="74"/>
      <c r="H288" s="33"/>
      <c r="I288" s="33"/>
      <c r="J288" s="33"/>
      <c r="K288" s="34"/>
      <c r="L288" s="36"/>
      <c r="M288" s="2"/>
      <c r="N288" s="9"/>
      <c r="O288" s="9"/>
      <c r="P288" s="9"/>
      <c r="Q288" s="9"/>
      <c r="R288" s="9"/>
      <c r="S288" s="9"/>
      <c r="T288" s="9"/>
      <c r="U288" s="9"/>
      <c r="V288" s="9"/>
      <c r="W288"/>
      <c r="X288"/>
      <c r="Y288"/>
      <c r="Z288"/>
      <c r="AA288"/>
      <c r="AB288"/>
      <c r="AC288"/>
      <c r="AD288"/>
      <c r="AE288"/>
      <c r="AF288"/>
      <c r="AG288"/>
      <c r="AH288"/>
      <c r="AI288"/>
    </row>
    <row r="289" spans="2:35" x14ac:dyDescent="0.35">
      <c r="B289" s="33"/>
      <c r="C289" s="33"/>
      <c r="D289" s="35"/>
      <c r="E289" s="35"/>
      <c r="F289" s="76"/>
      <c r="G289" s="74"/>
      <c r="H289" s="33"/>
      <c r="I289" s="33"/>
      <c r="J289" s="33"/>
      <c r="K289" s="34"/>
      <c r="L289" s="36"/>
      <c r="M289" s="2"/>
      <c r="N289" s="9"/>
      <c r="O289" s="9"/>
      <c r="P289" s="9"/>
      <c r="Q289" s="9"/>
      <c r="R289" s="9"/>
      <c r="S289" s="9"/>
      <c r="T289" s="9"/>
      <c r="U289" s="9"/>
      <c r="V289" s="9"/>
      <c r="W289"/>
      <c r="X289"/>
      <c r="Y289"/>
      <c r="Z289"/>
      <c r="AA289"/>
      <c r="AB289"/>
      <c r="AC289"/>
      <c r="AD289"/>
      <c r="AE289"/>
      <c r="AF289"/>
      <c r="AG289"/>
      <c r="AH289"/>
      <c r="AI289"/>
    </row>
    <row r="290" spans="2:35" x14ac:dyDescent="0.35">
      <c r="B290" s="33"/>
      <c r="C290" s="33"/>
      <c r="D290" s="35"/>
      <c r="E290" s="35"/>
      <c r="F290" s="76"/>
      <c r="G290" s="74"/>
      <c r="H290" s="33"/>
      <c r="I290" s="33"/>
      <c r="J290" s="33"/>
      <c r="K290" s="34"/>
      <c r="L290" s="36"/>
      <c r="M290" s="2"/>
      <c r="N290" s="9"/>
      <c r="O290" s="9"/>
      <c r="P290" s="9"/>
      <c r="Q290" s="9"/>
      <c r="R290" s="9"/>
      <c r="S290" s="9"/>
      <c r="T290" s="9"/>
      <c r="U290" s="9"/>
      <c r="V290" s="9"/>
      <c r="W290"/>
      <c r="X290"/>
      <c r="Y290"/>
      <c r="Z290"/>
      <c r="AA290"/>
      <c r="AB290"/>
      <c r="AC290"/>
      <c r="AD290"/>
      <c r="AE290"/>
      <c r="AF290"/>
      <c r="AG290"/>
      <c r="AH290"/>
      <c r="AI290"/>
    </row>
    <row r="291" spans="2:35" x14ac:dyDescent="0.35">
      <c r="B291" s="33"/>
      <c r="C291" s="33"/>
      <c r="D291" s="35"/>
      <c r="E291" s="35"/>
      <c r="F291" s="76"/>
      <c r="G291" s="74"/>
      <c r="H291" s="33"/>
      <c r="I291" s="33"/>
      <c r="J291" s="33"/>
      <c r="K291" s="34"/>
      <c r="L291" s="36"/>
      <c r="M291" s="2"/>
      <c r="N291" s="9"/>
      <c r="O291" s="9"/>
      <c r="P291" s="9"/>
      <c r="Q291" s="9"/>
      <c r="R291" s="9"/>
      <c r="S291" s="9"/>
      <c r="T291" s="9"/>
      <c r="U291" s="9"/>
      <c r="V291" s="9"/>
      <c r="W291"/>
      <c r="X291"/>
      <c r="Y291"/>
      <c r="Z291"/>
      <c r="AA291"/>
      <c r="AB291"/>
      <c r="AC291"/>
      <c r="AD291"/>
      <c r="AE291"/>
      <c r="AF291"/>
      <c r="AG291"/>
      <c r="AH291"/>
      <c r="AI291"/>
    </row>
    <row r="292" spans="2:35" x14ac:dyDescent="0.35">
      <c r="B292" s="33"/>
      <c r="C292" s="33"/>
      <c r="D292" s="35"/>
      <c r="E292" s="35"/>
      <c r="F292" s="76"/>
      <c r="G292" s="74"/>
      <c r="H292" s="33"/>
      <c r="I292" s="33"/>
      <c r="J292" s="33"/>
      <c r="K292" s="34"/>
      <c r="L292" s="36"/>
      <c r="M292" s="2"/>
      <c r="N292" s="9"/>
      <c r="O292" s="9"/>
      <c r="P292" s="9"/>
      <c r="Q292" s="9"/>
      <c r="R292" s="9"/>
      <c r="S292" s="9"/>
      <c r="T292" s="9"/>
      <c r="U292" s="9"/>
      <c r="V292" s="9"/>
      <c r="W292"/>
      <c r="X292"/>
      <c r="Y292"/>
      <c r="Z292"/>
      <c r="AA292"/>
      <c r="AB292"/>
      <c r="AC292"/>
      <c r="AD292"/>
      <c r="AE292"/>
      <c r="AF292"/>
      <c r="AG292"/>
      <c r="AH292"/>
      <c r="AI292"/>
    </row>
    <row r="293" spans="2:35" x14ac:dyDescent="0.35">
      <c r="B293" s="33"/>
      <c r="C293" s="33"/>
      <c r="D293" s="35"/>
      <c r="E293" s="35"/>
      <c r="F293" s="76"/>
      <c r="G293" s="74"/>
      <c r="H293" s="33"/>
      <c r="I293" s="33"/>
      <c r="J293" s="33"/>
      <c r="K293" s="34"/>
      <c r="L293" s="36"/>
      <c r="M293" s="2"/>
      <c r="N293" s="9"/>
      <c r="O293" s="9"/>
      <c r="P293" s="9"/>
      <c r="Q293" s="9"/>
      <c r="R293" s="9"/>
      <c r="S293" s="9"/>
      <c r="T293" s="9"/>
      <c r="U293" s="9"/>
      <c r="V293" s="9"/>
      <c r="W293"/>
      <c r="X293"/>
      <c r="Y293"/>
      <c r="Z293"/>
      <c r="AA293"/>
      <c r="AB293"/>
      <c r="AC293"/>
      <c r="AD293"/>
      <c r="AE293"/>
      <c r="AF293"/>
      <c r="AG293"/>
      <c r="AH293"/>
      <c r="AI293"/>
    </row>
    <row r="294" spans="2:35" x14ac:dyDescent="0.35">
      <c r="B294" s="33"/>
      <c r="C294" s="33"/>
      <c r="D294" s="35"/>
      <c r="E294" s="35"/>
      <c r="F294" s="76"/>
      <c r="G294" s="74"/>
      <c r="H294" s="33"/>
      <c r="I294" s="33"/>
      <c r="J294" s="33"/>
      <c r="K294" s="34"/>
      <c r="L294" s="36"/>
      <c r="M294" s="2"/>
      <c r="N294" s="9"/>
      <c r="O294" s="9"/>
      <c r="P294" s="9"/>
      <c r="Q294" s="9"/>
      <c r="R294" s="9"/>
      <c r="S294" s="9"/>
      <c r="T294" s="9"/>
      <c r="U294" s="9"/>
      <c r="V294" s="9"/>
      <c r="W294"/>
      <c r="X294"/>
      <c r="Y294"/>
      <c r="Z294"/>
      <c r="AA294"/>
      <c r="AB294"/>
      <c r="AC294"/>
      <c r="AD294"/>
      <c r="AE294"/>
      <c r="AF294"/>
      <c r="AG294"/>
      <c r="AH294"/>
      <c r="AI294"/>
    </row>
    <row r="295" spans="2:35" x14ac:dyDescent="0.35">
      <c r="B295" s="33"/>
      <c r="C295" s="33"/>
      <c r="D295" s="35"/>
      <c r="E295" s="35"/>
      <c r="F295" s="76"/>
      <c r="G295" s="74"/>
      <c r="H295" s="33"/>
      <c r="I295" s="33"/>
      <c r="J295" s="33"/>
      <c r="K295" s="34"/>
      <c r="L295" s="36"/>
      <c r="M295" s="2"/>
      <c r="N295" s="9"/>
      <c r="O295" s="9"/>
      <c r="P295" s="9"/>
      <c r="Q295" s="9"/>
      <c r="R295" s="9"/>
      <c r="S295" s="9"/>
      <c r="T295" s="9"/>
      <c r="U295" s="9"/>
      <c r="V295" s="9"/>
      <c r="W295"/>
      <c r="X295"/>
      <c r="Y295"/>
      <c r="Z295"/>
      <c r="AA295"/>
      <c r="AB295"/>
      <c r="AC295"/>
      <c r="AD295"/>
      <c r="AE295"/>
      <c r="AF295"/>
      <c r="AG295"/>
      <c r="AH295"/>
      <c r="AI295"/>
    </row>
    <row r="296" spans="2:35" x14ac:dyDescent="0.35">
      <c r="B296" s="33"/>
      <c r="C296" s="33"/>
      <c r="D296" s="35"/>
      <c r="E296" s="35"/>
      <c r="F296" s="76"/>
      <c r="G296" s="74"/>
      <c r="H296" s="33"/>
      <c r="I296" s="33"/>
      <c r="J296" s="33"/>
      <c r="K296" s="34"/>
      <c r="L296" s="36"/>
      <c r="M296" s="2"/>
      <c r="N296" s="9"/>
      <c r="O296" s="9"/>
      <c r="P296" s="9"/>
      <c r="Q296" s="9"/>
      <c r="R296" s="9"/>
      <c r="S296" s="9"/>
      <c r="T296" s="9"/>
      <c r="U296" s="9"/>
      <c r="V296" s="9"/>
      <c r="W296"/>
      <c r="X296"/>
      <c r="Y296"/>
      <c r="Z296"/>
      <c r="AA296"/>
      <c r="AB296"/>
      <c r="AC296"/>
      <c r="AD296"/>
      <c r="AE296"/>
      <c r="AF296"/>
      <c r="AG296"/>
      <c r="AH296"/>
      <c r="AI296"/>
    </row>
    <row r="297" spans="2:35" x14ac:dyDescent="0.35">
      <c r="B297" s="33"/>
      <c r="C297" s="33"/>
      <c r="D297" s="35"/>
      <c r="E297" s="35"/>
      <c r="F297" s="76"/>
      <c r="G297" s="74"/>
      <c r="H297" s="33"/>
      <c r="I297" s="33"/>
      <c r="J297" s="33"/>
      <c r="K297" s="34"/>
      <c r="L297" s="36"/>
      <c r="M297" s="2"/>
      <c r="N297" s="9"/>
      <c r="O297" s="9"/>
      <c r="P297" s="9"/>
      <c r="Q297" s="9"/>
      <c r="R297" s="9"/>
      <c r="S297" s="9"/>
      <c r="T297" s="9"/>
      <c r="U297" s="9"/>
      <c r="V297" s="9"/>
      <c r="W297"/>
      <c r="X297"/>
      <c r="Y297"/>
      <c r="Z297"/>
      <c r="AA297"/>
      <c r="AB297"/>
      <c r="AC297"/>
      <c r="AD297"/>
      <c r="AE297"/>
      <c r="AF297"/>
      <c r="AG297"/>
      <c r="AH297"/>
      <c r="AI297"/>
    </row>
    <row r="298" spans="2:35" x14ac:dyDescent="0.35">
      <c r="B298" s="33"/>
      <c r="C298" s="33"/>
      <c r="D298" s="35"/>
      <c r="E298" s="35"/>
      <c r="F298" s="76"/>
      <c r="G298" s="74"/>
      <c r="H298" s="33"/>
      <c r="I298" s="33"/>
      <c r="J298" s="33"/>
      <c r="K298" s="34"/>
      <c r="L298" s="36"/>
      <c r="M298" s="2"/>
      <c r="N298" s="9"/>
      <c r="O298" s="9"/>
      <c r="P298" s="9"/>
      <c r="Q298" s="9"/>
      <c r="R298" s="9"/>
      <c r="S298" s="9"/>
      <c r="T298" s="9"/>
      <c r="U298" s="9"/>
      <c r="V298" s="9"/>
      <c r="W298"/>
      <c r="X298"/>
      <c r="Y298"/>
      <c r="Z298"/>
      <c r="AA298"/>
      <c r="AB298"/>
      <c r="AC298"/>
      <c r="AD298"/>
      <c r="AE298"/>
      <c r="AF298"/>
      <c r="AG298"/>
      <c r="AH298"/>
      <c r="AI298"/>
    </row>
    <row r="299" spans="2:35" x14ac:dyDescent="0.35">
      <c r="B299" s="33"/>
      <c r="C299" s="33"/>
      <c r="D299" s="35"/>
      <c r="E299" s="35"/>
      <c r="F299" s="76"/>
      <c r="G299" s="74"/>
      <c r="H299" s="33"/>
      <c r="I299" s="33"/>
      <c r="J299" s="33"/>
      <c r="K299" s="34"/>
      <c r="L299" s="36"/>
      <c r="M299" s="2"/>
      <c r="N299" s="9"/>
      <c r="O299" s="9"/>
      <c r="P299" s="9"/>
      <c r="Q299" s="9"/>
      <c r="R299" s="9"/>
      <c r="S299" s="9"/>
      <c r="T299" s="9"/>
      <c r="U299" s="9"/>
      <c r="V299" s="9"/>
      <c r="W299"/>
      <c r="X299"/>
      <c r="Y299"/>
      <c r="Z299"/>
      <c r="AA299"/>
      <c r="AB299"/>
      <c r="AC299"/>
      <c r="AD299"/>
      <c r="AE299"/>
      <c r="AF299"/>
      <c r="AG299"/>
      <c r="AH299"/>
      <c r="AI299"/>
    </row>
    <row r="300" spans="2:35" x14ac:dyDescent="0.35">
      <c r="B300" s="33"/>
      <c r="C300" s="33"/>
      <c r="D300" s="35"/>
      <c r="E300" s="35"/>
      <c r="F300" s="76"/>
      <c r="G300" s="74"/>
      <c r="H300" s="33"/>
      <c r="I300" s="33"/>
      <c r="J300" s="33"/>
      <c r="K300" s="34"/>
      <c r="L300" s="36"/>
      <c r="M300" s="2"/>
      <c r="N300" s="9"/>
      <c r="O300" s="9"/>
      <c r="P300" s="9"/>
      <c r="Q300" s="9"/>
      <c r="R300" s="9"/>
      <c r="S300" s="9"/>
      <c r="T300" s="9"/>
      <c r="U300" s="9"/>
      <c r="V300" s="9"/>
      <c r="W300"/>
      <c r="X300"/>
      <c r="Y300"/>
      <c r="Z300"/>
      <c r="AA300"/>
      <c r="AB300"/>
      <c r="AC300"/>
      <c r="AD300"/>
      <c r="AE300"/>
      <c r="AF300"/>
      <c r="AG300"/>
      <c r="AH300"/>
      <c r="AI300"/>
    </row>
    <row r="301" spans="2:35" x14ac:dyDescent="0.35">
      <c r="B301" s="33"/>
      <c r="C301" s="33"/>
      <c r="D301" s="35"/>
      <c r="E301" s="35"/>
      <c r="F301" s="76"/>
      <c r="G301" s="74"/>
      <c r="H301" s="33"/>
      <c r="I301" s="33"/>
      <c r="J301" s="33"/>
      <c r="K301" s="34"/>
      <c r="L301" s="36"/>
      <c r="M301" s="2"/>
      <c r="N301" s="9"/>
      <c r="O301" s="9"/>
      <c r="P301" s="9"/>
      <c r="Q301" s="9"/>
      <c r="R301" s="9"/>
      <c r="S301" s="9"/>
      <c r="T301" s="9"/>
      <c r="U301" s="9"/>
      <c r="V301" s="9"/>
      <c r="W301"/>
      <c r="X301"/>
      <c r="Y301"/>
      <c r="Z301"/>
      <c r="AA301"/>
      <c r="AB301"/>
      <c r="AC301"/>
      <c r="AD301"/>
      <c r="AE301"/>
      <c r="AF301"/>
      <c r="AG301"/>
      <c r="AH301"/>
      <c r="AI301"/>
    </row>
    <row r="302" spans="2:35" x14ac:dyDescent="0.35">
      <c r="B302" s="33"/>
      <c r="C302" s="33"/>
      <c r="D302" s="35"/>
      <c r="E302" s="35"/>
      <c r="F302" s="76"/>
      <c r="G302" s="74"/>
      <c r="H302" s="33"/>
      <c r="I302" s="33"/>
      <c r="J302" s="33"/>
      <c r="K302" s="34"/>
      <c r="L302" s="36"/>
      <c r="M302" s="2"/>
      <c r="N302" s="9"/>
      <c r="O302" s="9"/>
      <c r="P302" s="9"/>
      <c r="Q302" s="9"/>
      <c r="R302" s="9"/>
      <c r="S302" s="9"/>
      <c r="T302" s="9"/>
      <c r="U302" s="9"/>
      <c r="V302" s="9"/>
      <c r="W302"/>
      <c r="X302"/>
      <c r="Y302"/>
      <c r="Z302"/>
      <c r="AA302"/>
      <c r="AB302"/>
      <c r="AC302"/>
      <c r="AD302"/>
      <c r="AE302"/>
      <c r="AF302"/>
      <c r="AG302"/>
      <c r="AH302"/>
      <c r="AI302"/>
    </row>
    <row r="303" spans="2:35" x14ac:dyDescent="0.35">
      <c r="B303" s="33"/>
      <c r="C303" s="33"/>
      <c r="D303" s="35"/>
      <c r="E303" s="35"/>
      <c r="F303" s="76"/>
      <c r="G303" s="74"/>
      <c r="H303" s="33"/>
      <c r="I303" s="33"/>
      <c r="J303" s="33"/>
      <c r="K303" s="34"/>
      <c r="L303" s="36"/>
      <c r="M303" s="2"/>
      <c r="N303" s="9"/>
      <c r="O303" s="9"/>
      <c r="P303" s="9"/>
      <c r="Q303" s="9"/>
      <c r="R303" s="9"/>
      <c r="S303" s="9"/>
      <c r="T303" s="9"/>
      <c r="U303" s="9"/>
      <c r="V303" s="9"/>
      <c r="W303"/>
      <c r="X303"/>
      <c r="Y303"/>
      <c r="Z303"/>
      <c r="AA303"/>
      <c r="AB303"/>
      <c r="AC303"/>
      <c r="AD303"/>
      <c r="AE303"/>
      <c r="AF303"/>
      <c r="AG303"/>
      <c r="AH303"/>
      <c r="AI303"/>
    </row>
    <row r="304" spans="2:35" x14ac:dyDescent="0.35">
      <c r="B304" s="33"/>
      <c r="C304" s="33"/>
      <c r="D304" s="35"/>
      <c r="E304" s="35"/>
      <c r="F304" s="76"/>
      <c r="G304" s="74"/>
      <c r="H304" s="33"/>
      <c r="I304" s="33"/>
      <c r="J304" s="33"/>
      <c r="K304" s="34"/>
      <c r="L304" s="36"/>
      <c r="M304" s="2"/>
      <c r="N304" s="9"/>
      <c r="O304" s="9"/>
      <c r="P304" s="9"/>
      <c r="Q304" s="9"/>
      <c r="R304" s="9"/>
      <c r="S304" s="9"/>
      <c r="T304" s="9"/>
      <c r="U304" s="9"/>
      <c r="V304" s="9"/>
      <c r="W304"/>
      <c r="X304"/>
      <c r="Y304"/>
      <c r="Z304"/>
      <c r="AA304"/>
      <c r="AB304"/>
      <c r="AC304"/>
      <c r="AD304"/>
      <c r="AE304"/>
      <c r="AF304"/>
      <c r="AG304"/>
      <c r="AH304"/>
      <c r="AI304"/>
    </row>
    <row r="305" spans="2:35" x14ac:dyDescent="0.35">
      <c r="B305" s="33"/>
      <c r="C305" s="33"/>
      <c r="D305" s="35"/>
      <c r="E305" s="35"/>
      <c r="F305" s="76"/>
      <c r="G305" s="74"/>
      <c r="H305" s="33"/>
      <c r="I305" s="33"/>
      <c r="J305" s="33"/>
      <c r="K305" s="34"/>
      <c r="L305" s="36"/>
      <c r="M305" s="2"/>
      <c r="N305" s="9"/>
      <c r="O305" s="9"/>
      <c r="P305" s="9"/>
      <c r="Q305" s="9"/>
      <c r="R305" s="9"/>
      <c r="S305" s="9"/>
      <c r="T305" s="9"/>
      <c r="U305" s="9"/>
      <c r="V305" s="9"/>
      <c r="W305"/>
      <c r="X305"/>
      <c r="Y305"/>
      <c r="Z305"/>
      <c r="AA305"/>
      <c r="AB305"/>
      <c r="AC305"/>
      <c r="AD305"/>
      <c r="AE305"/>
      <c r="AF305"/>
      <c r="AG305"/>
      <c r="AH305"/>
      <c r="AI305"/>
    </row>
    <row r="306" spans="2:35" x14ac:dyDescent="0.35">
      <c r="B306" s="33"/>
      <c r="C306" s="33"/>
      <c r="D306" s="35"/>
      <c r="E306" s="35"/>
      <c r="F306" s="76"/>
      <c r="G306" s="74"/>
      <c r="H306" s="33"/>
      <c r="I306" s="33"/>
      <c r="J306" s="33"/>
      <c r="K306" s="34"/>
      <c r="L306" s="36"/>
      <c r="M306" s="2"/>
      <c r="N306" s="9"/>
      <c r="O306" s="9"/>
      <c r="P306" s="9"/>
      <c r="Q306" s="9"/>
      <c r="R306" s="9"/>
      <c r="S306" s="9"/>
      <c r="T306" s="9"/>
      <c r="U306" s="9"/>
      <c r="V306" s="9"/>
      <c r="W306"/>
      <c r="X306"/>
      <c r="Y306"/>
      <c r="Z306"/>
      <c r="AA306"/>
      <c r="AB306"/>
      <c r="AC306"/>
      <c r="AD306"/>
      <c r="AE306"/>
      <c r="AF306"/>
      <c r="AG306"/>
      <c r="AH306"/>
      <c r="AI306"/>
    </row>
    <row r="307" spans="2:35" x14ac:dyDescent="0.35">
      <c r="B307" s="33"/>
      <c r="C307" s="33"/>
      <c r="D307" s="35"/>
      <c r="E307" s="35"/>
      <c r="F307" s="76"/>
      <c r="G307" s="74"/>
      <c r="H307" s="33"/>
      <c r="I307" s="33"/>
      <c r="J307" s="33"/>
      <c r="K307" s="34"/>
      <c r="L307" s="36"/>
      <c r="M307" s="2"/>
      <c r="N307" s="9"/>
      <c r="O307" s="9"/>
      <c r="P307" s="9"/>
      <c r="Q307" s="9"/>
      <c r="R307" s="9"/>
      <c r="S307" s="9"/>
      <c r="T307" s="9"/>
      <c r="U307" s="9"/>
      <c r="V307" s="9"/>
      <c r="W307"/>
      <c r="X307"/>
      <c r="Y307"/>
      <c r="Z307"/>
      <c r="AA307"/>
      <c r="AB307"/>
      <c r="AC307"/>
      <c r="AD307"/>
      <c r="AE307"/>
      <c r="AF307"/>
      <c r="AG307"/>
      <c r="AH307"/>
      <c r="AI307"/>
    </row>
    <row r="308" spans="2:35" x14ac:dyDescent="0.35">
      <c r="B308" s="33"/>
      <c r="C308" s="33"/>
      <c r="D308" s="35"/>
      <c r="E308" s="35"/>
      <c r="F308" s="76"/>
      <c r="G308" s="74"/>
      <c r="H308" s="33"/>
      <c r="I308" s="33"/>
      <c r="J308" s="33"/>
      <c r="K308" s="34"/>
      <c r="L308" s="36"/>
      <c r="M308" s="2"/>
      <c r="N308" s="9"/>
      <c r="O308" s="9"/>
      <c r="P308" s="9"/>
      <c r="Q308" s="9"/>
      <c r="R308" s="9"/>
      <c r="S308" s="9"/>
      <c r="T308" s="9"/>
      <c r="U308" s="9"/>
      <c r="V308" s="9"/>
      <c r="W308"/>
      <c r="X308"/>
      <c r="Y308"/>
      <c r="Z308"/>
      <c r="AA308"/>
      <c r="AB308"/>
      <c r="AC308"/>
      <c r="AD308"/>
      <c r="AE308"/>
      <c r="AF308"/>
      <c r="AG308"/>
      <c r="AH308"/>
      <c r="AI308"/>
    </row>
    <row r="309" spans="2:35" x14ac:dyDescent="0.35">
      <c r="B309" s="33"/>
      <c r="C309" s="33"/>
      <c r="D309" s="35"/>
      <c r="E309" s="35"/>
      <c r="F309" s="76"/>
      <c r="G309" s="74"/>
      <c r="H309" s="33"/>
      <c r="I309" s="33"/>
      <c r="J309" s="33"/>
      <c r="K309" s="34"/>
      <c r="L309" s="36"/>
      <c r="M309" s="2"/>
      <c r="N309" s="9"/>
      <c r="O309" s="9"/>
      <c r="P309" s="9"/>
      <c r="Q309" s="9"/>
      <c r="R309" s="9"/>
      <c r="S309" s="9"/>
      <c r="T309" s="9"/>
      <c r="U309" s="9"/>
      <c r="V309" s="9"/>
      <c r="W309"/>
      <c r="X309"/>
      <c r="Y309"/>
      <c r="Z309"/>
      <c r="AA309"/>
      <c r="AB309"/>
      <c r="AC309"/>
      <c r="AD309"/>
      <c r="AE309"/>
      <c r="AF309"/>
      <c r="AG309"/>
      <c r="AH309"/>
      <c r="AI309"/>
    </row>
    <row r="310" spans="2:35" x14ac:dyDescent="0.35">
      <c r="B310" s="33"/>
      <c r="C310" s="33"/>
      <c r="D310" s="35"/>
      <c r="E310" s="35"/>
      <c r="F310" s="76"/>
      <c r="G310" s="74"/>
      <c r="H310" s="33"/>
      <c r="I310" s="33"/>
      <c r="J310" s="33"/>
      <c r="K310" s="34"/>
      <c r="L310" s="36"/>
      <c r="M310" s="2"/>
      <c r="N310" s="9"/>
      <c r="O310" s="9"/>
      <c r="P310" s="9"/>
      <c r="Q310" s="9"/>
      <c r="R310" s="9"/>
      <c r="S310" s="9"/>
      <c r="T310" s="9"/>
      <c r="U310" s="9"/>
      <c r="V310" s="9"/>
      <c r="W310"/>
      <c r="X310"/>
      <c r="Y310"/>
      <c r="Z310"/>
      <c r="AA310"/>
      <c r="AB310"/>
      <c r="AC310"/>
      <c r="AD310"/>
      <c r="AE310"/>
      <c r="AF310"/>
      <c r="AG310"/>
      <c r="AH310"/>
      <c r="AI310"/>
    </row>
    <row r="311" spans="2:35" x14ac:dyDescent="0.35">
      <c r="B311" s="33"/>
      <c r="C311" s="33"/>
      <c r="D311" s="35"/>
      <c r="E311" s="35"/>
      <c r="F311" s="76"/>
      <c r="G311" s="74"/>
      <c r="H311" s="33"/>
      <c r="I311" s="33"/>
      <c r="J311" s="33"/>
      <c r="K311" s="34"/>
      <c r="L311" s="36"/>
      <c r="M311" s="2"/>
      <c r="N311" s="9"/>
      <c r="O311" s="9"/>
      <c r="P311" s="9"/>
      <c r="Q311" s="9"/>
      <c r="R311" s="9"/>
      <c r="S311" s="9"/>
      <c r="T311" s="9"/>
      <c r="U311" s="9"/>
      <c r="V311" s="9"/>
      <c r="W311"/>
      <c r="X311"/>
      <c r="Y311"/>
      <c r="Z311"/>
      <c r="AA311"/>
      <c r="AB311"/>
      <c r="AC311"/>
      <c r="AD311"/>
      <c r="AE311"/>
      <c r="AF311"/>
      <c r="AG311"/>
      <c r="AH311"/>
      <c r="AI311"/>
    </row>
    <row r="312" spans="2:35" x14ac:dyDescent="0.35">
      <c r="B312" s="33"/>
      <c r="C312" s="33"/>
      <c r="D312" s="35"/>
      <c r="E312" s="35"/>
      <c r="F312" s="76"/>
      <c r="G312" s="74"/>
      <c r="H312" s="33"/>
      <c r="I312" s="33"/>
      <c r="J312" s="33"/>
      <c r="K312" s="34"/>
      <c r="L312" s="36"/>
      <c r="M312" s="2"/>
      <c r="N312" s="9"/>
      <c r="O312" s="9"/>
      <c r="P312" s="9"/>
      <c r="Q312" s="9"/>
      <c r="R312" s="9"/>
      <c r="S312" s="9"/>
      <c r="T312" s="9"/>
      <c r="U312" s="9"/>
      <c r="V312" s="9"/>
      <c r="W312"/>
      <c r="X312"/>
      <c r="Y312"/>
      <c r="Z312"/>
      <c r="AA312"/>
      <c r="AB312"/>
      <c r="AC312"/>
      <c r="AD312"/>
      <c r="AE312"/>
      <c r="AF312"/>
      <c r="AG312"/>
      <c r="AH312"/>
      <c r="AI312"/>
    </row>
    <row r="313" spans="2:35" x14ac:dyDescent="0.35">
      <c r="B313" s="33"/>
      <c r="C313" s="33"/>
      <c r="D313" s="35"/>
      <c r="E313" s="35"/>
      <c r="F313" s="76"/>
      <c r="G313" s="74"/>
      <c r="H313" s="33"/>
      <c r="I313" s="33"/>
      <c r="J313" s="33"/>
      <c r="K313" s="34"/>
      <c r="L313" s="36"/>
      <c r="M313" s="2"/>
      <c r="N313" s="9"/>
      <c r="O313" s="9"/>
      <c r="P313" s="9"/>
      <c r="Q313" s="9"/>
      <c r="R313" s="9"/>
      <c r="S313" s="9"/>
      <c r="T313" s="9"/>
      <c r="U313" s="9"/>
      <c r="V313" s="9"/>
      <c r="W313"/>
      <c r="X313"/>
      <c r="Y313"/>
      <c r="Z313"/>
      <c r="AA313"/>
      <c r="AB313"/>
      <c r="AC313"/>
      <c r="AD313"/>
      <c r="AE313"/>
      <c r="AF313"/>
      <c r="AG313"/>
      <c r="AH313"/>
      <c r="AI313"/>
    </row>
    <row r="314" spans="2:35" x14ac:dyDescent="0.35">
      <c r="B314" s="33"/>
      <c r="C314" s="33"/>
      <c r="D314" s="35"/>
      <c r="E314" s="35"/>
      <c r="F314" s="76"/>
      <c r="G314" s="74"/>
      <c r="H314" s="33"/>
      <c r="I314" s="33"/>
      <c r="J314" s="33"/>
      <c r="K314" s="34"/>
      <c r="L314" s="36"/>
      <c r="M314" s="2"/>
      <c r="N314" s="9"/>
      <c r="O314" s="9"/>
      <c r="P314" s="9"/>
      <c r="Q314" s="9"/>
      <c r="R314" s="9"/>
      <c r="S314" s="9"/>
      <c r="T314" s="9"/>
      <c r="U314" s="9"/>
      <c r="V314" s="9"/>
      <c r="W314"/>
      <c r="X314"/>
      <c r="Y314"/>
      <c r="Z314"/>
      <c r="AA314"/>
      <c r="AB314"/>
      <c r="AC314"/>
      <c r="AD314"/>
      <c r="AE314"/>
      <c r="AF314"/>
      <c r="AG314"/>
      <c r="AH314"/>
      <c r="AI314"/>
    </row>
    <row r="315" spans="2:35" x14ac:dyDescent="0.35">
      <c r="B315" s="33"/>
      <c r="C315" s="33"/>
      <c r="D315" s="35"/>
      <c r="E315" s="35"/>
      <c r="F315" s="76"/>
      <c r="G315" s="74"/>
      <c r="H315" s="33"/>
      <c r="I315" s="33"/>
      <c r="J315" s="33"/>
      <c r="K315" s="34"/>
      <c r="L315" s="36"/>
      <c r="M315" s="2"/>
      <c r="N315" s="9"/>
      <c r="O315" s="9"/>
      <c r="P315" s="9"/>
      <c r="Q315" s="9"/>
      <c r="R315" s="9"/>
      <c r="S315" s="9"/>
      <c r="T315" s="9"/>
      <c r="U315" s="9"/>
      <c r="V315" s="9"/>
      <c r="W315"/>
      <c r="X315"/>
      <c r="Y315"/>
      <c r="Z315"/>
      <c r="AA315"/>
      <c r="AB315"/>
      <c r="AC315"/>
      <c r="AD315"/>
      <c r="AE315"/>
      <c r="AF315"/>
      <c r="AG315"/>
      <c r="AH315"/>
      <c r="AI315"/>
    </row>
    <row r="316" spans="2:35" x14ac:dyDescent="0.35">
      <c r="B316" s="33"/>
      <c r="C316" s="33"/>
      <c r="D316" s="35"/>
      <c r="E316" s="35"/>
      <c r="F316" s="76"/>
      <c r="G316" s="74"/>
      <c r="H316" s="33"/>
      <c r="I316" s="33"/>
      <c r="J316" s="33"/>
      <c r="K316" s="34"/>
      <c r="L316" s="36"/>
      <c r="M316" s="2"/>
      <c r="N316" s="9"/>
      <c r="O316" s="9"/>
      <c r="P316" s="9"/>
      <c r="Q316" s="9"/>
      <c r="R316" s="9"/>
      <c r="S316" s="9"/>
      <c r="T316" s="9"/>
      <c r="U316" s="9"/>
      <c r="V316" s="9"/>
      <c r="W316"/>
      <c r="X316"/>
      <c r="Y316"/>
      <c r="Z316"/>
      <c r="AA316"/>
      <c r="AB316"/>
      <c r="AC316"/>
      <c r="AD316"/>
      <c r="AE316"/>
      <c r="AF316"/>
      <c r="AG316"/>
      <c r="AH316"/>
      <c r="AI316"/>
    </row>
    <row r="317" spans="2:35" x14ac:dyDescent="0.35">
      <c r="B317" s="33"/>
      <c r="C317" s="33"/>
      <c r="D317" s="35"/>
      <c r="E317" s="35"/>
      <c r="F317" s="76"/>
      <c r="G317" s="74"/>
      <c r="H317" s="33"/>
      <c r="I317" s="33"/>
      <c r="J317" s="33"/>
      <c r="K317" s="34"/>
      <c r="L317" s="36"/>
      <c r="M317" s="2"/>
      <c r="N317" s="9"/>
      <c r="O317" s="9"/>
      <c r="P317" s="9"/>
      <c r="Q317" s="9"/>
      <c r="R317" s="9"/>
      <c r="S317" s="9"/>
      <c r="T317" s="9"/>
      <c r="U317" s="9"/>
      <c r="V317" s="9"/>
      <c r="W317"/>
      <c r="X317"/>
      <c r="Y317"/>
      <c r="Z317"/>
      <c r="AA317"/>
      <c r="AB317"/>
      <c r="AC317"/>
      <c r="AD317"/>
      <c r="AE317"/>
      <c r="AF317"/>
      <c r="AG317"/>
      <c r="AH317"/>
      <c r="AI317"/>
    </row>
    <row r="318" spans="2:35" x14ac:dyDescent="0.35">
      <c r="B318" s="33"/>
      <c r="C318" s="33"/>
      <c r="D318" s="35"/>
      <c r="E318" s="35"/>
      <c r="F318" s="76"/>
      <c r="G318" s="74"/>
      <c r="H318" s="33"/>
      <c r="I318" s="33"/>
      <c r="J318" s="33"/>
      <c r="K318" s="34"/>
      <c r="L318" s="36"/>
      <c r="M318" s="2"/>
      <c r="N318" s="9"/>
      <c r="O318" s="9"/>
      <c r="P318" s="9"/>
      <c r="Q318" s="9"/>
      <c r="R318" s="9"/>
      <c r="S318" s="9"/>
      <c r="T318" s="9"/>
      <c r="U318" s="9"/>
      <c r="V318" s="9"/>
      <c r="W318"/>
      <c r="X318"/>
      <c r="Y318"/>
      <c r="Z318"/>
      <c r="AA318"/>
      <c r="AB318"/>
      <c r="AC318"/>
      <c r="AD318"/>
      <c r="AE318"/>
      <c r="AF318"/>
      <c r="AG318"/>
      <c r="AH318"/>
      <c r="AI318"/>
    </row>
    <row r="319" spans="2:35" x14ac:dyDescent="0.35">
      <c r="B319" s="33"/>
      <c r="C319" s="33"/>
      <c r="D319" s="35"/>
      <c r="E319" s="35"/>
      <c r="F319" s="76"/>
      <c r="G319" s="74"/>
      <c r="H319" s="33"/>
      <c r="I319" s="33"/>
      <c r="J319" s="33"/>
      <c r="K319" s="34"/>
      <c r="L319" s="36"/>
      <c r="M319" s="2"/>
      <c r="N319" s="9"/>
      <c r="O319" s="9"/>
      <c r="P319" s="9"/>
      <c r="Q319" s="9"/>
      <c r="R319" s="9"/>
      <c r="S319" s="9"/>
      <c r="T319" s="9"/>
      <c r="U319" s="9"/>
      <c r="V319" s="9"/>
      <c r="W319"/>
      <c r="X319"/>
      <c r="Y319"/>
      <c r="Z319"/>
      <c r="AA319"/>
      <c r="AB319"/>
      <c r="AC319"/>
      <c r="AD319"/>
      <c r="AE319"/>
      <c r="AF319"/>
      <c r="AG319"/>
      <c r="AH319"/>
      <c r="AI319"/>
    </row>
    <row r="320" spans="2:35" x14ac:dyDescent="0.35">
      <c r="B320" s="33"/>
      <c r="C320" s="33"/>
      <c r="D320" s="35"/>
      <c r="E320" s="35"/>
      <c r="F320" s="76"/>
      <c r="G320" s="74"/>
      <c r="H320" s="33"/>
      <c r="I320" s="33"/>
      <c r="J320" s="33"/>
      <c r="K320" s="34"/>
      <c r="L320" s="36"/>
      <c r="M320" s="2"/>
      <c r="N320" s="9"/>
      <c r="O320" s="9"/>
      <c r="P320" s="9"/>
      <c r="Q320" s="9"/>
      <c r="R320" s="9"/>
      <c r="S320" s="9"/>
      <c r="T320" s="9"/>
      <c r="U320" s="9"/>
      <c r="V320" s="9"/>
      <c r="W320"/>
      <c r="X320"/>
      <c r="Y320"/>
      <c r="Z320"/>
      <c r="AA320"/>
      <c r="AB320"/>
      <c r="AC320"/>
      <c r="AD320"/>
      <c r="AE320"/>
      <c r="AF320"/>
      <c r="AG320"/>
      <c r="AH320"/>
      <c r="AI320"/>
    </row>
    <row r="321" spans="2:35" x14ac:dyDescent="0.35">
      <c r="B321" s="33"/>
      <c r="C321" s="33"/>
      <c r="D321" s="35"/>
      <c r="E321" s="35"/>
      <c r="F321" s="76"/>
      <c r="G321" s="74"/>
      <c r="H321" s="33"/>
      <c r="I321" s="33"/>
      <c r="J321" s="33"/>
      <c r="K321" s="34"/>
      <c r="L321" s="36"/>
      <c r="M321" s="2"/>
      <c r="N321" s="9"/>
      <c r="O321" s="9"/>
      <c r="P321" s="9"/>
      <c r="Q321" s="9"/>
      <c r="R321" s="9"/>
      <c r="S321" s="9"/>
      <c r="T321" s="9"/>
      <c r="U321" s="9"/>
      <c r="V321" s="9"/>
      <c r="W321"/>
      <c r="X321"/>
      <c r="Y321"/>
      <c r="Z321"/>
      <c r="AA321"/>
      <c r="AB321"/>
      <c r="AC321"/>
      <c r="AD321"/>
      <c r="AE321"/>
      <c r="AF321"/>
      <c r="AG321"/>
      <c r="AH321"/>
      <c r="AI321"/>
    </row>
    <row r="322" spans="2:35" x14ac:dyDescent="0.35">
      <c r="B322" s="33"/>
      <c r="C322" s="33"/>
      <c r="D322" s="35"/>
      <c r="E322" s="35"/>
      <c r="F322" s="76"/>
      <c r="G322" s="74"/>
      <c r="H322" s="33"/>
      <c r="I322" s="33"/>
      <c r="J322" s="33"/>
      <c r="K322" s="34"/>
      <c r="L322" s="36"/>
      <c r="M322" s="2"/>
      <c r="N322" s="9"/>
      <c r="O322" s="9"/>
      <c r="P322" s="9"/>
      <c r="Q322" s="9"/>
      <c r="R322" s="9"/>
      <c r="S322" s="9"/>
      <c r="T322" s="9"/>
      <c r="U322" s="9"/>
      <c r="V322" s="9"/>
      <c r="W322"/>
      <c r="X322"/>
      <c r="Y322"/>
      <c r="Z322"/>
      <c r="AA322"/>
      <c r="AB322"/>
      <c r="AC322"/>
      <c r="AD322"/>
      <c r="AE322"/>
      <c r="AF322"/>
      <c r="AG322"/>
      <c r="AH322"/>
      <c r="AI322"/>
    </row>
    <row r="323" spans="2:35" x14ac:dyDescent="0.35">
      <c r="B323" s="33"/>
      <c r="C323" s="33"/>
      <c r="D323" s="35"/>
      <c r="E323" s="35"/>
      <c r="F323" s="76"/>
      <c r="G323" s="74"/>
      <c r="H323" s="33"/>
      <c r="I323" s="33"/>
      <c r="J323" s="33"/>
      <c r="K323" s="34"/>
      <c r="L323" s="36"/>
      <c r="M323" s="2"/>
      <c r="N323" s="9"/>
      <c r="O323" s="9"/>
      <c r="P323" s="9"/>
      <c r="Q323" s="9"/>
      <c r="R323" s="9"/>
      <c r="S323" s="9"/>
      <c r="T323" s="9"/>
      <c r="U323" s="9"/>
      <c r="V323" s="9"/>
      <c r="W323"/>
      <c r="X323"/>
      <c r="Y323"/>
      <c r="Z323"/>
      <c r="AA323"/>
      <c r="AB323"/>
      <c r="AC323"/>
      <c r="AD323"/>
      <c r="AE323"/>
      <c r="AF323"/>
      <c r="AG323"/>
      <c r="AH323"/>
      <c r="AI323"/>
    </row>
    <row r="324" spans="2:35" x14ac:dyDescent="0.35">
      <c r="B324" s="33"/>
      <c r="C324" s="33"/>
      <c r="D324" s="35"/>
      <c r="E324" s="35"/>
      <c r="F324" s="76"/>
      <c r="G324" s="74"/>
      <c r="H324" s="33"/>
      <c r="I324" s="33"/>
      <c r="J324" s="33"/>
      <c r="K324" s="34"/>
      <c r="L324" s="36"/>
      <c r="M324" s="2"/>
      <c r="N324" s="9"/>
      <c r="O324" s="9"/>
      <c r="P324" s="9"/>
      <c r="Q324" s="9"/>
      <c r="R324" s="9"/>
      <c r="S324" s="9"/>
      <c r="T324" s="9"/>
      <c r="U324" s="9"/>
      <c r="V324" s="9"/>
      <c r="W324"/>
      <c r="X324"/>
      <c r="Y324"/>
      <c r="Z324"/>
      <c r="AA324"/>
      <c r="AB324"/>
      <c r="AC324"/>
      <c r="AD324"/>
      <c r="AE324"/>
      <c r="AF324"/>
      <c r="AG324"/>
      <c r="AH324"/>
      <c r="AI324"/>
    </row>
    <row r="325" spans="2:35" x14ac:dyDescent="0.35">
      <c r="B325" s="33"/>
      <c r="C325" s="33"/>
      <c r="D325" s="35"/>
      <c r="E325" s="35"/>
      <c r="F325" s="76"/>
      <c r="G325" s="74"/>
      <c r="H325" s="33"/>
      <c r="I325" s="33"/>
      <c r="J325" s="33"/>
      <c r="K325" s="34"/>
      <c r="L325" s="36"/>
      <c r="M325" s="2"/>
      <c r="N325" s="9"/>
      <c r="O325" s="9"/>
      <c r="P325" s="9"/>
      <c r="Q325" s="9"/>
      <c r="R325" s="9"/>
      <c r="S325" s="9"/>
      <c r="T325" s="9"/>
      <c r="U325" s="9"/>
      <c r="V325" s="9"/>
      <c r="W325"/>
      <c r="X325"/>
      <c r="Y325"/>
      <c r="Z325"/>
      <c r="AA325"/>
      <c r="AB325"/>
      <c r="AC325"/>
      <c r="AD325"/>
      <c r="AE325"/>
      <c r="AF325"/>
      <c r="AG325"/>
      <c r="AH325"/>
      <c r="AI325"/>
    </row>
    <row r="326" spans="2:35" x14ac:dyDescent="0.35">
      <c r="B326" s="33"/>
      <c r="C326" s="33"/>
      <c r="D326" s="35"/>
      <c r="E326" s="35"/>
      <c r="F326" s="76"/>
      <c r="G326" s="74"/>
      <c r="H326" s="33"/>
      <c r="I326" s="33"/>
      <c r="J326" s="33"/>
      <c r="K326" s="34"/>
      <c r="L326" s="36"/>
      <c r="M326" s="2"/>
      <c r="N326" s="9"/>
      <c r="O326" s="9"/>
      <c r="P326" s="9"/>
      <c r="Q326" s="9"/>
      <c r="R326" s="9"/>
      <c r="S326" s="9"/>
      <c r="T326" s="9"/>
      <c r="U326" s="9"/>
      <c r="V326" s="9"/>
      <c r="W326"/>
      <c r="X326"/>
      <c r="Y326"/>
      <c r="Z326"/>
      <c r="AA326"/>
      <c r="AB326"/>
      <c r="AC326"/>
      <c r="AD326"/>
      <c r="AE326"/>
      <c r="AF326"/>
      <c r="AG326"/>
      <c r="AH326"/>
      <c r="AI326"/>
    </row>
    <row r="327" spans="2:35" x14ac:dyDescent="0.35">
      <c r="B327" s="33"/>
      <c r="C327" s="33"/>
      <c r="D327" s="35"/>
      <c r="E327" s="35"/>
      <c r="F327" s="76"/>
      <c r="G327" s="74"/>
      <c r="H327" s="33"/>
      <c r="I327" s="33"/>
      <c r="J327" s="33"/>
      <c r="K327" s="34"/>
      <c r="L327" s="36"/>
      <c r="M327" s="2"/>
      <c r="N327" s="9"/>
      <c r="O327" s="9"/>
      <c r="P327" s="9"/>
      <c r="Q327" s="9"/>
      <c r="R327" s="9"/>
      <c r="S327" s="9"/>
      <c r="T327" s="9"/>
      <c r="U327" s="9"/>
      <c r="V327" s="9"/>
      <c r="W327"/>
      <c r="X327"/>
      <c r="Y327"/>
      <c r="Z327"/>
      <c r="AA327"/>
      <c r="AB327"/>
      <c r="AC327"/>
      <c r="AD327"/>
      <c r="AE327"/>
      <c r="AF327"/>
      <c r="AG327"/>
      <c r="AH327"/>
      <c r="AI327"/>
    </row>
    <row r="328" spans="2:35" x14ac:dyDescent="0.35">
      <c r="B328" s="33"/>
      <c r="C328" s="33"/>
      <c r="D328" s="35"/>
      <c r="E328" s="35"/>
      <c r="F328" s="76"/>
      <c r="G328" s="74"/>
      <c r="H328" s="33"/>
      <c r="I328" s="33"/>
      <c r="J328" s="33"/>
      <c r="K328" s="34"/>
      <c r="L328" s="36"/>
      <c r="M328" s="2"/>
      <c r="N328" s="9"/>
      <c r="O328" s="9"/>
      <c r="P328" s="9"/>
      <c r="Q328" s="9"/>
      <c r="R328" s="9"/>
      <c r="S328" s="9"/>
      <c r="T328" s="9"/>
      <c r="U328" s="9"/>
      <c r="V328" s="9"/>
      <c r="W328"/>
      <c r="X328"/>
      <c r="Y328"/>
      <c r="Z328"/>
      <c r="AA328"/>
      <c r="AB328"/>
      <c r="AC328"/>
      <c r="AD328"/>
      <c r="AE328"/>
      <c r="AF328"/>
      <c r="AG328"/>
      <c r="AH328"/>
      <c r="AI328"/>
    </row>
    <row r="329" spans="2:35" x14ac:dyDescent="0.35">
      <c r="B329" s="33"/>
      <c r="C329" s="33"/>
      <c r="D329" s="35"/>
      <c r="E329" s="35"/>
      <c r="F329" s="76"/>
      <c r="G329" s="74"/>
      <c r="H329" s="33"/>
      <c r="I329" s="33"/>
      <c r="J329" s="33"/>
      <c r="K329" s="34"/>
      <c r="L329" s="36"/>
      <c r="M329" s="2"/>
      <c r="N329" s="9"/>
      <c r="O329" s="9"/>
      <c r="P329" s="9"/>
      <c r="Q329" s="9"/>
      <c r="R329" s="9"/>
      <c r="S329" s="9"/>
      <c r="T329" s="9"/>
      <c r="U329" s="9"/>
      <c r="V329" s="9"/>
      <c r="W329"/>
      <c r="X329"/>
      <c r="Y329"/>
      <c r="Z329"/>
      <c r="AA329"/>
      <c r="AB329"/>
      <c r="AC329"/>
      <c r="AD329"/>
      <c r="AE329"/>
      <c r="AF329"/>
      <c r="AG329"/>
      <c r="AH329"/>
      <c r="AI329"/>
    </row>
    <row r="330" spans="2:35" x14ac:dyDescent="0.35">
      <c r="B330" s="33"/>
      <c r="C330" s="33"/>
      <c r="D330" s="35"/>
      <c r="E330" s="35"/>
      <c r="F330" s="76"/>
      <c r="G330" s="74"/>
      <c r="H330" s="33"/>
      <c r="I330" s="33"/>
      <c r="J330" s="33"/>
      <c r="K330" s="34"/>
      <c r="L330" s="36"/>
      <c r="M330" s="2"/>
      <c r="N330" s="9"/>
      <c r="O330" s="9"/>
      <c r="P330" s="9"/>
      <c r="Q330" s="9"/>
      <c r="R330" s="9"/>
      <c r="S330" s="9"/>
      <c r="T330" s="9"/>
      <c r="U330" s="9"/>
      <c r="V330" s="9"/>
      <c r="W330"/>
      <c r="X330"/>
      <c r="Y330"/>
      <c r="Z330"/>
      <c r="AA330"/>
      <c r="AB330"/>
      <c r="AC330"/>
      <c r="AD330"/>
      <c r="AE330"/>
      <c r="AF330"/>
      <c r="AG330"/>
      <c r="AH330"/>
      <c r="AI330"/>
    </row>
    <row r="331" spans="2:35" x14ac:dyDescent="0.35">
      <c r="B331" s="33"/>
      <c r="C331" s="33"/>
      <c r="D331" s="35"/>
      <c r="E331" s="35"/>
      <c r="F331" s="76"/>
      <c r="G331" s="74"/>
      <c r="H331" s="33"/>
      <c r="I331" s="33"/>
      <c r="J331" s="33"/>
      <c r="K331" s="34"/>
      <c r="L331" s="36"/>
      <c r="M331" s="2"/>
      <c r="N331" s="9"/>
      <c r="O331" s="9"/>
      <c r="P331" s="9"/>
      <c r="Q331" s="9"/>
      <c r="R331" s="9"/>
      <c r="S331" s="9"/>
      <c r="T331" s="9"/>
      <c r="U331" s="9"/>
      <c r="V331" s="9"/>
      <c r="W331"/>
      <c r="X331"/>
      <c r="Y331"/>
      <c r="Z331"/>
      <c r="AA331"/>
      <c r="AB331"/>
      <c r="AC331"/>
      <c r="AD331"/>
      <c r="AE331"/>
      <c r="AF331"/>
      <c r="AG331"/>
      <c r="AH331"/>
      <c r="AI331"/>
    </row>
    <row r="332" spans="2:35" x14ac:dyDescent="0.35">
      <c r="B332" s="33"/>
      <c r="C332" s="33"/>
      <c r="D332" s="35"/>
      <c r="E332" s="35"/>
      <c r="F332" s="76"/>
      <c r="G332" s="74"/>
      <c r="H332" s="33"/>
      <c r="I332" s="33"/>
      <c r="J332" s="33"/>
      <c r="K332" s="34"/>
      <c r="L332" s="36"/>
      <c r="M332" s="2"/>
      <c r="N332" s="9"/>
      <c r="O332" s="9"/>
      <c r="P332" s="9"/>
      <c r="Q332" s="9"/>
      <c r="R332" s="9"/>
      <c r="S332" s="9"/>
      <c r="T332" s="9"/>
      <c r="U332" s="9"/>
      <c r="V332" s="9"/>
      <c r="W332"/>
      <c r="X332"/>
      <c r="Y332"/>
      <c r="Z332"/>
      <c r="AA332"/>
      <c r="AB332"/>
      <c r="AC332"/>
      <c r="AD332"/>
      <c r="AE332"/>
      <c r="AF332"/>
      <c r="AG332"/>
      <c r="AH332"/>
      <c r="AI332"/>
    </row>
    <row r="333" spans="2:35" x14ac:dyDescent="0.35">
      <c r="B333" s="33"/>
      <c r="C333" s="33"/>
      <c r="D333" s="35"/>
      <c r="E333" s="35"/>
      <c r="F333" s="76"/>
      <c r="G333" s="74"/>
      <c r="H333" s="33"/>
      <c r="I333" s="33"/>
      <c r="J333" s="33"/>
      <c r="K333" s="34"/>
      <c r="L333" s="36"/>
      <c r="M333" s="2"/>
      <c r="N333" s="9"/>
      <c r="O333" s="9"/>
      <c r="P333" s="9"/>
      <c r="Q333" s="9"/>
      <c r="R333" s="9"/>
      <c r="S333" s="9"/>
      <c r="T333" s="9"/>
      <c r="U333" s="9"/>
      <c r="V333" s="9"/>
      <c r="W333"/>
      <c r="X333"/>
      <c r="Y333"/>
      <c r="Z333"/>
      <c r="AA333"/>
      <c r="AB333"/>
      <c r="AC333"/>
      <c r="AD333"/>
      <c r="AE333"/>
      <c r="AF333"/>
      <c r="AG333"/>
      <c r="AH333"/>
      <c r="AI333"/>
    </row>
    <row r="334" spans="2:35" x14ac:dyDescent="0.35">
      <c r="B334" s="33"/>
      <c r="C334" s="33"/>
      <c r="D334" s="35"/>
      <c r="E334" s="35"/>
      <c r="F334" s="76"/>
      <c r="G334" s="74"/>
      <c r="H334" s="33"/>
      <c r="I334" s="33"/>
      <c r="J334" s="33"/>
      <c r="K334" s="34"/>
      <c r="L334" s="36"/>
      <c r="M334" s="2"/>
      <c r="N334" s="9"/>
      <c r="O334" s="9"/>
      <c r="P334" s="9"/>
      <c r="Q334" s="9"/>
      <c r="R334" s="9"/>
      <c r="S334" s="9"/>
      <c r="T334" s="9"/>
      <c r="U334" s="9"/>
      <c r="V334" s="9"/>
      <c r="W334"/>
      <c r="X334"/>
      <c r="Y334"/>
      <c r="Z334"/>
      <c r="AA334"/>
      <c r="AB334"/>
      <c r="AC334"/>
      <c r="AD334"/>
      <c r="AE334"/>
      <c r="AF334"/>
      <c r="AG334"/>
      <c r="AH334"/>
      <c r="AI334"/>
    </row>
    <row r="335" spans="2:35" x14ac:dyDescent="0.35">
      <c r="B335" s="33"/>
      <c r="C335" s="33"/>
      <c r="D335" s="35"/>
      <c r="E335" s="35"/>
      <c r="F335" s="76"/>
      <c r="G335" s="74"/>
      <c r="H335" s="33"/>
      <c r="I335" s="33"/>
      <c r="J335" s="33"/>
      <c r="K335" s="34"/>
      <c r="L335" s="36"/>
      <c r="M335" s="2"/>
      <c r="N335" s="9"/>
      <c r="O335" s="9"/>
      <c r="P335" s="9"/>
      <c r="Q335" s="9"/>
      <c r="R335" s="9"/>
      <c r="S335" s="9"/>
      <c r="T335" s="9"/>
      <c r="U335" s="9"/>
      <c r="V335" s="9"/>
      <c r="W335"/>
      <c r="X335"/>
      <c r="Y335"/>
      <c r="Z335"/>
      <c r="AA335"/>
      <c r="AB335"/>
      <c r="AC335"/>
      <c r="AD335"/>
      <c r="AE335"/>
      <c r="AF335"/>
      <c r="AG335"/>
      <c r="AH335"/>
      <c r="AI335"/>
    </row>
    <row r="336" spans="2:35" x14ac:dyDescent="0.35">
      <c r="B336" s="33"/>
      <c r="C336" s="33"/>
      <c r="D336" s="35"/>
      <c r="E336" s="35"/>
      <c r="F336" s="76"/>
      <c r="G336" s="74"/>
      <c r="H336" s="33"/>
      <c r="I336" s="33"/>
      <c r="J336" s="33"/>
      <c r="K336" s="34"/>
      <c r="L336" s="36"/>
      <c r="M336" s="2"/>
      <c r="N336" s="9"/>
      <c r="O336" s="9"/>
      <c r="P336" s="9"/>
      <c r="Q336" s="9"/>
      <c r="R336" s="9"/>
      <c r="S336" s="9"/>
      <c r="T336" s="9"/>
      <c r="U336" s="9"/>
      <c r="V336" s="9"/>
      <c r="W336"/>
      <c r="X336"/>
      <c r="Y336"/>
      <c r="Z336"/>
      <c r="AA336"/>
      <c r="AB336"/>
      <c r="AC336"/>
      <c r="AD336"/>
      <c r="AE336"/>
      <c r="AF336"/>
      <c r="AG336"/>
      <c r="AH336"/>
      <c r="AI336"/>
    </row>
    <row r="337" spans="2:35" x14ac:dyDescent="0.35">
      <c r="B337" s="33"/>
      <c r="C337" s="33"/>
      <c r="D337" s="35"/>
      <c r="E337" s="35"/>
      <c r="F337" s="76"/>
      <c r="G337" s="74"/>
      <c r="H337" s="33"/>
      <c r="I337" s="33"/>
      <c r="J337" s="33"/>
      <c r="K337" s="34"/>
      <c r="L337" s="36"/>
      <c r="M337" s="2"/>
      <c r="N337" s="9"/>
      <c r="O337" s="9"/>
      <c r="P337" s="9"/>
      <c r="Q337" s="9"/>
      <c r="R337" s="9"/>
      <c r="S337" s="9"/>
      <c r="T337" s="9"/>
      <c r="U337" s="9"/>
      <c r="V337" s="9"/>
      <c r="W337"/>
      <c r="X337"/>
      <c r="Y337"/>
      <c r="Z337"/>
      <c r="AA337"/>
      <c r="AB337"/>
      <c r="AC337"/>
      <c r="AD337"/>
      <c r="AE337"/>
      <c r="AF337"/>
      <c r="AG337"/>
      <c r="AH337"/>
      <c r="AI337"/>
    </row>
    <row r="338" spans="2:35" x14ac:dyDescent="0.35">
      <c r="B338" s="33"/>
      <c r="C338" s="33"/>
      <c r="D338" s="35"/>
      <c r="E338" s="35"/>
      <c r="F338" s="76"/>
      <c r="G338" s="74"/>
      <c r="H338" s="33"/>
      <c r="I338" s="33"/>
      <c r="J338" s="33"/>
      <c r="K338" s="34"/>
      <c r="L338" s="36"/>
      <c r="M338" s="2"/>
      <c r="N338" s="9"/>
      <c r="O338" s="9"/>
      <c r="P338" s="9"/>
      <c r="Q338" s="9"/>
      <c r="R338" s="9"/>
      <c r="S338" s="9"/>
      <c r="T338" s="9"/>
      <c r="U338" s="9"/>
      <c r="V338" s="9"/>
      <c r="W338"/>
      <c r="X338"/>
      <c r="Y338"/>
      <c r="Z338"/>
      <c r="AA338"/>
      <c r="AB338"/>
      <c r="AC338"/>
      <c r="AD338"/>
      <c r="AE338"/>
      <c r="AF338"/>
      <c r="AG338"/>
      <c r="AH338"/>
      <c r="AI338"/>
    </row>
    <row r="339" spans="2:35" x14ac:dyDescent="0.35">
      <c r="B339" s="33"/>
      <c r="C339" s="33"/>
      <c r="D339" s="35"/>
      <c r="E339" s="35"/>
      <c r="F339" s="76"/>
      <c r="G339" s="74"/>
      <c r="H339" s="33"/>
      <c r="I339" s="33"/>
      <c r="J339" s="33"/>
      <c r="K339" s="34"/>
      <c r="L339" s="36"/>
      <c r="M339" s="2"/>
      <c r="N339" s="9"/>
      <c r="O339" s="9"/>
      <c r="P339" s="9"/>
      <c r="Q339" s="9"/>
      <c r="R339" s="9"/>
      <c r="S339" s="9"/>
      <c r="T339" s="9"/>
      <c r="U339" s="9"/>
      <c r="V339" s="9"/>
      <c r="W339"/>
      <c r="X339"/>
      <c r="Y339"/>
      <c r="Z339"/>
      <c r="AA339"/>
      <c r="AB339"/>
      <c r="AC339"/>
      <c r="AD339"/>
      <c r="AE339"/>
      <c r="AF339"/>
      <c r="AG339"/>
      <c r="AH339"/>
      <c r="AI339"/>
    </row>
    <row r="340" spans="2:35" x14ac:dyDescent="0.35">
      <c r="B340" s="33"/>
      <c r="C340" s="33"/>
      <c r="D340" s="35"/>
      <c r="E340" s="35"/>
      <c r="F340" s="76"/>
      <c r="G340" s="74"/>
      <c r="H340" s="33"/>
      <c r="I340" s="33"/>
      <c r="J340" s="33"/>
      <c r="K340" s="34"/>
      <c r="L340" s="36"/>
      <c r="M340" s="2"/>
      <c r="N340" s="9"/>
      <c r="O340" s="9"/>
      <c r="P340" s="9"/>
      <c r="Q340" s="9"/>
      <c r="R340" s="9"/>
      <c r="S340" s="9"/>
      <c r="T340" s="9"/>
      <c r="U340" s="9"/>
      <c r="V340" s="9"/>
      <c r="W340"/>
      <c r="X340"/>
      <c r="Y340"/>
      <c r="Z340"/>
      <c r="AA340"/>
      <c r="AB340"/>
      <c r="AC340"/>
      <c r="AD340"/>
      <c r="AE340"/>
      <c r="AF340"/>
      <c r="AG340"/>
      <c r="AH340"/>
      <c r="AI340"/>
    </row>
    <row r="341" spans="2:35" x14ac:dyDescent="0.35">
      <c r="B341" s="33"/>
      <c r="C341" s="33"/>
      <c r="D341" s="35"/>
      <c r="E341" s="35"/>
      <c r="F341" s="76"/>
      <c r="G341" s="74"/>
      <c r="H341" s="33"/>
      <c r="I341" s="33"/>
      <c r="J341" s="33"/>
      <c r="K341" s="34"/>
      <c r="L341" s="36"/>
      <c r="M341" s="2"/>
      <c r="N341" s="9"/>
      <c r="O341" s="9"/>
      <c r="P341" s="9"/>
      <c r="Q341" s="9"/>
      <c r="R341" s="9"/>
      <c r="S341" s="9"/>
      <c r="T341" s="9"/>
      <c r="U341" s="9"/>
      <c r="V341" s="9"/>
      <c r="W341"/>
      <c r="X341"/>
      <c r="Y341"/>
      <c r="Z341"/>
      <c r="AA341"/>
      <c r="AB341"/>
      <c r="AC341"/>
      <c r="AD341"/>
      <c r="AE341"/>
      <c r="AF341"/>
      <c r="AG341"/>
      <c r="AH341"/>
      <c r="AI341"/>
    </row>
    <row r="342" spans="2:35" x14ac:dyDescent="0.35">
      <c r="B342" s="33"/>
      <c r="C342" s="33"/>
      <c r="D342" s="35"/>
      <c r="E342" s="35"/>
      <c r="F342" s="76"/>
      <c r="G342" s="74"/>
      <c r="H342" s="33"/>
      <c r="I342" s="33"/>
      <c r="J342" s="33"/>
      <c r="K342" s="34"/>
      <c r="L342" s="36"/>
      <c r="M342" s="2"/>
      <c r="N342" s="9"/>
      <c r="O342" s="9"/>
      <c r="P342" s="9"/>
      <c r="Q342" s="9"/>
      <c r="R342" s="9"/>
      <c r="S342" s="9"/>
      <c r="T342" s="9"/>
      <c r="U342" s="9"/>
      <c r="V342" s="9"/>
      <c r="W342"/>
      <c r="X342"/>
      <c r="Y342"/>
      <c r="Z342"/>
      <c r="AA342"/>
      <c r="AB342"/>
      <c r="AC342"/>
      <c r="AD342"/>
      <c r="AE342"/>
      <c r="AF342"/>
      <c r="AG342"/>
      <c r="AH342"/>
      <c r="AI342"/>
    </row>
    <row r="343" spans="2:35" x14ac:dyDescent="0.35">
      <c r="B343" s="33"/>
      <c r="C343" s="33"/>
      <c r="D343" s="35"/>
      <c r="E343" s="35"/>
      <c r="F343" s="76"/>
      <c r="G343" s="74"/>
      <c r="H343" s="33"/>
      <c r="I343" s="33"/>
      <c r="J343" s="33"/>
      <c r="K343" s="34"/>
      <c r="L343" s="36"/>
      <c r="M343" s="2"/>
      <c r="N343" s="9"/>
      <c r="O343" s="9"/>
      <c r="P343" s="9"/>
      <c r="Q343" s="9"/>
      <c r="R343" s="9"/>
      <c r="S343" s="9"/>
      <c r="T343" s="9"/>
      <c r="U343" s="9"/>
      <c r="V343" s="9"/>
      <c r="W343"/>
      <c r="X343"/>
      <c r="Y343"/>
      <c r="Z343"/>
      <c r="AA343"/>
      <c r="AB343"/>
      <c r="AC343"/>
      <c r="AD343"/>
      <c r="AE343"/>
      <c r="AF343"/>
      <c r="AG343"/>
      <c r="AH343"/>
      <c r="AI343"/>
    </row>
    <row r="344" spans="2:35" x14ac:dyDescent="0.35">
      <c r="B344" s="33"/>
      <c r="C344" s="33"/>
      <c r="D344" s="35"/>
      <c r="E344" s="35"/>
      <c r="F344" s="76"/>
      <c r="G344" s="74"/>
      <c r="H344" s="33"/>
      <c r="I344" s="33"/>
      <c r="J344" s="33"/>
      <c r="K344" s="34"/>
      <c r="L344" s="36"/>
      <c r="M344" s="2"/>
      <c r="N344" s="9"/>
      <c r="O344" s="9"/>
      <c r="P344" s="9"/>
      <c r="Q344" s="9"/>
      <c r="R344" s="9"/>
      <c r="S344" s="9"/>
      <c r="T344" s="9"/>
      <c r="U344" s="9"/>
      <c r="V344" s="9"/>
      <c r="W344"/>
      <c r="X344"/>
      <c r="Y344"/>
      <c r="Z344"/>
      <c r="AA344"/>
      <c r="AB344"/>
      <c r="AC344"/>
      <c r="AD344"/>
      <c r="AE344"/>
      <c r="AF344"/>
      <c r="AG344"/>
      <c r="AH344"/>
      <c r="AI344"/>
    </row>
    <row r="345" spans="2:35" x14ac:dyDescent="0.35">
      <c r="B345" s="33"/>
      <c r="C345" s="33"/>
      <c r="D345" s="35"/>
      <c r="E345" s="35"/>
      <c r="F345" s="76"/>
      <c r="G345" s="74"/>
      <c r="H345" s="33"/>
      <c r="I345" s="33"/>
      <c r="J345" s="33"/>
      <c r="K345" s="34"/>
      <c r="L345" s="36"/>
      <c r="M345" s="2"/>
      <c r="N345" s="9"/>
      <c r="O345" s="9"/>
      <c r="P345" s="9"/>
      <c r="Q345" s="9"/>
      <c r="R345" s="9"/>
      <c r="S345" s="9"/>
      <c r="T345" s="9"/>
      <c r="U345" s="9"/>
      <c r="V345" s="9"/>
      <c r="W345"/>
      <c r="X345"/>
      <c r="Y345"/>
      <c r="Z345"/>
      <c r="AA345"/>
      <c r="AB345"/>
      <c r="AC345"/>
      <c r="AD345"/>
      <c r="AE345"/>
      <c r="AF345"/>
      <c r="AG345"/>
      <c r="AH345"/>
      <c r="AI345"/>
    </row>
    <row r="346" spans="2:35" x14ac:dyDescent="0.35">
      <c r="B346" s="33"/>
      <c r="C346" s="33"/>
      <c r="D346" s="35"/>
      <c r="E346" s="35"/>
      <c r="F346" s="76"/>
      <c r="G346" s="74"/>
      <c r="H346" s="33"/>
      <c r="I346" s="33"/>
      <c r="J346" s="33"/>
      <c r="K346" s="34"/>
      <c r="L346" s="36"/>
      <c r="M346" s="2"/>
      <c r="N346" s="9"/>
      <c r="O346" s="9"/>
      <c r="P346" s="9"/>
      <c r="Q346" s="9"/>
      <c r="R346" s="9"/>
      <c r="S346" s="9"/>
      <c r="T346" s="9"/>
      <c r="U346" s="9"/>
      <c r="V346" s="9"/>
      <c r="W346"/>
      <c r="X346"/>
      <c r="Y346"/>
      <c r="Z346"/>
      <c r="AA346"/>
      <c r="AB346"/>
      <c r="AC346"/>
      <c r="AD346"/>
      <c r="AE346"/>
      <c r="AF346"/>
      <c r="AG346"/>
      <c r="AH346"/>
      <c r="AI346"/>
    </row>
    <row r="347" spans="2:35" x14ac:dyDescent="0.35">
      <c r="B347" s="33"/>
      <c r="C347" s="33"/>
      <c r="D347" s="35"/>
      <c r="E347" s="35"/>
      <c r="F347" s="76"/>
      <c r="G347" s="74"/>
      <c r="H347" s="33"/>
      <c r="I347" s="33"/>
      <c r="J347" s="33"/>
      <c r="K347" s="34"/>
      <c r="L347" s="36"/>
      <c r="M347" s="2"/>
      <c r="N347" s="9"/>
      <c r="O347" s="9"/>
      <c r="P347" s="9"/>
      <c r="Q347" s="9"/>
      <c r="R347" s="9"/>
      <c r="S347" s="9"/>
      <c r="T347" s="9"/>
      <c r="U347" s="9"/>
      <c r="V347" s="9"/>
      <c r="W347"/>
      <c r="X347"/>
      <c r="Y347"/>
      <c r="Z347"/>
      <c r="AA347"/>
      <c r="AB347"/>
      <c r="AC347"/>
      <c r="AD347"/>
      <c r="AE347"/>
      <c r="AF347"/>
      <c r="AG347"/>
      <c r="AH347"/>
      <c r="AI347"/>
    </row>
    <row r="348" spans="2:35" x14ac:dyDescent="0.35">
      <c r="B348" s="33"/>
      <c r="C348" s="33"/>
      <c r="D348" s="35"/>
      <c r="E348" s="35"/>
      <c r="F348" s="76"/>
      <c r="G348" s="74"/>
      <c r="H348" s="33"/>
      <c r="I348" s="33"/>
      <c r="J348" s="33"/>
      <c r="K348" s="34"/>
      <c r="L348" s="36"/>
      <c r="M348" s="2"/>
      <c r="N348" s="9"/>
      <c r="O348" s="9"/>
      <c r="P348" s="9"/>
      <c r="Q348" s="9"/>
      <c r="R348" s="9"/>
      <c r="S348" s="9"/>
      <c r="T348" s="9"/>
      <c r="U348" s="9"/>
      <c r="V348" s="9"/>
      <c r="W348"/>
      <c r="X348"/>
      <c r="Y348"/>
      <c r="Z348"/>
      <c r="AA348"/>
      <c r="AB348"/>
      <c r="AC348"/>
      <c r="AD348"/>
      <c r="AE348"/>
      <c r="AF348"/>
      <c r="AG348"/>
      <c r="AH348"/>
      <c r="AI348"/>
    </row>
    <row r="349" spans="2:35" x14ac:dyDescent="0.35">
      <c r="B349" s="33"/>
      <c r="C349" s="33"/>
      <c r="D349" s="35"/>
      <c r="E349" s="35"/>
      <c r="F349" s="76"/>
      <c r="G349" s="74"/>
      <c r="H349" s="33"/>
      <c r="I349" s="33"/>
      <c r="J349" s="33"/>
      <c r="K349" s="34"/>
      <c r="L349" s="36"/>
      <c r="M349" s="2"/>
      <c r="N349" s="9"/>
      <c r="O349" s="9"/>
      <c r="P349" s="9"/>
      <c r="Q349" s="9"/>
      <c r="R349" s="9"/>
      <c r="S349" s="9"/>
      <c r="T349" s="9"/>
      <c r="U349" s="9"/>
      <c r="V349" s="9"/>
      <c r="W349"/>
      <c r="X349"/>
      <c r="Y349"/>
      <c r="Z349"/>
      <c r="AA349"/>
      <c r="AB349"/>
      <c r="AC349"/>
      <c r="AD349"/>
      <c r="AE349"/>
      <c r="AF349"/>
      <c r="AG349"/>
      <c r="AH349"/>
      <c r="AI349"/>
    </row>
    <row r="350" spans="2:35" x14ac:dyDescent="0.35">
      <c r="B350" s="33"/>
      <c r="C350" s="33"/>
      <c r="D350" s="35"/>
      <c r="E350" s="35"/>
      <c r="F350" s="76"/>
      <c r="G350" s="74"/>
      <c r="H350" s="33"/>
      <c r="I350" s="33"/>
      <c r="J350" s="33"/>
      <c r="K350" s="34"/>
      <c r="L350" s="36"/>
      <c r="M350" s="2"/>
      <c r="N350" s="9"/>
      <c r="O350" s="9"/>
      <c r="P350" s="9"/>
      <c r="Q350" s="9"/>
      <c r="R350" s="9"/>
      <c r="S350" s="9"/>
      <c r="T350" s="9"/>
      <c r="U350" s="9"/>
      <c r="V350" s="9"/>
      <c r="W350"/>
      <c r="X350"/>
      <c r="Y350"/>
      <c r="Z350"/>
      <c r="AA350"/>
      <c r="AB350"/>
      <c r="AC350"/>
      <c r="AD350"/>
      <c r="AE350"/>
      <c r="AF350"/>
      <c r="AG350"/>
      <c r="AH350"/>
      <c r="AI350"/>
    </row>
    <row r="351" spans="2:35" x14ac:dyDescent="0.35">
      <c r="B351" s="33"/>
      <c r="C351" s="33"/>
      <c r="D351" s="35"/>
      <c r="E351" s="35"/>
      <c r="F351" s="76"/>
      <c r="G351" s="74"/>
      <c r="H351" s="33"/>
      <c r="I351" s="33"/>
      <c r="J351" s="33"/>
      <c r="K351" s="34"/>
      <c r="L351" s="36"/>
      <c r="M351" s="2"/>
      <c r="N351" s="9"/>
      <c r="O351" s="9"/>
      <c r="P351" s="9"/>
      <c r="Q351" s="9"/>
      <c r="R351" s="9"/>
      <c r="S351" s="9"/>
      <c r="T351" s="9"/>
      <c r="U351" s="9"/>
      <c r="V351" s="9"/>
      <c r="W351"/>
      <c r="X351"/>
      <c r="Y351"/>
      <c r="Z351"/>
      <c r="AA351"/>
      <c r="AB351"/>
      <c r="AC351"/>
      <c r="AD351"/>
      <c r="AE351"/>
      <c r="AF351"/>
      <c r="AG351"/>
      <c r="AH351"/>
      <c r="AI351"/>
    </row>
    <row r="352" spans="2:35" x14ac:dyDescent="0.35">
      <c r="B352" s="33"/>
      <c r="C352" s="33"/>
      <c r="D352" s="35"/>
      <c r="E352" s="35"/>
      <c r="F352" s="76"/>
      <c r="G352" s="74"/>
      <c r="H352" s="33"/>
      <c r="I352" s="33"/>
      <c r="J352" s="33"/>
      <c r="K352" s="34"/>
      <c r="L352" s="36"/>
      <c r="M352" s="2"/>
      <c r="N352" s="9"/>
      <c r="O352" s="9"/>
      <c r="P352" s="9"/>
      <c r="Q352" s="9"/>
      <c r="R352" s="9"/>
      <c r="S352" s="9"/>
      <c r="T352" s="9"/>
      <c r="U352" s="9"/>
      <c r="V352" s="9"/>
      <c r="W352"/>
      <c r="X352"/>
      <c r="Y352"/>
      <c r="Z352"/>
      <c r="AA352"/>
      <c r="AB352"/>
      <c r="AC352"/>
      <c r="AD352"/>
      <c r="AE352"/>
      <c r="AF352"/>
      <c r="AG352"/>
      <c r="AH352"/>
      <c r="AI352"/>
    </row>
    <row r="353" spans="2:35" x14ac:dyDescent="0.35">
      <c r="B353" s="33"/>
      <c r="C353" s="33"/>
      <c r="D353" s="35"/>
      <c r="E353" s="35"/>
      <c r="F353" s="76"/>
      <c r="G353" s="74"/>
      <c r="H353" s="33"/>
      <c r="I353" s="33"/>
      <c r="J353" s="33"/>
      <c r="K353" s="34"/>
      <c r="L353" s="36"/>
      <c r="M353" s="2"/>
      <c r="N353" s="9"/>
      <c r="O353" s="9"/>
      <c r="P353" s="9"/>
      <c r="Q353" s="9"/>
      <c r="R353" s="9"/>
      <c r="S353" s="9"/>
      <c r="T353" s="9"/>
      <c r="U353" s="9"/>
      <c r="V353" s="9"/>
      <c r="W353"/>
      <c r="X353"/>
      <c r="Y353"/>
      <c r="Z353"/>
      <c r="AA353"/>
      <c r="AB353"/>
      <c r="AC353"/>
      <c r="AD353"/>
      <c r="AE353"/>
      <c r="AF353"/>
      <c r="AG353"/>
      <c r="AH353"/>
      <c r="AI353"/>
    </row>
    <row r="354" spans="2:35" x14ac:dyDescent="0.35">
      <c r="B354" s="33"/>
      <c r="C354" s="33"/>
      <c r="D354" s="35"/>
      <c r="E354" s="35"/>
      <c r="F354" s="76"/>
      <c r="G354" s="74"/>
      <c r="H354" s="33"/>
      <c r="I354" s="33"/>
      <c r="J354" s="33"/>
      <c r="K354" s="34"/>
      <c r="L354" s="36"/>
      <c r="M354" s="2"/>
      <c r="N354" s="9"/>
      <c r="O354" s="9"/>
      <c r="P354" s="9"/>
      <c r="Q354" s="9"/>
      <c r="R354" s="9"/>
      <c r="S354" s="9"/>
      <c r="T354" s="9"/>
      <c r="U354" s="9"/>
      <c r="V354" s="9"/>
      <c r="W354"/>
      <c r="X354"/>
      <c r="Y354"/>
      <c r="Z354"/>
      <c r="AA354"/>
      <c r="AB354"/>
      <c r="AC354"/>
      <c r="AD354"/>
      <c r="AE354"/>
      <c r="AF354"/>
      <c r="AG354"/>
      <c r="AH354"/>
      <c r="AI354"/>
    </row>
    <row r="355" spans="2:35" x14ac:dyDescent="0.35">
      <c r="B355" s="33"/>
      <c r="C355" s="33"/>
      <c r="D355" s="35"/>
      <c r="E355" s="35"/>
      <c r="F355" s="76"/>
      <c r="G355" s="74"/>
      <c r="H355" s="33"/>
      <c r="I355" s="33"/>
      <c r="J355" s="33"/>
      <c r="K355" s="34"/>
      <c r="L355" s="36"/>
      <c r="M355" s="2"/>
      <c r="N355" s="9"/>
      <c r="O355" s="9"/>
      <c r="P355" s="9"/>
      <c r="Q355" s="9"/>
      <c r="R355" s="9"/>
      <c r="S355" s="9"/>
      <c r="T355" s="9"/>
      <c r="U355" s="9"/>
      <c r="V355" s="9"/>
      <c r="W355"/>
      <c r="X355"/>
      <c r="Y355"/>
      <c r="Z355"/>
      <c r="AA355"/>
      <c r="AB355"/>
      <c r="AC355"/>
      <c r="AD355"/>
      <c r="AE355"/>
      <c r="AF355"/>
      <c r="AG355"/>
      <c r="AH355"/>
      <c r="AI355"/>
    </row>
    <row r="356" spans="2:35" x14ac:dyDescent="0.35">
      <c r="B356" s="33"/>
      <c r="C356" s="33"/>
      <c r="D356" s="35"/>
      <c r="E356" s="35"/>
      <c r="F356" s="76"/>
      <c r="G356" s="74"/>
      <c r="H356" s="33"/>
      <c r="I356" s="33"/>
      <c r="J356" s="33"/>
      <c r="K356" s="34"/>
      <c r="L356" s="36"/>
      <c r="M356" s="2"/>
      <c r="N356" s="9"/>
      <c r="O356" s="9"/>
      <c r="P356" s="9"/>
      <c r="Q356" s="9"/>
      <c r="R356" s="9"/>
      <c r="S356" s="9"/>
      <c r="T356" s="9"/>
      <c r="U356" s="9"/>
      <c r="V356" s="9"/>
      <c r="W356"/>
      <c r="X356"/>
      <c r="Y356"/>
      <c r="Z356"/>
      <c r="AA356"/>
      <c r="AB356"/>
      <c r="AC356"/>
      <c r="AD356"/>
      <c r="AE356"/>
      <c r="AF356"/>
      <c r="AG356"/>
      <c r="AH356"/>
      <c r="AI356"/>
    </row>
    <row r="357" spans="2:35" x14ac:dyDescent="0.35">
      <c r="B357" s="33"/>
      <c r="C357" s="33"/>
      <c r="D357" s="35"/>
      <c r="E357" s="35"/>
      <c r="F357" s="76"/>
      <c r="G357" s="74"/>
      <c r="H357" s="33"/>
      <c r="I357" s="33"/>
      <c r="J357" s="33"/>
      <c r="K357" s="34"/>
      <c r="L357" s="36"/>
      <c r="M357" s="2"/>
      <c r="N357" s="9"/>
      <c r="O357" s="9"/>
      <c r="P357" s="9"/>
      <c r="Q357" s="9"/>
      <c r="R357" s="9"/>
      <c r="S357" s="9"/>
      <c r="T357" s="9"/>
      <c r="U357" s="9"/>
      <c r="V357" s="9"/>
      <c r="W357"/>
      <c r="X357"/>
      <c r="Y357"/>
      <c r="Z357"/>
      <c r="AA357"/>
      <c r="AB357"/>
      <c r="AC357"/>
      <c r="AD357"/>
      <c r="AE357"/>
      <c r="AF357"/>
      <c r="AG357"/>
      <c r="AH357"/>
      <c r="AI357"/>
    </row>
    <row r="358" spans="2:35" x14ac:dyDescent="0.35">
      <c r="B358" s="33"/>
      <c r="C358" s="33"/>
      <c r="D358" s="35"/>
      <c r="E358" s="35"/>
      <c r="F358" s="76"/>
      <c r="G358" s="74"/>
      <c r="H358" s="33"/>
      <c r="I358" s="33"/>
      <c r="J358" s="33"/>
      <c r="K358" s="34"/>
      <c r="L358" s="36"/>
      <c r="M358" s="2"/>
      <c r="N358" s="9"/>
      <c r="O358" s="9"/>
      <c r="P358" s="9"/>
      <c r="Q358" s="9"/>
      <c r="R358" s="9"/>
      <c r="S358" s="9"/>
      <c r="T358" s="9"/>
      <c r="U358" s="9"/>
      <c r="V358" s="9"/>
      <c r="W358"/>
      <c r="X358"/>
      <c r="Y358"/>
      <c r="Z358"/>
      <c r="AA358"/>
      <c r="AB358"/>
      <c r="AC358"/>
      <c r="AD358"/>
      <c r="AE358"/>
      <c r="AF358"/>
      <c r="AG358"/>
      <c r="AH358"/>
      <c r="AI358"/>
    </row>
    <row r="359" spans="2:35" x14ac:dyDescent="0.35">
      <c r="B359" s="33"/>
      <c r="C359" s="33"/>
      <c r="D359" s="35"/>
      <c r="E359" s="35"/>
      <c r="F359" s="76"/>
      <c r="G359" s="74"/>
      <c r="H359" s="33"/>
      <c r="I359" s="33"/>
      <c r="J359" s="33"/>
      <c r="K359" s="34"/>
      <c r="L359" s="36"/>
      <c r="M359" s="2"/>
      <c r="N359" s="9"/>
      <c r="O359" s="9"/>
      <c r="P359" s="9"/>
      <c r="Q359" s="9"/>
      <c r="R359" s="9"/>
      <c r="S359" s="9"/>
      <c r="T359" s="9"/>
      <c r="U359" s="9"/>
      <c r="V359" s="9"/>
      <c r="W359"/>
      <c r="X359"/>
      <c r="Y359"/>
      <c r="Z359"/>
      <c r="AA359"/>
      <c r="AB359"/>
      <c r="AC359"/>
      <c r="AD359"/>
      <c r="AE359"/>
      <c r="AF359"/>
      <c r="AG359"/>
      <c r="AH359"/>
      <c r="AI359"/>
    </row>
    <row r="360" spans="2:35" x14ac:dyDescent="0.35">
      <c r="B360" s="33"/>
      <c r="C360" s="33"/>
      <c r="D360" s="35"/>
      <c r="E360" s="35"/>
      <c r="F360" s="76"/>
      <c r="G360" s="74"/>
      <c r="H360" s="33"/>
      <c r="I360" s="33"/>
      <c r="J360" s="33"/>
      <c r="K360" s="34"/>
      <c r="L360" s="36"/>
      <c r="M360" s="2"/>
      <c r="N360" s="9"/>
      <c r="O360" s="9"/>
      <c r="P360" s="9"/>
      <c r="Q360" s="9"/>
      <c r="R360" s="9"/>
      <c r="S360" s="9"/>
      <c r="T360" s="9"/>
      <c r="U360" s="9"/>
      <c r="V360" s="9"/>
      <c r="W360"/>
      <c r="X360"/>
      <c r="Y360"/>
      <c r="Z360"/>
      <c r="AA360"/>
      <c r="AB360"/>
      <c r="AC360"/>
      <c r="AD360"/>
      <c r="AE360"/>
      <c r="AF360"/>
      <c r="AG360"/>
      <c r="AH360"/>
      <c r="AI360"/>
    </row>
    <row r="361" spans="2:35" x14ac:dyDescent="0.35">
      <c r="B361" s="33"/>
      <c r="C361" s="33"/>
      <c r="D361" s="35"/>
      <c r="E361" s="35"/>
      <c r="F361" s="76"/>
      <c r="G361" s="74"/>
      <c r="H361" s="33"/>
      <c r="I361" s="33"/>
      <c r="J361" s="33"/>
      <c r="K361" s="34"/>
      <c r="L361" s="36"/>
      <c r="M361" s="2"/>
      <c r="N361" s="9"/>
      <c r="O361" s="9"/>
      <c r="P361" s="9"/>
      <c r="Q361" s="9"/>
      <c r="R361" s="9"/>
      <c r="S361" s="9"/>
      <c r="T361" s="9"/>
      <c r="U361" s="9"/>
      <c r="V361" s="9"/>
      <c r="W361"/>
      <c r="X361"/>
      <c r="Y361"/>
      <c r="Z361"/>
      <c r="AA361"/>
      <c r="AB361"/>
      <c r="AC361"/>
      <c r="AD361"/>
      <c r="AE361"/>
      <c r="AF361"/>
      <c r="AG361"/>
      <c r="AH361"/>
      <c r="AI361"/>
    </row>
    <row r="362" spans="2:35" x14ac:dyDescent="0.35">
      <c r="B362" s="33"/>
      <c r="C362" s="33"/>
      <c r="D362" s="35"/>
      <c r="E362" s="35"/>
      <c r="F362" s="76"/>
      <c r="G362" s="74"/>
      <c r="H362" s="33"/>
      <c r="I362" s="33"/>
      <c r="J362" s="33"/>
      <c r="K362" s="34"/>
      <c r="L362" s="36"/>
      <c r="M362" s="2"/>
      <c r="N362" s="9"/>
      <c r="O362" s="9"/>
      <c r="P362" s="9"/>
      <c r="Q362" s="9"/>
      <c r="R362" s="9"/>
      <c r="S362" s="9"/>
      <c r="T362" s="9"/>
      <c r="U362" s="9"/>
      <c r="V362" s="9"/>
      <c r="W362"/>
      <c r="X362"/>
      <c r="Y362"/>
      <c r="Z362"/>
      <c r="AA362"/>
      <c r="AB362"/>
      <c r="AC362"/>
      <c r="AD362"/>
      <c r="AE362"/>
      <c r="AF362"/>
      <c r="AG362"/>
      <c r="AH362"/>
      <c r="AI362"/>
    </row>
    <row r="363" spans="2:35" x14ac:dyDescent="0.35">
      <c r="B363" s="33"/>
      <c r="C363" s="33"/>
      <c r="D363" s="35"/>
      <c r="E363" s="35"/>
      <c r="F363" s="76"/>
      <c r="G363" s="74"/>
      <c r="H363" s="33"/>
      <c r="I363" s="33"/>
      <c r="J363" s="33"/>
      <c r="K363" s="34"/>
      <c r="L363" s="36"/>
      <c r="M363" s="2"/>
      <c r="N363" s="9"/>
      <c r="O363" s="9"/>
      <c r="P363" s="9"/>
      <c r="Q363" s="9"/>
      <c r="R363" s="9"/>
      <c r="S363" s="9"/>
      <c r="T363" s="9"/>
      <c r="U363" s="9"/>
      <c r="V363" s="9"/>
      <c r="W363"/>
      <c r="X363"/>
      <c r="Y363"/>
      <c r="Z363"/>
      <c r="AA363"/>
      <c r="AB363"/>
      <c r="AC363"/>
      <c r="AD363"/>
      <c r="AE363"/>
      <c r="AF363"/>
      <c r="AG363"/>
      <c r="AH363"/>
      <c r="AI363"/>
    </row>
    <row r="364" spans="2:35" x14ac:dyDescent="0.35">
      <c r="B364" s="33"/>
      <c r="C364" s="33"/>
      <c r="D364" s="35"/>
      <c r="E364" s="35"/>
      <c r="F364" s="76"/>
      <c r="G364" s="74"/>
      <c r="H364" s="33"/>
      <c r="I364" s="33"/>
      <c r="J364" s="33"/>
      <c r="K364" s="34"/>
      <c r="L364" s="36"/>
      <c r="M364" s="2"/>
      <c r="N364" s="9"/>
      <c r="O364" s="9"/>
      <c r="P364" s="9"/>
      <c r="Q364" s="9"/>
      <c r="R364" s="9"/>
      <c r="S364" s="9"/>
      <c r="T364" s="9"/>
      <c r="U364" s="9"/>
      <c r="V364" s="9"/>
      <c r="W364"/>
      <c r="X364"/>
      <c r="Y364"/>
      <c r="Z364"/>
      <c r="AA364"/>
      <c r="AB364"/>
      <c r="AC364"/>
      <c r="AD364"/>
      <c r="AE364"/>
      <c r="AF364"/>
      <c r="AG364"/>
      <c r="AH364"/>
      <c r="AI364"/>
    </row>
    <row r="365" spans="2:35" x14ac:dyDescent="0.35">
      <c r="B365" s="33"/>
      <c r="C365" s="33"/>
      <c r="D365" s="35"/>
      <c r="E365" s="35"/>
      <c r="F365" s="76"/>
      <c r="G365" s="74"/>
      <c r="H365" s="33"/>
      <c r="I365" s="33"/>
      <c r="J365" s="33"/>
      <c r="K365" s="34"/>
      <c r="L365" s="36"/>
      <c r="M365" s="2"/>
      <c r="N365" s="9"/>
      <c r="O365" s="9"/>
      <c r="P365" s="9"/>
      <c r="Q365" s="9"/>
      <c r="R365" s="9"/>
      <c r="S365" s="9"/>
      <c r="T365" s="9"/>
      <c r="U365" s="9"/>
      <c r="V365" s="9"/>
      <c r="W365"/>
      <c r="X365"/>
      <c r="Y365"/>
      <c r="Z365"/>
      <c r="AA365"/>
      <c r="AB365"/>
      <c r="AC365"/>
      <c r="AD365"/>
      <c r="AE365"/>
      <c r="AF365"/>
      <c r="AG365"/>
      <c r="AH365"/>
      <c r="AI365"/>
    </row>
    <row r="366" spans="2:35" x14ac:dyDescent="0.35">
      <c r="B366" s="33"/>
      <c r="C366" s="33"/>
      <c r="D366" s="35"/>
      <c r="E366" s="35"/>
      <c r="F366" s="76"/>
      <c r="G366" s="74"/>
      <c r="H366" s="33"/>
      <c r="I366" s="33"/>
      <c r="J366" s="33"/>
      <c r="K366" s="34"/>
      <c r="L366" s="36"/>
      <c r="M366" s="2"/>
      <c r="N366" s="9"/>
      <c r="O366" s="9"/>
      <c r="P366" s="9"/>
      <c r="Q366" s="9"/>
      <c r="R366" s="9"/>
      <c r="S366" s="9"/>
      <c r="T366" s="9"/>
      <c r="U366" s="9"/>
      <c r="V366" s="9"/>
      <c r="W366"/>
      <c r="X366"/>
      <c r="Y366"/>
      <c r="Z366"/>
      <c r="AA366"/>
      <c r="AB366"/>
      <c r="AC366"/>
      <c r="AD366"/>
      <c r="AE366"/>
      <c r="AF366"/>
      <c r="AG366"/>
      <c r="AH366"/>
      <c r="AI366"/>
    </row>
    <row r="367" spans="2:35" x14ac:dyDescent="0.35">
      <c r="B367" s="33"/>
      <c r="C367" s="33"/>
      <c r="D367" s="35"/>
      <c r="E367" s="35"/>
      <c r="F367" s="76"/>
      <c r="G367" s="74"/>
      <c r="H367" s="33"/>
      <c r="I367" s="33"/>
      <c r="J367" s="33"/>
      <c r="K367" s="34"/>
      <c r="L367" s="36"/>
      <c r="M367" s="2"/>
      <c r="N367" s="9"/>
      <c r="O367" s="9"/>
      <c r="P367" s="9"/>
      <c r="Q367" s="9"/>
      <c r="R367" s="9"/>
      <c r="S367" s="9"/>
      <c r="T367" s="9"/>
      <c r="U367" s="9"/>
      <c r="V367" s="9"/>
      <c r="W367"/>
      <c r="X367"/>
      <c r="Y367"/>
      <c r="Z367"/>
      <c r="AA367"/>
      <c r="AB367"/>
      <c r="AC367"/>
      <c r="AD367"/>
      <c r="AE367"/>
      <c r="AF367"/>
      <c r="AG367"/>
      <c r="AH367"/>
      <c r="AI367"/>
    </row>
    <row r="368" spans="2:35" x14ac:dyDescent="0.35">
      <c r="B368" s="33"/>
      <c r="C368" s="33"/>
      <c r="D368" s="35"/>
      <c r="E368" s="35"/>
      <c r="F368" s="76"/>
      <c r="G368" s="74"/>
      <c r="H368" s="33"/>
      <c r="I368" s="33"/>
      <c r="J368" s="33"/>
      <c r="K368" s="34"/>
      <c r="L368" s="36"/>
      <c r="M368" s="2"/>
      <c r="N368" s="9"/>
      <c r="O368" s="9"/>
      <c r="P368" s="9"/>
      <c r="Q368" s="9"/>
      <c r="R368" s="9"/>
      <c r="S368" s="9"/>
      <c r="T368" s="9"/>
      <c r="U368" s="9"/>
      <c r="V368" s="9"/>
      <c r="W368"/>
      <c r="X368"/>
      <c r="Y368"/>
      <c r="Z368"/>
      <c r="AA368"/>
      <c r="AB368"/>
      <c r="AC368"/>
      <c r="AD368"/>
      <c r="AE368"/>
      <c r="AF368"/>
      <c r="AG368"/>
      <c r="AH368"/>
      <c r="AI368"/>
    </row>
    <row r="369" spans="2:35" x14ac:dyDescent="0.35">
      <c r="B369" s="33"/>
      <c r="C369" s="33"/>
      <c r="D369" s="35"/>
      <c r="E369" s="35"/>
      <c r="F369" s="76"/>
      <c r="G369" s="74"/>
      <c r="H369" s="33"/>
      <c r="I369" s="33"/>
      <c r="J369" s="33"/>
      <c r="K369" s="34"/>
      <c r="L369" s="36"/>
      <c r="M369" s="2"/>
      <c r="N369" s="9"/>
      <c r="O369" s="9"/>
      <c r="P369" s="9"/>
      <c r="Q369" s="9"/>
      <c r="R369" s="9"/>
      <c r="S369" s="9"/>
      <c r="T369" s="9"/>
      <c r="U369" s="9"/>
      <c r="V369" s="9"/>
      <c r="W369"/>
      <c r="X369"/>
      <c r="Y369"/>
      <c r="Z369"/>
      <c r="AA369"/>
      <c r="AB369"/>
      <c r="AC369"/>
      <c r="AD369"/>
      <c r="AE369"/>
      <c r="AF369"/>
      <c r="AG369"/>
      <c r="AH369"/>
      <c r="AI369"/>
    </row>
    <row r="370" spans="2:35" x14ac:dyDescent="0.35">
      <c r="B370" s="33"/>
      <c r="C370" s="33"/>
      <c r="D370" s="35"/>
      <c r="E370" s="35"/>
      <c r="F370" s="76"/>
      <c r="G370" s="74"/>
      <c r="H370" s="33"/>
      <c r="I370" s="33"/>
      <c r="J370" s="33"/>
      <c r="K370" s="34"/>
      <c r="L370" s="36"/>
      <c r="M370" s="2"/>
      <c r="N370" s="9"/>
      <c r="O370" s="9"/>
      <c r="P370" s="9"/>
      <c r="Q370" s="9"/>
      <c r="R370" s="9"/>
      <c r="S370" s="9"/>
      <c r="T370" s="9"/>
      <c r="U370" s="9"/>
      <c r="V370" s="9"/>
      <c r="W370"/>
      <c r="X370"/>
      <c r="Y370"/>
      <c r="Z370"/>
      <c r="AA370"/>
      <c r="AB370"/>
      <c r="AC370"/>
      <c r="AD370"/>
      <c r="AE370"/>
      <c r="AF370"/>
      <c r="AG370"/>
      <c r="AH370"/>
      <c r="AI370"/>
    </row>
    <row r="371" spans="2:35" x14ac:dyDescent="0.35">
      <c r="B371" s="33"/>
      <c r="C371" s="33"/>
      <c r="D371" s="35"/>
      <c r="E371" s="35"/>
      <c r="F371" s="76"/>
      <c r="G371" s="74"/>
      <c r="H371" s="33"/>
      <c r="I371" s="33"/>
      <c r="J371" s="33"/>
      <c r="K371" s="34"/>
      <c r="L371" s="36"/>
      <c r="M371" s="2"/>
      <c r="N371" s="9"/>
      <c r="O371" s="9"/>
      <c r="P371" s="9"/>
      <c r="Q371" s="9"/>
      <c r="R371" s="9"/>
      <c r="S371" s="9"/>
      <c r="T371" s="9"/>
      <c r="U371" s="9"/>
      <c r="V371" s="9"/>
      <c r="W371"/>
      <c r="X371"/>
      <c r="Y371"/>
      <c r="Z371"/>
      <c r="AA371"/>
      <c r="AB371"/>
      <c r="AC371"/>
      <c r="AD371"/>
      <c r="AE371"/>
      <c r="AF371"/>
      <c r="AG371"/>
      <c r="AH371"/>
      <c r="AI371"/>
    </row>
    <row r="372" spans="2:35" x14ac:dyDescent="0.35">
      <c r="B372" s="33"/>
      <c r="C372" s="33"/>
      <c r="D372" s="35"/>
      <c r="E372" s="35"/>
      <c r="F372" s="76"/>
      <c r="G372" s="74"/>
      <c r="H372" s="33"/>
      <c r="I372" s="33"/>
      <c r="J372" s="33"/>
      <c r="K372" s="34"/>
      <c r="L372" s="36"/>
      <c r="M372" s="2"/>
      <c r="N372" s="9"/>
      <c r="O372" s="9"/>
      <c r="P372" s="9"/>
      <c r="Q372" s="9"/>
      <c r="R372" s="9"/>
      <c r="S372" s="9"/>
      <c r="T372" s="9"/>
      <c r="U372" s="9"/>
      <c r="V372" s="9"/>
      <c r="W372"/>
      <c r="X372"/>
      <c r="Y372"/>
      <c r="Z372"/>
      <c r="AA372"/>
      <c r="AB372"/>
      <c r="AC372"/>
      <c r="AD372"/>
      <c r="AE372"/>
      <c r="AF372"/>
      <c r="AG372"/>
      <c r="AH372"/>
      <c r="AI372"/>
    </row>
    <row r="373" spans="2:35" x14ac:dyDescent="0.35">
      <c r="B373" s="33"/>
      <c r="C373" s="33"/>
      <c r="D373" s="35"/>
      <c r="E373" s="35"/>
      <c r="F373" s="76"/>
      <c r="G373" s="74"/>
      <c r="H373" s="33"/>
      <c r="I373" s="33"/>
      <c r="J373" s="33"/>
      <c r="K373" s="34"/>
      <c r="L373" s="36"/>
      <c r="M373" s="2"/>
      <c r="N373" s="9"/>
      <c r="O373" s="9"/>
      <c r="P373" s="9"/>
      <c r="Q373" s="9"/>
      <c r="R373" s="9"/>
      <c r="S373" s="9"/>
      <c r="T373" s="9"/>
      <c r="U373" s="9"/>
      <c r="V373" s="9"/>
      <c r="W373"/>
      <c r="X373"/>
      <c r="Y373"/>
      <c r="Z373"/>
      <c r="AA373"/>
      <c r="AB373"/>
      <c r="AC373"/>
      <c r="AD373"/>
      <c r="AE373"/>
      <c r="AF373"/>
      <c r="AG373"/>
      <c r="AH373"/>
      <c r="AI373"/>
    </row>
    <row r="374" spans="2:35" x14ac:dyDescent="0.35">
      <c r="B374" s="33"/>
      <c r="C374" s="33"/>
      <c r="D374" s="35"/>
      <c r="E374" s="35"/>
      <c r="F374" s="76"/>
      <c r="G374" s="74"/>
      <c r="H374" s="33"/>
      <c r="I374" s="33"/>
      <c r="J374" s="33"/>
      <c r="K374" s="34"/>
      <c r="L374" s="36"/>
      <c r="M374" s="2"/>
      <c r="N374" s="9"/>
      <c r="O374" s="9"/>
      <c r="P374" s="9"/>
      <c r="Q374" s="9"/>
      <c r="R374" s="9"/>
      <c r="S374" s="9"/>
      <c r="T374" s="9"/>
      <c r="U374" s="9"/>
      <c r="V374" s="9"/>
      <c r="W374"/>
      <c r="X374"/>
      <c r="Y374"/>
      <c r="Z374"/>
      <c r="AA374"/>
      <c r="AB374"/>
      <c r="AC374"/>
      <c r="AD374"/>
      <c r="AE374"/>
      <c r="AF374"/>
      <c r="AG374"/>
      <c r="AH374"/>
      <c r="AI374"/>
    </row>
    <row r="375" spans="2:35" x14ac:dyDescent="0.35">
      <c r="B375" s="33"/>
      <c r="C375" s="33"/>
      <c r="D375" s="35"/>
      <c r="E375" s="35"/>
      <c r="F375" s="76"/>
      <c r="G375" s="74"/>
      <c r="H375" s="33"/>
      <c r="I375" s="33"/>
      <c r="J375" s="33"/>
      <c r="K375" s="34"/>
      <c r="L375" s="36"/>
      <c r="M375" s="2"/>
      <c r="N375" s="9"/>
      <c r="O375" s="9"/>
      <c r="P375" s="9"/>
      <c r="Q375" s="9"/>
      <c r="R375" s="9"/>
      <c r="S375" s="9"/>
      <c r="T375" s="9"/>
      <c r="U375" s="9"/>
      <c r="V375" s="9"/>
      <c r="W375"/>
      <c r="X375"/>
      <c r="Y375"/>
      <c r="Z375"/>
      <c r="AA375"/>
      <c r="AB375"/>
      <c r="AC375"/>
      <c r="AD375"/>
      <c r="AE375"/>
      <c r="AF375"/>
      <c r="AG375"/>
      <c r="AH375"/>
      <c r="AI375"/>
    </row>
    <row r="376" spans="2:35" x14ac:dyDescent="0.35">
      <c r="B376" s="33"/>
      <c r="C376" s="33"/>
      <c r="D376" s="35"/>
      <c r="E376" s="35"/>
      <c r="F376" s="76"/>
      <c r="G376" s="74"/>
      <c r="H376" s="33"/>
      <c r="I376" s="33"/>
      <c r="J376" s="33"/>
      <c r="K376" s="34"/>
      <c r="L376" s="36"/>
      <c r="M376" s="2"/>
      <c r="N376" s="9"/>
      <c r="O376" s="9"/>
      <c r="P376" s="9"/>
      <c r="Q376" s="9"/>
      <c r="R376" s="9"/>
      <c r="S376" s="9"/>
      <c r="T376" s="9"/>
      <c r="U376" s="9"/>
      <c r="V376" s="9"/>
      <c r="W376"/>
      <c r="X376"/>
      <c r="Y376"/>
      <c r="Z376"/>
      <c r="AA376"/>
      <c r="AB376"/>
      <c r="AC376"/>
      <c r="AD376"/>
      <c r="AE376"/>
      <c r="AF376"/>
      <c r="AG376"/>
      <c r="AH376"/>
      <c r="AI376"/>
    </row>
    <row r="377" spans="2:35" x14ac:dyDescent="0.35">
      <c r="B377" s="33"/>
      <c r="C377" s="33"/>
      <c r="D377" s="35"/>
      <c r="E377" s="35"/>
      <c r="F377" s="76"/>
      <c r="G377" s="74"/>
      <c r="H377" s="33"/>
      <c r="I377" s="33"/>
      <c r="J377" s="33"/>
      <c r="K377" s="34"/>
      <c r="L377" s="36"/>
      <c r="M377" s="2"/>
      <c r="N377" s="9"/>
      <c r="O377" s="9"/>
      <c r="P377" s="9"/>
      <c r="Q377" s="9"/>
      <c r="R377" s="9"/>
      <c r="S377" s="9"/>
      <c r="T377" s="9"/>
      <c r="U377" s="9"/>
      <c r="V377" s="9"/>
      <c r="W377"/>
      <c r="X377"/>
      <c r="Y377"/>
      <c r="Z377"/>
      <c r="AA377"/>
      <c r="AB377"/>
      <c r="AC377"/>
      <c r="AD377"/>
      <c r="AE377"/>
      <c r="AF377"/>
      <c r="AG377"/>
      <c r="AH377"/>
      <c r="AI377"/>
    </row>
    <row r="378" spans="2:35" x14ac:dyDescent="0.35">
      <c r="B378" s="33"/>
      <c r="C378" s="33"/>
      <c r="D378" s="35"/>
      <c r="E378" s="35"/>
      <c r="F378" s="76"/>
      <c r="G378" s="74"/>
      <c r="H378" s="33"/>
      <c r="I378" s="33"/>
      <c r="J378" s="33"/>
      <c r="K378" s="34"/>
      <c r="L378" s="36"/>
      <c r="M378" s="2"/>
      <c r="N378" s="9"/>
      <c r="O378" s="9"/>
      <c r="P378" s="9"/>
      <c r="Q378" s="9"/>
      <c r="R378" s="9"/>
      <c r="S378" s="9"/>
      <c r="T378" s="9"/>
      <c r="U378" s="9"/>
      <c r="V378" s="9"/>
      <c r="W378"/>
      <c r="X378"/>
      <c r="Y378"/>
      <c r="Z378"/>
      <c r="AA378"/>
      <c r="AB378"/>
      <c r="AC378"/>
      <c r="AD378"/>
      <c r="AE378"/>
      <c r="AF378"/>
      <c r="AG378"/>
      <c r="AH378"/>
      <c r="AI378"/>
    </row>
    <row r="379" spans="2:35" x14ac:dyDescent="0.35">
      <c r="B379" s="33"/>
      <c r="C379" s="33"/>
      <c r="D379" s="35"/>
      <c r="E379" s="35"/>
      <c r="F379" s="76"/>
      <c r="G379" s="74"/>
      <c r="H379" s="33"/>
      <c r="I379" s="33"/>
      <c r="J379" s="33"/>
      <c r="K379" s="34"/>
      <c r="L379" s="36"/>
      <c r="M379" s="2"/>
      <c r="N379" s="9"/>
      <c r="O379" s="9"/>
      <c r="P379" s="9"/>
      <c r="Q379" s="9"/>
      <c r="R379" s="9"/>
      <c r="S379" s="9"/>
      <c r="T379" s="9"/>
      <c r="U379" s="9"/>
      <c r="V379" s="9"/>
      <c r="W379"/>
      <c r="X379"/>
      <c r="Y379"/>
      <c r="Z379"/>
      <c r="AA379"/>
      <c r="AB379"/>
      <c r="AC379"/>
      <c r="AD379"/>
      <c r="AE379"/>
      <c r="AF379"/>
      <c r="AG379"/>
      <c r="AH379"/>
      <c r="AI379"/>
    </row>
    <row r="380" spans="2:35" x14ac:dyDescent="0.35">
      <c r="B380" s="33"/>
      <c r="C380" s="33"/>
      <c r="D380" s="35"/>
      <c r="E380" s="35"/>
      <c r="F380" s="76"/>
      <c r="G380" s="74"/>
      <c r="H380" s="33"/>
      <c r="I380" s="33"/>
      <c r="J380" s="33"/>
      <c r="K380" s="34"/>
      <c r="L380" s="36"/>
      <c r="M380" s="2"/>
      <c r="N380" s="9"/>
      <c r="O380" s="9"/>
      <c r="P380" s="9"/>
      <c r="Q380" s="9"/>
      <c r="R380" s="9"/>
      <c r="S380" s="9"/>
      <c r="T380" s="9"/>
      <c r="U380" s="9"/>
      <c r="V380" s="9"/>
      <c r="W380"/>
      <c r="X380"/>
      <c r="Y380"/>
      <c r="Z380"/>
      <c r="AA380"/>
      <c r="AB380"/>
      <c r="AC380"/>
      <c r="AD380"/>
      <c r="AE380"/>
      <c r="AF380"/>
      <c r="AG380"/>
      <c r="AH380"/>
      <c r="AI380"/>
    </row>
    <row r="381" spans="2:35" x14ac:dyDescent="0.35">
      <c r="B381" s="33"/>
      <c r="C381" s="33"/>
      <c r="D381" s="35"/>
      <c r="E381" s="35"/>
      <c r="F381" s="76"/>
      <c r="G381" s="74"/>
      <c r="H381" s="33"/>
      <c r="I381" s="33"/>
      <c r="J381" s="33"/>
      <c r="K381" s="34"/>
      <c r="L381" s="36"/>
      <c r="M381" s="2"/>
      <c r="N381" s="9"/>
      <c r="O381" s="9"/>
      <c r="P381" s="9"/>
      <c r="Q381" s="9"/>
      <c r="R381" s="9"/>
      <c r="S381" s="9"/>
      <c r="T381" s="9"/>
      <c r="U381" s="9"/>
      <c r="V381" s="9"/>
      <c r="W381"/>
      <c r="X381"/>
      <c r="Y381"/>
      <c r="Z381"/>
      <c r="AA381"/>
      <c r="AB381"/>
      <c r="AC381"/>
      <c r="AD381"/>
      <c r="AE381"/>
      <c r="AF381"/>
      <c r="AG381"/>
      <c r="AH381"/>
      <c r="AI381"/>
    </row>
    <row r="382" spans="2:35" x14ac:dyDescent="0.35">
      <c r="B382" s="33"/>
      <c r="C382" s="33"/>
      <c r="D382" s="35"/>
      <c r="E382" s="35"/>
      <c r="F382" s="76"/>
      <c r="G382" s="74"/>
      <c r="H382" s="33"/>
      <c r="I382" s="33"/>
      <c r="J382" s="33"/>
      <c r="K382" s="34"/>
      <c r="L382" s="36"/>
      <c r="M382" s="2"/>
      <c r="N382" s="9"/>
      <c r="O382" s="9"/>
      <c r="P382" s="9"/>
      <c r="Q382" s="9"/>
      <c r="R382" s="9"/>
      <c r="S382" s="9"/>
      <c r="T382" s="9"/>
      <c r="U382" s="9"/>
      <c r="V382" s="9"/>
      <c r="W382"/>
      <c r="X382"/>
      <c r="Y382"/>
      <c r="Z382"/>
      <c r="AA382"/>
      <c r="AB382"/>
      <c r="AC382"/>
      <c r="AD382"/>
      <c r="AE382"/>
      <c r="AF382"/>
      <c r="AG382"/>
      <c r="AH382"/>
      <c r="AI382"/>
    </row>
    <row r="383" spans="2:35" x14ac:dyDescent="0.35">
      <c r="B383" s="33"/>
      <c r="C383" s="33"/>
      <c r="D383" s="35"/>
      <c r="E383" s="35"/>
      <c r="F383" s="76"/>
      <c r="G383" s="74"/>
      <c r="H383" s="33"/>
      <c r="I383" s="33"/>
      <c r="J383" s="33"/>
      <c r="K383" s="34"/>
      <c r="L383" s="36"/>
      <c r="M383" s="2"/>
      <c r="N383" s="9"/>
      <c r="O383" s="9"/>
      <c r="P383" s="9"/>
      <c r="Q383" s="9"/>
      <c r="R383" s="9"/>
      <c r="S383" s="9"/>
      <c r="T383" s="9"/>
      <c r="U383" s="9"/>
      <c r="V383" s="9"/>
      <c r="W383"/>
      <c r="X383"/>
      <c r="Y383"/>
      <c r="Z383"/>
      <c r="AA383"/>
      <c r="AB383"/>
      <c r="AC383"/>
      <c r="AD383"/>
      <c r="AE383"/>
      <c r="AF383"/>
      <c r="AG383"/>
      <c r="AH383"/>
      <c r="AI383"/>
    </row>
    <row r="384" spans="2:35" x14ac:dyDescent="0.35">
      <c r="B384" s="33"/>
      <c r="C384" s="33"/>
      <c r="D384" s="35"/>
      <c r="E384" s="35"/>
      <c r="F384" s="76"/>
      <c r="G384" s="74"/>
      <c r="H384" s="33"/>
      <c r="I384" s="33"/>
      <c r="J384" s="33"/>
      <c r="K384" s="34"/>
      <c r="L384" s="36"/>
      <c r="M384" s="2"/>
      <c r="N384" s="9"/>
      <c r="O384" s="9"/>
      <c r="P384" s="9"/>
      <c r="Q384" s="9"/>
      <c r="R384" s="9"/>
      <c r="S384" s="9"/>
      <c r="T384" s="9"/>
      <c r="U384" s="9"/>
      <c r="V384" s="9"/>
      <c r="W384"/>
      <c r="X384"/>
      <c r="Y384"/>
      <c r="Z384"/>
      <c r="AA384"/>
      <c r="AB384"/>
      <c r="AC384"/>
      <c r="AD384"/>
      <c r="AE384"/>
      <c r="AF384"/>
      <c r="AG384"/>
      <c r="AH384"/>
      <c r="AI384"/>
    </row>
    <row r="385" spans="2:35" x14ac:dyDescent="0.35">
      <c r="B385" s="33"/>
      <c r="C385" s="33"/>
      <c r="D385" s="35"/>
      <c r="E385" s="35"/>
      <c r="F385" s="76"/>
      <c r="G385" s="74"/>
      <c r="H385" s="33"/>
      <c r="I385" s="33"/>
      <c r="J385" s="33"/>
      <c r="K385" s="34"/>
      <c r="L385" s="36"/>
      <c r="M385" s="2"/>
      <c r="N385" s="9"/>
      <c r="O385" s="9"/>
      <c r="P385" s="9"/>
      <c r="Q385" s="9"/>
      <c r="R385" s="9"/>
      <c r="S385" s="9"/>
      <c r="T385" s="9"/>
      <c r="U385" s="9"/>
      <c r="V385" s="9"/>
      <c r="W385"/>
      <c r="X385"/>
      <c r="Y385"/>
      <c r="Z385"/>
      <c r="AA385"/>
      <c r="AB385"/>
      <c r="AC385"/>
      <c r="AD385"/>
      <c r="AE385"/>
      <c r="AF385"/>
      <c r="AG385"/>
      <c r="AH385"/>
      <c r="AI385"/>
    </row>
    <row r="386" spans="2:35" x14ac:dyDescent="0.35">
      <c r="B386" s="33"/>
      <c r="C386" s="33"/>
      <c r="D386" s="35"/>
      <c r="E386" s="35"/>
      <c r="F386" s="76"/>
      <c r="G386" s="74"/>
      <c r="H386" s="33"/>
      <c r="I386" s="33"/>
      <c r="J386" s="33"/>
      <c r="K386" s="34"/>
      <c r="L386" s="36"/>
      <c r="M386" s="2"/>
      <c r="N386" s="9"/>
      <c r="O386" s="9"/>
      <c r="P386" s="9"/>
      <c r="Q386" s="9"/>
      <c r="R386" s="9"/>
      <c r="S386" s="9"/>
      <c r="T386" s="9"/>
      <c r="U386" s="9"/>
      <c r="V386" s="9"/>
      <c r="W386"/>
      <c r="X386"/>
      <c r="Y386"/>
      <c r="Z386"/>
      <c r="AA386"/>
      <c r="AB386"/>
      <c r="AC386"/>
      <c r="AD386"/>
      <c r="AE386"/>
      <c r="AF386"/>
      <c r="AG386"/>
      <c r="AH386"/>
      <c r="AI386"/>
    </row>
    <row r="387" spans="2:35" x14ac:dyDescent="0.35">
      <c r="B387" s="33"/>
      <c r="C387" s="33"/>
      <c r="D387" s="35"/>
      <c r="E387" s="35"/>
      <c r="F387" s="76"/>
      <c r="G387" s="74"/>
      <c r="H387" s="33"/>
      <c r="I387" s="33"/>
      <c r="J387" s="33"/>
      <c r="K387" s="34"/>
      <c r="L387" s="36"/>
      <c r="M387" s="2"/>
      <c r="N387" s="9"/>
      <c r="O387" s="9"/>
      <c r="P387" s="9"/>
      <c r="Q387" s="9"/>
      <c r="R387" s="9"/>
      <c r="S387" s="9"/>
      <c r="T387" s="9"/>
      <c r="U387" s="9"/>
      <c r="V387" s="9"/>
      <c r="W387"/>
      <c r="X387"/>
      <c r="Y387"/>
      <c r="Z387"/>
      <c r="AA387"/>
      <c r="AB387"/>
      <c r="AC387"/>
      <c r="AD387"/>
      <c r="AE387"/>
      <c r="AF387"/>
      <c r="AG387"/>
      <c r="AH387"/>
      <c r="AI387"/>
    </row>
    <row r="388" spans="2:35" x14ac:dyDescent="0.35">
      <c r="B388" s="33"/>
      <c r="C388" s="33"/>
      <c r="D388" s="35"/>
      <c r="E388" s="35"/>
      <c r="F388" s="76"/>
      <c r="G388" s="74"/>
      <c r="H388" s="33"/>
      <c r="I388" s="33"/>
      <c r="J388" s="33"/>
      <c r="K388" s="34"/>
      <c r="L388" s="36"/>
      <c r="M388" s="2"/>
      <c r="N388" s="9"/>
      <c r="O388" s="9"/>
      <c r="P388" s="9"/>
      <c r="Q388" s="9"/>
      <c r="R388" s="9"/>
      <c r="S388" s="9"/>
      <c r="T388" s="9"/>
      <c r="U388" s="9"/>
      <c r="V388" s="9"/>
      <c r="W388"/>
      <c r="X388"/>
      <c r="Y388"/>
      <c r="Z388"/>
      <c r="AA388"/>
      <c r="AB388"/>
      <c r="AC388"/>
      <c r="AD388"/>
      <c r="AE388"/>
      <c r="AF388"/>
      <c r="AG388"/>
      <c r="AH388"/>
      <c r="AI388"/>
    </row>
    <row r="389" spans="2:35" x14ac:dyDescent="0.35">
      <c r="B389" s="33"/>
      <c r="C389" s="33"/>
      <c r="D389" s="35"/>
      <c r="E389" s="35"/>
      <c r="F389" s="76"/>
      <c r="G389" s="74"/>
      <c r="H389" s="33"/>
      <c r="I389" s="33"/>
      <c r="J389" s="33"/>
      <c r="K389" s="34"/>
      <c r="L389" s="36"/>
      <c r="M389" s="2"/>
      <c r="N389" s="9"/>
      <c r="O389" s="9"/>
      <c r="P389" s="9"/>
      <c r="Q389" s="9"/>
      <c r="R389" s="9"/>
      <c r="S389" s="9"/>
      <c r="T389" s="9"/>
      <c r="U389" s="9"/>
      <c r="V389" s="9"/>
      <c r="W389"/>
      <c r="X389"/>
      <c r="Y389"/>
      <c r="Z389"/>
      <c r="AA389"/>
      <c r="AB389"/>
      <c r="AC389"/>
      <c r="AD389"/>
      <c r="AE389"/>
      <c r="AF389"/>
      <c r="AG389"/>
      <c r="AH389"/>
      <c r="AI389"/>
    </row>
    <row r="390" spans="2:35" x14ac:dyDescent="0.35">
      <c r="B390" s="33"/>
      <c r="C390" s="33"/>
      <c r="D390" s="35"/>
      <c r="E390" s="35"/>
      <c r="F390" s="76"/>
      <c r="G390" s="74"/>
      <c r="H390" s="33"/>
      <c r="I390" s="33"/>
      <c r="J390" s="33"/>
      <c r="K390" s="34"/>
      <c r="L390" s="36"/>
      <c r="M390" s="2"/>
      <c r="N390" s="9"/>
      <c r="O390" s="9"/>
      <c r="P390" s="9"/>
      <c r="Q390" s="9"/>
      <c r="R390" s="9"/>
      <c r="S390" s="9"/>
      <c r="T390" s="9"/>
      <c r="U390" s="9"/>
      <c r="V390" s="9"/>
      <c r="W390"/>
      <c r="X390"/>
      <c r="Y390"/>
      <c r="Z390"/>
      <c r="AA390"/>
      <c r="AB390"/>
      <c r="AC390"/>
      <c r="AD390"/>
      <c r="AE390"/>
      <c r="AF390"/>
      <c r="AG390"/>
      <c r="AH390"/>
      <c r="AI390"/>
    </row>
    <row r="391" spans="2:35" x14ac:dyDescent="0.35">
      <c r="B391" s="33"/>
      <c r="C391" s="33"/>
      <c r="D391" s="35"/>
      <c r="E391" s="35"/>
      <c r="F391" s="76"/>
      <c r="G391" s="74"/>
      <c r="H391" s="33"/>
      <c r="I391" s="33"/>
      <c r="J391" s="33"/>
      <c r="K391" s="34"/>
      <c r="L391" s="36"/>
      <c r="M391" s="2"/>
      <c r="N391" s="9"/>
      <c r="O391" s="9"/>
      <c r="P391" s="9"/>
      <c r="Q391" s="9"/>
      <c r="R391" s="9"/>
      <c r="S391" s="9"/>
      <c r="T391" s="9"/>
      <c r="U391" s="9"/>
      <c r="V391" s="9"/>
      <c r="W391"/>
      <c r="X391"/>
      <c r="Y391"/>
      <c r="Z391"/>
      <c r="AA391"/>
      <c r="AB391"/>
      <c r="AC391"/>
      <c r="AD391"/>
      <c r="AE391"/>
      <c r="AF391"/>
      <c r="AG391"/>
      <c r="AH391"/>
      <c r="AI391"/>
    </row>
    <row r="392" spans="2:35" x14ac:dyDescent="0.35">
      <c r="B392" s="33"/>
      <c r="C392" s="33"/>
      <c r="D392" s="35"/>
      <c r="E392" s="35"/>
      <c r="F392" s="76"/>
      <c r="G392" s="74"/>
      <c r="H392" s="33"/>
      <c r="I392" s="33"/>
      <c r="J392" s="33"/>
      <c r="K392" s="34"/>
      <c r="L392" s="36"/>
      <c r="M392" s="2"/>
      <c r="N392" s="9"/>
      <c r="O392" s="9"/>
      <c r="P392" s="9"/>
      <c r="Q392" s="9"/>
      <c r="R392" s="9"/>
      <c r="S392" s="9"/>
      <c r="T392" s="9"/>
      <c r="U392" s="9"/>
      <c r="V392" s="9"/>
      <c r="W392"/>
      <c r="X392"/>
      <c r="Y392"/>
      <c r="Z392"/>
      <c r="AA392"/>
      <c r="AB392"/>
      <c r="AC392"/>
      <c r="AD392"/>
      <c r="AE392"/>
      <c r="AF392"/>
      <c r="AG392"/>
      <c r="AH392"/>
      <c r="AI392"/>
    </row>
    <row r="393" spans="2:35" x14ac:dyDescent="0.35">
      <c r="B393" s="33"/>
      <c r="C393" s="33"/>
      <c r="D393" s="35"/>
      <c r="E393" s="35"/>
      <c r="F393" s="76"/>
      <c r="G393" s="74"/>
      <c r="H393" s="33"/>
      <c r="I393" s="33"/>
      <c r="J393" s="33"/>
      <c r="K393" s="34"/>
      <c r="L393" s="36"/>
      <c r="M393" s="2"/>
      <c r="N393" s="9"/>
      <c r="O393" s="9"/>
      <c r="P393" s="9"/>
      <c r="Q393" s="9"/>
      <c r="R393" s="9"/>
      <c r="S393" s="9"/>
      <c r="T393" s="9"/>
      <c r="U393" s="9"/>
      <c r="V393" s="9"/>
      <c r="W393"/>
      <c r="X393"/>
      <c r="Y393"/>
      <c r="Z393"/>
      <c r="AA393"/>
      <c r="AB393"/>
      <c r="AC393"/>
      <c r="AD393"/>
      <c r="AE393"/>
      <c r="AF393"/>
      <c r="AG393"/>
      <c r="AH393"/>
      <c r="AI393"/>
    </row>
    <row r="394" spans="2:35" x14ac:dyDescent="0.35">
      <c r="B394" s="33"/>
      <c r="C394" s="33"/>
      <c r="D394" s="35"/>
      <c r="E394" s="35"/>
      <c r="F394" s="76"/>
      <c r="G394" s="74"/>
      <c r="H394" s="33"/>
      <c r="I394" s="33"/>
      <c r="J394" s="33"/>
      <c r="K394" s="34"/>
      <c r="L394" s="36"/>
      <c r="M394" s="2"/>
      <c r="N394" s="9"/>
      <c r="O394" s="9"/>
      <c r="P394" s="9"/>
      <c r="Q394" s="9"/>
      <c r="R394" s="9"/>
      <c r="S394" s="9"/>
      <c r="T394" s="9"/>
      <c r="U394" s="9"/>
      <c r="V394" s="9"/>
      <c r="W394"/>
      <c r="X394"/>
      <c r="Y394"/>
      <c r="Z394"/>
      <c r="AA394"/>
      <c r="AB394"/>
      <c r="AC394"/>
      <c r="AD394"/>
      <c r="AE394"/>
      <c r="AF394"/>
      <c r="AG394"/>
      <c r="AH394"/>
      <c r="AI394"/>
    </row>
    <row r="395" spans="2:35" x14ac:dyDescent="0.35">
      <c r="B395" s="33"/>
      <c r="C395" s="33"/>
      <c r="D395" s="35"/>
      <c r="E395" s="35"/>
      <c r="F395" s="76"/>
      <c r="G395" s="74"/>
      <c r="H395" s="33"/>
      <c r="I395" s="33"/>
      <c r="J395" s="33"/>
      <c r="K395" s="34"/>
      <c r="L395" s="36"/>
      <c r="M395" s="2"/>
      <c r="N395" s="9"/>
      <c r="O395" s="9"/>
      <c r="P395" s="9"/>
      <c r="Q395" s="9"/>
      <c r="R395" s="9"/>
      <c r="S395" s="9"/>
      <c r="T395" s="9"/>
      <c r="U395" s="9"/>
      <c r="V395" s="9"/>
      <c r="W395"/>
      <c r="X395"/>
      <c r="Y395"/>
      <c r="Z395"/>
      <c r="AA395"/>
      <c r="AB395"/>
      <c r="AC395"/>
      <c r="AD395"/>
      <c r="AE395"/>
      <c r="AF395"/>
      <c r="AG395"/>
      <c r="AH395"/>
      <c r="AI395"/>
    </row>
    <row r="396" spans="2:35" x14ac:dyDescent="0.35">
      <c r="B396" s="33"/>
      <c r="C396" s="33"/>
      <c r="D396" s="35"/>
      <c r="E396" s="35"/>
      <c r="F396" s="76"/>
      <c r="G396" s="74"/>
      <c r="H396" s="33"/>
      <c r="I396" s="33"/>
      <c r="J396" s="33"/>
      <c r="K396" s="34"/>
      <c r="L396" s="36"/>
      <c r="M396" s="2"/>
      <c r="N396" s="9"/>
      <c r="O396" s="9"/>
      <c r="P396" s="9"/>
      <c r="Q396" s="9"/>
      <c r="R396" s="9"/>
      <c r="S396" s="9"/>
      <c r="T396" s="9"/>
      <c r="U396" s="9"/>
      <c r="V396" s="9"/>
      <c r="W396"/>
      <c r="X396"/>
      <c r="Y396"/>
      <c r="Z396"/>
      <c r="AA396"/>
      <c r="AB396"/>
      <c r="AC396"/>
      <c r="AD396"/>
      <c r="AE396"/>
      <c r="AF396"/>
      <c r="AG396"/>
      <c r="AH396"/>
      <c r="AI396"/>
    </row>
    <row r="397" spans="2:35" x14ac:dyDescent="0.35">
      <c r="B397" s="33"/>
      <c r="C397" s="33"/>
      <c r="D397" s="35"/>
      <c r="E397" s="35"/>
      <c r="F397" s="76"/>
      <c r="G397" s="74"/>
      <c r="H397" s="33"/>
      <c r="I397" s="33"/>
      <c r="J397" s="33"/>
      <c r="K397" s="34"/>
      <c r="L397" s="36"/>
      <c r="M397" s="2"/>
      <c r="N397" s="9"/>
      <c r="O397" s="9"/>
      <c r="P397" s="9"/>
      <c r="Q397" s="9"/>
      <c r="R397" s="9"/>
      <c r="S397" s="9"/>
      <c r="T397" s="9"/>
      <c r="U397" s="9"/>
      <c r="V397" s="9"/>
      <c r="W397"/>
      <c r="X397"/>
      <c r="Y397"/>
      <c r="Z397"/>
      <c r="AA397"/>
      <c r="AB397"/>
      <c r="AC397"/>
      <c r="AD397"/>
      <c r="AE397"/>
      <c r="AF397"/>
      <c r="AG397"/>
      <c r="AH397"/>
      <c r="AI397"/>
    </row>
    <row r="398" spans="2:35" x14ac:dyDescent="0.35">
      <c r="B398" s="33"/>
      <c r="C398" s="33"/>
      <c r="D398" s="35"/>
      <c r="E398" s="35"/>
      <c r="F398" s="76"/>
      <c r="G398" s="74"/>
      <c r="H398" s="33"/>
      <c r="I398" s="33"/>
      <c r="J398" s="33"/>
      <c r="K398" s="34"/>
      <c r="L398" s="36"/>
      <c r="M398" s="2"/>
      <c r="N398" s="9"/>
      <c r="O398" s="9"/>
      <c r="P398" s="9"/>
      <c r="Q398" s="9"/>
      <c r="R398" s="9"/>
      <c r="S398" s="9"/>
      <c r="T398" s="9"/>
      <c r="U398" s="9"/>
      <c r="V398" s="9"/>
      <c r="W398"/>
      <c r="X398"/>
      <c r="Y398"/>
      <c r="Z398"/>
      <c r="AA398"/>
      <c r="AB398"/>
      <c r="AC398"/>
      <c r="AD398"/>
      <c r="AE398"/>
      <c r="AF398"/>
      <c r="AG398"/>
      <c r="AH398"/>
      <c r="AI398"/>
    </row>
    <row r="399" spans="2:35" x14ac:dyDescent="0.35">
      <c r="B399" s="33"/>
      <c r="C399" s="33"/>
      <c r="D399" s="35"/>
      <c r="E399" s="35"/>
      <c r="F399" s="76"/>
      <c r="G399" s="74"/>
      <c r="H399" s="33"/>
      <c r="I399" s="33"/>
      <c r="J399" s="33"/>
      <c r="K399" s="34"/>
      <c r="L399" s="36"/>
      <c r="M399" s="2"/>
      <c r="N399" s="9"/>
      <c r="O399" s="9"/>
      <c r="P399" s="9"/>
      <c r="Q399" s="9"/>
      <c r="R399" s="9"/>
      <c r="S399" s="9"/>
      <c r="T399" s="9"/>
      <c r="U399" s="9"/>
      <c r="V399" s="9"/>
      <c r="W399"/>
      <c r="X399"/>
      <c r="Y399"/>
      <c r="Z399"/>
      <c r="AA399"/>
      <c r="AB399"/>
      <c r="AC399"/>
      <c r="AD399"/>
      <c r="AE399"/>
      <c r="AF399"/>
      <c r="AG399"/>
      <c r="AH399"/>
      <c r="AI399"/>
    </row>
    <row r="400" spans="2:35" x14ac:dyDescent="0.35">
      <c r="B400" s="33"/>
      <c r="C400" s="33"/>
      <c r="D400" s="35"/>
      <c r="E400" s="35"/>
      <c r="F400" s="76"/>
      <c r="G400" s="74"/>
      <c r="H400" s="33"/>
      <c r="I400" s="33"/>
      <c r="J400" s="33"/>
      <c r="K400" s="34"/>
      <c r="L400" s="36"/>
      <c r="M400" s="2"/>
      <c r="N400" s="9"/>
      <c r="O400" s="9"/>
      <c r="P400" s="9"/>
      <c r="Q400" s="9"/>
      <c r="R400" s="9"/>
      <c r="S400" s="9"/>
      <c r="T400" s="9"/>
      <c r="U400" s="9"/>
      <c r="V400" s="9"/>
      <c r="W400"/>
      <c r="X400"/>
      <c r="Y400"/>
      <c r="Z400"/>
      <c r="AA400"/>
      <c r="AB400"/>
      <c r="AC400"/>
      <c r="AD400"/>
      <c r="AE400"/>
      <c r="AF400"/>
      <c r="AG400"/>
      <c r="AH400"/>
      <c r="AI400"/>
    </row>
    <row r="401" spans="2:35" x14ac:dyDescent="0.35">
      <c r="B401" s="33"/>
      <c r="C401" s="33"/>
      <c r="D401" s="35"/>
      <c r="E401" s="35"/>
      <c r="F401" s="76"/>
      <c r="G401" s="74"/>
      <c r="H401" s="33"/>
      <c r="I401" s="33"/>
      <c r="J401" s="33"/>
      <c r="K401" s="34"/>
      <c r="L401" s="36"/>
      <c r="M401" s="2"/>
      <c r="N401" s="9"/>
      <c r="O401" s="9"/>
      <c r="P401" s="9"/>
      <c r="Q401" s="9"/>
      <c r="R401" s="9"/>
      <c r="S401" s="9"/>
      <c r="T401" s="9"/>
      <c r="U401" s="9"/>
      <c r="V401" s="9"/>
      <c r="W401"/>
      <c r="X401"/>
      <c r="Y401"/>
      <c r="Z401"/>
      <c r="AA401"/>
      <c r="AB401"/>
      <c r="AC401"/>
      <c r="AD401"/>
      <c r="AE401"/>
      <c r="AF401"/>
      <c r="AG401"/>
      <c r="AH401"/>
      <c r="AI401"/>
    </row>
    <row r="402" spans="2:35" x14ac:dyDescent="0.35">
      <c r="B402" s="33"/>
      <c r="C402" s="33"/>
      <c r="D402" s="35"/>
      <c r="E402" s="35"/>
      <c r="F402" s="76"/>
      <c r="G402" s="74"/>
      <c r="H402" s="33"/>
      <c r="I402" s="33"/>
      <c r="J402" s="33"/>
      <c r="K402" s="34"/>
      <c r="L402" s="36"/>
      <c r="M402" s="2"/>
      <c r="N402" s="9"/>
      <c r="O402" s="9"/>
      <c r="P402" s="9"/>
      <c r="Q402" s="9"/>
      <c r="R402" s="9"/>
      <c r="S402" s="9"/>
      <c r="T402" s="9"/>
      <c r="U402" s="9"/>
      <c r="V402" s="9"/>
      <c r="W402"/>
      <c r="X402"/>
      <c r="Y402"/>
      <c r="Z402"/>
      <c r="AA402"/>
      <c r="AB402"/>
      <c r="AC402"/>
      <c r="AD402"/>
      <c r="AE402"/>
      <c r="AF402"/>
      <c r="AG402"/>
      <c r="AH402"/>
      <c r="AI402"/>
    </row>
    <row r="403" spans="2:35" x14ac:dyDescent="0.35">
      <c r="B403" s="33"/>
      <c r="C403" s="33"/>
      <c r="D403" s="35"/>
      <c r="E403" s="35"/>
      <c r="F403" s="76"/>
      <c r="G403" s="74"/>
      <c r="H403" s="33"/>
      <c r="I403" s="33"/>
      <c r="J403" s="33"/>
      <c r="K403" s="34"/>
      <c r="L403" s="36"/>
      <c r="M403" s="2"/>
      <c r="N403" s="9"/>
      <c r="O403" s="9"/>
      <c r="P403" s="9"/>
      <c r="Q403" s="9"/>
      <c r="R403" s="9"/>
      <c r="S403" s="9"/>
      <c r="T403" s="9"/>
      <c r="U403" s="9"/>
      <c r="V403" s="9"/>
      <c r="W403"/>
      <c r="X403"/>
      <c r="Y403"/>
      <c r="Z403"/>
      <c r="AA403"/>
      <c r="AB403"/>
      <c r="AC403"/>
      <c r="AD403"/>
      <c r="AE403"/>
      <c r="AF403"/>
      <c r="AG403"/>
      <c r="AH403"/>
      <c r="AI403"/>
    </row>
    <row r="404" spans="2:35" x14ac:dyDescent="0.35">
      <c r="B404" s="33"/>
      <c r="C404" s="33"/>
      <c r="D404" s="35"/>
      <c r="E404" s="35"/>
      <c r="F404" s="76"/>
      <c r="G404" s="74"/>
      <c r="H404" s="33"/>
      <c r="I404" s="33"/>
      <c r="J404" s="33"/>
      <c r="K404" s="34"/>
      <c r="L404" s="36"/>
      <c r="M404" s="2"/>
      <c r="N404" s="9"/>
      <c r="O404" s="9"/>
      <c r="P404" s="9"/>
      <c r="Q404" s="9"/>
      <c r="R404" s="9"/>
      <c r="S404" s="9"/>
      <c r="T404" s="9"/>
      <c r="U404" s="9"/>
      <c r="V404" s="9"/>
      <c r="W404"/>
      <c r="X404"/>
      <c r="Y404"/>
      <c r="Z404"/>
      <c r="AA404"/>
      <c r="AB404"/>
      <c r="AC404"/>
      <c r="AD404"/>
      <c r="AE404"/>
      <c r="AF404"/>
      <c r="AG404"/>
      <c r="AH404"/>
      <c r="AI404"/>
    </row>
    <row r="405" spans="2:35" x14ac:dyDescent="0.35">
      <c r="B405" s="33"/>
      <c r="C405" s="33"/>
      <c r="D405" s="35"/>
      <c r="E405" s="35"/>
      <c r="F405" s="76"/>
      <c r="G405" s="74"/>
      <c r="H405" s="33"/>
      <c r="I405" s="33"/>
      <c r="J405" s="33"/>
      <c r="K405" s="34"/>
      <c r="L405" s="36"/>
      <c r="M405" s="2"/>
      <c r="N405" s="9"/>
      <c r="O405" s="9"/>
      <c r="P405" s="9"/>
      <c r="Q405" s="9"/>
      <c r="R405" s="9"/>
      <c r="S405" s="9"/>
      <c r="T405" s="9"/>
      <c r="U405" s="9"/>
      <c r="V405" s="9"/>
      <c r="W405"/>
      <c r="X405"/>
      <c r="Y405"/>
      <c r="Z405"/>
      <c r="AA405"/>
      <c r="AB405"/>
      <c r="AC405"/>
      <c r="AD405"/>
      <c r="AE405"/>
      <c r="AF405"/>
      <c r="AG405"/>
      <c r="AH405"/>
      <c r="AI405"/>
    </row>
    <row r="406" spans="2:35" x14ac:dyDescent="0.35">
      <c r="B406" s="33"/>
      <c r="C406" s="33"/>
      <c r="D406" s="35"/>
      <c r="E406" s="35"/>
      <c r="F406" s="76"/>
      <c r="G406" s="74"/>
      <c r="H406" s="33"/>
      <c r="I406" s="33"/>
      <c r="J406" s="33"/>
      <c r="K406" s="34"/>
      <c r="L406" s="36"/>
      <c r="M406" s="2"/>
      <c r="N406" s="9"/>
      <c r="O406" s="9"/>
      <c r="P406" s="9"/>
      <c r="Q406" s="9"/>
      <c r="R406" s="9"/>
      <c r="S406" s="9"/>
      <c r="T406" s="9"/>
      <c r="U406" s="9"/>
      <c r="V406" s="9"/>
      <c r="W406"/>
      <c r="X406"/>
      <c r="Y406"/>
      <c r="Z406"/>
      <c r="AA406"/>
      <c r="AB406"/>
      <c r="AC406"/>
      <c r="AD406"/>
      <c r="AE406"/>
      <c r="AF406"/>
      <c r="AG406"/>
      <c r="AH406"/>
      <c r="AI406"/>
    </row>
    <row r="407" spans="2:35" x14ac:dyDescent="0.35">
      <c r="B407" s="33"/>
      <c r="C407" s="33"/>
      <c r="D407" s="35"/>
      <c r="E407" s="35"/>
      <c r="F407" s="76"/>
      <c r="G407" s="74"/>
      <c r="H407" s="33"/>
      <c r="I407" s="33"/>
      <c r="J407" s="33"/>
      <c r="K407" s="34"/>
      <c r="L407" s="36"/>
      <c r="M407" s="2"/>
      <c r="N407" s="9"/>
      <c r="O407" s="9"/>
      <c r="P407" s="9"/>
      <c r="Q407" s="9"/>
      <c r="R407" s="9"/>
      <c r="S407" s="9"/>
      <c r="T407" s="9"/>
      <c r="U407" s="9"/>
      <c r="V407" s="9"/>
      <c r="W407"/>
      <c r="X407"/>
      <c r="Y407"/>
      <c r="Z407"/>
      <c r="AA407"/>
      <c r="AB407"/>
      <c r="AC407"/>
      <c r="AD407"/>
      <c r="AE407"/>
      <c r="AF407"/>
      <c r="AG407"/>
      <c r="AH407"/>
      <c r="AI407"/>
    </row>
    <row r="408" spans="2:35" x14ac:dyDescent="0.35">
      <c r="B408" s="33"/>
      <c r="C408" s="33"/>
      <c r="D408" s="35"/>
      <c r="E408" s="35"/>
      <c r="F408" s="76"/>
      <c r="G408" s="74"/>
      <c r="H408" s="33"/>
      <c r="I408" s="33"/>
      <c r="J408" s="33"/>
      <c r="K408" s="34"/>
      <c r="L408" s="36"/>
      <c r="M408" s="2"/>
      <c r="N408" s="9"/>
      <c r="O408" s="9"/>
      <c r="P408" s="9"/>
      <c r="Q408" s="9"/>
      <c r="R408" s="9"/>
      <c r="S408" s="9"/>
      <c r="T408" s="9"/>
      <c r="U408" s="9"/>
      <c r="V408" s="9"/>
      <c r="W408"/>
      <c r="X408"/>
      <c r="Y408"/>
      <c r="Z408"/>
      <c r="AA408"/>
      <c r="AB408"/>
      <c r="AC408"/>
      <c r="AD408"/>
      <c r="AE408"/>
      <c r="AF408"/>
      <c r="AG408"/>
      <c r="AH408"/>
      <c r="AI408"/>
    </row>
    <row r="409" spans="2:35" x14ac:dyDescent="0.35">
      <c r="B409" s="33"/>
      <c r="C409" s="33"/>
      <c r="D409" s="35"/>
      <c r="E409" s="35"/>
      <c r="F409" s="76"/>
      <c r="G409" s="74"/>
      <c r="H409" s="33"/>
      <c r="I409" s="33"/>
      <c r="J409" s="33"/>
      <c r="K409" s="34"/>
      <c r="L409" s="36"/>
      <c r="M409" s="2"/>
      <c r="N409" s="9"/>
      <c r="O409" s="9"/>
      <c r="P409" s="9"/>
      <c r="Q409" s="9"/>
      <c r="R409" s="9"/>
      <c r="S409" s="9"/>
      <c r="T409" s="9"/>
      <c r="U409" s="9"/>
      <c r="V409" s="9"/>
      <c r="W409"/>
      <c r="X409"/>
      <c r="Y409"/>
      <c r="Z409"/>
      <c r="AA409"/>
      <c r="AB409"/>
      <c r="AC409"/>
      <c r="AD409"/>
      <c r="AE409"/>
      <c r="AF409"/>
      <c r="AG409"/>
      <c r="AH409"/>
      <c r="AI409"/>
    </row>
    <row r="410" spans="2:35" x14ac:dyDescent="0.35">
      <c r="B410" s="33"/>
      <c r="C410" s="33"/>
      <c r="D410" s="35"/>
      <c r="E410" s="35"/>
      <c r="F410" s="76"/>
      <c r="G410" s="74"/>
      <c r="H410" s="33"/>
      <c r="I410" s="33"/>
      <c r="J410" s="33"/>
      <c r="K410" s="34"/>
      <c r="L410" s="36"/>
      <c r="M410" s="2"/>
      <c r="N410" s="9"/>
      <c r="O410" s="9"/>
      <c r="P410" s="9"/>
      <c r="Q410" s="9"/>
      <c r="R410" s="9"/>
      <c r="S410" s="9"/>
      <c r="T410" s="9"/>
      <c r="U410" s="9"/>
      <c r="V410" s="9"/>
      <c r="W410"/>
      <c r="X410"/>
      <c r="Y410"/>
      <c r="Z410"/>
      <c r="AA410"/>
      <c r="AB410"/>
      <c r="AC410"/>
      <c r="AD410"/>
      <c r="AE410"/>
      <c r="AF410"/>
      <c r="AG410"/>
      <c r="AH410"/>
      <c r="AI410"/>
    </row>
    <row r="411" spans="2:35" x14ac:dyDescent="0.35">
      <c r="B411" s="33"/>
      <c r="C411" s="33"/>
      <c r="D411" s="35"/>
      <c r="E411" s="35"/>
      <c r="F411" s="76"/>
      <c r="G411" s="74"/>
      <c r="H411" s="33"/>
      <c r="I411" s="33"/>
      <c r="J411" s="33"/>
      <c r="K411" s="34"/>
      <c r="L411" s="36"/>
      <c r="M411" s="2"/>
      <c r="N411" s="9"/>
      <c r="O411" s="9"/>
      <c r="P411" s="9"/>
      <c r="Q411" s="9"/>
      <c r="R411" s="9"/>
      <c r="S411" s="9"/>
      <c r="T411" s="9"/>
      <c r="U411" s="9"/>
      <c r="V411" s="9"/>
      <c r="W411"/>
      <c r="X411"/>
      <c r="Y411"/>
      <c r="Z411"/>
      <c r="AA411"/>
      <c r="AB411"/>
      <c r="AC411"/>
      <c r="AD411"/>
      <c r="AE411"/>
      <c r="AF411"/>
      <c r="AG411"/>
      <c r="AH411"/>
      <c r="AI411"/>
    </row>
    <row r="412" spans="2:35" x14ac:dyDescent="0.35">
      <c r="B412" s="33"/>
      <c r="C412" s="33"/>
      <c r="D412" s="35"/>
      <c r="E412" s="35"/>
      <c r="F412" s="76"/>
      <c r="G412" s="74"/>
      <c r="H412" s="33"/>
      <c r="I412" s="33"/>
      <c r="J412" s="33"/>
      <c r="K412" s="34"/>
      <c r="L412" s="36"/>
      <c r="M412" s="2"/>
      <c r="N412" s="9"/>
      <c r="O412" s="9"/>
      <c r="P412" s="9"/>
      <c r="Q412" s="9"/>
      <c r="R412" s="9"/>
      <c r="S412" s="9"/>
      <c r="T412" s="9"/>
      <c r="U412" s="9"/>
      <c r="V412" s="9"/>
      <c r="W412"/>
      <c r="X412"/>
      <c r="Y412"/>
      <c r="Z412"/>
      <c r="AA412"/>
      <c r="AB412"/>
      <c r="AC412"/>
      <c r="AD412"/>
      <c r="AE412"/>
      <c r="AF412"/>
      <c r="AG412"/>
      <c r="AH412"/>
      <c r="AI412"/>
    </row>
    <row r="413" spans="2:35" x14ac:dyDescent="0.35">
      <c r="B413" s="33"/>
      <c r="C413" s="33"/>
      <c r="D413" s="35"/>
      <c r="E413" s="35"/>
      <c r="F413" s="76"/>
      <c r="G413" s="74"/>
      <c r="H413" s="33"/>
      <c r="I413" s="33"/>
      <c r="J413" s="33"/>
      <c r="K413" s="34"/>
      <c r="L413" s="36"/>
      <c r="M413" s="2"/>
      <c r="N413" s="9"/>
      <c r="O413" s="9"/>
      <c r="P413" s="9"/>
      <c r="Q413" s="9"/>
      <c r="R413" s="9"/>
      <c r="S413" s="9"/>
      <c r="T413" s="9"/>
      <c r="U413" s="9"/>
      <c r="V413" s="9"/>
      <c r="W413"/>
      <c r="X413"/>
      <c r="Y413"/>
      <c r="Z413"/>
      <c r="AA413"/>
      <c r="AB413"/>
      <c r="AC413"/>
      <c r="AD413"/>
      <c r="AE413"/>
      <c r="AF413"/>
      <c r="AG413"/>
      <c r="AH413"/>
      <c r="AI413"/>
    </row>
    <row r="414" spans="2:35" x14ac:dyDescent="0.35">
      <c r="B414" s="33"/>
      <c r="C414" s="33"/>
      <c r="D414" s="35"/>
      <c r="E414" s="35"/>
      <c r="F414" s="76"/>
      <c r="G414" s="74"/>
      <c r="H414" s="33"/>
      <c r="I414" s="33"/>
      <c r="J414" s="33"/>
      <c r="K414" s="34"/>
      <c r="L414" s="36"/>
      <c r="M414" s="2"/>
      <c r="N414" s="9"/>
      <c r="O414" s="9"/>
      <c r="P414" s="9"/>
      <c r="Q414" s="9"/>
      <c r="R414" s="9"/>
      <c r="S414" s="9"/>
      <c r="T414" s="9"/>
      <c r="U414" s="9"/>
      <c r="V414" s="9"/>
      <c r="W414"/>
      <c r="X414"/>
      <c r="Y414"/>
      <c r="Z414"/>
      <c r="AA414"/>
      <c r="AB414"/>
      <c r="AC414"/>
      <c r="AD414"/>
      <c r="AE414"/>
      <c r="AF414"/>
      <c r="AG414"/>
      <c r="AH414"/>
      <c r="AI414"/>
    </row>
    <row r="415" spans="2:35" x14ac:dyDescent="0.35">
      <c r="B415" s="33"/>
      <c r="C415" s="33"/>
      <c r="D415" s="35"/>
      <c r="E415" s="35"/>
      <c r="F415" s="76"/>
      <c r="G415" s="74"/>
      <c r="H415" s="33"/>
      <c r="I415" s="33"/>
      <c r="J415" s="33"/>
      <c r="K415" s="34"/>
      <c r="L415" s="36"/>
      <c r="M415" s="2"/>
      <c r="N415" s="9"/>
      <c r="O415" s="9"/>
      <c r="P415" s="9"/>
      <c r="Q415" s="9"/>
      <c r="R415" s="9"/>
      <c r="S415" s="9"/>
      <c r="T415" s="9"/>
      <c r="U415" s="9"/>
      <c r="V415" s="9"/>
      <c r="W415"/>
      <c r="X415"/>
      <c r="Y415"/>
      <c r="Z415"/>
      <c r="AA415"/>
      <c r="AB415"/>
      <c r="AC415"/>
      <c r="AD415"/>
      <c r="AE415"/>
      <c r="AF415"/>
      <c r="AG415"/>
      <c r="AH415"/>
      <c r="AI415"/>
    </row>
    <row r="416" spans="2:35" x14ac:dyDescent="0.35">
      <c r="B416" s="33"/>
      <c r="C416" s="33"/>
      <c r="D416" s="35"/>
      <c r="E416" s="35"/>
      <c r="F416" s="76"/>
      <c r="G416" s="74"/>
      <c r="H416" s="33"/>
      <c r="I416" s="33"/>
      <c r="J416" s="33"/>
      <c r="K416" s="34"/>
      <c r="L416" s="36"/>
      <c r="M416" s="2"/>
      <c r="N416" s="9"/>
      <c r="O416" s="9"/>
      <c r="P416" s="9"/>
      <c r="Q416" s="9"/>
      <c r="R416" s="9"/>
      <c r="S416" s="9"/>
      <c r="T416" s="9"/>
      <c r="U416" s="9"/>
      <c r="V416" s="9"/>
      <c r="W416"/>
      <c r="X416"/>
      <c r="Y416"/>
      <c r="Z416"/>
      <c r="AA416"/>
      <c r="AB416"/>
      <c r="AC416"/>
      <c r="AD416"/>
      <c r="AE416"/>
      <c r="AF416"/>
      <c r="AG416"/>
      <c r="AH416"/>
      <c r="AI416"/>
    </row>
    <row r="417" spans="2:35" x14ac:dyDescent="0.35">
      <c r="B417" s="33"/>
      <c r="C417" s="33"/>
      <c r="D417" s="35"/>
      <c r="E417" s="35"/>
      <c r="F417" s="76"/>
      <c r="G417" s="74"/>
      <c r="H417" s="33"/>
      <c r="I417" s="33"/>
      <c r="J417" s="33"/>
      <c r="K417" s="34"/>
      <c r="L417" s="36"/>
      <c r="M417" s="2"/>
      <c r="N417" s="9"/>
      <c r="O417" s="9"/>
      <c r="P417" s="9"/>
      <c r="Q417" s="9"/>
      <c r="R417" s="9"/>
      <c r="S417" s="9"/>
      <c r="T417" s="9"/>
      <c r="U417" s="9"/>
      <c r="V417" s="9"/>
      <c r="W417"/>
      <c r="X417"/>
      <c r="Y417"/>
      <c r="Z417"/>
      <c r="AA417"/>
      <c r="AB417"/>
      <c r="AC417"/>
      <c r="AD417"/>
      <c r="AE417"/>
      <c r="AF417"/>
      <c r="AG417"/>
      <c r="AH417"/>
      <c r="AI417"/>
    </row>
    <row r="418" spans="2:35" x14ac:dyDescent="0.35">
      <c r="B418" s="33"/>
      <c r="C418" s="33"/>
      <c r="D418" s="35"/>
      <c r="E418" s="35"/>
      <c r="F418" s="76"/>
      <c r="G418" s="74"/>
      <c r="H418" s="33"/>
      <c r="I418" s="33"/>
      <c r="J418" s="33"/>
      <c r="K418" s="34"/>
      <c r="L418" s="36"/>
      <c r="M418" s="2"/>
      <c r="N418" s="9"/>
      <c r="O418" s="9"/>
      <c r="P418" s="9"/>
      <c r="Q418" s="9"/>
      <c r="R418" s="9"/>
      <c r="S418" s="9"/>
      <c r="T418" s="9"/>
      <c r="U418" s="9"/>
      <c r="V418" s="9"/>
      <c r="W418"/>
      <c r="X418"/>
      <c r="Y418"/>
      <c r="Z418"/>
      <c r="AA418"/>
      <c r="AB418"/>
      <c r="AC418"/>
      <c r="AD418"/>
      <c r="AE418"/>
      <c r="AF418"/>
      <c r="AG418"/>
      <c r="AH418"/>
      <c r="AI418"/>
    </row>
    <row r="419" spans="2:35" x14ac:dyDescent="0.35">
      <c r="B419" s="33"/>
      <c r="C419" s="33"/>
      <c r="D419" s="35"/>
      <c r="E419" s="35"/>
      <c r="F419" s="76"/>
      <c r="G419" s="74"/>
      <c r="H419" s="33"/>
      <c r="I419" s="33"/>
      <c r="J419" s="33"/>
      <c r="K419" s="34"/>
      <c r="L419" s="36"/>
      <c r="M419" s="2"/>
      <c r="N419" s="9"/>
      <c r="O419" s="9"/>
      <c r="P419" s="9"/>
      <c r="Q419" s="9"/>
      <c r="R419" s="9"/>
      <c r="S419" s="9"/>
      <c r="T419" s="9"/>
      <c r="U419" s="9"/>
      <c r="V419" s="9"/>
      <c r="W419"/>
      <c r="X419"/>
      <c r="Y419"/>
      <c r="Z419"/>
      <c r="AA419"/>
      <c r="AB419"/>
      <c r="AC419"/>
      <c r="AD419"/>
      <c r="AE419"/>
      <c r="AF419"/>
      <c r="AG419"/>
      <c r="AH419"/>
      <c r="AI419"/>
    </row>
    <row r="420" spans="2:35" x14ac:dyDescent="0.35">
      <c r="B420" s="33"/>
      <c r="C420" s="33"/>
      <c r="D420" s="35"/>
      <c r="E420" s="35"/>
      <c r="F420" s="76"/>
      <c r="G420" s="74"/>
      <c r="H420" s="33"/>
      <c r="I420" s="33"/>
      <c r="J420" s="33"/>
      <c r="K420" s="34"/>
      <c r="L420" s="36"/>
      <c r="M420" s="2"/>
      <c r="N420" s="9"/>
      <c r="O420" s="9"/>
      <c r="P420" s="9"/>
      <c r="Q420" s="9"/>
      <c r="R420" s="9"/>
      <c r="S420" s="9"/>
      <c r="T420" s="9"/>
      <c r="U420" s="9"/>
      <c r="V420" s="9"/>
      <c r="W420"/>
      <c r="X420"/>
      <c r="Y420"/>
      <c r="Z420"/>
      <c r="AA420"/>
      <c r="AB420"/>
      <c r="AC420"/>
      <c r="AD420"/>
      <c r="AE420"/>
      <c r="AF420"/>
      <c r="AG420"/>
      <c r="AH420"/>
      <c r="AI420"/>
    </row>
    <row r="421" spans="2:35" x14ac:dyDescent="0.35">
      <c r="B421" s="33"/>
      <c r="C421" s="33"/>
      <c r="D421" s="35"/>
      <c r="E421" s="35"/>
      <c r="F421" s="76"/>
      <c r="G421" s="74"/>
      <c r="H421" s="33"/>
      <c r="I421" s="33"/>
      <c r="J421" s="33"/>
      <c r="K421" s="34"/>
      <c r="L421" s="36"/>
      <c r="M421" s="2"/>
      <c r="N421" s="9"/>
      <c r="O421" s="9"/>
      <c r="P421" s="9"/>
      <c r="Q421" s="9"/>
      <c r="R421" s="9"/>
      <c r="S421" s="9"/>
      <c r="T421" s="9"/>
      <c r="U421" s="9"/>
      <c r="V421" s="9"/>
      <c r="W421"/>
      <c r="X421"/>
      <c r="Y421"/>
      <c r="Z421"/>
      <c r="AA421"/>
      <c r="AB421"/>
      <c r="AC421"/>
      <c r="AD421"/>
      <c r="AE421"/>
      <c r="AF421"/>
      <c r="AG421"/>
      <c r="AH421"/>
      <c r="AI421"/>
    </row>
    <row r="422" spans="2:35" x14ac:dyDescent="0.35">
      <c r="B422" s="33"/>
      <c r="C422" s="33"/>
      <c r="D422" s="35"/>
      <c r="E422" s="35"/>
      <c r="F422" s="76"/>
      <c r="G422" s="74"/>
      <c r="H422" s="33"/>
      <c r="I422" s="33"/>
      <c r="J422" s="33"/>
      <c r="K422" s="34"/>
      <c r="L422" s="36"/>
      <c r="M422" s="2"/>
      <c r="N422" s="9"/>
      <c r="O422" s="9"/>
      <c r="P422" s="9"/>
      <c r="Q422" s="9"/>
      <c r="R422" s="9"/>
      <c r="S422" s="9"/>
      <c r="T422" s="9"/>
      <c r="U422" s="9"/>
      <c r="V422" s="9"/>
      <c r="W422"/>
      <c r="X422"/>
      <c r="Y422"/>
      <c r="Z422"/>
      <c r="AA422"/>
      <c r="AB422"/>
      <c r="AC422"/>
      <c r="AD422"/>
      <c r="AE422"/>
      <c r="AF422"/>
      <c r="AG422"/>
      <c r="AH422"/>
      <c r="AI422"/>
    </row>
    <row r="423" spans="2:35" x14ac:dyDescent="0.35">
      <c r="B423" s="33"/>
      <c r="C423" s="33"/>
      <c r="D423" s="35"/>
      <c r="E423" s="35"/>
      <c r="F423" s="76"/>
      <c r="G423" s="74"/>
      <c r="H423" s="33"/>
      <c r="I423" s="33"/>
      <c r="J423" s="33"/>
      <c r="K423" s="34"/>
      <c r="L423" s="36"/>
      <c r="M423" s="2"/>
      <c r="N423" s="9"/>
      <c r="O423" s="9"/>
      <c r="P423" s="9"/>
      <c r="Q423" s="9"/>
      <c r="R423" s="9"/>
      <c r="S423" s="9"/>
      <c r="T423" s="9"/>
      <c r="U423" s="9"/>
      <c r="V423" s="9"/>
      <c r="W423"/>
      <c r="X423"/>
      <c r="Y423"/>
      <c r="Z423"/>
      <c r="AA423"/>
      <c r="AB423"/>
      <c r="AC423"/>
      <c r="AD423"/>
      <c r="AE423"/>
      <c r="AF423"/>
      <c r="AG423"/>
      <c r="AH423"/>
      <c r="AI423"/>
    </row>
    <row r="424" spans="2:35" x14ac:dyDescent="0.35">
      <c r="B424" s="33"/>
      <c r="C424" s="33"/>
      <c r="D424" s="35"/>
      <c r="E424" s="35"/>
      <c r="F424" s="76"/>
      <c r="G424" s="74"/>
      <c r="H424" s="33"/>
      <c r="I424" s="33"/>
      <c r="J424" s="33"/>
      <c r="K424" s="34"/>
      <c r="L424" s="36"/>
      <c r="M424" s="2"/>
      <c r="N424" s="9"/>
      <c r="O424" s="9"/>
      <c r="P424" s="9"/>
      <c r="Q424" s="9"/>
      <c r="R424" s="9"/>
      <c r="S424" s="9"/>
      <c r="T424" s="9"/>
      <c r="U424" s="9"/>
      <c r="V424" s="9"/>
      <c r="W424"/>
      <c r="X424"/>
      <c r="Y424"/>
      <c r="Z424"/>
      <c r="AA424"/>
      <c r="AB424"/>
      <c r="AC424"/>
      <c r="AD424"/>
      <c r="AE424"/>
      <c r="AF424"/>
      <c r="AG424"/>
      <c r="AH424"/>
      <c r="AI424"/>
    </row>
    <row r="425" spans="2:35" x14ac:dyDescent="0.35">
      <c r="B425" s="33"/>
      <c r="C425" s="33"/>
      <c r="D425" s="35"/>
      <c r="E425" s="35"/>
      <c r="F425" s="76"/>
      <c r="G425" s="74"/>
      <c r="H425" s="33"/>
      <c r="I425" s="33"/>
      <c r="J425" s="33"/>
      <c r="K425" s="34"/>
      <c r="L425" s="36"/>
      <c r="M425" s="2"/>
      <c r="N425" s="9"/>
      <c r="O425" s="9"/>
      <c r="P425" s="9"/>
      <c r="Q425" s="9"/>
      <c r="R425" s="9"/>
      <c r="S425" s="9"/>
      <c r="T425" s="9"/>
      <c r="U425" s="9"/>
      <c r="V425" s="9"/>
      <c r="W425"/>
      <c r="X425"/>
      <c r="Y425"/>
      <c r="Z425"/>
      <c r="AA425"/>
      <c r="AB425"/>
      <c r="AC425"/>
      <c r="AD425"/>
      <c r="AE425"/>
      <c r="AF425"/>
      <c r="AG425"/>
      <c r="AH425"/>
      <c r="AI425"/>
    </row>
    <row r="426" spans="2:35" x14ac:dyDescent="0.35">
      <c r="B426" s="33"/>
      <c r="C426" s="33"/>
      <c r="D426" s="35"/>
      <c r="E426" s="35"/>
      <c r="F426" s="76"/>
      <c r="G426" s="74"/>
      <c r="H426" s="33"/>
      <c r="I426" s="33"/>
      <c r="J426" s="33"/>
      <c r="K426" s="34"/>
      <c r="L426" s="36"/>
      <c r="M426" s="2"/>
      <c r="N426" s="9"/>
      <c r="O426" s="9"/>
      <c r="P426" s="9"/>
      <c r="Q426" s="9"/>
      <c r="R426" s="9"/>
      <c r="S426" s="9"/>
      <c r="T426" s="9"/>
      <c r="U426" s="9"/>
      <c r="V426" s="9"/>
      <c r="W426"/>
      <c r="X426"/>
      <c r="Y426"/>
      <c r="Z426"/>
      <c r="AA426"/>
      <c r="AB426"/>
      <c r="AC426"/>
      <c r="AD426"/>
      <c r="AE426"/>
      <c r="AF426"/>
      <c r="AG426"/>
      <c r="AH426"/>
      <c r="AI426"/>
    </row>
    <row r="427" spans="2:35" x14ac:dyDescent="0.35">
      <c r="B427" s="33"/>
      <c r="C427" s="33"/>
      <c r="D427" s="35"/>
      <c r="E427" s="35"/>
      <c r="F427" s="76"/>
      <c r="G427" s="74"/>
      <c r="H427" s="33"/>
      <c r="I427" s="33"/>
      <c r="J427" s="33"/>
      <c r="K427" s="34"/>
      <c r="L427" s="36"/>
      <c r="M427" s="2"/>
      <c r="N427" s="9"/>
      <c r="O427" s="9"/>
      <c r="P427" s="9"/>
      <c r="Q427" s="9"/>
      <c r="R427" s="9"/>
      <c r="S427" s="9"/>
      <c r="T427" s="9"/>
      <c r="U427" s="9"/>
      <c r="V427" s="9"/>
      <c r="W427"/>
      <c r="X427"/>
      <c r="Y427"/>
      <c r="Z427"/>
      <c r="AA427"/>
      <c r="AB427"/>
      <c r="AC427"/>
      <c r="AD427"/>
      <c r="AE427"/>
      <c r="AF427"/>
      <c r="AG427"/>
      <c r="AH427"/>
      <c r="AI427"/>
    </row>
    <row r="428" spans="2:35" x14ac:dyDescent="0.35">
      <c r="B428" s="33"/>
      <c r="C428" s="33"/>
      <c r="D428" s="35"/>
      <c r="E428" s="35"/>
      <c r="F428" s="76"/>
      <c r="G428" s="74"/>
      <c r="H428" s="33"/>
      <c r="I428" s="33"/>
      <c r="J428" s="33"/>
      <c r="K428" s="34"/>
      <c r="L428" s="36"/>
      <c r="M428" s="2"/>
      <c r="N428" s="9"/>
      <c r="O428" s="9"/>
      <c r="P428" s="9"/>
      <c r="Q428" s="9"/>
      <c r="R428" s="9"/>
      <c r="S428" s="9"/>
      <c r="T428" s="9"/>
      <c r="U428" s="9"/>
      <c r="V428" s="9"/>
      <c r="W428"/>
      <c r="X428"/>
      <c r="Y428"/>
      <c r="Z428"/>
      <c r="AA428"/>
      <c r="AB428"/>
      <c r="AC428"/>
      <c r="AD428"/>
      <c r="AE428"/>
      <c r="AF428"/>
      <c r="AG428"/>
      <c r="AH428"/>
      <c r="AI428"/>
    </row>
    <row r="429" spans="2:35" x14ac:dyDescent="0.35">
      <c r="B429" s="33"/>
      <c r="C429" s="33"/>
      <c r="D429" s="35"/>
      <c r="E429" s="35"/>
      <c r="F429" s="76"/>
      <c r="G429" s="74"/>
      <c r="H429" s="33"/>
      <c r="I429" s="33"/>
      <c r="J429" s="33"/>
      <c r="K429" s="34"/>
      <c r="L429" s="36"/>
      <c r="M429" s="2"/>
      <c r="N429" s="9"/>
      <c r="O429" s="9"/>
      <c r="P429" s="9"/>
      <c r="Q429" s="9"/>
      <c r="R429" s="9"/>
      <c r="S429" s="9"/>
      <c r="T429" s="9"/>
      <c r="U429" s="9"/>
      <c r="V429" s="9"/>
      <c r="W429"/>
      <c r="X429"/>
      <c r="Y429"/>
      <c r="Z429"/>
      <c r="AA429"/>
      <c r="AB429"/>
      <c r="AC429"/>
      <c r="AD429"/>
      <c r="AE429"/>
      <c r="AF429"/>
      <c r="AG429"/>
      <c r="AH429"/>
      <c r="AI429"/>
    </row>
    <row r="430" spans="2:35" x14ac:dyDescent="0.35">
      <c r="B430" s="33"/>
      <c r="C430" s="33"/>
      <c r="D430" s="35"/>
      <c r="E430" s="35"/>
      <c r="F430" s="76"/>
      <c r="G430" s="74"/>
      <c r="H430" s="33"/>
      <c r="I430" s="33"/>
      <c r="J430" s="33"/>
      <c r="K430" s="34"/>
      <c r="L430" s="36"/>
      <c r="M430" s="2"/>
      <c r="N430" s="9"/>
      <c r="O430" s="9"/>
      <c r="P430" s="9"/>
      <c r="Q430" s="9"/>
      <c r="R430" s="9"/>
      <c r="S430" s="9"/>
      <c r="T430" s="9"/>
      <c r="U430" s="9"/>
      <c r="V430" s="9"/>
      <c r="W430"/>
      <c r="X430"/>
      <c r="Y430"/>
      <c r="Z430"/>
      <c r="AA430"/>
      <c r="AB430"/>
      <c r="AC430"/>
      <c r="AD430"/>
      <c r="AE430"/>
      <c r="AF430"/>
      <c r="AG430"/>
      <c r="AH430"/>
      <c r="AI430"/>
    </row>
    <row r="431" spans="2:35" x14ac:dyDescent="0.35">
      <c r="B431" s="33"/>
      <c r="C431" s="33"/>
      <c r="D431" s="35"/>
      <c r="E431" s="35"/>
      <c r="F431" s="76"/>
      <c r="G431" s="74"/>
      <c r="H431" s="33"/>
      <c r="I431" s="33"/>
      <c r="J431" s="33"/>
      <c r="K431" s="34"/>
      <c r="L431" s="36"/>
      <c r="M431" s="2"/>
      <c r="N431" s="9"/>
      <c r="O431" s="9"/>
      <c r="P431" s="9"/>
      <c r="Q431" s="9"/>
      <c r="R431" s="9"/>
      <c r="S431" s="9"/>
      <c r="T431" s="9"/>
      <c r="U431" s="9"/>
      <c r="V431" s="9"/>
      <c r="W431"/>
      <c r="X431"/>
      <c r="Y431"/>
      <c r="Z431"/>
      <c r="AA431"/>
      <c r="AB431"/>
      <c r="AC431"/>
      <c r="AD431"/>
      <c r="AE431"/>
      <c r="AF431"/>
      <c r="AG431"/>
      <c r="AH431"/>
      <c r="AI431"/>
    </row>
    <row r="432" spans="2:35" x14ac:dyDescent="0.35">
      <c r="B432" s="33"/>
      <c r="C432" s="33"/>
      <c r="D432" s="35"/>
      <c r="E432" s="35"/>
      <c r="F432" s="76"/>
      <c r="G432" s="74"/>
      <c r="H432" s="33"/>
      <c r="I432" s="33"/>
      <c r="J432" s="33"/>
      <c r="K432" s="34"/>
      <c r="L432" s="36"/>
      <c r="M432" s="2"/>
      <c r="N432" s="9"/>
      <c r="O432" s="9"/>
      <c r="P432" s="9"/>
      <c r="Q432" s="9"/>
      <c r="R432" s="9"/>
      <c r="S432" s="9"/>
      <c r="T432" s="9"/>
      <c r="U432" s="9"/>
      <c r="V432" s="9"/>
      <c r="W432"/>
      <c r="X432"/>
      <c r="Y432"/>
      <c r="Z432"/>
      <c r="AA432"/>
      <c r="AB432"/>
      <c r="AC432"/>
      <c r="AD432"/>
      <c r="AE432"/>
      <c r="AF432"/>
      <c r="AG432"/>
      <c r="AH432"/>
      <c r="AI432"/>
    </row>
    <row r="433" spans="2:35" x14ac:dyDescent="0.35">
      <c r="B433" s="33"/>
      <c r="C433" s="33"/>
      <c r="D433" s="35"/>
      <c r="E433" s="35"/>
      <c r="F433" s="76"/>
      <c r="G433" s="74"/>
      <c r="H433" s="33"/>
      <c r="I433" s="33"/>
      <c r="J433" s="33"/>
      <c r="K433" s="34"/>
      <c r="L433" s="36"/>
      <c r="M433" s="2"/>
      <c r="N433" s="9"/>
      <c r="O433" s="9"/>
      <c r="P433" s="9"/>
      <c r="Q433" s="9"/>
      <c r="R433" s="9"/>
      <c r="S433" s="9"/>
      <c r="T433" s="9"/>
      <c r="U433" s="9"/>
      <c r="V433" s="9"/>
      <c r="W433"/>
      <c r="X433"/>
      <c r="Y433"/>
      <c r="Z433"/>
      <c r="AA433"/>
      <c r="AB433"/>
      <c r="AC433"/>
      <c r="AD433"/>
      <c r="AE433"/>
      <c r="AF433"/>
      <c r="AG433"/>
      <c r="AH433"/>
      <c r="AI433"/>
    </row>
    <row r="434" spans="2:35" x14ac:dyDescent="0.35">
      <c r="B434" s="33"/>
      <c r="C434" s="33"/>
      <c r="D434" s="35"/>
      <c r="E434" s="35"/>
      <c r="F434" s="76"/>
      <c r="G434" s="74"/>
      <c r="H434" s="33"/>
      <c r="I434" s="33"/>
      <c r="J434" s="33"/>
      <c r="K434" s="34"/>
      <c r="L434" s="36"/>
      <c r="M434" s="2"/>
      <c r="N434" s="9"/>
      <c r="O434" s="9"/>
      <c r="P434" s="9"/>
      <c r="Q434" s="9"/>
      <c r="R434" s="9"/>
      <c r="S434" s="9"/>
      <c r="T434" s="9"/>
      <c r="U434" s="9"/>
      <c r="V434" s="9"/>
      <c r="W434"/>
      <c r="X434"/>
      <c r="Y434"/>
      <c r="Z434"/>
      <c r="AA434"/>
      <c r="AB434"/>
      <c r="AC434"/>
      <c r="AD434"/>
      <c r="AE434"/>
      <c r="AF434"/>
      <c r="AG434"/>
      <c r="AH434"/>
      <c r="AI434"/>
    </row>
    <row r="435" spans="2:35" x14ac:dyDescent="0.35">
      <c r="B435" s="33"/>
      <c r="C435" s="33"/>
      <c r="D435" s="35"/>
      <c r="E435" s="35"/>
      <c r="F435" s="76"/>
      <c r="G435" s="74"/>
      <c r="H435" s="33"/>
      <c r="I435" s="33"/>
      <c r="J435" s="33"/>
      <c r="K435" s="34"/>
      <c r="L435" s="36"/>
      <c r="M435" s="2"/>
      <c r="N435" s="9"/>
      <c r="O435" s="9"/>
      <c r="P435" s="9"/>
      <c r="Q435" s="9"/>
      <c r="R435" s="9"/>
      <c r="S435" s="9"/>
      <c r="T435" s="9"/>
      <c r="U435" s="9"/>
      <c r="V435" s="9"/>
      <c r="W435"/>
      <c r="X435"/>
      <c r="Y435"/>
      <c r="Z435"/>
      <c r="AA435"/>
      <c r="AB435"/>
      <c r="AC435"/>
      <c r="AD435"/>
      <c r="AE435"/>
      <c r="AF435"/>
      <c r="AG435"/>
      <c r="AH435"/>
      <c r="AI435"/>
    </row>
    <row r="436" spans="2:35" x14ac:dyDescent="0.35">
      <c r="B436" s="33"/>
      <c r="C436" s="33"/>
      <c r="D436" s="35"/>
      <c r="E436" s="35"/>
      <c r="F436" s="76"/>
      <c r="G436" s="74"/>
      <c r="H436" s="33"/>
      <c r="I436" s="33"/>
      <c r="J436" s="33"/>
      <c r="K436" s="34"/>
      <c r="L436" s="36"/>
      <c r="M436" s="2"/>
      <c r="N436" s="9"/>
      <c r="O436" s="9"/>
      <c r="P436" s="9"/>
      <c r="Q436" s="9"/>
      <c r="R436" s="9"/>
      <c r="S436" s="9"/>
      <c r="T436" s="9"/>
      <c r="U436" s="9"/>
      <c r="V436" s="9"/>
      <c r="W436"/>
      <c r="X436"/>
      <c r="Y436"/>
      <c r="Z436"/>
      <c r="AA436"/>
      <c r="AB436"/>
      <c r="AC436"/>
      <c r="AD436"/>
      <c r="AE436"/>
      <c r="AF436"/>
      <c r="AG436"/>
      <c r="AH436"/>
      <c r="AI436"/>
    </row>
    <row r="437" spans="2:35" x14ac:dyDescent="0.35">
      <c r="B437" s="33"/>
      <c r="C437" s="33"/>
      <c r="D437" s="35"/>
      <c r="E437" s="35"/>
      <c r="F437" s="76"/>
      <c r="G437" s="74"/>
      <c r="H437" s="33"/>
      <c r="I437" s="33"/>
      <c r="J437" s="33"/>
      <c r="K437" s="34"/>
      <c r="L437" s="36"/>
      <c r="M437" s="2"/>
      <c r="N437" s="9"/>
      <c r="O437" s="9"/>
      <c r="P437" s="9"/>
      <c r="Q437" s="9"/>
      <c r="R437" s="9"/>
      <c r="S437" s="9"/>
      <c r="T437" s="9"/>
      <c r="U437" s="9"/>
      <c r="V437" s="9"/>
      <c r="W437"/>
      <c r="X437"/>
      <c r="Y437"/>
      <c r="Z437"/>
      <c r="AA437"/>
      <c r="AB437"/>
      <c r="AC437"/>
      <c r="AD437"/>
      <c r="AE437"/>
      <c r="AF437"/>
      <c r="AG437"/>
      <c r="AH437"/>
      <c r="AI437"/>
    </row>
    <row r="438" spans="2:35" x14ac:dyDescent="0.35">
      <c r="B438" s="33"/>
      <c r="C438" s="33"/>
      <c r="D438" s="35"/>
      <c r="E438" s="35"/>
      <c r="F438" s="76"/>
      <c r="G438" s="74"/>
      <c r="H438" s="33"/>
      <c r="I438" s="33"/>
      <c r="J438" s="33"/>
      <c r="K438" s="34"/>
      <c r="L438" s="36"/>
      <c r="M438" s="2"/>
      <c r="N438" s="9"/>
      <c r="O438" s="9"/>
      <c r="P438" s="9"/>
      <c r="Q438" s="9"/>
      <c r="R438" s="9"/>
      <c r="S438" s="9"/>
      <c r="T438" s="9"/>
      <c r="U438" s="9"/>
      <c r="V438" s="9"/>
      <c r="W438"/>
      <c r="X438"/>
      <c r="Y438"/>
      <c r="Z438"/>
      <c r="AA438"/>
      <c r="AB438"/>
      <c r="AC438"/>
      <c r="AD438"/>
      <c r="AE438"/>
      <c r="AF438"/>
      <c r="AG438"/>
      <c r="AH438"/>
      <c r="AI438"/>
    </row>
    <row r="439" spans="2:35" x14ac:dyDescent="0.35">
      <c r="B439" s="33"/>
      <c r="C439" s="33"/>
      <c r="D439" s="35"/>
      <c r="E439" s="35"/>
      <c r="F439" s="76"/>
      <c r="G439" s="74"/>
      <c r="H439" s="33"/>
      <c r="I439" s="33"/>
      <c r="J439" s="33"/>
      <c r="K439" s="34"/>
      <c r="L439" s="36"/>
      <c r="M439" s="2"/>
      <c r="N439" s="9"/>
      <c r="O439" s="9"/>
      <c r="P439" s="9"/>
      <c r="Q439" s="9"/>
      <c r="R439" s="9"/>
      <c r="S439" s="9"/>
      <c r="T439" s="9"/>
      <c r="U439" s="9"/>
      <c r="V439" s="9"/>
      <c r="W439"/>
      <c r="X439"/>
      <c r="Y439"/>
      <c r="Z439"/>
      <c r="AA439"/>
      <c r="AB439"/>
      <c r="AC439"/>
      <c r="AD439"/>
      <c r="AE439"/>
      <c r="AF439"/>
      <c r="AG439"/>
      <c r="AH439"/>
      <c r="AI439"/>
    </row>
    <row r="440" spans="2:35" x14ac:dyDescent="0.35">
      <c r="B440" s="33"/>
      <c r="C440" s="33"/>
      <c r="D440" s="35"/>
      <c r="E440" s="35"/>
      <c r="F440" s="76"/>
      <c r="G440" s="74"/>
      <c r="H440" s="33"/>
      <c r="I440" s="33"/>
      <c r="J440" s="33"/>
      <c r="K440" s="34"/>
      <c r="L440" s="36"/>
      <c r="M440" s="2"/>
      <c r="N440" s="9"/>
      <c r="O440" s="9"/>
      <c r="P440" s="9"/>
      <c r="Q440" s="9"/>
      <c r="R440" s="9"/>
      <c r="S440" s="9"/>
      <c r="T440" s="9"/>
      <c r="U440" s="9"/>
      <c r="V440" s="9"/>
      <c r="W440"/>
      <c r="X440"/>
      <c r="Y440"/>
      <c r="Z440"/>
      <c r="AA440"/>
      <c r="AB440"/>
      <c r="AC440"/>
      <c r="AD440"/>
      <c r="AE440"/>
      <c r="AF440"/>
      <c r="AG440"/>
      <c r="AH440"/>
      <c r="AI440"/>
    </row>
    <row r="441" spans="2:35" x14ac:dyDescent="0.35">
      <c r="B441" s="33"/>
      <c r="C441" s="33"/>
      <c r="D441" s="35"/>
      <c r="E441" s="35"/>
      <c r="F441" s="76"/>
      <c r="G441" s="74"/>
      <c r="H441" s="33"/>
      <c r="I441" s="33"/>
      <c r="J441" s="33"/>
      <c r="K441" s="34"/>
      <c r="L441" s="36"/>
      <c r="M441" s="2"/>
      <c r="N441" s="9"/>
      <c r="O441" s="9"/>
      <c r="P441" s="9"/>
      <c r="Q441" s="9"/>
      <c r="R441" s="9"/>
      <c r="S441" s="9"/>
      <c r="T441" s="9"/>
      <c r="U441" s="9"/>
      <c r="V441" s="9"/>
      <c r="W441"/>
      <c r="X441"/>
      <c r="Y441"/>
      <c r="Z441"/>
      <c r="AA441"/>
      <c r="AB441"/>
      <c r="AC441"/>
      <c r="AD441"/>
      <c r="AE441"/>
      <c r="AF441"/>
      <c r="AG441"/>
      <c r="AH441"/>
      <c r="AI441"/>
    </row>
    <row r="442" spans="2:35" x14ac:dyDescent="0.35">
      <c r="B442" s="33"/>
      <c r="C442" s="33"/>
      <c r="D442" s="35"/>
      <c r="E442" s="35"/>
      <c r="F442" s="76"/>
      <c r="G442" s="74"/>
      <c r="H442" s="33"/>
      <c r="I442" s="33"/>
      <c r="J442" s="33"/>
      <c r="K442" s="34"/>
      <c r="L442" s="36"/>
      <c r="M442" s="2"/>
      <c r="N442" s="9"/>
      <c r="O442" s="9"/>
      <c r="P442" s="9"/>
      <c r="Q442" s="9"/>
      <c r="R442" s="9"/>
      <c r="S442" s="9"/>
      <c r="T442" s="9"/>
      <c r="U442" s="9"/>
      <c r="V442" s="9"/>
      <c r="W442"/>
      <c r="X442"/>
      <c r="Y442"/>
      <c r="Z442"/>
      <c r="AA442"/>
      <c r="AB442"/>
      <c r="AC442"/>
      <c r="AD442"/>
      <c r="AE442"/>
      <c r="AF442"/>
      <c r="AG442"/>
      <c r="AH442"/>
      <c r="AI442"/>
    </row>
    <row r="443" spans="2:35" x14ac:dyDescent="0.35">
      <c r="B443" s="33"/>
      <c r="C443" s="33"/>
      <c r="D443" s="35"/>
      <c r="E443" s="35"/>
      <c r="F443" s="76"/>
      <c r="G443" s="74"/>
      <c r="H443" s="33"/>
      <c r="I443" s="33"/>
      <c r="J443" s="33"/>
      <c r="K443" s="34"/>
      <c r="L443" s="36"/>
      <c r="M443" s="2"/>
      <c r="N443" s="9"/>
      <c r="O443" s="9"/>
      <c r="P443" s="9"/>
      <c r="Q443" s="9"/>
      <c r="R443" s="9"/>
      <c r="S443" s="9"/>
      <c r="T443" s="9"/>
      <c r="U443" s="9"/>
      <c r="V443" s="9"/>
      <c r="W443"/>
      <c r="X443"/>
      <c r="Y443"/>
      <c r="Z443"/>
      <c r="AA443"/>
      <c r="AB443"/>
      <c r="AC443"/>
      <c r="AD443"/>
      <c r="AE443"/>
      <c r="AF443"/>
      <c r="AG443"/>
      <c r="AH443"/>
      <c r="AI443"/>
    </row>
    <row r="444" spans="2:35" x14ac:dyDescent="0.35">
      <c r="B444" s="33"/>
      <c r="C444" s="33"/>
      <c r="D444" s="35"/>
      <c r="E444" s="35"/>
      <c r="F444" s="76"/>
      <c r="G444" s="74"/>
      <c r="H444" s="33"/>
      <c r="I444" s="33"/>
      <c r="J444" s="33"/>
      <c r="K444" s="34"/>
      <c r="L444" s="36"/>
      <c r="M444" s="2"/>
      <c r="N444" s="9"/>
      <c r="O444" s="9"/>
      <c r="P444" s="9"/>
      <c r="Q444" s="9"/>
      <c r="R444" s="9"/>
      <c r="S444" s="9"/>
      <c r="T444" s="9"/>
      <c r="U444" s="9"/>
      <c r="V444" s="9"/>
      <c r="W444"/>
      <c r="X444"/>
      <c r="Y444"/>
      <c r="Z444"/>
      <c r="AA444"/>
      <c r="AB444"/>
      <c r="AC444"/>
      <c r="AD444"/>
      <c r="AE444"/>
      <c r="AF444"/>
      <c r="AG444"/>
      <c r="AH444"/>
      <c r="AI444"/>
    </row>
    <row r="445" spans="2:35" x14ac:dyDescent="0.35">
      <c r="B445" s="33"/>
      <c r="C445" s="33"/>
      <c r="D445" s="35"/>
      <c r="E445" s="35"/>
      <c r="F445" s="76"/>
      <c r="G445" s="74"/>
      <c r="H445" s="33"/>
      <c r="I445" s="33"/>
      <c r="J445" s="33"/>
      <c r="K445" s="34"/>
      <c r="L445" s="36"/>
      <c r="M445" s="2"/>
      <c r="N445" s="9"/>
      <c r="O445" s="9"/>
      <c r="P445" s="9"/>
      <c r="Q445" s="9"/>
      <c r="R445" s="9"/>
      <c r="S445" s="9"/>
      <c r="T445" s="9"/>
      <c r="U445" s="9"/>
      <c r="V445" s="9"/>
      <c r="W445"/>
      <c r="X445"/>
      <c r="Y445"/>
      <c r="Z445"/>
      <c r="AA445"/>
      <c r="AB445"/>
      <c r="AC445"/>
      <c r="AD445"/>
      <c r="AE445"/>
      <c r="AF445"/>
      <c r="AG445"/>
      <c r="AH445"/>
      <c r="AI445"/>
    </row>
    <row r="446" spans="2:35" x14ac:dyDescent="0.35">
      <c r="B446" s="33"/>
      <c r="C446" s="33"/>
      <c r="D446" s="35"/>
      <c r="E446" s="35"/>
      <c r="F446" s="76"/>
      <c r="G446" s="74"/>
      <c r="H446" s="33"/>
      <c r="I446" s="33"/>
      <c r="J446" s="33"/>
      <c r="K446" s="34"/>
      <c r="L446" s="36"/>
      <c r="M446" s="2"/>
      <c r="N446" s="9"/>
      <c r="O446" s="9"/>
      <c r="P446" s="9"/>
      <c r="Q446" s="9"/>
      <c r="R446" s="9"/>
      <c r="S446" s="9"/>
      <c r="T446" s="9"/>
      <c r="U446" s="9"/>
      <c r="V446" s="9"/>
      <c r="W446"/>
      <c r="X446"/>
      <c r="Y446"/>
      <c r="Z446"/>
      <c r="AA446"/>
      <c r="AB446"/>
      <c r="AC446"/>
      <c r="AD446"/>
      <c r="AE446"/>
      <c r="AF446"/>
      <c r="AG446"/>
      <c r="AH446"/>
      <c r="AI446"/>
    </row>
    <row r="447" spans="2:35" x14ac:dyDescent="0.35">
      <c r="B447" s="33"/>
      <c r="C447" s="33"/>
      <c r="D447" s="35"/>
      <c r="E447" s="35"/>
      <c r="F447" s="76"/>
      <c r="G447" s="74"/>
      <c r="H447" s="33"/>
      <c r="I447" s="33"/>
      <c r="J447" s="33"/>
      <c r="K447" s="34"/>
      <c r="L447" s="36"/>
      <c r="M447" s="2"/>
      <c r="N447" s="9"/>
      <c r="O447" s="9"/>
      <c r="P447" s="9"/>
      <c r="Q447" s="9"/>
      <c r="R447" s="9"/>
      <c r="S447" s="9"/>
      <c r="T447" s="9"/>
      <c r="U447" s="9"/>
      <c r="V447" s="9"/>
      <c r="W447"/>
      <c r="X447"/>
      <c r="Y447"/>
      <c r="Z447"/>
      <c r="AA447"/>
      <c r="AB447"/>
      <c r="AC447"/>
      <c r="AD447"/>
      <c r="AE447"/>
      <c r="AF447"/>
      <c r="AG447"/>
      <c r="AH447"/>
      <c r="AI447"/>
    </row>
    <row r="448" spans="2:35" x14ac:dyDescent="0.35">
      <c r="B448" s="33"/>
      <c r="C448" s="33"/>
      <c r="D448" s="35"/>
      <c r="E448" s="35"/>
      <c r="F448" s="76"/>
      <c r="G448" s="74"/>
      <c r="H448" s="33"/>
      <c r="I448" s="33"/>
      <c r="J448" s="33"/>
      <c r="K448" s="34"/>
      <c r="L448" s="36"/>
      <c r="M448" s="2"/>
      <c r="N448" s="9"/>
      <c r="O448" s="9"/>
      <c r="P448" s="9"/>
      <c r="Q448" s="9"/>
      <c r="R448" s="9"/>
      <c r="S448" s="9"/>
      <c r="T448" s="9"/>
      <c r="U448" s="9"/>
      <c r="V448" s="9"/>
      <c r="W448"/>
      <c r="X448"/>
      <c r="Y448"/>
      <c r="Z448"/>
      <c r="AA448"/>
      <c r="AB448"/>
      <c r="AC448"/>
      <c r="AD448"/>
      <c r="AE448"/>
      <c r="AF448"/>
      <c r="AG448"/>
      <c r="AH448"/>
      <c r="AI448"/>
    </row>
    <row r="449" spans="2:35" x14ac:dyDescent="0.35">
      <c r="B449" s="33"/>
      <c r="C449" s="33"/>
      <c r="D449" s="35"/>
      <c r="E449" s="35"/>
      <c r="F449" s="76"/>
      <c r="G449" s="74"/>
      <c r="H449" s="33"/>
      <c r="I449" s="33"/>
      <c r="J449" s="33"/>
      <c r="K449" s="34"/>
      <c r="L449" s="36"/>
      <c r="M449" s="2"/>
      <c r="N449" s="9"/>
      <c r="O449" s="9"/>
      <c r="P449" s="9"/>
      <c r="Q449" s="9"/>
      <c r="R449" s="9"/>
      <c r="S449" s="9"/>
      <c r="T449" s="9"/>
      <c r="U449" s="9"/>
      <c r="V449" s="9"/>
      <c r="W449"/>
      <c r="X449"/>
      <c r="Y449"/>
      <c r="Z449"/>
      <c r="AA449"/>
      <c r="AB449"/>
      <c r="AC449"/>
      <c r="AD449"/>
      <c r="AE449"/>
      <c r="AF449"/>
      <c r="AG449"/>
      <c r="AH449"/>
      <c r="AI449"/>
    </row>
    <row r="450" spans="2:35" x14ac:dyDescent="0.35">
      <c r="B450" s="33"/>
      <c r="C450" s="33"/>
      <c r="D450" s="35"/>
      <c r="E450" s="35"/>
      <c r="F450" s="76"/>
      <c r="G450" s="74"/>
      <c r="H450" s="33"/>
      <c r="I450" s="33"/>
      <c r="J450" s="33"/>
      <c r="K450" s="34"/>
      <c r="L450" s="36"/>
      <c r="M450" s="2"/>
      <c r="N450" s="9"/>
      <c r="O450" s="9"/>
      <c r="P450" s="9"/>
      <c r="Q450" s="9"/>
      <c r="R450" s="9"/>
      <c r="S450" s="9"/>
      <c r="T450" s="9"/>
      <c r="U450" s="9"/>
      <c r="V450" s="9"/>
      <c r="W450"/>
      <c r="X450"/>
      <c r="Y450"/>
      <c r="Z450"/>
      <c r="AA450"/>
      <c r="AB450"/>
      <c r="AC450"/>
      <c r="AD450"/>
      <c r="AE450"/>
      <c r="AF450"/>
      <c r="AG450"/>
      <c r="AH450"/>
      <c r="AI450"/>
    </row>
    <row r="451" spans="2:35" x14ac:dyDescent="0.35">
      <c r="B451" s="33"/>
      <c r="C451" s="33"/>
      <c r="D451" s="35"/>
      <c r="E451" s="35"/>
      <c r="F451" s="76"/>
      <c r="G451" s="74"/>
      <c r="H451" s="33"/>
      <c r="I451" s="33"/>
      <c r="J451" s="33"/>
      <c r="K451" s="34"/>
      <c r="L451" s="36"/>
      <c r="M451" s="2"/>
      <c r="N451" s="9"/>
      <c r="O451" s="9"/>
      <c r="P451" s="9"/>
      <c r="Q451" s="9"/>
      <c r="R451" s="9"/>
      <c r="S451" s="9"/>
      <c r="T451" s="9"/>
      <c r="U451" s="9"/>
      <c r="V451" s="9"/>
      <c r="W451"/>
      <c r="X451"/>
      <c r="Y451"/>
      <c r="Z451"/>
      <c r="AA451"/>
      <c r="AB451"/>
      <c r="AC451"/>
      <c r="AD451"/>
      <c r="AE451"/>
      <c r="AF451"/>
      <c r="AG451"/>
      <c r="AH451"/>
      <c r="AI451"/>
    </row>
    <row r="452" spans="2:35" x14ac:dyDescent="0.35">
      <c r="B452" s="33"/>
      <c r="C452" s="33"/>
      <c r="D452" s="35"/>
      <c r="E452" s="35"/>
      <c r="F452" s="76"/>
      <c r="G452" s="74"/>
      <c r="H452" s="33"/>
      <c r="I452" s="33"/>
      <c r="J452" s="33"/>
      <c r="K452" s="34"/>
      <c r="L452" s="36"/>
      <c r="M452" s="2"/>
      <c r="N452" s="9"/>
      <c r="O452" s="9"/>
      <c r="P452" s="9"/>
      <c r="Q452" s="9"/>
      <c r="R452" s="9"/>
      <c r="S452" s="9"/>
      <c r="T452" s="9"/>
      <c r="U452" s="9"/>
      <c r="V452" s="9"/>
      <c r="W452"/>
      <c r="X452"/>
      <c r="Y452"/>
      <c r="Z452"/>
      <c r="AA452"/>
      <c r="AB452"/>
      <c r="AC452"/>
      <c r="AD452"/>
      <c r="AE452"/>
      <c r="AF452"/>
      <c r="AG452"/>
      <c r="AH452"/>
      <c r="AI452"/>
    </row>
    <row r="453" spans="2:35" x14ac:dyDescent="0.35">
      <c r="B453" s="33"/>
      <c r="C453" s="33"/>
      <c r="D453" s="35"/>
      <c r="E453" s="35"/>
      <c r="F453" s="76"/>
      <c r="G453" s="74"/>
      <c r="H453" s="33"/>
      <c r="I453" s="33"/>
      <c r="J453" s="33"/>
      <c r="K453" s="34"/>
      <c r="L453" s="36"/>
      <c r="M453" s="2"/>
      <c r="N453" s="9"/>
      <c r="O453" s="9"/>
      <c r="P453" s="9"/>
      <c r="Q453" s="9"/>
      <c r="R453" s="9"/>
      <c r="S453" s="9"/>
      <c r="T453" s="9"/>
      <c r="U453" s="9"/>
      <c r="V453" s="9"/>
      <c r="W453"/>
      <c r="X453"/>
      <c r="Y453"/>
      <c r="Z453"/>
      <c r="AA453"/>
      <c r="AB453"/>
      <c r="AC453"/>
      <c r="AD453"/>
      <c r="AE453"/>
      <c r="AF453"/>
      <c r="AG453"/>
      <c r="AH453"/>
      <c r="AI453"/>
    </row>
    <row r="454" spans="2:35" x14ac:dyDescent="0.35">
      <c r="B454" s="33"/>
      <c r="C454" s="33"/>
      <c r="D454" s="35"/>
      <c r="E454" s="35"/>
      <c r="F454" s="76"/>
      <c r="G454" s="74"/>
      <c r="H454" s="33"/>
      <c r="I454" s="33"/>
      <c r="J454" s="33"/>
      <c r="K454" s="34"/>
      <c r="L454" s="36"/>
      <c r="M454" s="2"/>
      <c r="N454" s="9"/>
      <c r="O454" s="9"/>
      <c r="P454" s="9"/>
      <c r="Q454" s="9"/>
      <c r="R454" s="9"/>
      <c r="S454" s="9"/>
      <c r="T454" s="9"/>
      <c r="U454" s="9"/>
      <c r="V454" s="9"/>
      <c r="W454"/>
      <c r="X454"/>
      <c r="Y454"/>
      <c r="Z454"/>
      <c r="AA454"/>
      <c r="AB454"/>
      <c r="AC454"/>
      <c r="AD454"/>
      <c r="AE454"/>
      <c r="AF454"/>
      <c r="AG454"/>
      <c r="AH454"/>
      <c r="AI454"/>
    </row>
    <row r="455" spans="2:35" x14ac:dyDescent="0.35">
      <c r="B455" s="33"/>
      <c r="C455" s="33"/>
      <c r="D455" s="35"/>
      <c r="E455" s="35"/>
      <c r="F455" s="76"/>
      <c r="G455" s="74"/>
      <c r="H455" s="33"/>
      <c r="I455" s="33"/>
      <c r="J455" s="33"/>
      <c r="K455" s="34"/>
      <c r="L455" s="36"/>
      <c r="M455" s="2"/>
      <c r="N455" s="9"/>
      <c r="O455" s="9"/>
      <c r="P455" s="9"/>
      <c r="Q455" s="9"/>
      <c r="R455" s="9"/>
      <c r="S455" s="9"/>
      <c r="T455" s="9"/>
      <c r="U455" s="9"/>
      <c r="V455" s="9"/>
      <c r="W455"/>
      <c r="X455"/>
      <c r="Y455"/>
      <c r="Z455"/>
      <c r="AA455"/>
      <c r="AB455"/>
      <c r="AC455"/>
      <c r="AD455"/>
      <c r="AE455"/>
      <c r="AF455"/>
      <c r="AG455"/>
      <c r="AH455"/>
      <c r="AI455"/>
    </row>
    <row r="456" spans="2:35" x14ac:dyDescent="0.35">
      <c r="B456" s="33"/>
      <c r="C456" s="33"/>
      <c r="D456" s="35"/>
      <c r="E456" s="35"/>
      <c r="F456" s="76"/>
      <c r="G456" s="74"/>
      <c r="H456" s="33"/>
      <c r="I456" s="33"/>
      <c r="J456" s="33"/>
      <c r="K456" s="34"/>
      <c r="L456" s="36"/>
      <c r="M456" s="2"/>
      <c r="N456" s="9"/>
      <c r="O456" s="9"/>
      <c r="P456" s="9"/>
      <c r="Q456" s="9"/>
      <c r="R456" s="9"/>
      <c r="S456" s="9"/>
      <c r="T456" s="9"/>
      <c r="U456" s="9"/>
      <c r="V456" s="9"/>
      <c r="W456"/>
      <c r="X456"/>
      <c r="Y456"/>
      <c r="Z456"/>
      <c r="AA456"/>
      <c r="AB456"/>
      <c r="AC456"/>
      <c r="AD456"/>
      <c r="AE456"/>
      <c r="AF456"/>
      <c r="AG456"/>
      <c r="AH456"/>
      <c r="AI456"/>
    </row>
    <row r="457" spans="2:35" x14ac:dyDescent="0.35">
      <c r="B457" s="33"/>
      <c r="C457" s="33"/>
      <c r="D457" s="35"/>
      <c r="E457" s="35"/>
      <c r="F457" s="76"/>
      <c r="G457" s="74"/>
      <c r="H457" s="33"/>
      <c r="I457" s="33"/>
      <c r="J457" s="33"/>
      <c r="K457" s="34"/>
      <c r="L457" s="36"/>
      <c r="M457" s="2"/>
      <c r="N457" s="9"/>
      <c r="O457" s="9"/>
      <c r="P457" s="9"/>
      <c r="Q457" s="9"/>
      <c r="R457" s="9"/>
      <c r="S457" s="9"/>
      <c r="T457" s="9"/>
      <c r="U457" s="9"/>
      <c r="V457" s="9"/>
      <c r="W457"/>
      <c r="X457"/>
      <c r="Y457"/>
      <c r="Z457"/>
      <c r="AA457"/>
      <c r="AB457"/>
      <c r="AC457"/>
      <c r="AD457"/>
      <c r="AE457"/>
      <c r="AF457"/>
      <c r="AG457"/>
      <c r="AH457"/>
      <c r="AI457"/>
    </row>
    <row r="458" spans="2:35" x14ac:dyDescent="0.35">
      <c r="B458" s="33"/>
      <c r="C458" s="33"/>
      <c r="D458" s="35"/>
      <c r="E458" s="35"/>
      <c r="F458" s="76"/>
      <c r="G458" s="74"/>
      <c r="H458" s="33"/>
      <c r="I458" s="33"/>
      <c r="J458" s="33"/>
      <c r="K458" s="34"/>
      <c r="L458" s="36"/>
      <c r="M458" s="2"/>
      <c r="N458" s="9"/>
      <c r="O458" s="9"/>
      <c r="P458" s="9"/>
      <c r="Q458" s="9"/>
      <c r="R458" s="9"/>
      <c r="S458" s="9"/>
      <c r="T458" s="9"/>
      <c r="U458" s="9"/>
      <c r="V458" s="9"/>
      <c r="W458"/>
      <c r="X458"/>
      <c r="Y458"/>
      <c r="Z458"/>
      <c r="AA458"/>
      <c r="AB458"/>
      <c r="AC458"/>
      <c r="AD458"/>
      <c r="AE458"/>
      <c r="AF458"/>
      <c r="AG458"/>
      <c r="AH458"/>
      <c r="AI458"/>
    </row>
    <row r="459" spans="2:35" x14ac:dyDescent="0.35">
      <c r="B459" s="33"/>
      <c r="C459" s="33"/>
      <c r="D459" s="35"/>
      <c r="E459" s="35"/>
      <c r="F459" s="76"/>
      <c r="G459" s="74"/>
      <c r="H459" s="33"/>
      <c r="I459" s="33"/>
      <c r="J459" s="33"/>
      <c r="K459" s="34"/>
      <c r="L459" s="36"/>
      <c r="M459" s="2"/>
      <c r="N459" s="9"/>
      <c r="O459" s="9"/>
      <c r="P459" s="9"/>
      <c r="Q459" s="9"/>
      <c r="R459" s="9"/>
      <c r="S459" s="9"/>
      <c r="T459" s="9"/>
      <c r="U459" s="9"/>
      <c r="V459" s="9"/>
      <c r="W459"/>
      <c r="X459"/>
      <c r="Y459"/>
      <c r="Z459"/>
      <c r="AA459"/>
      <c r="AB459"/>
      <c r="AC459"/>
      <c r="AD459"/>
      <c r="AE459"/>
      <c r="AF459"/>
      <c r="AG459"/>
      <c r="AH459"/>
      <c r="AI459"/>
    </row>
    <row r="460" spans="2:35" x14ac:dyDescent="0.35">
      <c r="B460" s="33"/>
      <c r="C460" s="33"/>
      <c r="D460" s="35"/>
      <c r="E460" s="35"/>
      <c r="F460" s="76"/>
      <c r="G460" s="74"/>
      <c r="H460" s="33"/>
      <c r="I460" s="33"/>
      <c r="J460" s="33"/>
      <c r="K460" s="34"/>
      <c r="L460" s="36"/>
      <c r="M460" s="2"/>
      <c r="N460" s="9"/>
      <c r="O460" s="9"/>
      <c r="P460" s="9"/>
      <c r="Q460" s="9"/>
      <c r="R460" s="9"/>
      <c r="S460" s="9"/>
      <c r="T460" s="9"/>
      <c r="U460" s="9"/>
      <c r="V460" s="9"/>
      <c r="W460"/>
      <c r="X460"/>
      <c r="Y460"/>
      <c r="Z460"/>
      <c r="AA460"/>
      <c r="AB460"/>
      <c r="AC460"/>
      <c r="AD460"/>
      <c r="AE460"/>
      <c r="AF460"/>
      <c r="AG460"/>
      <c r="AH460"/>
      <c r="AI460"/>
    </row>
    <row r="461" spans="2:35" x14ac:dyDescent="0.35">
      <c r="B461" s="33"/>
      <c r="C461" s="33"/>
      <c r="D461" s="35"/>
      <c r="E461" s="35"/>
      <c r="F461" s="76"/>
      <c r="G461" s="74"/>
      <c r="H461" s="33"/>
      <c r="I461" s="33"/>
      <c r="J461" s="33"/>
      <c r="K461" s="34"/>
      <c r="L461" s="36"/>
      <c r="M461" s="2"/>
      <c r="N461" s="9"/>
      <c r="O461" s="9"/>
      <c r="P461" s="9"/>
      <c r="Q461" s="9"/>
      <c r="R461" s="9"/>
      <c r="S461" s="9"/>
      <c r="T461" s="9"/>
      <c r="U461" s="9"/>
      <c r="V461" s="9"/>
      <c r="W461"/>
      <c r="X461"/>
      <c r="Y461"/>
      <c r="Z461"/>
      <c r="AA461"/>
      <c r="AB461"/>
      <c r="AC461"/>
      <c r="AD461"/>
      <c r="AE461"/>
      <c r="AF461"/>
      <c r="AG461"/>
      <c r="AH461"/>
      <c r="AI461"/>
    </row>
    <row r="462" spans="2:35" x14ac:dyDescent="0.35">
      <c r="B462" s="33"/>
      <c r="C462" s="33"/>
      <c r="D462" s="35"/>
      <c r="E462" s="35"/>
      <c r="F462" s="76"/>
      <c r="G462" s="74"/>
      <c r="H462" s="33"/>
      <c r="I462" s="33"/>
      <c r="J462" s="33"/>
      <c r="K462" s="34"/>
      <c r="L462" s="36"/>
      <c r="M462" s="2"/>
      <c r="N462" s="9"/>
      <c r="O462" s="9"/>
      <c r="P462" s="9"/>
      <c r="Q462" s="9"/>
      <c r="R462" s="9"/>
      <c r="S462" s="9"/>
      <c r="T462" s="9"/>
      <c r="U462" s="9"/>
      <c r="V462" s="9"/>
      <c r="W462"/>
      <c r="X462"/>
      <c r="Y462"/>
      <c r="Z462"/>
      <c r="AA462"/>
      <c r="AB462"/>
      <c r="AC462"/>
      <c r="AD462"/>
      <c r="AE462"/>
      <c r="AF462"/>
      <c r="AG462"/>
      <c r="AH462"/>
      <c r="AI462"/>
    </row>
    <row r="463" spans="2:35" x14ac:dyDescent="0.35">
      <c r="B463" s="33"/>
      <c r="C463" s="33"/>
      <c r="D463" s="35"/>
      <c r="E463" s="35"/>
      <c r="F463" s="76"/>
      <c r="G463" s="74"/>
      <c r="H463" s="33"/>
      <c r="I463" s="33"/>
      <c r="J463" s="33"/>
      <c r="K463" s="34"/>
      <c r="L463" s="36"/>
      <c r="M463" s="2"/>
      <c r="N463" s="9"/>
      <c r="O463" s="9"/>
      <c r="P463" s="9"/>
      <c r="Q463" s="9"/>
      <c r="R463" s="9"/>
      <c r="S463" s="9"/>
      <c r="T463" s="9"/>
      <c r="U463" s="9"/>
      <c r="V463" s="9"/>
      <c r="W463"/>
      <c r="X463"/>
      <c r="Y463"/>
      <c r="Z463"/>
      <c r="AA463"/>
      <c r="AB463"/>
      <c r="AC463"/>
      <c r="AD463"/>
      <c r="AE463"/>
      <c r="AF463"/>
      <c r="AG463"/>
      <c r="AH463"/>
      <c r="AI463"/>
    </row>
    <row r="464" spans="2:35" x14ac:dyDescent="0.35">
      <c r="B464" s="33"/>
      <c r="C464" s="33"/>
      <c r="D464" s="35"/>
      <c r="E464" s="35"/>
      <c r="F464" s="76"/>
      <c r="G464" s="74"/>
      <c r="H464" s="33"/>
      <c r="I464" s="33"/>
      <c r="J464" s="33"/>
      <c r="K464" s="34"/>
      <c r="L464" s="36"/>
      <c r="M464" s="2"/>
      <c r="N464" s="9"/>
      <c r="O464" s="9"/>
      <c r="P464" s="9"/>
      <c r="Q464" s="9"/>
      <c r="R464" s="9"/>
      <c r="S464" s="9"/>
      <c r="T464" s="9"/>
      <c r="U464" s="9"/>
      <c r="V464" s="9"/>
      <c r="W464"/>
      <c r="X464"/>
      <c r="Y464"/>
      <c r="Z464"/>
      <c r="AA464"/>
      <c r="AB464"/>
      <c r="AC464"/>
      <c r="AD464"/>
      <c r="AE464"/>
      <c r="AF464"/>
      <c r="AG464"/>
      <c r="AH464"/>
      <c r="AI464"/>
    </row>
    <row r="465" spans="2:35" x14ac:dyDescent="0.35">
      <c r="B465" s="33"/>
      <c r="C465" s="33"/>
      <c r="D465" s="35"/>
      <c r="E465" s="35"/>
      <c r="F465" s="76"/>
      <c r="G465" s="74"/>
      <c r="H465" s="33"/>
      <c r="I465" s="33"/>
      <c r="J465" s="33"/>
      <c r="K465" s="34"/>
      <c r="L465" s="36"/>
      <c r="M465" s="2"/>
      <c r="N465" s="9"/>
      <c r="O465" s="9"/>
      <c r="P465" s="9"/>
      <c r="Q465" s="9"/>
      <c r="R465" s="9"/>
      <c r="S465" s="9"/>
      <c r="T465" s="9"/>
      <c r="U465" s="9"/>
      <c r="V465" s="9"/>
      <c r="W465"/>
      <c r="X465"/>
      <c r="Y465"/>
      <c r="Z465"/>
      <c r="AA465"/>
      <c r="AB465"/>
      <c r="AC465"/>
      <c r="AD465"/>
      <c r="AE465"/>
      <c r="AF465"/>
      <c r="AG465"/>
      <c r="AH465"/>
      <c r="AI465"/>
    </row>
    <row r="466" spans="2:35" x14ac:dyDescent="0.35">
      <c r="B466" s="33"/>
      <c r="C466" s="33"/>
      <c r="D466" s="35"/>
      <c r="E466" s="35"/>
      <c r="F466" s="76"/>
      <c r="G466" s="74"/>
      <c r="H466" s="33"/>
      <c r="I466" s="33"/>
      <c r="J466" s="33"/>
      <c r="K466" s="34"/>
      <c r="L466" s="36"/>
      <c r="M466" s="2"/>
      <c r="N466" s="9"/>
      <c r="O466" s="9"/>
      <c r="P466" s="9"/>
      <c r="Q466" s="9"/>
      <c r="R466" s="9"/>
      <c r="S466" s="9"/>
      <c r="T466" s="9"/>
      <c r="U466" s="9"/>
      <c r="V466" s="9"/>
      <c r="W466"/>
      <c r="X466"/>
      <c r="Y466"/>
      <c r="Z466"/>
      <c r="AA466"/>
      <c r="AB466"/>
      <c r="AC466"/>
      <c r="AD466"/>
      <c r="AE466"/>
      <c r="AF466"/>
      <c r="AG466"/>
      <c r="AH466"/>
      <c r="AI466"/>
    </row>
    <row r="467" spans="2:35" x14ac:dyDescent="0.35">
      <c r="B467" s="33"/>
      <c r="C467" s="33"/>
      <c r="D467" s="35"/>
      <c r="E467" s="35"/>
      <c r="F467" s="76"/>
      <c r="G467" s="74"/>
      <c r="H467" s="33"/>
      <c r="I467" s="33"/>
      <c r="J467" s="33"/>
      <c r="K467" s="34"/>
      <c r="L467" s="36"/>
      <c r="M467" s="2"/>
      <c r="N467" s="9"/>
      <c r="O467" s="9"/>
      <c r="P467" s="9"/>
      <c r="Q467" s="9"/>
      <c r="R467" s="9"/>
      <c r="S467" s="9"/>
      <c r="T467" s="9"/>
      <c r="U467" s="9"/>
      <c r="V467" s="9"/>
      <c r="W467"/>
      <c r="X467"/>
      <c r="Y467"/>
      <c r="Z467"/>
      <c r="AA467"/>
      <c r="AB467"/>
      <c r="AC467"/>
      <c r="AD467"/>
      <c r="AE467"/>
      <c r="AF467"/>
      <c r="AG467"/>
      <c r="AH467"/>
      <c r="AI467"/>
    </row>
    <row r="468" spans="2:35" x14ac:dyDescent="0.35">
      <c r="B468" s="33"/>
      <c r="C468" s="33"/>
      <c r="D468" s="35"/>
      <c r="E468" s="35"/>
      <c r="F468" s="76"/>
      <c r="G468" s="74"/>
      <c r="H468" s="33"/>
      <c r="I468" s="33"/>
      <c r="J468" s="33"/>
      <c r="K468" s="34"/>
      <c r="L468" s="36"/>
      <c r="M468" s="2"/>
      <c r="N468" s="9"/>
      <c r="O468" s="9"/>
      <c r="P468" s="9"/>
      <c r="Q468" s="9"/>
      <c r="R468" s="9"/>
      <c r="S468" s="9"/>
      <c r="T468" s="9"/>
      <c r="U468" s="9"/>
      <c r="V468" s="9"/>
      <c r="W468"/>
      <c r="X468"/>
      <c r="Y468"/>
      <c r="Z468"/>
      <c r="AA468"/>
      <c r="AB468"/>
      <c r="AC468"/>
      <c r="AD468"/>
      <c r="AE468"/>
      <c r="AF468"/>
      <c r="AG468"/>
      <c r="AH468"/>
      <c r="AI468"/>
    </row>
    <row r="469" spans="2:35" x14ac:dyDescent="0.35">
      <c r="B469" s="33"/>
      <c r="C469" s="33"/>
      <c r="D469" s="35"/>
      <c r="E469" s="35"/>
      <c r="F469" s="76"/>
      <c r="G469" s="74"/>
      <c r="H469" s="33"/>
      <c r="I469" s="33"/>
      <c r="J469" s="33"/>
      <c r="K469" s="34"/>
      <c r="L469" s="36"/>
      <c r="M469" s="2"/>
      <c r="N469" s="9"/>
      <c r="O469" s="9"/>
      <c r="P469" s="9"/>
      <c r="Q469" s="9"/>
      <c r="R469" s="9"/>
      <c r="S469" s="9"/>
      <c r="T469" s="9"/>
      <c r="U469" s="9"/>
      <c r="V469" s="9"/>
      <c r="W469"/>
      <c r="X469"/>
      <c r="Y469"/>
      <c r="Z469"/>
      <c r="AA469"/>
      <c r="AB469"/>
      <c r="AC469"/>
      <c r="AD469"/>
      <c r="AE469"/>
      <c r="AF469"/>
      <c r="AG469"/>
      <c r="AH469"/>
      <c r="AI469"/>
    </row>
    <row r="470" spans="2:35" x14ac:dyDescent="0.35">
      <c r="B470" s="33"/>
      <c r="C470" s="33"/>
      <c r="D470" s="35"/>
      <c r="E470" s="35"/>
      <c r="F470" s="76"/>
      <c r="G470" s="74"/>
      <c r="H470" s="33"/>
      <c r="I470" s="33"/>
      <c r="J470" s="33"/>
      <c r="K470" s="34"/>
      <c r="L470" s="36"/>
      <c r="M470" s="2"/>
      <c r="N470" s="9"/>
      <c r="O470" s="9"/>
      <c r="P470" s="9"/>
      <c r="Q470" s="9"/>
      <c r="R470" s="9"/>
      <c r="S470" s="9"/>
      <c r="T470" s="9"/>
      <c r="U470" s="9"/>
      <c r="V470" s="9"/>
      <c r="W470"/>
      <c r="X470"/>
      <c r="Y470"/>
      <c r="Z470"/>
      <c r="AA470"/>
      <c r="AB470"/>
      <c r="AC470"/>
      <c r="AD470"/>
      <c r="AE470"/>
      <c r="AF470"/>
      <c r="AG470"/>
      <c r="AH470"/>
      <c r="AI470"/>
    </row>
    <row r="471" spans="2:35" x14ac:dyDescent="0.35">
      <c r="B471" s="33"/>
      <c r="C471" s="33"/>
      <c r="D471" s="35"/>
      <c r="E471" s="35"/>
      <c r="F471" s="76"/>
      <c r="G471" s="74"/>
      <c r="H471" s="33"/>
      <c r="I471" s="33"/>
      <c r="J471" s="33"/>
      <c r="K471" s="34"/>
      <c r="L471" s="36"/>
      <c r="M471" s="2"/>
      <c r="N471" s="9"/>
      <c r="O471" s="9"/>
      <c r="P471" s="9"/>
      <c r="Q471" s="9"/>
      <c r="R471" s="9"/>
      <c r="S471" s="9"/>
      <c r="T471" s="9"/>
      <c r="U471" s="9"/>
      <c r="V471" s="9"/>
      <c r="W471"/>
      <c r="X471"/>
      <c r="Y471"/>
      <c r="Z471"/>
      <c r="AA471"/>
      <c r="AB471"/>
      <c r="AC471"/>
      <c r="AD471"/>
      <c r="AE471"/>
      <c r="AF471"/>
      <c r="AG471"/>
      <c r="AH471"/>
      <c r="AI471"/>
    </row>
    <row r="472" spans="2:35" x14ac:dyDescent="0.35">
      <c r="B472" s="33"/>
      <c r="C472" s="33"/>
      <c r="D472" s="35"/>
      <c r="E472" s="35"/>
      <c r="F472" s="76"/>
      <c r="G472" s="74"/>
      <c r="H472" s="33"/>
      <c r="I472" s="33"/>
      <c r="J472" s="33"/>
      <c r="K472" s="34"/>
      <c r="L472" s="36"/>
      <c r="M472" s="2"/>
      <c r="N472" s="9"/>
      <c r="O472" s="9"/>
      <c r="P472" s="9"/>
      <c r="Q472" s="9"/>
      <c r="R472" s="9"/>
      <c r="S472" s="9"/>
      <c r="T472" s="9"/>
      <c r="U472" s="9"/>
      <c r="V472" s="9"/>
      <c r="W472"/>
      <c r="X472"/>
      <c r="Y472"/>
      <c r="Z472"/>
      <c r="AA472"/>
      <c r="AB472"/>
      <c r="AC472"/>
      <c r="AD472"/>
      <c r="AE472"/>
      <c r="AF472"/>
      <c r="AG472"/>
      <c r="AH472"/>
      <c r="AI472"/>
    </row>
    <row r="473" spans="2:35" x14ac:dyDescent="0.35">
      <c r="B473" s="33"/>
      <c r="C473" s="33"/>
      <c r="D473" s="35"/>
      <c r="E473" s="35"/>
      <c r="F473" s="76"/>
      <c r="G473" s="74"/>
      <c r="H473" s="33"/>
      <c r="I473" s="33"/>
      <c r="J473" s="33"/>
      <c r="K473" s="34"/>
      <c r="L473" s="36"/>
      <c r="M473" s="2"/>
      <c r="N473" s="9"/>
      <c r="O473" s="9"/>
      <c r="P473" s="9"/>
      <c r="Q473" s="9"/>
      <c r="R473" s="9"/>
      <c r="S473" s="9"/>
      <c r="T473" s="9"/>
      <c r="U473" s="9"/>
      <c r="V473" s="9"/>
      <c r="W473"/>
      <c r="X473"/>
      <c r="Y473"/>
      <c r="Z473"/>
      <c r="AA473"/>
      <c r="AB473"/>
      <c r="AC473"/>
      <c r="AD473"/>
      <c r="AE473"/>
      <c r="AF473"/>
      <c r="AG473"/>
      <c r="AH473"/>
      <c r="AI473"/>
    </row>
    <row r="474" spans="2:35" x14ac:dyDescent="0.35">
      <c r="B474" s="33"/>
      <c r="C474" s="33"/>
      <c r="D474" s="35"/>
      <c r="E474" s="35"/>
      <c r="F474" s="76"/>
      <c r="G474" s="74"/>
      <c r="H474" s="33"/>
      <c r="I474" s="33"/>
      <c r="J474" s="33"/>
      <c r="K474" s="34"/>
      <c r="L474" s="36"/>
      <c r="M474" s="2"/>
      <c r="N474" s="9"/>
      <c r="O474" s="9"/>
      <c r="P474" s="9"/>
      <c r="Q474" s="9"/>
      <c r="R474" s="9"/>
      <c r="S474" s="9"/>
      <c r="T474" s="9"/>
      <c r="U474" s="9"/>
      <c r="V474" s="9"/>
      <c r="W474"/>
      <c r="X474"/>
      <c r="Y474"/>
      <c r="Z474"/>
      <c r="AA474"/>
      <c r="AB474"/>
      <c r="AC474"/>
      <c r="AD474"/>
      <c r="AE474"/>
      <c r="AF474"/>
      <c r="AG474"/>
      <c r="AH474"/>
      <c r="AI474"/>
    </row>
    <row r="475" spans="2:35" x14ac:dyDescent="0.35">
      <c r="B475" s="33"/>
      <c r="C475" s="33"/>
      <c r="D475" s="35"/>
      <c r="E475" s="35"/>
      <c r="F475" s="76"/>
      <c r="G475" s="74"/>
      <c r="H475" s="33"/>
      <c r="I475" s="33"/>
      <c r="J475" s="33"/>
      <c r="K475" s="34"/>
      <c r="L475" s="36"/>
      <c r="M475" s="2"/>
      <c r="N475" s="9"/>
      <c r="O475" s="9"/>
      <c r="P475" s="9"/>
      <c r="Q475" s="9"/>
      <c r="R475" s="9"/>
      <c r="S475" s="9"/>
      <c r="T475" s="9"/>
      <c r="U475" s="9"/>
      <c r="V475" s="9"/>
      <c r="W475"/>
      <c r="X475"/>
      <c r="Y475"/>
      <c r="Z475"/>
      <c r="AA475"/>
      <c r="AB475"/>
      <c r="AC475"/>
      <c r="AD475"/>
      <c r="AE475"/>
      <c r="AF475"/>
      <c r="AG475"/>
      <c r="AH475"/>
      <c r="AI475"/>
    </row>
    <row r="476" spans="2:35" x14ac:dyDescent="0.35">
      <c r="B476" s="33"/>
      <c r="C476" s="33"/>
      <c r="D476" s="35"/>
      <c r="E476" s="35"/>
      <c r="F476" s="76"/>
      <c r="G476" s="74"/>
      <c r="H476" s="33"/>
      <c r="I476" s="33"/>
      <c r="J476" s="33"/>
      <c r="K476" s="34"/>
      <c r="L476" s="36"/>
      <c r="M476" s="2"/>
      <c r="N476" s="9"/>
      <c r="O476" s="9"/>
      <c r="P476" s="9"/>
      <c r="Q476" s="9"/>
      <c r="R476" s="9"/>
      <c r="S476" s="9"/>
      <c r="T476" s="9"/>
      <c r="U476" s="9"/>
      <c r="V476" s="9"/>
      <c r="W476"/>
      <c r="X476"/>
      <c r="Y476"/>
      <c r="Z476"/>
      <c r="AA476"/>
      <c r="AB476"/>
      <c r="AC476"/>
      <c r="AD476"/>
      <c r="AE476"/>
      <c r="AF476"/>
      <c r="AG476"/>
      <c r="AH476"/>
      <c r="AI476"/>
    </row>
    <row r="477" spans="2:35" x14ac:dyDescent="0.35">
      <c r="B477" s="33"/>
      <c r="C477" s="33"/>
      <c r="D477" s="35"/>
      <c r="E477" s="35"/>
      <c r="F477" s="76"/>
      <c r="G477" s="74"/>
      <c r="H477" s="33"/>
      <c r="I477" s="33"/>
      <c r="J477" s="33"/>
      <c r="K477" s="34"/>
      <c r="L477" s="36"/>
      <c r="M477" s="2"/>
      <c r="N477" s="9"/>
      <c r="O477" s="9"/>
      <c r="P477" s="9"/>
      <c r="Q477" s="9"/>
      <c r="R477" s="9"/>
      <c r="S477" s="9"/>
      <c r="T477" s="9"/>
      <c r="U477" s="9"/>
      <c r="V477" s="9"/>
      <c r="W477"/>
      <c r="X477"/>
      <c r="Y477"/>
      <c r="Z477"/>
      <c r="AA477"/>
      <c r="AB477"/>
      <c r="AC477"/>
      <c r="AD477"/>
      <c r="AE477"/>
      <c r="AF477"/>
      <c r="AG477"/>
      <c r="AH477"/>
      <c r="AI477"/>
    </row>
    <row r="478" spans="2:35" x14ac:dyDescent="0.35">
      <c r="B478" s="33"/>
      <c r="C478" s="33"/>
      <c r="D478" s="35"/>
      <c r="E478" s="35"/>
      <c r="F478" s="76"/>
      <c r="G478" s="74"/>
      <c r="H478" s="33"/>
      <c r="I478" s="33"/>
      <c r="J478" s="33"/>
      <c r="K478" s="34"/>
      <c r="L478" s="36"/>
      <c r="M478" s="2"/>
      <c r="N478" s="9"/>
      <c r="O478" s="9"/>
      <c r="P478" s="9"/>
      <c r="Q478" s="9"/>
      <c r="R478" s="9"/>
      <c r="S478" s="9"/>
      <c r="T478" s="9"/>
      <c r="U478" s="9"/>
      <c r="V478" s="9"/>
      <c r="W478"/>
      <c r="X478"/>
      <c r="Y478"/>
      <c r="Z478"/>
      <c r="AA478"/>
      <c r="AB478"/>
      <c r="AC478"/>
      <c r="AD478"/>
      <c r="AE478"/>
      <c r="AF478"/>
      <c r="AG478"/>
      <c r="AH478"/>
      <c r="AI478"/>
    </row>
    <row r="479" spans="2:35" x14ac:dyDescent="0.35">
      <c r="B479" s="33"/>
      <c r="C479" s="33"/>
      <c r="D479" s="35"/>
      <c r="E479" s="35"/>
      <c r="F479" s="76"/>
      <c r="G479" s="74"/>
      <c r="H479" s="33"/>
      <c r="I479" s="33"/>
      <c r="J479" s="33"/>
      <c r="K479" s="34"/>
      <c r="L479" s="36"/>
      <c r="M479" s="2"/>
      <c r="N479" s="9"/>
      <c r="O479" s="9"/>
      <c r="P479" s="9"/>
      <c r="Q479" s="9"/>
      <c r="R479" s="9"/>
      <c r="S479" s="9"/>
      <c r="T479" s="9"/>
      <c r="U479" s="9"/>
      <c r="V479" s="9"/>
      <c r="W479"/>
      <c r="X479"/>
      <c r="Y479"/>
      <c r="Z479"/>
      <c r="AA479"/>
      <c r="AB479"/>
      <c r="AC479"/>
      <c r="AD479"/>
      <c r="AE479"/>
      <c r="AF479"/>
      <c r="AG479"/>
      <c r="AH479"/>
      <c r="AI479"/>
    </row>
    <row r="480" spans="2:35" x14ac:dyDescent="0.35">
      <c r="B480" s="33"/>
      <c r="C480" s="33"/>
      <c r="D480" s="35"/>
      <c r="E480" s="35"/>
      <c r="F480" s="76"/>
      <c r="G480" s="74"/>
      <c r="H480" s="33"/>
      <c r="I480" s="33"/>
      <c r="J480" s="33"/>
      <c r="K480" s="34"/>
      <c r="L480" s="36"/>
      <c r="M480" s="2"/>
      <c r="N480" s="9"/>
      <c r="O480" s="9"/>
      <c r="P480" s="9"/>
      <c r="Q480" s="9"/>
      <c r="R480" s="9"/>
      <c r="S480" s="9"/>
      <c r="T480" s="9"/>
      <c r="U480" s="9"/>
      <c r="V480" s="9"/>
      <c r="W480"/>
      <c r="X480"/>
      <c r="Y480"/>
      <c r="Z480"/>
      <c r="AA480"/>
      <c r="AB480"/>
      <c r="AC480"/>
      <c r="AD480"/>
      <c r="AE480"/>
      <c r="AF480"/>
      <c r="AG480"/>
      <c r="AH480"/>
      <c r="AI480"/>
    </row>
    <row r="481" spans="2:35" x14ac:dyDescent="0.35">
      <c r="B481" s="33"/>
      <c r="C481" s="33"/>
      <c r="D481" s="35"/>
      <c r="E481" s="35"/>
      <c r="F481" s="76"/>
      <c r="G481" s="74"/>
      <c r="H481" s="33"/>
      <c r="I481" s="33"/>
      <c r="J481" s="33"/>
      <c r="K481" s="34"/>
      <c r="L481" s="36"/>
      <c r="M481" s="2"/>
      <c r="N481" s="9"/>
      <c r="O481" s="9"/>
      <c r="P481" s="9"/>
      <c r="Q481" s="9"/>
      <c r="R481" s="9"/>
      <c r="S481" s="9"/>
      <c r="T481" s="9"/>
      <c r="U481" s="9"/>
      <c r="V481" s="9"/>
      <c r="W481"/>
      <c r="X481"/>
      <c r="Y481"/>
      <c r="Z481"/>
      <c r="AA481"/>
      <c r="AB481"/>
      <c r="AC481"/>
      <c r="AD481"/>
      <c r="AE481"/>
      <c r="AF481"/>
      <c r="AG481"/>
      <c r="AH481"/>
      <c r="AI481"/>
    </row>
    <row r="482" spans="2:35" x14ac:dyDescent="0.35">
      <c r="B482" s="33"/>
      <c r="C482" s="33"/>
      <c r="D482" s="35"/>
      <c r="E482" s="35"/>
      <c r="F482" s="76"/>
      <c r="G482" s="74"/>
      <c r="H482" s="33"/>
      <c r="I482" s="33"/>
      <c r="J482" s="33"/>
      <c r="K482" s="34"/>
      <c r="L482" s="36"/>
      <c r="M482" s="2"/>
      <c r="N482" s="9"/>
      <c r="O482" s="9"/>
      <c r="P482" s="9"/>
      <c r="Q482" s="9"/>
      <c r="R482" s="9"/>
      <c r="S482" s="9"/>
      <c r="T482" s="9"/>
      <c r="U482" s="9"/>
      <c r="V482" s="9"/>
      <c r="W482"/>
      <c r="X482"/>
      <c r="Y482"/>
      <c r="Z482"/>
      <c r="AA482"/>
      <c r="AB482"/>
      <c r="AC482"/>
      <c r="AD482"/>
      <c r="AE482"/>
      <c r="AF482"/>
      <c r="AG482"/>
      <c r="AH482"/>
      <c r="AI482"/>
    </row>
    <row r="483" spans="2:35" x14ac:dyDescent="0.35">
      <c r="B483" s="33"/>
      <c r="C483" s="33"/>
      <c r="D483" s="35"/>
      <c r="E483" s="35"/>
      <c r="F483" s="76"/>
      <c r="G483" s="74"/>
      <c r="H483" s="33"/>
      <c r="I483" s="33"/>
      <c r="J483" s="33"/>
      <c r="K483" s="34"/>
      <c r="L483" s="36"/>
      <c r="M483" s="2"/>
      <c r="N483" s="9"/>
      <c r="O483" s="9"/>
      <c r="P483" s="9"/>
      <c r="Q483" s="9"/>
      <c r="R483" s="9"/>
      <c r="S483" s="9"/>
      <c r="T483" s="9"/>
      <c r="U483" s="9"/>
      <c r="V483" s="9"/>
      <c r="W483"/>
      <c r="X483"/>
      <c r="Y483"/>
      <c r="Z483"/>
      <c r="AA483"/>
      <c r="AB483"/>
      <c r="AC483"/>
      <c r="AD483"/>
      <c r="AE483"/>
      <c r="AF483"/>
      <c r="AG483"/>
      <c r="AH483"/>
      <c r="AI483"/>
    </row>
    <row r="484" spans="2:35" x14ac:dyDescent="0.35">
      <c r="B484" s="33"/>
      <c r="C484" s="33"/>
      <c r="D484" s="35"/>
      <c r="E484" s="35"/>
      <c r="F484" s="76"/>
      <c r="G484" s="74"/>
      <c r="H484" s="33"/>
      <c r="I484" s="33"/>
      <c r="J484" s="33"/>
      <c r="K484" s="34"/>
      <c r="L484" s="36"/>
      <c r="M484" s="2"/>
      <c r="N484" s="9"/>
      <c r="O484" s="9"/>
      <c r="P484" s="9"/>
      <c r="Q484" s="9"/>
      <c r="R484" s="9"/>
      <c r="S484" s="9"/>
      <c r="T484" s="9"/>
      <c r="U484" s="9"/>
      <c r="V484" s="9"/>
      <c r="W484"/>
      <c r="X484"/>
      <c r="Y484"/>
      <c r="Z484"/>
      <c r="AA484"/>
      <c r="AB484"/>
      <c r="AC484"/>
      <c r="AD484"/>
      <c r="AE484"/>
      <c r="AF484"/>
      <c r="AG484"/>
      <c r="AH484"/>
      <c r="AI484"/>
    </row>
    <row r="485" spans="2:35" x14ac:dyDescent="0.35">
      <c r="B485" s="33"/>
      <c r="C485" s="33"/>
      <c r="D485" s="35"/>
      <c r="E485" s="35"/>
      <c r="F485" s="76"/>
      <c r="G485" s="74"/>
      <c r="H485" s="33"/>
      <c r="I485" s="33"/>
      <c r="J485" s="33"/>
      <c r="K485" s="34"/>
      <c r="L485" s="36"/>
      <c r="M485" s="2"/>
      <c r="N485" s="9"/>
      <c r="O485" s="9"/>
      <c r="P485" s="9"/>
      <c r="Q485" s="9"/>
      <c r="R485" s="9"/>
      <c r="S485" s="9"/>
      <c r="T485" s="9"/>
      <c r="U485" s="9"/>
      <c r="V485" s="9"/>
      <c r="W485"/>
      <c r="X485"/>
      <c r="Y485"/>
      <c r="Z485"/>
      <c r="AA485"/>
      <c r="AB485"/>
      <c r="AC485"/>
      <c r="AD485"/>
      <c r="AE485"/>
      <c r="AF485"/>
      <c r="AG485"/>
      <c r="AH485"/>
      <c r="AI485"/>
    </row>
    <row r="486" spans="2:35" x14ac:dyDescent="0.35">
      <c r="B486" s="33"/>
      <c r="C486" s="33"/>
      <c r="D486" s="35"/>
      <c r="E486" s="35"/>
      <c r="F486" s="76"/>
      <c r="G486" s="74"/>
      <c r="H486" s="33"/>
      <c r="I486" s="33"/>
      <c r="J486" s="33"/>
      <c r="K486" s="34"/>
      <c r="L486" s="36"/>
      <c r="M486" s="2"/>
      <c r="N486" s="9"/>
      <c r="O486" s="9"/>
      <c r="P486" s="9"/>
      <c r="Q486" s="9"/>
      <c r="R486" s="9"/>
      <c r="S486" s="9"/>
      <c r="T486" s="9"/>
      <c r="U486" s="9"/>
      <c r="V486" s="9"/>
      <c r="W486"/>
      <c r="X486"/>
      <c r="Y486"/>
      <c r="Z486"/>
      <c r="AA486"/>
      <c r="AB486"/>
      <c r="AC486"/>
      <c r="AD486"/>
      <c r="AE486"/>
      <c r="AF486"/>
      <c r="AG486"/>
      <c r="AH486"/>
      <c r="AI486"/>
    </row>
    <row r="487" spans="2:35" x14ac:dyDescent="0.35">
      <c r="B487" s="33"/>
      <c r="C487" s="33"/>
      <c r="D487" s="35"/>
      <c r="E487" s="35"/>
      <c r="F487" s="76"/>
      <c r="G487" s="74"/>
      <c r="H487" s="33"/>
      <c r="I487" s="33"/>
      <c r="J487" s="33"/>
      <c r="K487" s="34"/>
      <c r="L487" s="36"/>
      <c r="M487" s="2"/>
      <c r="N487" s="9"/>
      <c r="O487" s="9"/>
      <c r="P487" s="9"/>
      <c r="Q487" s="9"/>
      <c r="R487" s="9"/>
      <c r="S487" s="9"/>
      <c r="T487" s="9"/>
      <c r="U487" s="9"/>
      <c r="V487" s="9"/>
      <c r="W487"/>
      <c r="X487"/>
      <c r="Y487"/>
      <c r="Z487"/>
      <c r="AA487"/>
      <c r="AB487"/>
      <c r="AC487"/>
      <c r="AD487"/>
      <c r="AE487"/>
      <c r="AF487"/>
      <c r="AG487"/>
      <c r="AH487"/>
      <c r="AI487"/>
    </row>
    <row r="488" spans="2:35" x14ac:dyDescent="0.35">
      <c r="B488" s="33"/>
      <c r="C488" s="33"/>
      <c r="D488" s="35"/>
      <c r="E488" s="35"/>
      <c r="F488" s="76"/>
      <c r="G488" s="74"/>
      <c r="H488" s="33"/>
      <c r="I488" s="33"/>
      <c r="J488" s="33"/>
      <c r="K488" s="34"/>
      <c r="L488" s="36"/>
      <c r="M488" s="2"/>
      <c r="N488" s="9"/>
      <c r="O488" s="9"/>
      <c r="P488" s="9"/>
      <c r="Q488" s="9"/>
      <c r="R488" s="9"/>
      <c r="S488" s="9"/>
      <c r="T488" s="9"/>
      <c r="U488" s="9"/>
      <c r="V488" s="9"/>
      <c r="W488"/>
      <c r="X488"/>
      <c r="Y488"/>
      <c r="Z488"/>
      <c r="AA488"/>
      <c r="AB488"/>
      <c r="AC488"/>
      <c r="AD488"/>
      <c r="AE488"/>
      <c r="AF488"/>
      <c r="AG488"/>
      <c r="AH488"/>
      <c r="AI488"/>
    </row>
    <row r="489" spans="2:35" x14ac:dyDescent="0.35">
      <c r="B489" s="33"/>
      <c r="C489" s="33"/>
      <c r="D489" s="35"/>
      <c r="E489" s="35"/>
      <c r="F489" s="76"/>
      <c r="G489" s="74"/>
      <c r="H489" s="33"/>
      <c r="I489" s="33"/>
      <c r="J489" s="33"/>
      <c r="K489" s="34"/>
      <c r="L489" s="36"/>
      <c r="M489" s="2"/>
      <c r="N489" s="9"/>
      <c r="O489" s="9"/>
      <c r="P489" s="9"/>
      <c r="Q489" s="9"/>
      <c r="R489" s="9"/>
      <c r="S489" s="9"/>
      <c r="T489" s="9"/>
      <c r="U489" s="9"/>
      <c r="V489" s="9"/>
      <c r="W489"/>
      <c r="X489"/>
      <c r="Y489"/>
      <c r="Z489"/>
      <c r="AA489"/>
      <c r="AB489"/>
      <c r="AC489"/>
      <c r="AD489"/>
      <c r="AE489"/>
      <c r="AF489"/>
      <c r="AG489"/>
      <c r="AH489"/>
      <c r="AI489"/>
    </row>
    <row r="490" spans="2:35" x14ac:dyDescent="0.35">
      <c r="B490" s="33"/>
      <c r="C490" s="33"/>
      <c r="D490" s="35"/>
      <c r="E490" s="35"/>
      <c r="F490" s="76"/>
      <c r="G490" s="74"/>
      <c r="H490" s="33"/>
      <c r="I490" s="33"/>
      <c r="J490" s="33"/>
      <c r="K490" s="34"/>
      <c r="L490" s="36"/>
      <c r="M490" s="2"/>
      <c r="N490" s="9"/>
      <c r="O490" s="9"/>
      <c r="P490" s="9"/>
      <c r="Q490" s="9"/>
      <c r="R490" s="9"/>
      <c r="S490" s="9"/>
      <c r="T490" s="9"/>
      <c r="U490" s="9"/>
      <c r="V490" s="9"/>
      <c r="W490"/>
      <c r="X490"/>
      <c r="Y490"/>
      <c r="Z490"/>
      <c r="AA490"/>
      <c r="AB490"/>
      <c r="AC490"/>
      <c r="AD490"/>
      <c r="AE490"/>
      <c r="AF490"/>
      <c r="AG490"/>
      <c r="AH490"/>
      <c r="AI490"/>
    </row>
    <row r="491" spans="2:35" x14ac:dyDescent="0.35">
      <c r="B491" s="33"/>
      <c r="C491" s="33"/>
      <c r="D491" s="35"/>
      <c r="E491" s="35"/>
      <c r="F491" s="76"/>
      <c r="G491" s="74"/>
      <c r="H491" s="33"/>
      <c r="I491" s="33"/>
      <c r="J491" s="33"/>
      <c r="K491" s="34"/>
      <c r="L491" s="36"/>
      <c r="M491" s="2"/>
      <c r="N491" s="9"/>
      <c r="O491" s="9"/>
      <c r="P491" s="9"/>
      <c r="Q491" s="9"/>
      <c r="R491" s="9"/>
      <c r="S491" s="9"/>
      <c r="T491" s="9"/>
      <c r="U491" s="9"/>
      <c r="V491" s="9"/>
      <c r="W491"/>
      <c r="X491"/>
      <c r="Y491"/>
      <c r="Z491"/>
      <c r="AA491"/>
      <c r="AB491"/>
      <c r="AC491"/>
      <c r="AD491"/>
      <c r="AE491"/>
      <c r="AF491"/>
      <c r="AG491"/>
      <c r="AH491"/>
      <c r="AI491"/>
    </row>
    <row r="492" spans="2:35" x14ac:dyDescent="0.35">
      <c r="B492" s="33"/>
      <c r="C492" s="33"/>
      <c r="D492" s="35"/>
      <c r="E492" s="35"/>
      <c r="F492" s="76"/>
      <c r="G492" s="74"/>
      <c r="H492" s="33"/>
      <c r="I492" s="33"/>
      <c r="J492" s="33"/>
      <c r="K492" s="34"/>
      <c r="L492" s="36"/>
      <c r="M492" s="2"/>
      <c r="N492" s="9"/>
      <c r="O492" s="9"/>
      <c r="P492" s="9"/>
      <c r="Q492" s="9"/>
      <c r="R492" s="9"/>
      <c r="S492" s="9"/>
      <c r="T492" s="9"/>
      <c r="U492" s="9"/>
      <c r="V492" s="9"/>
      <c r="W492"/>
      <c r="X492"/>
      <c r="Y492"/>
      <c r="Z492"/>
      <c r="AA492"/>
      <c r="AB492"/>
      <c r="AC492"/>
      <c r="AD492"/>
      <c r="AE492"/>
      <c r="AF492"/>
      <c r="AG492"/>
      <c r="AH492"/>
      <c r="AI492"/>
    </row>
    <row r="493" spans="2:35" x14ac:dyDescent="0.35">
      <c r="B493" s="33"/>
      <c r="C493" s="33"/>
      <c r="D493" s="35"/>
      <c r="E493" s="35"/>
      <c r="F493" s="76"/>
      <c r="G493" s="74"/>
      <c r="H493" s="33"/>
      <c r="I493" s="33"/>
      <c r="J493" s="33"/>
      <c r="K493" s="34"/>
      <c r="L493" s="36"/>
      <c r="M493" s="2"/>
      <c r="N493" s="9"/>
      <c r="O493" s="9"/>
      <c r="P493" s="9"/>
      <c r="Q493" s="9"/>
      <c r="R493" s="9"/>
      <c r="S493" s="9"/>
      <c r="T493" s="9"/>
      <c r="U493" s="9"/>
      <c r="V493" s="9"/>
      <c r="W493"/>
      <c r="X493"/>
      <c r="Y493"/>
      <c r="Z493"/>
      <c r="AA493"/>
      <c r="AB493"/>
      <c r="AC493"/>
      <c r="AD493"/>
      <c r="AE493"/>
      <c r="AF493"/>
      <c r="AG493"/>
      <c r="AH493"/>
      <c r="AI493"/>
    </row>
    <row r="494" spans="2:35" x14ac:dyDescent="0.35">
      <c r="B494" s="33"/>
      <c r="C494" s="33"/>
      <c r="D494" s="35"/>
      <c r="E494" s="35"/>
      <c r="F494" s="76"/>
      <c r="G494" s="74"/>
      <c r="H494" s="33"/>
      <c r="I494" s="33"/>
      <c r="J494" s="33"/>
      <c r="K494" s="34"/>
      <c r="L494" s="36"/>
      <c r="M494" s="2"/>
      <c r="N494" s="9"/>
      <c r="O494" s="9"/>
      <c r="P494" s="9"/>
      <c r="Q494" s="9"/>
      <c r="R494" s="9"/>
      <c r="S494" s="9"/>
      <c r="T494" s="9"/>
      <c r="U494" s="9"/>
      <c r="V494" s="9"/>
      <c r="W494"/>
      <c r="X494"/>
      <c r="Y494"/>
      <c r="Z494"/>
      <c r="AA494"/>
      <c r="AB494"/>
      <c r="AC494"/>
      <c r="AD494"/>
      <c r="AE494"/>
      <c r="AF494"/>
      <c r="AG494"/>
      <c r="AH494"/>
      <c r="AI494"/>
    </row>
    <row r="495" spans="2:35" x14ac:dyDescent="0.35">
      <c r="B495" s="33"/>
      <c r="C495" s="33"/>
      <c r="D495" s="35"/>
      <c r="E495" s="35"/>
      <c r="F495" s="76"/>
      <c r="G495" s="74"/>
      <c r="H495" s="33"/>
      <c r="I495" s="33"/>
      <c r="J495" s="33"/>
      <c r="K495" s="34"/>
      <c r="L495" s="36"/>
      <c r="M495" s="2"/>
      <c r="N495" s="9"/>
      <c r="O495" s="9"/>
      <c r="P495" s="9"/>
      <c r="Q495" s="9"/>
      <c r="R495" s="9"/>
      <c r="S495" s="9"/>
      <c r="T495" s="9"/>
      <c r="U495" s="9"/>
      <c r="V495" s="9"/>
      <c r="W495"/>
      <c r="X495"/>
      <c r="Y495"/>
      <c r="Z495"/>
      <c r="AA495"/>
      <c r="AB495"/>
      <c r="AC495"/>
      <c r="AD495"/>
      <c r="AE495"/>
      <c r="AF495"/>
      <c r="AG495"/>
      <c r="AH495"/>
      <c r="AI495"/>
    </row>
    <row r="496" spans="2:35" x14ac:dyDescent="0.35">
      <c r="B496" s="33"/>
      <c r="C496" s="33"/>
      <c r="D496" s="35"/>
      <c r="E496" s="35"/>
      <c r="F496" s="76"/>
      <c r="G496" s="74"/>
      <c r="H496" s="33"/>
      <c r="I496" s="33"/>
      <c r="J496" s="33"/>
      <c r="K496" s="34"/>
      <c r="L496" s="36"/>
      <c r="M496" s="2"/>
      <c r="N496" s="9"/>
      <c r="O496" s="9"/>
      <c r="P496" s="9"/>
      <c r="Q496" s="9"/>
      <c r="R496" s="9"/>
      <c r="S496" s="9"/>
      <c r="T496" s="9"/>
      <c r="U496" s="9"/>
      <c r="V496" s="9"/>
      <c r="W496"/>
      <c r="X496"/>
      <c r="Y496"/>
      <c r="Z496"/>
      <c r="AA496"/>
      <c r="AB496"/>
      <c r="AC496"/>
      <c r="AD496"/>
      <c r="AE496"/>
      <c r="AF496"/>
      <c r="AG496"/>
      <c r="AH496"/>
      <c r="AI496"/>
    </row>
    <row r="497" spans="2:35" x14ac:dyDescent="0.35">
      <c r="B497" s="33"/>
      <c r="C497" s="33"/>
      <c r="D497" s="35"/>
      <c r="E497" s="35"/>
      <c r="F497" s="76"/>
      <c r="G497" s="74"/>
      <c r="H497" s="33"/>
      <c r="I497" s="33"/>
      <c r="J497" s="33"/>
      <c r="K497" s="34"/>
      <c r="L497" s="36"/>
      <c r="M497" s="2"/>
      <c r="N497" s="9"/>
      <c r="O497" s="9"/>
      <c r="P497" s="9"/>
      <c r="Q497" s="9"/>
      <c r="R497" s="9"/>
      <c r="S497" s="9"/>
      <c r="T497" s="9"/>
      <c r="U497" s="9"/>
      <c r="V497" s="9"/>
      <c r="W497"/>
      <c r="X497"/>
      <c r="Y497"/>
      <c r="Z497"/>
      <c r="AA497"/>
      <c r="AB497"/>
      <c r="AC497"/>
      <c r="AD497"/>
      <c r="AE497"/>
      <c r="AF497"/>
      <c r="AG497"/>
      <c r="AH497"/>
      <c r="AI497"/>
    </row>
    <row r="498" spans="2:35" x14ac:dyDescent="0.35">
      <c r="B498" s="33"/>
      <c r="C498" s="33"/>
      <c r="D498" s="35"/>
      <c r="E498" s="35"/>
      <c r="F498" s="76"/>
      <c r="G498" s="74"/>
      <c r="H498" s="33"/>
      <c r="I498" s="33"/>
      <c r="J498" s="33"/>
      <c r="K498" s="34"/>
      <c r="L498" s="36"/>
      <c r="M498" s="2"/>
      <c r="N498" s="9"/>
      <c r="O498" s="9"/>
      <c r="P498" s="9"/>
      <c r="Q498" s="9"/>
      <c r="R498" s="9"/>
      <c r="S498" s="9"/>
      <c r="T498" s="9"/>
      <c r="U498" s="9"/>
      <c r="V498" s="9"/>
      <c r="W498"/>
      <c r="X498"/>
      <c r="Y498"/>
      <c r="Z498"/>
      <c r="AA498"/>
      <c r="AB498"/>
      <c r="AC498"/>
      <c r="AD498"/>
      <c r="AE498"/>
      <c r="AF498"/>
      <c r="AG498"/>
      <c r="AH498"/>
      <c r="AI498"/>
    </row>
    <row r="499" spans="2:35" x14ac:dyDescent="0.35">
      <c r="B499" s="33"/>
      <c r="C499" s="33"/>
      <c r="D499" s="35"/>
      <c r="E499" s="35"/>
      <c r="F499" s="76"/>
      <c r="G499" s="74"/>
      <c r="H499" s="33"/>
      <c r="I499" s="33"/>
      <c r="J499" s="33"/>
      <c r="K499" s="34"/>
      <c r="L499" s="36"/>
      <c r="M499" s="2"/>
      <c r="N499" s="9"/>
      <c r="O499" s="9"/>
      <c r="P499" s="9"/>
      <c r="Q499" s="9"/>
      <c r="R499" s="9"/>
      <c r="S499" s="9"/>
      <c r="T499" s="9"/>
      <c r="U499" s="9"/>
      <c r="V499" s="9"/>
      <c r="W499"/>
      <c r="X499"/>
      <c r="Y499"/>
      <c r="Z499"/>
      <c r="AA499"/>
      <c r="AB499"/>
      <c r="AC499"/>
      <c r="AD499"/>
      <c r="AE499"/>
      <c r="AF499"/>
      <c r="AG499"/>
      <c r="AH499"/>
      <c r="AI499"/>
    </row>
    <row r="500" spans="2:35" x14ac:dyDescent="0.35">
      <c r="B500" s="33"/>
      <c r="C500" s="33"/>
      <c r="D500" s="35"/>
      <c r="E500" s="35"/>
      <c r="F500" s="76"/>
      <c r="G500" s="74"/>
      <c r="H500" s="33"/>
      <c r="I500" s="33"/>
      <c r="J500" s="33"/>
      <c r="K500" s="34"/>
      <c r="L500" s="36"/>
      <c r="M500" s="2"/>
      <c r="N500" s="9"/>
      <c r="O500" s="9"/>
      <c r="P500" s="9"/>
      <c r="Q500" s="9"/>
      <c r="R500" s="9"/>
      <c r="S500" s="9"/>
      <c r="T500" s="9"/>
      <c r="U500" s="9"/>
      <c r="V500" s="9"/>
      <c r="W500"/>
      <c r="X500"/>
      <c r="Y500"/>
      <c r="Z500"/>
      <c r="AA500"/>
      <c r="AB500"/>
      <c r="AC500"/>
      <c r="AD500"/>
      <c r="AE500"/>
      <c r="AF500"/>
      <c r="AG500"/>
      <c r="AH500"/>
      <c r="AI500"/>
    </row>
    <row r="501" spans="2:35" x14ac:dyDescent="0.35">
      <c r="B501" s="33"/>
      <c r="C501" s="33"/>
      <c r="D501" s="35"/>
      <c r="E501" s="35"/>
      <c r="F501" s="76"/>
      <c r="G501" s="74"/>
      <c r="H501" s="33"/>
      <c r="I501" s="33"/>
      <c r="J501" s="33"/>
      <c r="K501" s="34"/>
      <c r="L501" s="36"/>
      <c r="M501" s="2"/>
      <c r="N501" s="9"/>
      <c r="O501" s="9"/>
      <c r="P501" s="9"/>
      <c r="Q501" s="9"/>
      <c r="R501" s="9"/>
      <c r="S501" s="9"/>
      <c r="T501" s="9"/>
      <c r="U501" s="9"/>
      <c r="V501" s="9"/>
      <c r="W501"/>
      <c r="X501"/>
      <c r="Y501"/>
      <c r="Z501"/>
      <c r="AA501"/>
      <c r="AB501"/>
      <c r="AC501"/>
      <c r="AD501"/>
      <c r="AE501"/>
      <c r="AF501"/>
      <c r="AG501"/>
      <c r="AH501"/>
      <c r="AI501"/>
    </row>
    <row r="502" spans="2:35" x14ac:dyDescent="0.35">
      <c r="B502" s="33"/>
      <c r="C502" s="33"/>
      <c r="D502" s="35"/>
      <c r="E502" s="35"/>
      <c r="F502" s="76"/>
      <c r="G502" s="74"/>
      <c r="H502" s="33"/>
      <c r="I502" s="33"/>
      <c r="J502" s="33"/>
      <c r="K502" s="34"/>
      <c r="L502" s="36"/>
      <c r="M502" s="2"/>
      <c r="N502" s="9"/>
      <c r="O502" s="9"/>
      <c r="P502" s="9"/>
      <c r="Q502" s="9"/>
      <c r="R502" s="9"/>
      <c r="S502" s="9"/>
      <c r="T502" s="9"/>
      <c r="U502" s="9"/>
      <c r="V502" s="9"/>
      <c r="W502"/>
      <c r="X502"/>
      <c r="Y502"/>
      <c r="Z502"/>
      <c r="AA502"/>
      <c r="AB502"/>
      <c r="AC502"/>
      <c r="AD502"/>
      <c r="AE502"/>
      <c r="AF502"/>
      <c r="AG502"/>
      <c r="AH502"/>
      <c r="AI502"/>
    </row>
    <row r="503" spans="2:35" x14ac:dyDescent="0.35">
      <c r="B503" s="33"/>
      <c r="C503" s="33"/>
      <c r="D503" s="35"/>
      <c r="E503" s="35"/>
      <c r="F503" s="76"/>
      <c r="G503" s="74"/>
      <c r="H503" s="33"/>
      <c r="I503" s="33"/>
      <c r="J503" s="33"/>
      <c r="K503" s="34"/>
      <c r="L503" s="36"/>
      <c r="M503" s="2"/>
      <c r="N503" s="9"/>
      <c r="O503" s="9"/>
      <c r="P503" s="9"/>
      <c r="Q503" s="9"/>
      <c r="R503" s="9"/>
      <c r="S503" s="9"/>
      <c r="T503" s="9"/>
      <c r="U503" s="9"/>
      <c r="V503" s="9"/>
      <c r="W503"/>
      <c r="X503"/>
      <c r="Y503"/>
      <c r="Z503"/>
      <c r="AA503"/>
      <c r="AB503"/>
      <c r="AC503"/>
      <c r="AD503"/>
      <c r="AE503"/>
      <c r="AF503"/>
      <c r="AG503"/>
      <c r="AH503"/>
      <c r="AI503"/>
    </row>
    <row r="504" spans="2:35" x14ac:dyDescent="0.35">
      <c r="B504" s="33"/>
      <c r="C504" s="33"/>
      <c r="D504" s="35"/>
      <c r="E504" s="35"/>
      <c r="F504" s="76"/>
      <c r="G504" s="74"/>
      <c r="H504" s="33"/>
      <c r="I504" s="33"/>
      <c r="J504" s="33"/>
      <c r="K504" s="34"/>
      <c r="L504" s="36"/>
      <c r="M504" s="2"/>
      <c r="N504" s="9"/>
      <c r="O504" s="9"/>
      <c r="P504" s="9"/>
      <c r="Q504" s="9"/>
      <c r="R504" s="9"/>
      <c r="S504" s="9"/>
      <c r="T504" s="9"/>
      <c r="U504" s="9"/>
      <c r="V504" s="9"/>
      <c r="W504"/>
      <c r="X504"/>
      <c r="Y504"/>
      <c r="Z504"/>
      <c r="AA504"/>
      <c r="AB504"/>
      <c r="AC504"/>
      <c r="AD504"/>
      <c r="AE504"/>
      <c r="AF504"/>
      <c r="AG504"/>
      <c r="AH504"/>
      <c r="AI504"/>
    </row>
    <row r="505" spans="2:35" x14ac:dyDescent="0.35">
      <c r="B505" s="33"/>
      <c r="C505" s="33"/>
      <c r="D505" s="35"/>
      <c r="E505" s="35"/>
      <c r="F505" s="76"/>
      <c r="G505" s="74"/>
      <c r="H505" s="33"/>
      <c r="I505" s="33"/>
      <c r="J505" s="33"/>
      <c r="K505" s="34"/>
      <c r="L505" s="36"/>
      <c r="M505" s="2"/>
      <c r="N505" s="9"/>
      <c r="O505" s="9"/>
      <c r="P505" s="9"/>
      <c r="Q505" s="9"/>
      <c r="R505" s="9"/>
      <c r="S505" s="9"/>
      <c r="T505" s="9"/>
      <c r="U505" s="9"/>
      <c r="V505" s="9"/>
      <c r="W505"/>
      <c r="X505"/>
      <c r="Y505"/>
      <c r="Z505"/>
      <c r="AA505"/>
      <c r="AB505"/>
      <c r="AC505"/>
      <c r="AD505"/>
      <c r="AE505"/>
      <c r="AF505"/>
      <c r="AG505"/>
      <c r="AH505"/>
      <c r="AI505"/>
    </row>
    <row r="506" spans="2:35" x14ac:dyDescent="0.35">
      <c r="B506" s="33"/>
      <c r="C506" s="33"/>
      <c r="D506" s="35"/>
      <c r="E506" s="35"/>
      <c r="F506" s="76"/>
      <c r="G506" s="74"/>
      <c r="H506" s="33"/>
      <c r="I506" s="33"/>
      <c r="J506" s="33"/>
      <c r="K506" s="34"/>
      <c r="L506" s="36"/>
      <c r="M506" s="2"/>
      <c r="N506" s="9"/>
      <c r="O506" s="9"/>
      <c r="P506" s="9"/>
      <c r="Q506" s="9"/>
      <c r="R506" s="9"/>
      <c r="S506" s="9"/>
      <c r="T506" s="9"/>
      <c r="U506" s="9"/>
      <c r="V506" s="9"/>
      <c r="W506"/>
      <c r="X506"/>
      <c r="Y506"/>
      <c r="Z506"/>
      <c r="AA506"/>
      <c r="AB506"/>
      <c r="AC506"/>
      <c r="AD506"/>
      <c r="AE506"/>
      <c r="AF506"/>
      <c r="AG506"/>
      <c r="AH506"/>
      <c r="AI506"/>
    </row>
    <row r="507" spans="2:35" x14ac:dyDescent="0.35">
      <c r="B507" s="33"/>
      <c r="C507" s="33"/>
      <c r="D507" s="35"/>
      <c r="E507" s="35"/>
      <c r="F507" s="76"/>
      <c r="G507" s="74"/>
      <c r="H507" s="33"/>
      <c r="I507" s="33"/>
      <c r="J507" s="33"/>
      <c r="K507" s="34"/>
      <c r="L507" s="36"/>
      <c r="M507" s="2"/>
      <c r="N507" s="9"/>
      <c r="O507" s="9"/>
      <c r="P507" s="9"/>
      <c r="Q507" s="9"/>
      <c r="R507" s="9"/>
      <c r="S507" s="9"/>
      <c r="T507" s="9"/>
      <c r="U507" s="9"/>
      <c r="V507" s="9"/>
      <c r="W507"/>
      <c r="X507"/>
      <c r="Y507"/>
      <c r="Z507"/>
      <c r="AA507"/>
      <c r="AB507"/>
      <c r="AC507"/>
      <c r="AD507"/>
      <c r="AE507"/>
      <c r="AF507"/>
      <c r="AG507"/>
      <c r="AH507"/>
      <c r="AI507"/>
    </row>
    <row r="508" spans="2:35" x14ac:dyDescent="0.35">
      <c r="B508" s="33"/>
      <c r="C508" s="33"/>
      <c r="D508" s="35"/>
      <c r="E508" s="35"/>
      <c r="F508" s="76"/>
      <c r="G508" s="74"/>
      <c r="H508" s="33"/>
      <c r="I508" s="33"/>
      <c r="J508" s="33"/>
      <c r="K508" s="34"/>
      <c r="L508" s="36"/>
      <c r="M508" s="2"/>
      <c r="N508" s="9"/>
      <c r="O508" s="9"/>
      <c r="P508" s="9"/>
      <c r="Q508" s="9"/>
      <c r="R508" s="9"/>
      <c r="S508" s="9"/>
      <c r="T508" s="9"/>
      <c r="U508" s="9"/>
      <c r="V508" s="9"/>
      <c r="W508"/>
      <c r="X508"/>
      <c r="Y508"/>
      <c r="Z508"/>
      <c r="AA508"/>
      <c r="AB508"/>
      <c r="AC508"/>
      <c r="AD508"/>
      <c r="AE508"/>
      <c r="AF508"/>
      <c r="AG508"/>
      <c r="AH508"/>
      <c r="AI508"/>
    </row>
    <row r="509" spans="2:35" x14ac:dyDescent="0.35">
      <c r="B509" s="33"/>
      <c r="C509" s="33"/>
      <c r="D509" s="35"/>
      <c r="E509" s="35"/>
      <c r="F509" s="76"/>
      <c r="G509" s="74"/>
      <c r="H509" s="33"/>
      <c r="I509" s="33"/>
      <c r="J509" s="33"/>
      <c r="K509" s="34"/>
      <c r="L509" s="36"/>
      <c r="M509" s="2"/>
      <c r="N509" s="9"/>
      <c r="O509" s="9"/>
      <c r="P509" s="9"/>
      <c r="Q509" s="9"/>
      <c r="R509" s="9"/>
      <c r="S509" s="9"/>
      <c r="T509" s="9"/>
      <c r="U509" s="9"/>
      <c r="V509" s="9"/>
      <c r="W509"/>
      <c r="X509"/>
      <c r="Y509"/>
      <c r="Z509"/>
      <c r="AA509"/>
      <c r="AB509"/>
      <c r="AC509"/>
      <c r="AD509"/>
      <c r="AE509"/>
      <c r="AF509"/>
      <c r="AG509"/>
      <c r="AH509"/>
      <c r="AI509"/>
    </row>
    <row r="510" spans="2:35" x14ac:dyDescent="0.35">
      <c r="B510" s="33"/>
      <c r="C510" s="33"/>
      <c r="D510" s="35"/>
      <c r="E510" s="35"/>
      <c r="F510" s="76"/>
      <c r="G510" s="74"/>
      <c r="H510" s="33"/>
      <c r="I510" s="33"/>
      <c r="J510" s="33"/>
      <c r="K510" s="34"/>
      <c r="L510" s="36"/>
      <c r="M510" s="2"/>
      <c r="N510" s="9"/>
      <c r="O510" s="9"/>
      <c r="P510" s="9"/>
      <c r="Q510" s="9"/>
      <c r="R510" s="9"/>
      <c r="S510" s="9"/>
      <c r="T510" s="9"/>
      <c r="U510" s="9"/>
      <c r="V510" s="9"/>
      <c r="W510"/>
      <c r="X510"/>
      <c r="Y510"/>
      <c r="Z510"/>
      <c r="AA510"/>
      <c r="AB510"/>
      <c r="AC510"/>
      <c r="AD510"/>
      <c r="AE510"/>
      <c r="AF510"/>
      <c r="AG510"/>
      <c r="AH510"/>
      <c r="AI510"/>
    </row>
    <row r="511" spans="2:35" x14ac:dyDescent="0.35">
      <c r="B511" s="33"/>
      <c r="C511" s="33"/>
      <c r="D511" s="35"/>
      <c r="E511" s="35"/>
      <c r="F511" s="76"/>
      <c r="G511" s="74"/>
      <c r="H511" s="33"/>
      <c r="I511" s="33"/>
      <c r="J511" s="33"/>
      <c r="K511" s="34"/>
      <c r="L511" s="36"/>
      <c r="M511" s="2"/>
      <c r="N511" s="9"/>
      <c r="O511" s="9"/>
      <c r="P511" s="9"/>
      <c r="Q511" s="9"/>
      <c r="R511" s="9"/>
      <c r="S511" s="9"/>
      <c r="T511" s="9"/>
      <c r="U511" s="9"/>
      <c r="V511" s="9"/>
      <c r="W511"/>
      <c r="X511"/>
      <c r="Y511"/>
      <c r="Z511"/>
      <c r="AA511"/>
      <c r="AB511"/>
      <c r="AC511"/>
      <c r="AD511"/>
      <c r="AE511"/>
      <c r="AF511"/>
      <c r="AG511"/>
      <c r="AH511"/>
      <c r="AI511"/>
    </row>
    <row r="512" spans="2:35" x14ac:dyDescent="0.35">
      <c r="B512" s="33"/>
      <c r="C512" s="33"/>
      <c r="D512" s="35"/>
      <c r="E512" s="35"/>
      <c r="F512" s="76"/>
      <c r="G512" s="74"/>
      <c r="H512" s="33"/>
      <c r="I512" s="33"/>
      <c r="J512" s="33"/>
      <c r="K512" s="34"/>
      <c r="L512" s="36"/>
      <c r="M512" s="2"/>
      <c r="N512" s="9"/>
      <c r="O512" s="9"/>
      <c r="P512" s="9"/>
      <c r="Q512" s="9"/>
      <c r="R512" s="9"/>
      <c r="S512" s="9"/>
      <c r="T512" s="9"/>
      <c r="U512" s="9"/>
      <c r="V512" s="9"/>
      <c r="W512"/>
      <c r="X512"/>
      <c r="Y512"/>
      <c r="Z512"/>
      <c r="AA512"/>
      <c r="AB512"/>
      <c r="AC512"/>
      <c r="AD512"/>
      <c r="AE512"/>
      <c r="AF512"/>
      <c r="AG512"/>
      <c r="AH512"/>
      <c r="AI512"/>
    </row>
    <row r="513" spans="2:35" x14ac:dyDescent="0.35">
      <c r="B513" s="33"/>
      <c r="C513" s="33"/>
      <c r="D513" s="35"/>
      <c r="E513" s="35"/>
      <c r="F513" s="76"/>
      <c r="G513" s="74"/>
      <c r="H513" s="33"/>
      <c r="I513" s="33"/>
      <c r="J513" s="33"/>
      <c r="K513" s="34"/>
      <c r="L513" s="36"/>
      <c r="M513" s="2"/>
      <c r="N513" s="9"/>
      <c r="O513" s="9"/>
      <c r="P513" s="9"/>
      <c r="Q513" s="9"/>
      <c r="R513" s="9"/>
      <c r="S513" s="9"/>
      <c r="T513" s="9"/>
      <c r="U513" s="9"/>
      <c r="V513" s="9"/>
      <c r="W513"/>
      <c r="X513"/>
      <c r="Y513"/>
      <c r="Z513"/>
      <c r="AA513"/>
      <c r="AB513"/>
      <c r="AC513"/>
      <c r="AD513"/>
      <c r="AE513"/>
      <c r="AF513"/>
      <c r="AG513"/>
      <c r="AH513"/>
      <c r="AI513"/>
    </row>
    <row r="514" spans="2:35" x14ac:dyDescent="0.35">
      <c r="B514" s="33"/>
      <c r="C514" s="33"/>
      <c r="D514" s="35"/>
      <c r="E514" s="35"/>
      <c r="F514" s="76"/>
      <c r="G514" s="74"/>
      <c r="H514" s="33"/>
      <c r="I514" s="33"/>
      <c r="J514" s="33"/>
      <c r="K514" s="34"/>
      <c r="L514" s="36"/>
      <c r="M514" s="2"/>
      <c r="N514" s="9"/>
      <c r="O514" s="9"/>
      <c r="P514" s="9"/>
      <c r="Q514" s="9"/>
      <c r="R514" s="9"/>
      <c r="S514" s="9"/>
      <c r="T514" s="9"/>
      <c r="U514" s="9"/>
      <c r="V514" s="9"/>
      <c r="W514"/>
      <c r="X514"/>
      <c r="Y514"/>
      <c r="Z514"/>
      <c r="AA514"/>
      <c r="AB514"/>
      <c r="AC514"/>
      <c r="AD514"/>
      <c r="AE514"/>
      <c r="AF514"/>
      <c r="AG514"/>
      <c r="AH514"/>
      <c r="AI514"/>
    </row>
    <row r="515" spans="2:35" x14ac:dyDescent="0.35">
      <c r="B515" s="33"/>
      <c r="C515" s="33"/>
      <c r="D515" s="35"/>
      <c r="E515" s="35"/>
      <c r="F515" s="76"/>
      <c r="G515" s="74"/>
      <c r="H515" s="33"/>
      <c r="I515" s="33"/>
      <c r="J515" s="33"/>
      <c r="K515" s="34"/>
      <c r="L515" s="36"/>
      <c r="M515" s="2"/>
      <c r="N515" s="9"/>
      <c r="O515" s="9"/>
      <c r="P515" s="9"/>
      <c r="Q515" s="9"/>
      <c r="R515" s="9"/>
      <c r="S515" s="9"/>
      <c r="T515" s="9"/>
      <c r="U515" s="9"/>
      <c r="V515" s="9"/>
      <c r="W515"/>
      <c r="X515"/>
      <c r="Y515"/>
      <c r="Z515"/>
      <c r="AA515"/>
      <c r="AB515"/>
      <c r="AC515"/>
      <c r="AD515"/>
      <c r="AE515"/>
      <c r="AF515"/>
      <c r="AG515"/>
      <c r="AH515"/>
      <c r="AI515"/>
    </row>
    <row r="516" spans="2:35" x14ac:dyDescent="0.35">
      <c r="B516" s="33"/>
      <c r="C516" s="33"/>
      <c r="D516" s="35"/>
      <c r="E516" s="35"/>
      <c r="F516" s="76"/>
      <c r="G516" s="74"/>
      <c r="H516" s="33"/>
      <c r="I516" s="33"/>
      <c r="J516" s="33"/>
      <c r="K516" s="34"/>
      <c r="L516" s="36"/>
      <c r="M516" s="2"/>
      <c r="N516" s="9"/>
      <c r="O516" s="9"/>
      <c r="P516" s="9"/>
      <c r="Q516" s="9"/>
      <c r="R516" s="9"/>
      <c r="S516" s="9"/>
      <c r="T516" s="9"/>
      <c r="U516" s="9"/>
      <c r="V516" s="9"/>
      <c r="W516"/>
      <c r="X516"/>
      <c r="Y516"/>
      <c r="Z516"/>
      <c r="AA516"/>
      <c r="AB516"/>
      <c r="AC516"/>
      <c r="AD516"/>
      <c r="AE516"/>
      <c r="AF516"/>
      <c r="AG516"/>
      <c r="AH516"/>
      <c r="AI516"/>
    </row>
    <row r="517" spans="2:35" x14ac:dyDescent="0.35">
      <c r="B517" s="33"/>
      <c r="C517" s="33"/>
      <c r="D517" s="35"/>
      <c r="E517" s="35"/>
      <c r="F517" s="76"/>
      <c r="G517" s="74"/>
      <c r="H517" s="33"/>
      <c r="I517" s="33"/>
      <c r="J517" s="33"/>
      <c r="K517" s="34"/>
      <c r="L517" s="36"/>
      <c r="M517" s="2"/>
      <c r="N517" s="9"/>
      <c r="O517" s="9"/>
      <c r="P517" s="9"/>
      <c r="Q517" s="9"/>
      <c r="R517" s="9"/>
      <c r="S517" s="9"/>
      <c r="T517" s="9"/>
      <c r="U517" s="9"/>
      <c r="V517" s="9"/>
      <c r="W517"/>
      <c r="X517"/>
      <c r="Y517"/>
      <c r="Z517"/>
      <c r="AA517"/>
      <c r="AB517"/>
      <c r="AC517"/>
      <c r="AD517"/>
      <c r="AE517"/>
      <c r="AF517"/>
      <c r="AG517"/>
      <c r="AH517"/>
      <c r="AI517"/>
    </row>
    <row r="518" spans="2:35" x14ac:dyDescent="0.35">
      <c r="B518" s="33"/>
      <c r="C518" s="33"/>
      <c r="D518" s="35"/>
      <c r="E518" s="35"/>
      <c r="F518" s="76"/>
      <c r="G518" s="74"/>
      <c r="H518" s="33"/>
      <c r="I518" s="33"/>
      <c r="J518" s="33"/>
      <c r="K518" s="34"/>
      <c r="L518" s="36"/>
      <c r="M518" s="2"/>
      <c r="N518" s="9"/>
      <c r="O518" s="9"/>
      <c r="P518" s="9"/>
      <c r="Q518" s="9"/>
      <c r="R518" s="9"/>
      <c r="S518" s="9"/>
      <c r="T518" s="9"/>
      <c r="U518" s="9"/>
      <c r="V518" s="9"/>
      <c r="W518"/>
      <c r="X518"/>
      <c r="Y518"/>
      <c r="Z518"/>
      <c r="AA518"/>
      <c r="AB518"/>
      <c r="AC518"/>
      <c r="AD518"/>
      <c r="AE518"/>
      <c r="AF518"/>
      <c r="AG518"/>
      <c r="AH518"/>
      <c r="AI518"/>
    </row>
    <row r="519" spans="2:35" x14ac:dyDescent="0.35">
      <c r="B519" s="33"/>
      <c r="C519" s="33"/>
      <c r="D519" s="35"/>
      <c r="E519" s="35"/>
      <c r="F519" s="76"/>
      <c r="G519" s="74"/>
      <c r="H519" s="33"/>
      <c r="I519" s="33"/>
      <c r="J519" s="33"/>
      <c r="K519" s="34"/>
      <c r="L519" s="36"/>
      <c r="M519" s="2"/>
      <c r="N519" s="9"/>
      <c r="O519" s="9"/>
      <c r="P519" s="9"/>
      <c r="Q519" s="9"/>
      <c r="R519" s="9"/>
      <c r="S519" s="9"/>
      <c r="T519" s="9"/>
      <c r="U519" s="9"/>
      <c r="V519" s="9"/>
      <c r="W519"/>
      <c r="X519"/>
      <c r="Y519"/>
      <c r="Z519"/>
      <c r="AA519"/>
      <c r="AB519"/>
      <c r="AC519"/>
      <c r="AD519"/>
      <c r="AE519"/>
      <c r="AF519"/>
      <c r="AG519"/>
      <c r="AH519"/>
      <c r="AI519"/>
    </row>
    <row r="520" spans="2:35" x14ac:dyDescent="0.35">
      <c r="B520" s="33"/>
      <c r="C520" s="33"/>
      <c r="D520" s="35"/>
      <c r="E520" s="35"/>
      <c r="F520" s="76"/>
      <c r="G520" s="74"/>
      <c r="H520" s="33"/>
      <c r="I520" s="33"/>
      <c r="J520" s="33"/>
      <c r="K520" s="34"/>
      <c r="L520" s="36"/>
      <c r="M520" s="2"/>
      <c r="N520" s="9"/>
      <c r="O520" s="9"/>
      <c r="P520" s="9"/>
      <c r="Q520" s="9"/>
      <c r="R520" s="9"/>
      <c r="S520" s="9"/>
      <c r="T520" s="9"/>
      <c r="U520" s="9"/>
      <c r="V520" s="9"/>
      <c r="W520"/>
      <c r="X520"/>
      <c r="Y520"/>
      <c r="Z520"/>
      <c r="AA520"/>
      <c r="AB520"/>
      <c r="AC520"/>
      <c r="AD520"/>
      <c r="AE520"/>
      <c r="AF520"/>
      <c r="AG520"/>
      <c r="AH520"/>
      <c r="AI520"/>
    </row>
    <row r="521" spans="2:35" x14ac:dyDescent="0.35">
      <c r="B521" s="33"/>
      <c r="C521" s="33"/>
      <c r="D521" s="35"/>
      <c r="E521" s="35"/>
      <c r="F521" s="76"/>
      <c r="G521" s="74"/>
      <c r="H521" s="33"/>
      <c r="I521" s="33"/>
      <c r="J521" s="33"/>
      <c r="K521" s="34"/>
      <c r="L521" s="36"/>
      <c r="M521" s="2"/>
      <c r="N521" s="9"/>
      <c r="O521" s="9"/>
      <c r="P521" s="9"/>
      <c r="Q521" s="9"/>
      <c r="R521" s="9"/>
      <c r="S521" s="9"/>
      <c r="T521" s="9"/>
      <c r="U521" s="9"/>
      <c r="V521" s="9"/>
      <c r="W521"/>
      <c r="X521"/>
      <c r="Y521"/>
      <c r="Z521"/>
      <c r="AA521"/>
      <c r="AB521"/>
      <c r="AC521"/>
      <c r="AD521"/>
      <c r="AE521"/>
      <c r="AF521"/>
      <c r="AG521"/>
      <c r="AH521"/>
      <c r="AI521"/>
    </row>
    <row r="522" spans="2:35" x14ac:dyDescent="0.35">
      <c r="B522" s="33"/>
      <c r="C522" s="33"/>
      <c r="D522" s="35"/>
      <c r="E522" s="35"/>
      <c r="F522" s="76"/>
      <c r="G522" s="74"/>
      <c r="H522" s="33"/>
      <c r="I522" s="33"/>
      <c r="J522" s="33"/>
      <c r="K522" s="34"/>
      <c r="L522" s="36"/>
      <c r="M522" s="2"/>
      <c r="N522" s="9"/>
      <c r="O522" s="9"/>
      <c r="P522" s="9"/>
      <c r="Q522" s="9"/>
      <c r="R522" s="9"/>
      <c r="S522" s="9"/>
      <c r="T522" s="9"/>
      <c r="U522" s="9"/>
      <c r="V522" s="9"/>
      <c r="W522"/>
      <c r="X522"/>
      <c r="Y522"/>
      <c r="Z522"/>
      <c r="AA522"/>
      <c r="AB522"/>
      <c r="AC522"/>
      <c r="AD522"/>
      <c r="AE522"/>
      <c r="AF522"/>
      <c r="AG522"/>
      <c r="AH522"/>
      <c r="AI522"/>
    </row>
    <row r="523" spans="2:35" x14ac:dyDescent="0.35">
      <c r="B523" s="33"/>
      <c r="C523" s="33"/>
      <c r="D523" s="35"/>
      <c r="E523" s="35"/>
      <c r="F523" s="76"/>
      <c r="G523" s="74"/>
      <c r="H523" s="33"/>
      <c r="I523" s="33"/>
      <c r="J523" s="33"/>
      <c r="K523" s="34"/>
      <c r="L523" s="36"/>
      <c r="M523" s="2"/>
      <c r="N523" s="9"/>
      <c r="O523" s="9"/>
      <c r="P523" s="9"/>
      <c r="Q523" s="9"/>
      <c r="R523" s="9"/>
      <c r="S523" s="9"/>
      <c r="T523" s="9"/>
      <c r="U523" s="9"/>
      <c r="V523" s="9"/>
      <c r="W523"/>
      <c r="X523"/>
      <c r="Y523"/>
      <c r="Z523"/>
      <c r="AA523"/>
      <c r="AB523"/>
      <c r="AC523"/>
      <c r="AD523"/>
      <c r="AE523"/>
      <c r="AF523"/>
      <c r="AG523"/>
      <c r="AH523"/>
      <c r="AI523"/>
    </row>
    <row r="524" spans="2:35" x14ac:dyDescent="0.35">
      <c r="B524" s="33"/>
      <c r="C524" s="33"/>
      <c r="D524" s="35"/>
      <c r="E524" s="35"/>
      <c r="F524" s="76"/>
      <c r="G524" s="74"/>
      <c r="H524" s="33"/>
      <c r="I524" s="33"/>
      <c r="J524" s="33"/>
      <c r="K524" s="34"/>
      <c r="L524" s="36"/>
      <c r="M524" s="2"/>
      <c r="N524" s="9"/>
      <c r="O524" s="9"/>
      <c r="P524" s="9"/>
      <c r="Q524" s="9"/>
      <c r="R524" s="9"/>
      <c r="S524" s="9"/>
      <c r="T524" s="9"/>
      <c r="U524" s="9"/>
      <c r="V524" s="9"/>
      <c r="W524"/>
      <c r="X524"/>
      <c r="Y524"/>
      <c r="Z524"/>
      <c r="AA524"/>
      <c r="AB524"/>
      <c r="AC524"/>
      <c r="AD524"/>
      <c r="AE524"/>
      <c r="AF524"/>
      <c r="AG524"/>
      <c r="AH524"/>
      <c r="AI524"/>
    </row>
    <row r="525" spans="2:35" x14ac:dyDescent="0.35">
      <c r="B525" s="33"/>
      <c r="C525" s="33"/>
      <c r="D525" s="35"/>
      <c r="E525" s="35"/>
      <c r="F525" s="76"/>
      <c r="G525" s="74"/>
      <c r="H525" s="33"/>
      <c r="I525" s="33"/>
      <c r="J525" s="33"/>
      <c r="K525" s="34"/>
      <c r="L525" s="36"/>
      <c r="M525" s="2"/>
      <c r="N525" s="9"/>
      <c r="O525" s="9"/>
      <c r="P525" s="9"/>
      <c r="Q525" s="9"/>
      <c r="R525" s="9"/>
      <c r="S525" s="9"/>
      <c r="T525" s="9"/>
      <c r="U525" s="9"/>
      <c r="V525" s="9"/>
      <c r="W525"/>
      <c r="X525"/>
      <c r="Y525"/>
      <c r="Z525"/>
      <c r="AA525"/>
      <c r="AB525"/>
      <c r="AC525"/>
      <c r="AD525"/>
      <c r="AE525"/>
      <c r="AF525"/>
      <c r="AG525"/>
      <c r="AH525"/>
      <c r="AI525"/>
    </row>
    <row r="526" spans="2:35" x14ac:dyDescent="0.35">
      <c r="B526" s="33"/>
      <c r="C526" s="33"/>
      <c r="D526" s="35"/>
      <c r="E526" s="35"/>
      <c r="F526" s="76"/>
      <c r="G526" s="74"/>
      <c r="H526" s="33"/>
      <c r="I526" s="33"/>
      <c r="J526" s="33"/>
      <c r="K526" s="34"/>
      <c r="L526" s="36"/>
      <c r="M526" s="2"/>
      <c r="N526" s="9"/>
      <c r="O526" s="9"/>
      <c r="P526" s="9"/>
      <c r="Q526" s="9"/>
      <c r="R526" s="9"/>
      <c r="S526" s="9"/>
      <c r="T526" s="9"/>
      <c r="U526" s="9"/>
      <c r="V526" s="9"/>
      <c r="W526"/>
      <c r="X526"/>
      <c r="Y526"/>
      <c r="Z526"/>
      <c r="AA526"/>
      <c r="AB526"/>
      <c r="AC526"/>
      <c r="AD526"/>
      <c r="AE526"/>
      <c r="AF526"/>
      <c r="AG526"/>
      <c r="AH526"/>
      <c r="AI526"/>
    </row>
    <row r="527" spans="2:35" x14ac:dyDescent="0.35">
      <c r="B527" s="33"/>
      <c r="C527" s="33"/>
      <c r="D527" s="35"/>
      <c r="E527" s="35"/>
      <c r="F527" s="76"/>
      <c r="G527" s="74"/>
      <c r="H527" s="33"/>
      <c r="I527" s="33"/>
      <c r="J527" s="33"/>
      <c r="K527" s="34"/>
      <c r="L527" s="36"/>
      <c r="M527" s="2"/>
      <c r="N527" s="9"/>
      <c r="O527" s="9"/>
      <c r="P527" s="9"/>
      <c r="Q527" s="9"/>
      <c r="R527" s="9"/>
      <c r="S527" s="9"/>
      <c r="T527" s="9"/>
      <c r="U527" s="9"/>
      <c r="V527" s="9"/>
      <c r="W527"/>
      <c r="X527"/>
      <c r="Y527"/>
      <c r="Z527"/>
      <c r="AA527"/>
      <c r="AB527"/>
      <c r="AC527"/>
      <c r="AD527"/>
      <c r="AE527"/>
      <c r="AF527"/>
      <c r="AG527"/>
      <c r="AH527"/>
      <c r="AI527"/>
    </row>
    <row r="528" spans="2:35" x14ac:dyDescent="0.35">
      <c r="B528" s="33"/>
      <c r="C528" s="33"/>
      <c r="D528" s="35"/>
      <c r="E528" s="35"/>
      <c r="F528" s="76"/>
      <c r="G528" s="74"/>
      <c r="H528" s="33"/>
      <c r="I528" s="33"/>
      <c r="J528" s="33"/>
      <c r="K528" s="34"/>
      <c r="L528" s="36"/>
      <c r="M528" s="2"/>
      <c r="N528" s="9"/>
      <c r="O528" s="9"/>
      <c r="P528" s="9"/>
      <c r="Q528" s="9"/>
      <c r="R528" s="9"/>
      <c r="S528" s="9"/>
      <c r="T528" s="9"/>
      <c r="U528" s="9"/>
      <c r="V528" s="9"/>
      <c r="W528"/>
      <c r="X528"/>
      <c r="Y528"/>
      <c r="Z528"/>
      <c r="AA528"/>
      <c r="AB528"/>
      <c r="AC528"/>
      <c r="AD528"/>
      <c r="AE528"/>
      <c r="AF528"/>
      <c r="AG528"/>
      <c r="AH528"/>
      <c r="AI528"/>
    </row>
    <row r="529" spans="2:35" x14ac:dyDescent="0.35">
      <c r="B529" s="33"/>
      <c r="C529" s="33"/>
      <c r="D529" s="35"/>
      <c r="E529" s="35"/>
      <c r="F529" s="76"/>
      <c r="G529" s="74"/>
      <c r="H529" s="33"/>
      <c r="I529" s="33"/>
      <c r="J529" s="33"/>
      <c r="K529" s="34"/>
      <c r="L529" s="36"/>
      <c r="M529" s="2"/>
      <c r="N529" s="9"/>
      <c r="O529" s="9"/>
      <c r="P529" s="9"/>
      <c r="Q529" s="9"/>
      <c r="R529" s="9"/>
      <c r="S529" s="9"/>
      <c r="T529" s="9"/>
      <c r="U529" s="9"/>
      <c r="V529" s="9"/>
      <c r="W529"/>
      <c r="X529"/>
      <c r="Y529"/>
      <c r="Z529"/>
      <c r="AA529"/>
      <c r="AB529"/>
      <c r="AC529"/>
      <c r="AD529"/>
      <c r="AE529"/>
      <c r="AF529"/>
      <c r="AG529"/>
      <c r="AH529"/>
      <c r="AI529"/>
    </row>
    <row r="530" spans="2:35" x14ac:dyDescent="0.35">
      <c r="B530" s="33"/>
      <c r="C530" s="33"/>
      <c r="D530" s="35"/>
      <c r="E530" s="35"/>
      <c r="F530" s="76"/>
      <c r="G530" s="74"/>
      <c r="H530" s="33"/>
      <c r="I530" s="33"/>
      <c r="J530" s="33"/>
      <c r="K530" s="34"/>
      <c r="L530" s="36"/>
      <c r="M530" s="2"/>
      <c r="N530" s="9"/>
      <c r="O530" s="9"/>
      <c r="P530" s="9"/>
      <c r="Q530" s="9"/>
      <c r="R530" s="9"/>
      <c r="S530" s="9"/>
      <c r="T530" s="9"/>
      <c r="U530" s="9"/>
      <c r="V530" s="9"/>
      <c r="W530"/>
      <c r="X530"/>
      <c r="Y530"/>
      <c r="Z530"/>
      <c r="AA530"/>
      <c r="AB530"/>
      <c r="AC530"/>
      <c r="AD530"/>
      <c r="AE530"/>
      <c r="AF530"/>
      <c r="AG530"/>
      <c r="AH530"/>
      <c r="AI530"/>
    </row>
    <row r="531" spans="2:35" x14ac:dyDescent="0.35">
      <c r="B531" s="33"/>
      <c r="C531" s="33"/>
      <c r="D531" s="35"/>
      <c r="E531" s="35"/>
      <c r="F531" s="76"/>
      <c r="G531" s="74"/>
      <c r="H531" s="33"/>
      <c r="I531" s="33"/>
      <c r="J531" s="33"/>
      <c r="K531" s="34"/>
      <c r="L531" s="36"/>
      <c r="M531" s="2"/>
      <c r="N531" s="9"/>
      <c r="O531" s="9"/>
      <c r="P531" s="9"/>
      <c r="Q531" s="9"/>
      <c r="R531" s="9"/>
      <c r="S531" s="9"/>
      <c r="T531" s="9"/>
      <c r="U531" s="9"/>
      <c r="V531" s="9"/>
      <c r="W531"/>
      <c r="X531"/>
      <c r="Y531"/>
      <c r="Z531"/>
      <c r="AA531"/>
      <c r="AB531"/>
      <c r="AC531"/>
      <c r="AD531"/>
      <c r="AE531"/>
      <c r="AF531"/>
      <c r="AG531"/>
      <c r="AH531"/>
      <c r="AI531"/>
    </row>
    <row r="532" spans="2:35" x14ac:dyDescent="0.35">
      <c r="B532" s="33"/>
      <c r="C532" s="33"/>
      <c r="D532" s="35"/>
      <c r="E532" s="35"/>
      <c r="F532" s="76"/>
      <c r="G532" s="74"/>
      <c r="H532" s="33"/>
      <c r="I532" s="33"/>
      <c r="J532" s="33"/>
      <c r="K532" s="34"/>
      <c r="L532" s="36"/>
      <c r="M532" s="2"/>
      <c r="N532" s="9"/>
      <c r="O532" s="9"/>
      <c r="P532" s="9"/>
      <c r="Q532" s="9"/>
      <c r="R532" s="9"/>
      <c r="S532" s="9"/>
      <c r="T532" s="9"/>
      <c r="U532" s="9"/>
      <c r="V532" s="9"/>
      <c r="W532"/>
      <c r="X532"/>
      <c r="Y532"/>
      <c r="Z532"/>
      <c r="AA532"/>
      <c r="AB532"/>
      <c r="AC532"/>
      <c r="AD532"/>
      <c r="AE532"/>
      <c r="AF532"/>
      <c r="AG532"/>
      <c r="AH532"/>
      <c r="AI532"/>
    </row>
    <row r="533" spans="2:35" x14ac:dyDescent="0.35">
      <c r="B533" s="33"/>
      <c r="C533" s="33"/>
      <c r="D533" s="35"/>
      <c r="E533" s="35"/>
      <c r="F533" s="76"/>
      <c r="G533" s="74"/>
      <c r="H533" s="33"/>
      <c r="I533" s="33"/>
      <c r="J533" s="33"/>
      <c r="K533" s="34"/>
      <c r="L533" s="36"/>
      <c r="M533" s="2"/>
      <c r="N533" s="9"/>
      <c r="O533" s="9"/>
      <c r="P533" s="9"/>
      <c r="Q533" s="9"/>
      <c r="R533" s="9"/>
      <c r="S533" s="9"/>
      <c r="T533" s="9"/>
      <c r="U533" s="9"/>
      <c r="V533" s="9"/>
      <c r="W533"/>
      <c r="X533"/>
      <c r="Y533"/>
      <c r="Z533"/>
      <c r="AA533"/>
      <c r="AB533"/>
      <c r="AC533"/>
      <c r="AD533"/>
      <c r="AE533"/>
      <c r="AF533"/>
      <c r="AG533"/>
      <c r="AH533"/>
      <c r="AI533"/>
    </row>
    <row r="534" spans="2:35" x14ac:dyDescent="0.35">
      <c r="B534" s="33"/>
      <c r="C534" s="33"/>
      <c r="D534" s="35"/>
      <c r="E534" s="35"/>
      <c r="F534" s="76"/>
      <c r="G534" s="74"/>
      <c r="H534" s="33"/>
      <c r="I534" s="33"/>
      <c r="J534" s="33"/>
      <c r="K534" s="34"/>
      <c r="L534" s="36"/>
      <c r="M534" s="2"/>
      <c r="N534" s="9"/>
      <c r="O534" s="9"/>
      <c r="P534" s="9"/>
      <c r="Q534" s="9"/>
      <c r="R534" s="9"/>
      <c r="S534" s="9"/>
      <c r="T534" s="9"/>
      <c r="U534" s="9"/>
      <c r="V534" s="9"/>
      <c r="W534"/>
      <c r="X534"/>
      <c r="Y534"/>
      <c r="Z534"/>
      <c r="AA534"/>
      <c r="AB534"/>
      <c r="AC534"/>
      <c r="AD534"/>
      <c r="AE534"/>
      <c r="AF534"/>
      <c r="AG534"/>
      <c r="AH534"/>
      <c r="AI534"/>
    </row>
    <row r="535" spans="2:35" x14ac:dyDescent="0.35">
      <c r="B535" s="33"/>
      <c r="C535" s="33"/>
      <c r="D535" s="35"/>
      <c r="E535" s="35"/>
      <c r="F535" s="76"/>
      <c r="G535" s="74"/>
      <c r="H535" s="33"/>
      <c r="I535" s="33"/>
      <c r="J535" s="33"/>
      <c r="K535" s="34"/>
      <c r="L535" s="36"/>
      <c r="M535" s="2"/>
      <c r="N535" s="9"/>
      <c r="O535" s="9"/>
      <c r="P535" s="9"/>
      <c r="Q535" s="9"/>
      <c r="R535" s="9"/>
      <c r="S535" s="9"/>
      <c r="T535" s="9"/>
      <c r="U535" s="9"/>
      <c r="V535" s="9"/>
      <c r="W535"/>
      <c r="X535"/>
      <c r="Y535"/>
      <c r="Z535"/>
      <c r="AA535"/>
      <c r="AB535"/>
      <c r="AC535"/>
      <c r="AD535"/>
      <c r="AE535"/>
      <c r="AF535"/>
      <c r="AG535"/>
      <c r="AH535"/>
      <c r="AI535"/>
    </row>
    <row r="536" spans="2:35" x14ac:dyDescent="0.35">
      <c r="B536" s="33"/>
      <c r="C536" s="33"/>
      <c r="D536" s="35"/>
      <c r="E536" s="35"/>
      <c r="F536" s="76"/>
      <c r="G536" s="74"/>
      <c r="H536" s="33"/>
      <c r="I536" s="33"/>
      <c r="J536" s="33"/>
      <c r="K536" s="34"/>
      <c r="L536" s="36"/>
      <c r="M536" s="2"/>
      <c r="N536" s="9"/>
      <c r="O536" s="9"/>
      <c r="P536" s="9"/>
      <c r="Q536" s="9"/>
      <c r="R536" s="9"/>
      <c r="S536" s="9"/>
      <c r="T536" s="9"/>
      <c r="U536" s="9"/>
      <c r="V536" s="9"/>
      <c r="W536"/>
      <c r="X536"/>
      <c r="Y536"/>
      <c r="Z536"/>
      <c r="AA536"/>
      <c r="AB536"/>
      <c r="AC536"/>
      <c r="AD536"/>
      <c r="AE536"/>
      <c r="AF536"/>
      <c r="AG536"/>
      <c r="AH536"/>
      <c r="AI536"/>
    </row>
    <row r="537" spans="2:35" x14ac:dyDescent="0.35">
      <c r="B537" s="33"/>
      <c r="C537" s="33"/>
      <c r="D537" s="35"/>
      <c r="E537" s="35"/>
      <c r="F537" s="76"/>
      <c r="G537" s="74"/>
      <c r="H537" s="33"/>
      <c r="I537" s="33"/>
      <c r="J537" s="33"/>
      <c r="K537" s="34"/>
      <c r="L537" s="36"/>
      <c r="M537" s="2"/>
      <c r="N537" s="9"/>
      <c r="O537" s="9"/>
      <c r="P537" s="9"/>
      <c r="Q537" s="9"/>
      <c r="R537" s="9"/>
      <c r="S537" s="9"/>
      <c r="T537" s="9"/>
      <c r="U537" s="9"/>
      <c r="V537" s="9"/>
      <c r="W537"/>
      <c r="X537"/>
      <c r="Y537"/>
      <c r="Z537"/>
      <c r="AA537"/>
      <c r="AB537"/>
      <c r="AC537"/>
      <c r="AD537"/>
      <c r="AE537"/>
      <c r="AF537"/>
      <c r="AG537"/>
      <c r="AH537"/>
      <c r="AI537"/>
    </row>
    <row r="538" spans="2:35" x14ac:dyDescent="0.35">
      <c r="B538" s="33"/>
      <c r="C538" s="33"/>
      <c r="D538" s="35"/>
      <c r="E538" s="35"/>
      <c r="F538" s="76"/>
      <c r="G538" s="74"/>
      <c r="H538" s="33"/>
      <c r="I538" s="33"/>
      <c r="J538" s="33"/>
      <c r="K538" s="34"/>
      <c r="L538" s="36"/>
      <c r="M538" s="2"/>
      <c r="N538" s="9"/>
      <c r="O538" s="9"/>
      <c r="P538" s="9"/>
      <c r="Q538" s="9"/>
      <c r="R538" s="9"/>
      <c r="S538" s="9"/>
      <c r="T538" s="9"/>
      <c r="U538" s="9"/>
      <c r="V538" s="9"/>
      <c r="W538"/>
      <c r="X538"/>
      <c r="Y538"/>
      <c r="Z538"/>
      <c r="AA538"/>
      <c r="AB538"/>
      <c r="AC538"/>
      <c r="AD538"/>
      <c r="AE538"/>
      <c r="AF538"/>
      <c r="AG538"/>
      <c r="AH538"/>
      <c r="AI538"/>
    </row>
    <row r="539" spans="2:35" x14ac:dyDescent="0.35">
      <c r="B539" s="33"/>
      <c r="C539" s="33"/>
      <c r="D539" s="35"/>
      <c r="E539" s="35"/>
      <c r="F539" s="76"/>
      <c r="G539" s="74"/>
      <c r="H539" s="33"/>
      <c r="I539" s="33"/>
      <c r="J539" s="33"/>
      <c r="K539" s="34"/>
      <c r="L539" s="36"/>
      <c r="M539" s="2"/>
      <c r="N539" s="9"/>
      <c r="O539" s="9"/>
      <c r="P539" s="9"/>
      <c r="Q539" s="9"/>
      <c r="R539" s="9"/>
      <c r="S539" s="9"/>
      <c r="T539" s="9"/>
      <c r="U539" s="9"/>
      <c r="V539" s="9"/>
      <c r="W539"/>
      <c r="X539"/>
      <c r="Y539"/>
      <c r="Z539"/>
      <c r="AA539"/>
      <c r="AB539"/>
      <c r="AC539"/>
      <c r="AD539"/>
      <c r="AE539"/>
      <c r="AF539"/>
      <c r="AG539"/>
      <c r="AH539"/>
      <c r="AI539"/>
    </row>
    <row r="540" spans="2:35" x14ac:dyDescent="0.35">
      <c r="B540" s="33"/>
      <c r="C540" s="33"/>
      <c r="D540" s="35"/>
      <c r="E540" s="35"/>
      <c r="F540" s="76"/>
      <c r="G540" s="74"/>
      <c r="H540" s="33"/>
      <c r="I540" s="33"/>
      <c r="J540" s="33"/>
      <c r="K540" s="34"/>
      <c r="L540" s="36"/>
      <c r="M540" s="2"/>
      <c r="N540" s="9"/>
      <c r="O540" s="9"/>
      <c r="P540" s="9"/>
      <c r="Q540" s="9"/>
      <c r="R540" s="9"/>
      <c r="S540" s="9"/>
      <c r="T540" s="9"/>
      <c r="U540" s="9"/>
      <c r="V540" s="9"/>
      <c r="W540"/>
      <c r="X540"/>
      <c r="Y540"/>
      <c r="Z540"/>
      <c r="AA540"/>
      <c r="AB540"/>
      <c r="AC540"/>
      <c r="AD540"/>
      <c r="AE540"/>
      <c r="AF540"/>
      <c r="AG540"/>
      <c r="AH540"/>
      <c r="AI540"/>
    </row>
    <row r="541" spans="2:35" x14ac:dyDescent="0.35">
      <c r="B541" s="33"/>
      <c r="C541" s="33"/>
      <c r="D541" s="35"/>
      <c r="E541" s="35"/>
      <c r="F541" s="76"/>
      <c r="G541" s="74"/>
      <c r="H541" s="33"/>
      <c r="I541" s="33"/>
      <c r="J541" s="33"/>
      <c r="K541" s="34"/>
      <c r="L541" s="36"/>
      <c r="M541" s="2"/>
      <c r="N541" s="9"/>
      <c r="O541" s="9"/>
      <c r="P541" s="9"/>
      <c r="Q541" s="9"/>
      <c r="R541" s="9"/>
      <c r="S541" s="9"/>
      <c r="T541" s="9"/>
      <c r="U541" s="9"/>
      <c r="V541" s="9"/>
      <c r="W541"/>
      <c r="X541"/>
      <c r="Y541"/>
      <c r="Z541"/>
      <c r="AA541"/>
      <c r="AB541"/>
      <c r="AC541"/>
      <c r="AD541"/>
      <c r="AE541"/>
      <c r="AF541"/>
      <c r="AG541"/>
      <c r="AH541"/>
      <c r="AI541"/>
    </row>
    <row r="542" spans="2:35" x14ac:dyDescent="0.35">
      <c r="B542" s="33"/>
      <c r="C542" s="33"/>
      <c r="D542" s="35"/>
      <c r="E542" s="35"/>
      <c r="F542" s="76"/>
      <c r="G542" s="74"/>
      <c r="H542" s="33"/>
      <c r="I542" s="33"/>
      <c r="J542" s="33"/>
      <c r="K542" s="34"/>
      <c r="L542" s="36"/>
      <c r="M542" s="2"/>
      <c r="N542" s="9"/>
      <c r="O542" s="9"/>
      <c r="P542" s="9"/>
      <c r="Q542" s="9"/>
      <c r="R542" s="9"/>
      <c r="S542" s="9"/>
      <c r="T542" s="9"/>
      <c r="U542" s="9"/>
      <c r="V542" s="9"/>
      <c r="W542"/>
      <c r="X542"/>
      <c r="Y542"/>
      <c r="Z542"/>
      <c r="AA542"/>
      <c r="AB542"/>
      <c r="AC542"/>
      <c r="AD542"/>
      <c r="AE542"/>
      <c r="AF542"/>
      <c r="AG542"/>
      <c r="AH542"/>
      <c r="AI542"/>
    </row>
    <row r="543" spans="2:35" x14ac:dyDescent="0.35">
      <c r="B543" s="33"/>
      <c r="C543" s="33"/>
      <c r="D543" s="35"/>
      <c r="E543" s="35"/>
      <c r="F543" s="76"/>
      <c r="G543" s="74"/>
      <c r="H543" s="33"/>
      <c r="I543" s="33"/>
      <c r="J543" s="33"/>
      <c r="K543" s="34"/>
      <c r="L543" s="36"/>
      <c r="M543" s="2"/>
      <c r="N543" s="9"/>
      <c r="O543" s="9"/>
      <c r="P543" s="9"/>
      <c r="Q543" s="9"/>
      <c r="R543" s="9"/>
      <c r="S543" s="9"/>
      <c r="T543" s="9"/>
      <c r="U543" s="9"/>
      <c r="V543" s="9"/>
      <c r="W543"/>
      <c r="X543"/>
      <c r="Y543"/>
      <c r="Z543"/>
      <c r="AA543"/>
      <c r="AB543"/>
      <c r="AC543"/>
      <c r="AD543"/>
      <c r="AE543"/>
      <c r="AF543"/>
      <c r="AG543"/>
      <c r="AH543"/>
      <c r="AI543"/>
    </row>
    <row r="544" spans="2:35" x14ac:dyDescent="0.35">
      <c r="B544" s="33"/>
      <c r="C544" s="33"/>
      <c r="D544" s="35"/>
      <c r="E544" s="35"/>
      <c r="F544" s="76"/>
      <c r="G544" s="74"/>
      <c r="H544" s="33"/>
      <c r="I544" s="33"/>
      <c r="J544" s="33"/>
      <c r="K544" s="34"/>
      <c r="L544" s="36"/>
      <c r="M544" s="2"/>
      <c r="N544" s="9"/>
      <c r="O544" s="9"/>
      <c r="P544" s="9"/>
      <c r="Q544" s="9"/>
      <c r="R544" s="9"/>
      <c r="S544" s="9"/>
      <c r="T544" s="9"/>
      <c r="U544" s="9"/>
      <c r="V544" s="9"/>
      <c r="W544"/>
      <c r="X544"/>
      <c r="Y544"/>
      <c r="Z544"/>
      <c r="AA544"/>
      <c r="AB544"/>
      <c r="AC544"/>
      <c r="AD544"/>
      <c r="AE544"/>
      <c r="AF544"/>
      <c r="AG544"/>
      <c r="AH544"/>
      <c r="AI544"/>
    </row>
    <row r="545" spans="2:35" x14ac:dyDescent="0.35">
      <c r="B545" s="33"/>
      <c r="C545" s="33"/>
      <c r="D545" s="35"/>
      <c r="E545" s="35"/>
      <c r="F545" s="76"/>
      <c r="G545" s="74"/>
      <c r="H545" s="33"/>
      <c r="I545" s="33"/>
      <c r="J545" s="33"/>
      <c r="K545" s="34"/>
      <c r="L545" s="36"/>
      <c r="M545" s="2"/>
      <c r="N545" s="9"/>
      <c r="O545" s="9"/>
      <c r="P545" s="9"/>
      <c r="Q545" s="9"/>
      <c r="R545" s="9"/>
      <c r="S545" s="9"/>
      <c r="T545" s="9"/>
      <c r="U545" s="9"/>
      <c r="V545" s="9"/>
      <c r="W545"/>
      <c r="X545"/>
      <c r="Y545"/>
      <c r="Z545"/>
      <c r="AA545"/>
      <c r="AB545"/>
      <c r="AC545"/>
      <c r="AD545"/>
      <c r="AE545"/>
      <c r="AF545"/>
      <c r="AG545"/>
      <c r="AH545"/>
      <c r="AI545"/>
    </row>
    <row r="546" spans="2:35" x14ac:dyDescent="0.35">
      <c r="B546" s="33"/>
      <c r="C546" s="33"/>
      <c r="D546" s="35"/>
      <c r="E546" s="35"/>
      <c r="F546" s="76"/>
      <c r="G546" s="74"/>
      <c r="H546" s="33"/>
      <c r="I546" s="33"/>
      <c r="J546" s="33"/>
      <c r="K546" s="34"/>
      <c r="L546" s="36"/>
      <c r="M546" s="2"/>
      <c r="N546" s="9"/>
      <c r="O546" s="9"/>
      <c r="P546" s="9"/>
      <c r="Q546" s="9"/>
      <c r="R546" s="9"/>
      <c r="S546" s="9"/>
      <c r="T546" s="9"/>
      <c r="U546" s="9"/>
      <c r="V546" s="9"/>
      <c r="W546"/>
      <c r="X546"/>
      <c r="Y546"/>
      <c r="Z546"/>
      <c r="AA546"/>
      <c r="AB546"/>
      <c r="AC546"/>
      <c r="AD546"/>
      <c r="AE546"/>
      <c r="AF546"/>
      <c r="AG546"/>
      <c r="AH546"/>
      <c r="AI546"/>
    </row>
    <row r="547" spans="2:35" x14ac:dyDescent="0.35">
      <c r="B547" s="33"/>
      <c r="C547" s="33"/>
      <c r="D547" s="35"/>
      <c r="E547" s="35"/>
      <c r="F547" s="76"/>
      <c r="G547" s="74"/>
      <c r="H547" s="33"/>
      <c r="I547" s="33"/>
      <c r="J547" s="33"/>
      <c r="K547" s="34"/>
      <c r="L547" s="36"/>
      <c r="M547" s="2"/>
      <c r="N547" s="9"/>
      <c r="O547" s="9"/>
      <c r="P547" s="9"/>
      <c r="Q547" s="9"/>
      <c r="R547" s="9"/>
      <c r="S547" s="9"/>
      <c r="T547" s="9"/>
      <c r="U547" s="9"/>
      <c r="V547" s="9"/>
      <c r="W547"/>
      <c r="X547"/>
      <c r="Y547"/>
      <c r="Z547"/>
      <c r="AA547"/>
      <c r="AB547"/>
      <c r="AC547"/>
      <c r="AD547"/>
      <c r="AE547"/>
      <c r="AF547"/>
      <c r="AG547"/>
      <c r="AH547"/>
      <c r="AI547"/>
    </row>
    <row r="548" spans="2:35" x14ac:dyDescent="0.35">
      <c r="B548" s="33"/>
      <c r="C548" s="33"/>
      <c r="D548" s="35"/>
      <c r="E548" s="35"/>
      <c r="F548" s="76"/>
      <c r="G548" s="74"/>
      <c r="H548" s="33"/>
      <c r="I548" s="33"/>
      <c r="J548" s="33"/>
      <c r="K548" s="34"/>
      <c r="L548" s="36"/>
      <c r="M548" s="2"/>
      <c r="N548" s="9"/>
      <c r="O548" s="9"/>
      <c r="P548" s="9"/>
      <c r="Q548" s="9"/>
      <c r="R548" s="9"/>
      <c r="S548" s="9"/>
      <c r="T548" s="9"/>
      <c r="U548" s="9"/>
      <c r="V548" s="9"/>
      <c r="W548"/>
      <c r="X548"/>
      <c r="Y548"/>
      <c r="Z548"/>
      <c r="AA548"/>
      <c r="AB548"/>
      <c r="AC548"/>
      <c r="AD548"/>
      <c r="AE548"/>
      <c r="AF548"/>
      <c r="AG548"/>
      <c r="AH548"/>
      <c r="AI548"/>
    </row>
    <row r="549" spans="2:35" x14ac:dyDescent="0.35">
      <c r="B549" s="33"/>
      <c r="C549" s="33"/>
      <c r="D549" s="35"/>
      <c r="E549" s="35"/>
      <c r="F549" s="76"/>
      <c r="G549" s="74"/>
      <c r="H549" s="33"/>
      <c r="I549" s="33"/>
      <c r="J549" s="33"/>
      <c r="K549" s="34"/>
      <c r="L549" s="36"/>
      <c r="M549" s="2"/>
      <c r="N549" s="9"/>
      <c r="O549" s="9"/>
      <c r="P549" s="9"/>
      <c r="Q549" s="9"/>
      <c r="R549" s="9"/>
      <c r="S549" s="9"/>
      <c r="T549" s="9"/>
      <c r="U549" s="9"/>
      <c r="V549" s="9"/>
      <c r="W549"/>
      <c r="X549"/>
      <c r="Y549"/>
      <c r="Z549"/>
      <c r="AA549"/>
      <c r="AB549"/>
      <c r="AC549"/>
      <c r="AD549"/>
      <c r="AE549"/>
      <c r="AF549"/>
      <c r="AG549"/>
      <c r="AH549"/>
      <c r="AI549"/>
    </row>
    <row r="550" spans="2:35" x14ac:dyDescent="0.35">
      <c r="B550" s="33"/>
      <c r="C550" s="33"/>
      <c r="D550" s="35"/>
      <c r="E550" s="35"/>
      <c r="F550" s="76"/>
      <c r="G550" s="74"/>
      <c r="H550" s="33"/>
      <c r="I550" s="33"/>
      <c r="J550" s="33"/>
      <c r="K550" s="34"/>
      <c r="L550" s="36"/>
      <c r="M550" s="2"/>
      <c r="N550" s="9"/>
      <c r="O550" s="9"/>
      <c r="P550" s="9"/>
      <c r="Q550" s="9"/>
      <c r="R550" s="9"/>
      <c r="S550" s="9"/>
      <c r="T550" s="9"/>
      <c r="U550" s="9"/>
      <c r="V550" s="9"/>
      <c r="W550"/>
      <c r="X550"/>
      <c r="Y550"/>
      <c r="Z550"/>
      <c r="AA550"/>
      <c r="AB550"/>
      <c r="AC550"/>
      <c r="AD550"/>
      <c r="AE550"/>
      <c r="AF550"/>
      <c r="AG550"/>
      <c r="AH550"/>
      <c r="AI550"/>
    </row>
    <row r="551" spans="2:35" x14ac:dyDescent="0.35">
      <c r="B551" s="33"/>
      <c r="C551" s="33"/>
      <c r="D551" s="35"/>
      <c r="E551" s="35"/>
      <c r="F551" s="76"/>
      <c r="G551" s="74"/>
      <c r="H551" s="33"/>
      <c r="I551" s="33"/>
      <c r="J551" s="33"/>
      <c r="K551" s="34"/>
      <c r="L551" s="36"/>
      <c r="M551" s="2"/>
      <c r="N551" s="9"/>
      <c r="O551" s="9"/>
      <c r="P551" s="9"/>
      <c r="Q551" s="9"/>
      <c r="R551" s="9"/>
      <c r="S551" s="9"/>
      <c r="T551" s="9"/>
      <c r="U551" s="9"/>
      <c r="V551" s="9"/>
      <c r="W551"/>
      <c r="X551"/>
      <c r="Y551"/>
      <c r="Z551"/>
      <c r="AA551"/>
      <c r="AB551"/>
      <c r="AC551"/>
      <c r="AD551"/>
      <c r="AE551"/>
      <c r="AF551"/>
      <c r="AG551"/>
      <c r="AH551"/>
      <c r="AI551"/>
    </row>
    <row r="552" spans="2:35" x14ac:dyDescent="0.35">
      <c r="B552" s="33"/>
      <c r="C552" s="33"/>
      <c r="D552" s="35"/>
      <c r="E552" s="35"/>
      <c r="F552" s="76"/>
      <c r="G552" s="74"/>
      <c r="H552" s="33"/>
      <c r="I552" s="33"/>
      <c r="J552" s="33"/>
      <c r="K552" s="34"/>
      <c r="L552" s="36"/>
      <c r="M552" s="2"/>
      <c r="N552" s="9"/>
      <c r="O552" s="9"/>
      <c r="P552" s="9"/>
      <c r="Q552" s="9"/>
      <c r="R552" s="9"/>
      <c r="S552" s="9"/>
      <c r="T552" s="9"/>
      <c r="U552" s="9"/>
      <c r="V552" s="9"/>
      <c r="W552"/>
      <c r="X552"/>
      <c r="Y552"/>
      <c r="Z552"/>
      <c r="AA552"/>
      <c r="AB552"/>
      <c r="AC552"/>
      <c r="AD552"/>
      <c r="AE552"/>
      <c r="AF552"/>
      <c r="AG552"/>
      <c r="AH552"/>
      <c r="AI552"/>
    </row>
    <row r="553" spans="2:35" x14ac:dyDescent="0.35">
      <c r="B553" s="33"/>
      <c r="C553" s="33"/>
      <c r="D553" s="35"/>
      <c r="E553" s="35"/>
      <c r="F553" s="76"/>
      <c r="G553" s="74"/>
      <c r="H553" s="33"/>
      <c r="I553" s="33"/>
      <c r="J553" s="33"/>
      <c r="K553" s="34"/>
      <c r="L553" s="36"/>
      <c r="M553" s="2"/>
      <c r="N553" s="9"/>
      <c r="O553" s="9"/>
      <c r="P553" s="9"/>
      <c r="Q553" s="9"/>
      <c r="R553" s="9"/>
      <c r="S553" s="9"/>
      <c r="T553" s="9"/>
      <c r="U553" s="9"/>
      <c r="V553" s="9"/>
      <c r="W553"/>
      <c r="X553"/>
      <c r="Y553"/>
      <c r="Z553"/>
      <c r="AA553"/>
      <c r="AB553"/>
      <c r="AC553"/>
      <c r="AD553"/>
      <c r="AE553"/>
      <c r="AF553"/>
      <c r="AG553"/>
      <c r="AH553"/>
      <c r="AI553"/>
    </row>
    <row r="554" spans="2:35" x14ac:dyDescent="0.35">
      <c r="B554" s="33"/>
      <c r="C554" s="33"/>
      <c r="D554" s="35"/>
      <c r="E554" s="35"/>
      <c r="F554" s="76"/>
      <c r="G554" s="74"/>
      <c r="H554" s="33"/>
      <c r="I554" s="33"/>
      <c r="J554" s="33"/>
      <c r="K554" s="34"/>
      <c r="L554" s="36"/>
      <c r="M554" s="2"/>
      <c r="N554" s="9"/>
      <c r="O554" s="9"/>
      <c r="P554" s="9"/>
      <c r="Q554" s="9"/>
      <c r="R554" s="9"/>
      <c r="S554" s="9"/>
      <c r="T554" s="9"/>
      <c r="U554" s="9"/>
      <c r="V554" s="9"/>
      <c r="W554"/>
      <c r="X554"/>
      <c r="Y554"/>
      <c r="Z554"/>
      <c r="AA554"/>
      <c r="AB554"/>
      <c r="AC554"/>
      <c r="AD554"/>
      <c r="AE554"/>
      <c r="AF554"/>
      <c r="AG554"/>
      <c r="AH554"/>
      <c r="AI554"/>
    </row>
    <row r="555" spans="2:35" x14ac:dyDescent="0.35">
      <c r="B555" s="33"/>
      <c r="C555" s="33"/>
      <c r="D555" s="35"/>
      <c r="E555" s="35"/>
      <c r="F555" s="76"/>
      <c r="G555" s="74"/>
      <c r="H555" s="33"/>
      <c r="I555" s="33"/>
      <c r="J555" s="33"/>
      <c r="K555" s="34"/>
      <c r="L555" s="36"/>
      <c r="M555" s="2"/>
      <c r="N555" s="9"/>
      <c r="O555" s="9"/>
      <c r="P555" s="9"/>
      <c r="Q555" s="9"/>
      <c r="R555" s="9"/>
      <c r="S555" s="9"/>
      <c r="T555" s="9"/>
      <c r="U555" s="9"/>
      <c r="V555" s="9"/>
      <c r="W555"/>
      <c r="X555"/>
      <c r="Y555"/>
      <c r="Z555"/>
      <c r="AA555"/>
      <c r="AB555"/>
      <c r="AC555"/>
      <c r="AD555"/>
      <c r="AE555"/>
      <c r="AF555"/>
      <c r="AG555"/>
      <c r="AH555"/>
      <c r="AI555"/>
    </row>
    <row r="556" spans="2:35" x14ac:dyDescent="0.35">
      <c r="B556" s="33"/>
      <c r="C556" s="33"/>
      <c r="D556" s="35"/>
      <c r="E556" s="35"/>
      <c r="F556" s="76"/>
      <c r="G556" s="74"/>
      <c r="H556" s="33"/>
      <c r="I556" s="33"/>
      <c r="J556" s="33"/>
      <c r="K556" s="34"/>
      <c r="L556" s="36"/>
      <c r="M556" s="2"/>
      <c r="N556" s="9"/>
      <c r="O556" s="9"/>
      <c r="P556" s="9"/>
      <c r="Q556" s="9"/>
      <c r="R556" s="9"/>
      <c r="S556" s="9"/>
      <c r="T556" s="9"/>
      <c r="U556" s="9"/>
      <c r="V556" s="9"/>
      <c r="W556"/>
      <c r="X556"/>
      <c r="Y556"/>
      <c r="Z556"/>
      <c r="AA556"/>
      <c r="AB556"/>
      <c r="AC556"/>
      <c r="AD556"/>
      <c r="AE556"/>
      <c r="AF556"/>
      <c r="AG556"/>
      <c r="AH556"/>
      <c r="AI556"/>
    </row>
    <row r="557" spans="2:35" x14ac:dyDescent="0.35">
      <c r="B557" s="33"/>
      <c r="C557" s="33"/>
      <c r="D557" s="35"/>
      <c r="E557" s="35"/>
      <c r="F557" s="76"/>
      <c r="G557" s="74"/>
      <c r="H557" s="33"/>
      <c r="I557" s="33"/>
      <c r="J557" s="33"/>
      <c r="K557" s="34"/>
      <c r="L557" s="36"/>
      <c r="M557" s="2"/>
      <c r="N557" s="9"/>
      <c r="O557" s="9"/>
      <c r="P557" s="9"/>
      <c r="Q557" s="9"/>
      <c r="R557" s="9"/>
      <c r="S557" s="9"/>
      <c r="T557" s="9"/>
      <c r="U557" s="9"/>
      <c r="V557" s="9"/>
      <c r="W557"/>
      <c r="X557"/>
      <c r="Y557"/>
      <c r="Z557"/>
      <c r="AA557"/>
      <c r="AB557"/>
      <c r="AC557"/>
      <c r="AD557"/>
      <c r="AE557"/>
      <c r="AF557"/>
      <c r="AG557"/>
      <c r="AH557"/>
      <c r="AI557"/>
    </row>
    <row r="558" spans="2:35" x14ac:dyDescent="0.35">
      <c r="B558" s="33"/>
      <c r="C558" s="33"/>
      <c r="D558" s="35"/>
      <c r="E558" s="35"/>
      <c r="F558" s="76"/>
      <c r="G558" s="74"/>
      <c r="H558" s="33"/>
      <c r="I558" s="33"/>
      <c r="J558" s="33"/>
      <c r="K558" s="34"/>
      <c r="L558" s="36"/>
      <c r="M558" s="2"/>
      <c r="N558" s="9"/>
      <c r="O558" s="9"/>
      <c r="P558" s="9"/>
      <c r="Q558" s="9"/>
      <c r="R558" s="9"/>
      <c r="S558" s="9"/>
      <c r="T558" s="9"/>
      <c r="U558" s="9"/>
      <c r="V558" s="9"/>
      <c r="W558"/>
      <c r="X558"/>
      <c r="Y558"/>
      <c r="Z558"/>
      <c r="AA558"/>
      <c r="AB558"/>
      <c r="AC558"/>
      <c r="AD558"/>
      <c r="AE558"/>
      <c r="AF558"/>
      <c r="AG558"/>
      <c r="AH558"/>
      <c r="AI558"/>
    </row>
    <row r="559" spans="2:35" x14ac:dyDescent="0.35">
      <c r="B559" s="33"/>
      <c r="C559" s="33"/>
      <c r="D559" s="35"/>
      <c r="E559" s="35"/>
      <c r="F559" s="76"/>
      <c r="G559" s="74"/>
      <c r="H559" s="33"/>
      <c r="I559" s="33"/>
      <c r="J559" s="33"/>
      <c r="K559" s="34"/>
      <c r="L559" s="36"/>
      <c r="M559" s="2"/>
      <c r="N559" s="9"/>
      <c r="O559" s="9"/>
      <c r="P559" s="9"/>
      <c r="Q559" s="9"/>
      <c r="R559" s="9"/>
      <c r="S559" s="9"/>
      <c r="T559" s="9"/>
      <c r="U559" s="9"/>
      <c r="V559" s="9"/>
      <c r="W559"/>
      <c r="X559"/>
      <c r="Y559"/>
      <c r="Z559"/>
      <c r="AA559"/>
      <c r="AB559"/>
      <c r="AC559"/>
      <c r="AD559"/>
      <c r="AE559"/>
      <c r="AF559"/>
      <c r="AG559"/>
      <c r="AH559"/>
      <c r="AI559"/>
    </row>
    <row r="560" spans="2:35" x14ac:dyDescent="0.35">
      <c r="B560" s="33"/>
      <c r="C560" s="33"/>
      <c r="D560" s="35"/>
      <c r="E560" s="35"/>
      <c r="F560" s="76"/>
      <c r="G560" s="74"/>
      <c r="H560" s="33"/>
      <c r="I560" s="33"/>
      <c r="J560" s="33"/>
      <c r="K560" s="34"/>
      <c r="L560" s="36"/>
      <c r="M560" s="2"/>
      <c r="N560" s="9"/>
      <c r="O560" s="9"/>
      <c r="P560" s="9"/>
      <c r="Q560" s="9"/>
      <c r="R560" s="9"/>
      <c r="S560" s="9"/>
      <c r="T560" s="9"/>
      <c r="U560" s="9"/>
      <c r="V560" s="9"/>
      <c r="W560"/>
      <c r="X560"/>
      <c r="Y560"/>
      <c r="Z560"/>
      <c r="AA560"/>
      <c r="AB560"/>
      <c r="AC560"/>
      <c r="AD560"/>
      <c r="AE560"/>
      <c r="AF560"/>
      <c r="AG560"/>
      <c r="AH560"/>
      <c r="AI560"/>
    </row>
    <row r="561" spans="2:35" x14ac:dyDescent="0.35">
      <c r="B561" s="33"/>
      <c r="C561" s="33"/>
      <c r="D561" s="35"/>
      <c r="E561" s="35"/>
      <c r="F561" s="76"/>
      <c r="G561" s="74"/>
      <c r="H561" s="33"/>
      <c r="I561" s="33"/>
      <c r="J561" s="33"/>
      <c r="K561" s="34"/>
      <c r="L561" s="36"/>
      <c r="M561" s="2"/>
      <c r="N561" s="9"/>
      <c r="O561" s="9"/>
      <c r="P561" s="9"/>
      <c r="Q561" s="9"/>
      <c r="R561" s="9"/>
      <c r="S561" s="9"/>
      <c r="T561" s="9"/>
      <c r="U561" s="9"/>
      <c r="V561" s="9"/>
      <c r="W561"/>
      <c r="X561"/>
      <c r="Y561"/>
      <c r="Z561"/>
      <c r="AA561"/>
      <c r="AB561"/>
      <c r="AC561"/>
      <c r="AD561"/>
      <c r="AE561"/>
      <c r="AF561"/>
      <c r="AG561"/>
      <c r="AH561"/>
      <c r="AI561"/>
    </row>
    <row r="562" spans="2:35" x14ac:dyDescent="0.35">
      <c r="B562" s="33"/>
      <c r="C562" s="33"/>
      <c r="D562" s="35"/>
      <c r="E562" s="35"/>
      <c r="F562" s="76"/>
      <c r="G562" s="74"/>
      <c r="H562" s="33"/>
      <c r="I562" s="33"/>
      <c r="J562" s="33"/>
      <c r="K562" s="34"/>
      <c r="L562" s="36"/>
      <c r="M562" s="2"/>
      <c r="N562" s="9"/>
      <c r="O562" s="9"/>
      <c r="P562" s="9"/>
      <c r="Q562" s="9"/>
      <c r="R562" s="9"/>
      <c r="S562" s="9"/>
      <c r="T562" s="9"/>
      <c r="U562" s="9"/>
      <c r="V562" s="9"/>
      <c r="W562"/>
      <c r="X562"/>
      <c r="Y562"/>
      <c r="Z562"/>
      <c r="AA562"/>
      <c r="AB562"/>
      <c r="AC562"/>
      <c r="AD562"/>
      <c r="AE562"/>
      <c r="AF562"/>
      <c r="AG562"/>
      <c r="AH562"/>
      <c r="AI562"/>
    </row>
    <row r="563" spans="2:35" x14ac:dyDescent="0.35">
      <c r="B563" s="33"/>
      <c r="C563" s="33"/>
      <c r="D563" s="35"/>
      <c r="E563" s="35"/>
      <c r="F563" s="76"/>
      <c r="G563" s="74"/>
      <c r="H563" s="33"/>
      <c r="I563" s="33"/>
      <c r="J563" s="33"/>
      <c r="K563" s="34"/>
      <c r="L563" s="36"/>
      <c r="M563" s="2"/>
      <c r="N563" s="9"/>
      <c r="O563" s="9"/>
      <c r="P563" s="9"/>
      <c r="Q563" s="9"/>
      <c r="R563" s="9"/>
      <c r="S563" s="9"/>
      <c r="T563" s="9"/>
      <c r="U563" s="9"/>
      <c r="V563" s="9"/>
      <c r="W563"/>
      <c r="X563"/>
      <c r="Y563"/>
      <c r="Z563"/>
      <c r="AA563"/>
      <c r="AB563"/>
      <c r="AC563"/>
      <c r="AD563"/>
      <c r="AE563"/>
      <c r="AF563"/>
      <c r="AG563"/>
      <c r="AH563"/>
      <c r="AI563"/>
    </row>
    <row r="564" spans="2:35" x14ac:dyDescent="0.35">
      <c r="B564" s="33"/>
      <c r="C564" s="33"/>
      <c r="D564" s="35"/>
      <c r="E564" s="35"/>
      <c r="F564" s="76"/>
      <c r="G564" s="74"/>
      <c r="H564" s="33"/>
      <c r="I564" s="33"/>
      <c r="J564" s="33"/>
      <c r="K564" s="34"/>
      <c r="L564" s="36"/>
      <c r="M564" s="2"/>
      <c r="N564" s="9"/>
      <c r="O564" s="9"/>
      <c r="P564" s="9"/>
      <c r="Q564" s="9"/>
      <c r="R564" s="9"/>
      <c r="S564" s="9"/>
      <c r="T564" s="9"/>
      <c r="U564" s="9"/>
      <c r="V564" s="9"/>
      <c r="W564"/>
      <c r="X564"/>
      <c r="Y564"/>
      <c r="Z564"/>
      <c r="AA564"/>
      <c r="AB564"/>
      <c r="AC564"/>
      <c r="AD564"/>
      <c r="AE564"/>
      <c r="AF564"/>
      <c r="AG564"/>
      <c r="AH564"/>
      <c r="AI564"/>
    </row>
    <row r="565" spans="2:35" x14ac:dyDescent="0.35">
      <c r="B565" s="33"/>
      <c r="C565" s="33"/>
      <c r="D565" s="35"/>
      <c r="E565" s="35"/>
      <c r="F565" s="76"/>
      <c r="G565" s="74"/>
      <c r="H565" s="33"/>
      <c r="I565" s="33"/>
      <c r="J565" s="33"/>
      <c r="K565" s="34"/>
      <c r="L565" s="36"/>
      <c r="M565" s="2"/>
      <c r="N565" s="9"/>
      <c r="O565" s="9"/>
      <c r="P565" s="9"/>
      <c r="Q565" s="9"/>
      <c r="R565" s="9"/>
      <c r="S565" s="9"/>
      <c r="T565" s="9"/>
      <c r="U565" s="9"/>
      <c r="V565" s="9"/>
      <c r="W565"/>
      <c r="X565"/>
      <c r="Y565"/>
      <c r="Z565"/>
      <c r="AA565"/>
      <c r="AB565"/>
      <c r="AC565"/>
      <c r="AD565"/>
      <c r="AE565"/>
      <c r="AF565"/>
      <c r="AG565"/>
      <c r="AH565"/>
      <c r="AI565"/>
    </row>
    <row r="566" spans="2:35" x14ac:dyDescent="0.35">
      <c r="B566" s="33"/>
      <c r="C566" s="33"/>
      <c r="D566" s="35"/>
      <c r="E566" s="35"/>
      <c r="F566" s="76"/>
      <c r="G566" s="74"/>
      <c r="H566" s="33"/>
      <c r="I566" s="33"/>
      <c r="J566" s="33"/>
      <c r="K566" s="34"/>
      <c r="L566" s="36"/>
      <c r="M566" s="2"/>
      <c r="N566" s="9"/>
      <c r="O566" s="9"/>
      <c r="P566" s="9"/>
      <c r="Q566" s="9"/>
      <c r="R566" s="9"/>
      <c r="S566" s="9"/>
      <c r="T566" s="9"/>
      <c r="U566" s="9"/>
      <c r="V566" s="9"/>
      <c r="W566"/>
      <c r="X566"/>
      <c r="Y566"/>
      <c r="Z566"/>
      <c r="AA566"/>
      <c r="AB566"/>
      <c r="AC566"/>
      <c r="AD566"/>
      <c r="AE566"/>
      <c r="AF566"/>
      <c r="AG566"/>
      <c r="AH566"/>
      <c r="AI566"/>
    </row>
    <row r="567" spans="2:35" x14ac:dyDescent="0.35">
      <c r="B567" s="33"/>
      <c r="C567" s="33"/>
      <c r="D567" s="35"/>
      <c r="E567" s="35"/>
      <c r="F567" s="76"/>
      <c r="G567" s="74"/>
      <c r="H567" s="33"/>
      <c r="I567" s="33"/>
      <c r="J567" s="33"/>
      <c r="K567" s="34"/>
      <c r="L567" s="36"/>
      <c r="M567" s="2"/>
      <c r="N567" s="9"/>
      <c r="O567" s="9"/>
      <c r="P567" s="9"/>
      <c r="Q567" s="9"/>
      <c r="R567" s="9"/>
      <c r="S567" s="9"/>
      <c r="T567" s="9"/>
      <c r="U567" s="9"/>
      <c r="V567" s="9"/>
      <c r="W567"/>
      <c r="X567"/>
      <c r="Y567"/>
      <c r="Z567"/>
      <c r="AA567"/>
      <c r="AB567"/>
      <c r="AC567"/>
      <c r="AD567"/>
      <c r="AE567"/>
      <c r="AF567"/>
      <c r="AG567"/>
      <c r="AH567"/>
      <c r="AI567"/>
    </row>
    <row r="568" spans="2:35" x14ac:dyDescent="0.35">
      <c r="B568" s="33"/>
      <c r="C568" s="33"/>
      <c r="D568" s="35"/>
      <c r="E568" s="35"/>
      <c r="F568" s="76"/>
      <c r="G568" s="74"/>
      <c r="H568" s="33"/>
      <c r="I568" s="33"/>
      <c r="J568" s="33"/>
      <c r="K568" s="34"/>
      <c r="L568" s="36"/>
      <c r="M568" s="2"/>
      <c r="N568" s="9"/>
      <c r="O568" s="9"/>
      <c r="P568" s="9"/>
      <c r="Q568" s="9"/>
      <c r="R568" s="9"/>
      <c r="S568" s="9"/>
      <c r="T568" s="9"/>
      <c r="U568" s="9"/>
      <c r="V568" s="9"/>
      <c r="W568"/>
      <c r="X568"/>
      <c r="Y568"/>
      <c r="Z568"/>
      <c r="AA568"/>
      <c r="AB568"/>
      <c r="AC568"/>
      <c r="AD568"/>
      <c r="AE568"/>
      <c r="AF568"/>
      <c r="AG568"/>
      <c r="AH568"/>
      <c r="AI568"/>
    </row>
    <row r="569" spans="2:35" x14ac:dyDescent="0.35">
      <c r="B569" s="33"/>
      <c r="C569" s="33"/>
      <c r="D569" s="35"/>
      <c r="E569" s="35"/>
      <c r="F569" s="76"/>
      <c r="G569" s="74"/>
      <c r="H569" s="33"/>
      <c r="I569" s="33"/>
      <c r="J569" s="33"/>
      <c r="K569" s="34"/>
      <c r="L569" s="36"/>
      <c r="M569" s="2"/>
      <c r="N569" s="9"/>
      <c r="O569" s="9"/>
      <c r="P569" s="9"/>
      <c r="Q569" s="9"/>
      <c r="R569" s="9"/>
      <c r="S569" s="9"/>
      <c r="T569" s="9"/>
      <c r="U569" s="9"/>
      <c r="V569" s="9"/>
      <c r="W569"/>
      <c r="X569"/>
      <c r="Y569"/>
      <c r="Z569"/>
      <c r="AA569"/>
      <c r="AB569"/>
      <c r="AC569"/>
      <c r="AD569"/>
      <c r="AE569"/>
      <c r="AF569"/>
      <c r="AG569"/>
      <c r="AH569"/>
      <c r="AI569"/>
    </row>
    <row r="570" spans="2:35" x14ac:dyDescent="0.35">
      <c r="B570" s="33"/>
      <c r="C570" s="33"/>
      <c r="D570" s="35"/>
      <c r="E570" s="35"/>
      <c r="F570" s="76"/>
      <c r="G570" s="74"/>
      <c r="H570" s="33"/>
      <c r="I570" s="33"/>
      <c r="J570" s="33"/>
      <c r="K570" s="34"/>
      <c r="L570" s="36"/>
      <c r="M570" s="2"/>
      <c r="N570" s="9"/>
      <c r="O570" s="9"/>
      <c r="P570" s="9"/>
      <c r="Q570" s="9"/>
      <c r="R570" s="9"/>
      <c r="S570" s="9"/>
      <c r="T570" s="9"/>
      <c r="U570" s="9"/>
      <c r="V570" s="9"/>
      <c r="W570"/>
      <c r="X570"/>
      <c r="Y570"/>
      <c r="Z570"/>
      <c r="AA570"/>
      <c r="AB570"/>
      <c r="AC570"/>
      <c r="AD570"/>
      <c r="AE570"/>
      <c r="AF570"/>
      <c r="AG570"/>
      <c r="AH570"/>
      <c r="AI570"/>
    </row>
    <row r="571" spans="2:35" x14ac:dyDescent="0.35">
      <c r="B571" s="33"/>
      <c r="C571" s="33"/>
      <c r="D571" s="35"/>
      <c r="E571" s="35"/>
      <c r="F571" s="76"/>
      <c r="G571" s="74"/>
      <c r="H571" s="33"/>
      <c r="I571" s="33"/>
      <c r="J571" s="33"/>
      <c r="K571" s="34"/>
      <c r="L571" s="36"/>
      <c r="M571" s="2"/>
      <c r="N571" s="9"/>
      <c r="O571" s="9"/>
      <c r="P571" s="9"/>
      <c r="Q571" s="9"/>
      <c r="R571" s="9"/>
      <c r="S571" s="9"/>
      <c r="T571" s="9"/>
      <c r="U571" s="9"/>
      <c r="V571" s="9"/>
      <c r="W571"/>
      <c r="X571"/>
      <c r="Y571"/>
      <c r="Z571"/>
      <c r="AA571"/>
      <c r="AB571"/>
      <c r="AC571"/>
      <c r="AD571"/>
      <c r="AE571"/>
      <c r="AF571"/>
      <c r="AG571"/>
      <c r="AH571"/>
      <c r="AI571"/>
    </row>
    <row r="572" spans="2:35" x14ac:dyDescent="0.35">
      <c r="B572" s="33"/>
      <c r="C572" s="33"/>
      <c r="D572" s="35"/>
      <c r="E572" s="35"/>
      <c r="F572" s="76"/>
      <c r="G572" s="74"/>
      <c r="H572" s="33"/>
      <c r="I572" s="33"/>
      <c r="J572" s="33"/>
      <c r="K572" s="34"/>
      <c r="L572" s="36"/>
      <c r="M572" s="2"/>
      <c r="N572" s="9"/>
      <c r="O572" s="9"/>
      <c r="P572" s="9"/>
      <c r="Q572" s="9"/>
      <c r="R572" s="9"/>
      <c r="S572" s="9"/>
      <c r="T572" s="9"/>
      <c r="U572" s="9"/>
      <c r="V572" s="9"/>
      <c r="W572"/>
      <c r="X572"/>
      <c r="Y572"/>
      <c r="Z572"/>
      <c r="AA572"/>
      <c r="AB572"/>
      <c r="AC572"/>
      <c r="AD572"/>
      <c r="AE572"/>
      <c r="AF572"/>
      <c r="AG572"/>
      <c r="AH572"/>
      <c r="AI572"/>
    </row>
    <row r="573" spans="2:35" x14ac:dyDescent="0.35">
      <c r="B573" s="33"/>
      <c r="C573" s="33"/>
      <c r="D573" s="35"/>
      <c r="E573" s="35"/>
      <c r="F573" s="76"/>
      <c r="G573" s="74"/>
      <c r="H573" s="33"/>
      <c r="I573" s="33"/>
      <c r="J573" s="33"/>
      <c r="K573" s="34"/>
      <c r="L573" s="36"/>
      <c r="M573" s="2"/>
      <c r="N573" s="9"/>
      <c r="O573" s="9"/>
      <c r="P573" s="9"/>
      <c r="Q573" s="9"/>
      <c r="R573" s="9"/>
      <c r="S573" s="9"/>
      <c r="T573" s="9"/>
      <c r="U573" s="9"/>
      <c r="V573" s="9"/>
      <c r="W573"/>
      <c r="X573"/>
      <c r="Y573"/>
      <c r="Z573"/>
      <c r="AA573"/>
      <c r="AB573"/>
      <c r="AC573"/>
      <c r="AD573"/>
      <c r="AE573"/>
      <c r="AF573"/>
      <c r="AG573"/>
      <c r="AH573"/>
      <c r="AI573"/>
    </row>
    <row r="574" spans="2:35" x14ac:dyDescent="0.35">
      <c r="B574" s="33"/>
      <c r="C574" s="33"/>
      <c r="D574" s="35"/>
      <c r="E574" s="35"/>
      <c r="F574" s="76"/>
      <c r="G574" s="74"/>
      <c r="H574" s="33"/>
      <c r="I574" s="33"/>
      <c r="J574" s="33"/>
      <c r="K574" s="34"/>
      <c r="L574" s="36"/>
      <c r="M574" s="2"/>
      <c r="N574" s="9"/>
      <c r="O574" s="9"/>
      <c r="P574" s="9"/>
      <c r="Q574" s="9"/>
      <c r="R574" s="9"/>
      <c r="S574" s="9"/>
      <c r="T574" s="9"/>
      <c r="U574" s="9"/>
      <c r="V574" s="9"/>
      <c r="W574"/>
      <c r="X574"/>
      <c r="Y574"/>
      <c r="Z574"/>
      <c r="AA574"/>
      <c r="AB574"/>
      <c r="AC574"/>
      <c r="AD574"/>
      <c r="AE574"/>
      <c r="AF574"/>
      <c r="AG574"/>
      <c r="AH574"/>
      <c r="AI574"/>
    </row>
    <row r="575" spans="2:35" x14ac:dyDescent="0.35">
      <c r="B575" s="33"/>
      <c r="C575" s="33"/>
      <c r="D575" s="35"/>
      <c r="E575" s="35"/>
      <c r="F575" s="76"/>
      <c r="G575" s="74"/>
      <c r="H575" s="33"/>
      <c r="I575" s="33"/>
      <c r="J575" s="33"/>
      <c r="K575" s="34"/>
      <c r="L575" s="36"/>
      <c r="M575" s="2"/>
      <c r="N575" s="9"/>
      <c r="O575" s="9"/>
      <c r="P575" s="9"/>
      <c r="Q575" s="9"/>
      <c r="R575" s="9"/>
      <c r="S575" s="9"/>
      <c r="T575" s="9"/>
      <c r="U575" s="9"/>
      <c r="V575" s="9"/>
      <c r="W575"/>
      <c r="X575"/>
      <c r="Y575"/>
      <c r="Z575"/>
      <c r="AA575"/>
      <c r="AB575"/>
      <c r="AC575"/>
      <c r="AD575"/>
      <c r="AE575"/>
      <c r="AF575"/>
      <c r="AG575"/>
      <c r="AH575"/>
      <c r="AI575"/>
    </row>
    <row r="576" spans="2:35" x14ac:dyDescent="0.35">
      <c r="B576" s="33"/>
      <c r="C576" s="33"/>
      <c r="D576" s="35"/>
      <c r="E576" s="35"/>
      <c r="F576" s="76"/>
      <c r="G576" s="74"/>
      <c r="H576" s="33"/>
      <c r="I576" s="33"/>
      <c r="J576" s="33"/>
      <c r="K576" s="34"/>
      <c r="L576" s="36"/>
      <c r="M576" s="2"/>
      <c r="N576" s="9"/>
      <c r="O576" s="9"/>
      <c r="P576" s="9"/>
      <c r="Q576" s="9"/>
      <c r="R576" s="9"/>
      <c r="S576" s="9"/>
      <c r="T576" s="9"/>
      <c r="U576" s="9"/>
      <c r="V576" s="9"/>
      <c r="W576"/>
      <c r="X576"/>
      <c r="Y576"/>
      <c r="Z576"/>
      <c r="AA576"/>
      <c r="AB576"/>
      <c r="AC576"/>
      <c r="AD576"/>
      <c r="AE576"/>
      <c r="AF576"/>
      <c r="AG576"/>
      <c r="AH576"/>
      <c r="AI576"/>
    </row>
    <row r="577" spans="2:35" x14ac:dyDescent="0.35">
      <c r="B577" s="33"/>
      <c r="C577" s="33"/>
      <c r="D577" s="35"/>
      <c r="E577" s="35"/>
      <c r="F577" s="76"/>
      <c r="G577" s="74"/>
      <c r="H577" s="33"/>
      <c r="I577" s="33"/>
      <c r="J577" s="33"/>
      <c r="K577" s="34"/>
      <c r="L577" s="36"/>
      <c r="M577" s="2"/>
      <c r="N577" s="9"/>
      <c r="O577" s="9"/>
      <c r="P577" s="9"/>
      <c r="Q577" s="9"/>
      <c r="R577" s="9"/>
      <c r="S577" s="9"/>
      <c r="T577" s="9"/>
      <c r="U577" s="9"/>
      <c r="V577" s="9"/>
      <c r="W577"/>
      <c r="X577"/>
      <c r="Y577"/>
      <c r="Z577"/>
      <c r="AA577"/>
      <c r="AB577"/>
      <c r="AC577"/>
      <c r="AD577"/>
      <c r="AE577"/>
      <c r="AF577"/>
      <c r="AG577"/>
      <c r="AH577"/>
      <c r="AI577"/>
    </row>
    <row r="578" spans="2:35" x14ac:dyDescent="0.35">
      <c r="B578" s="33"/>
      <c r="C578" s="33"/>
      <c r="D578" s="35"/>
      <c r="E578" s="35"/>
      <c r="F578" s="76"/>
      <c r="G578" s="74"/>
      <c r="H578" s="33"/>
      <c r="I578" s="33"/>
      <c r="J578" s="33"/>
      <c r="K578" s="34"/>
      <c r="L578" s="36"/>
      <c r="M578" s="2"/>
      <c r="N578" s="9"/>
      <c r="O578" s="9"/>
      <c r="P578" s="9"/>
      <c r="Q578" s="9"/>
      <c r="R578" s="9"/>
      <c r="S578" s="9"/>
      <c r="T578" s="9"/>
      <c r="U578" s="9"/>
      <c r="V578" s="9"/>
      <c r="W578"/>
      <c r="X578"/>
      <c r="Y578"/>
      <c r="Z578"/>
      <c r="AA578"/>
      <c r="AB578"/>
      <c r="AC578"/>
      <c r="AD578"/>
      <c r="AE578"/>
      <c r="AF578"/>
      <c r="AG578"/>
      <c r="AH578"/>
      <c r="AI578"/>
    </row>
    <row r="579" spans="2:35" x14ac:dyDescent="0.35">
      <c r="B579" s="33"/>
      <c r="C579" s="33"/>
      <c r="D579" s="35"/>
      <c r="E579" s="35"/>
      <c r="F579" s="76"/>
      <c r="G579" s="74"/>
      <c r="H579" s="33"/>
      <c r="I579" s="33"/>
      <c r="J579" s="33"/>
      <c r="K579" s="34"/>
      <c r="L579" s="36"/>
      <c r="M579" s="2"/>
      <c r="N579" s="9"/>
      <c r="O579" s="9"/>
      <c r="P579" s="9"/>
      <c r="Q579" s="9"/>
      <c r="R579" s="9"/>
      <c r="S579" s="9"/>
      <c r="T579" s="9"/>
      <c r="U579" s="9"/>
      <c r="V579" s="9"/>
      <c r="W579"/>
      <c r="X579"/>
      <c r="Y579"/>
      <c r="Z579"/>
      <c r="AA579"/>
      <c r="AB579"/>
      <c r="AC579"/>
      <c r="AD579"/>
      <c r="AE579"/>
      <c r="AF579"/>
      <c r="AG579"/>
      <c r="AH579"/>
      <c r="AI579"/>
    </row>
    <row r="580" spans="2:35" x14ac:dyDescent="0.35">
      <c r="B580" s="33"/>
      <c r="C580" s="33"/>
      <c r="D580" s="35"/>
      <c r="E580" s="35"/>
      <c r="F580" s="76"/>
      <c r="G580" s="74"/>
      <c r="H580" s="33"/>
      <c r="I580" s="33"/>
      <c r="J580" s="33"/>
      <c r="K580" s="34"/>
      <c r="L580" s="36"/>
      <c r="M580" s="2"/>
      <c r="N580" s="9"/>
      <c r="O580" s="9"/>
      <c r="P580" s="9"/>
      <c r="Q580" s="9"/>
      <c r="R580" s="9"/>
      <c r="S580" s="9"/>
      <c r="T580" s="9"/>
      <c r="U580" s="9"/>
      <c r="V580" s="9"/>
      <c r="W580"/>
      <c r="X580"/>
      <c r="Y580"/>
      <c r="Z580"/>
      <c r="AA580"/>
      <c r="AB580"/>
      <c r="AC580"/>
      <c r="AD580"/>
      <c r="AE580"/>
      <c r="AF580"/>
      <c r="AG580"/>
      <c r="AH580"/>
      <c r="AI580"/>
    </row>
    <row r="581" spans="2:35" x14ac:dyDescent="0.35">
      <c r="B581" s="33"/>
      <c r="C581" s="33"/>
      <c r="D581" s="35"/>
      <c r="E581" s="35"/>
      <c r="F581" s="76"/>
      <c r="G581" s="74"/>
      <c r="H581" s="33"/>
      <c r="I581" s="33"/>
      <c r="J581" s="33"/>
      <c r="K581" s="34"/>
      <c r="L581" s="36"/>
      <c r="M581" s="2"/>
      <c r="N581" s="9"/>
      <c r="O581" s="9"/>
      <c r="P581" s="9"/>
      <c r="Q581" s="9"/>
      <c r="R581" s="9"/>
      <c r="S581" s="9"/>
      <c r="T581" s="9"/>
      <c r="U581" s="9"/>
      <c r="V581" s="9"/>
      <c r="W581"/>
      <c r="X581"/>
      <c r="Y581"/>
      <c r="Z581"/>
      <c r="AA581"/>
      <c r="AB581"/>
      <c r="AC581"/>
      <c r="AD581"/>
      <c r="AE581"/>
      <c r="AF581"/>
      <c r="AG581"/>
      <c r="AH581"/>
      <c r="AI581"/>
    </row>
    <row r="582" spans="2:35" x14ac:dyDescent="0.35">
      <c r="B582" s="33"/>
      <c r="C582" s="33"/>
      <c r="D582" s="35"/>
      <c r="E582" s="35"/>
      <c r="F582" s="76"/>
      <c r="G582" s="74"/>
      <c r="H582" s="33"/>
      <c r="I582" s="33"/>
      <c r="J582" s="33"/>
      <c r="K582" s="34"/>
      <c r="L582" s="36"/>
      <c r="M582" s="2"/>
      <c r="N582" s="9"/>
      <c r="O582" s="9"/>
      <c r="P582" s="9"/>
      <c r="Q582" s="9"/>
      <c r="R582" s="9"/>
      <c r="S582" s="9"/>
      <c r="T582" s="9"/>
      <c r="U582" s="9"/>
      <c r="V582" s="9"/>
      <c r="W582"/>
      <c r="X582"/>
      <c r="Y582"/>
      <c r="Z582"/>
      <c r="AA582"/>
      <c r="AB582"/>
      <c r="AC582"/>
      <c r="AD582"/>
      <c r="AE582"/>
      <c r="AF582"/>
      <c r="AG582"/>
      <c r="AH582"/>
      <c r="AI582"/>
    </row>
    <row r="583" spans="2:35" x14ac:dyDescent="0.35">
      <c r="B583" s="33"/>
      <c r="C583" s="33"/>
      <c r="D583" s="35"/>
      <c r="E583" s="35"/>
      <c r="F583" s="76"/>
      <c r="G583" s="74"/>
      <c r="H583" s="33"/>
      <c r="I583" s="33"/>
      <c r="J583" s="33"/>
      <c r="K583" s="34"/>
      <c r="L583" s="36"/>
      <c r="M583" s="2"/>
      <c r="N583" s="9"/>
      <c r="O583" s="9"/>
      <c r="P583" s="9"/>
      <c r="Q583" s="9"/>
      <c r="R583" s="9"/>
      <c r="S583" s="9"/>
      <c r="T583" s="9"/>
      <c r="U583" s="9"/>
      <c r="V583" s="9"/>
      <c r="W583"/>
      <c r="X583"/>
      <c r="Y583"/>
      <c r="Z583"/>
      <c r="AA583"/>
      <c r="AB583"/>
      <c r="AC583"/>
      <c r="AD583"/>
      <c r="AE583"/>
      <c r="AF583"/>
      <c r="AG583"/>
      <c r="AH583"/>
      <c r="AI583"/>
    </row>
    <row r="584" spans="2:35" x14ac:dyDescent="0.35">
      <c r="B584" s="33"/>
      <c r="C584" s="33"/>
      <c r="D584" s="35"/>
      <c r="E584" s="35"/>
      <c r="F584" s="76"/>
      <c r="G584" s="74"/>
      <c r="H584" s="33"/>
      <c r="I584" s="33"/>
      <c r="J584" s="33"/>
      <c r="K584" s="34"/>
      <c r="L584" s="36"/>
      <c r="M584" s="2"/>
      <c r="N584" s="9"/>
      <c r="O584" s="9"/>
      <c r="P584" s="9"/>
      <c r="Q584" s="9"/>
      <c r="R584" s="9"/>
      <c r="S584" s="9"/>
      <c r="T584" s="9"/>
      <c r="U584" s="9"/>
      <c r="V584" s="9"/>
      <c r="W584"/>
      <c r="X584"/>
      <c r="Y584"/>
      <c r="Z584"/>
      <c r="AA584"/>
      <c r="AB584"/>
      <c r="AC584"/>
      <c r="AD584"/>
      <c r="AE584"/>
      <c r="AF584"/>
      <c r="AG584"/>
      <c r="AH584"/>
      <c r="AI584"/>
    </row>
    <row r="585" spans="2:35" x14ac:dyDescent="0.35">
      <c r="B585" s="33"/>
      <c r="C585" s="33"/>
      <c r="D585" s="35"/>
      <c r="E585" s="35"/>
      <c r="F585" s="76"/>
      <c r="G585" s="74"/>
      <c r="H585" s="33"/>
      <c r="I585" s="33"/>
      <c r="J585" s="33"/>
      <c r="K585" s="34"/>
      <c r="L585" s="36"/>
      <c r="M585" s="2"/>
      <c r="N585" s="9"/>
      <c r="O585" s="9"/>
      <c r="P585" s="9"/>
      <c r="Q585" s="9"/>
      <c r="R585" s="9"/>
      <c r="S585" s="9"/>
      <c r="T585" s="9"/>
      <c r="U585" s="9"/>
      <c r="V585" s="9"/>
      <c r="W585"/>
      <c r="X585"/>
      <c r="Y585"/>
      <c r="Z585"/>
      <c r="AA585"/>
      <c r="AB585"/>
      <c r="AC585"/>
      <c r="AD585"/>
      <c r="AE585"/>
      <c r="AF585"/>
      <c r="AG585"/>
      <c r="AH585"/>
      <c r="AI585"/>
    </row>
    <row r="586" spans="2:35" x14ac:dyDescent="0.35">
      <c r="B586" s="33"/>
      <c r="C586" s="33"/>
      <c r="D586" s="35"/>
      <c r="E586" s="35"/>
      <c r="F586" s="76"/>
      <c r="G586" s="74"/>
      <c r="H586" s="33"/>
      <c r="I586" s="33"/>
      <c r="J586" s="33"/>
      <c r="K586" s="34"/>
      <c r="L586" s="36"/>
      <c r="M586" s="2"/>
      <c r="N586" s="9"/>
      <c r="O586" s="9"/>
      <c r="P586" s="9"/>
      <c r="Q586" s="9"/>
      <c r="R586" s="9"/>
      <c r="S586" s="9"/>
      <c r="T586" s="9"/>
      <c r="U586" s="9"/>
      <c r="V586" s="9"/>
      <c r="W586"/>
      <c r="X586"/>
      <c r="Y586"/>
      <c r="Z586"/>
      <c r="AA586"/>
      <c r="AB586"/>
      <c r="AC586"/>
      <c r="AD586"/>
      <c r="AE586"/>
      <c r="AF586"/>
      <c r="AG586"/>
      <c r="AH586"/>
      <c r="AI586"/>
    </row>
    <row r="587" spans="2:35" x14ac:dyDescent="0.35">
      <c r="B587" s="33"/>
      <c r="C587" s="33"/>
      <c r="D587" s="35"/>
      <c r="E587" s="35"/>
      <c r="F587" s="76"/>
      <c r="G587" s="74"/>
      <c r="H587" s="33"/>
      <c r="I587" s="33"/>
      <c r="J587" s="33"/>
      <c r="K587" s="34"/>
      <c r="L587" s="36"/>
      <c r="M587" s="2"/>
      <c r="N587" s="9"/>
      <c r="O587" s="9"/>
      <c r="P587" s="9"/>
      <c r="Q587" s="9"/>
      <c r="R587" s="9"/>
      <c r="S587" s="9"/>
      <c r="T587" s="9"/>
      <c r="U587" s="9"/>
      <c r="V587" s="9"/>
      <c r="W587"/>
      <c r="X587"/>
      <c r="Y587"/>
      <c r="Z587"/>
      <c r="AA587"/>
      <c r="AB587"/>
      <c r="AC587"/>
      <c r="AD587"/>
      <c r="AE587"/>
      <c r="AF587"/>
      <c r="AG587"/>
      <c r="AH587"/>
      <c r="AI587"/>
    </row>
    <row r="588" spans="2:35" x14ac:dyDescent="0.35">
      <c r="B588" s="33"/>
      <c r="C588" s="33"/>
      <c r="D588" s="35"/>
      <c r="E588" s="35"/>
      <c r="F588" s="76"/>
      <c r="G588" s="74"/>
      <c r="H588" s="33"/>
      <c r="I588" s="33"/>
      <c r="J588" s="33"/>
      <c r="K588" s="34"/>
      <c r="L588" s="36"/>
      <c r="M588" s="2"/>
      <c r="N588" s="9"/>
      <c r="O588" s="9"/>
      <c r="P588" s="9"/>
      <c r="Q588" s="9"/>
      <c r="R588" s="9"/>
      <c r="S588" s="9"/>
      <c r="T588" s="9"/>
      <c r="U588" s="9"/>
      <c r="V588" s="9"/>
      <c r="W588"/>
      <c r="X588"/>
      <c r="Y588"/>
      <c r="Z588"/>
      <c r="AA588"/>
      <c r="AB588"/>
      <c r="AC588"/>
      <c r="AD588"/>
      <c r="AE588"/>
      <c r="AF588"/>
      <c r="AG588"/>
      <c r="AH588"/>
      <c r="AI588"/>
    </row>
    <row r="589" spans="2:35" x14ac:dyDescent="0.35">
      <c r="B589" s="33"/>
      <c r="C589" s="33"/>
      <c r="D589" s="35"/>
      <c r="E589" s="35"/>
      <c r="F589" s="76"/>
      <c r="G589" s="74"/>
      <c r="H589" s="33"/>
      <c r="I589" s="33"/>
      <c r="J589" s="33"/>
      <c r="K589" s="34"/>
      <c r="L589" s="36"/>
      <c r="M589" s="2"/>
      <c r="N589" s="9"/>
      <c r="O589" s="9"/>
      <c r="P589" s="9"/>
      <c r="Q589" s="9"/>
      <c r="R589" s="9"/>
      <c r="S589" s="9"/>
      <c r="T589" s="9"/>
      <c r="U589" s="9"/>
      <c r="V589" s="9"/>
      <c r="W589"/>
      <c r="X589"/>
      <c r="Y589"/>
      <c r="Z589"/>
      <c r="AA589"/>
      <c r="AB589"/>
      <c r="AC589"/>
      <c r="AD589"/>
      <c r="AE589"/>
      <c r="AF589"/>
      <c r="AG589"/>
      <c r="AH589"/>
      <c r="AI589"/>
    </row>
    <row r="590" spans="2:35" x14ac:dyDescent="0.35">
      <c r="B590" s="33"/>
      <c r="C590" s="33"/>
      <c r="D590" s="35"/>
      <c r="E590" s="35"/>
      <c r="F590" s="76"/>
      <c r="G590" s="74"/>
      <c r="H590" s="33"/>
      <c r="I590" s="33"/>
      <c r="J590" s="33"/>
      <c r="K590" s="34"/>
      <c r="L590" s="36"/>
      <c r="M590" s="2"/>
      <c r="N590" s="9"/>
      <c r="O590" s="9"/>
      <c r="P590" s="9"/>
      <c r="Q590" s="9"/>
      <c r="R590" s="9"/>
      <c r="S590" s="9"/>
      <c r="T590" s="9"/>
      <c r="U590" s="9"/>
      <c r="V590" s="9"/>
      <c r="W590"/>
      <c r="X590"/>
      <c r="Y590"/>
      <c r="Z590"/>
      <c r="AA590"/>
      <c r="AB590"/>
      <c r="AC590"/>
      <c r="AD590"/>
      <c r="AE590"/>
      <c r="AF590"/>
      <c r="AG590"/>
      <c r="AH590"/>
      <c r="AI590"/>
    </row>
    <row r="591" spans="2:35" x14ac:dyDescent="0.35">
      <c r="B591" s="33"/>
      <c r="C591" s="33"/>
      <c r="D591" s="35"/>
      <c r="E591" s="35"/>
      <c r="F591" s="76"/>
      <c r="G591" s="74"/>
      <c r="H591" s="33"/>
      <c r="I591" s="33"/>
      <c r="J591" s="33"/>
      <c r="K591" s="34"/>
      <c r="L591" s="36"/>
      <c r="M591" s="2"/>
      <c r="N591" s="9"/>
      <c r="O591" s="9"/>
      <c r="P591" s="9"/>
      <c r="Q591" s="9"/>
      <c r="R591" s="9"/>
      <c r="S591" s="9"/>
      <c r="T591" s="9"/>
      <c r="U591" s="9"/>
      <c r="V591" s="9"/>
      <c r="W591"/>
      <c r="X591"/>
      <c r="Y591"/>
      <c r="Z591"/>
      <c r="AA591"/>
      <c r="AB591"/>
      <c r="AC591"/>
      <c r="AD591"/>
      <c r="AE591"/>
      <c r="AF591"/>
      <c r="AG591"/>
      <c r="AH591"/>
      <c r="AI591"/>
    </row>
    <row r="592" spans="2:35" x14ac:dyDescent="0.35">
      <c r="B592" s="33"/>
      <c r="C592" s="33"/>
      <c r="D592" s="35"/>
      <c r="E592" s="35"/>
      <c r="F592" s="76"/>
      <c r="G592" s="74"/>
      <c r="H592" s="33"/>
      <c r="I592" s="33"/>
      <c r="J592" s="33"/>
      <c r="K592" s="34"/>
      <c r="L592" s="36"/>
      <c r="M592" s="2"/>
      <c r="N592" s="9"/>
      <c r="O592" s="9"/>
      <c r="P592" s="9"/>
      <c r="Q592" s="9"/>
      <c r="R592" s="9"/>
      <c r="S592" s="9"/>
      <c r="T592" s="9"/>
      <c r="U592" s="9"/>
      <c r="V592" s="9"/>
      <c r="W592"/>
      <c r="X592"/>
      <c r="Y592"/>
      <c r="Z592"/>
      <c r="AA592"/>
      <c r="AB592"/>
      <c r="AC592"/>
      <c r="AD592"/>
      <c r="AE592"/>
      <c r="AF592"/>
      <c r="AG592"/>
      <c r="AH592"/>
      <c r="AI592"/>
    </row>
    <row r="593" spans="2:35" x14ac:dyDescent="0.35">
      <c r="B593" s="33"/>
      <c r="C593" s="33"/>
      <c r="D593" s="35"/>
      <c r="E593" s="35"/>
      <c r="F593" s="76"/>
      <c r="G593" s="74"/>
      <c r="H593" s="33"/>
      <c r="I593" s="33"/>
      <c r="J593" s="33"/>
      <c r="K593" s="34"/>
      <c r="L593" s="36"/>
      <c r="M593" s="2"/>
      <c r="N593" s="9"/>
      <c r="O593" s="9"/>
      <c r="P593" s="9"/>
      <c r="Q593" s="9"/>
      <c r="R593" s="9"/>
      <c r="S593" s="9"/>
      <c r="T593" s="9"/>
      <c r="U593" s="9"/>
      <c r="V593" s="9"/>
      <c r="W593"/>
      <c r="X593"/>
      <c r="Y593"/>
      <c r="Z593"/>
      <c r="AA593"/>
      <c r="AB593"/>
      <c r="AC593"/>
      <c r="AD593"/>
      <c r="AE593"/>
      <c r="AF593"/>
      <c r="AG593"/>
      <c r="AH593"/>
      <c r="AI593"/>
    </row>
    <row r="594" spans="2:35" x14ac:dyDescent="0.35">
      <c r="B594" s="33"/>
      <c r="C594" s="33"/>
      <c r="D594" s="35"/>
      <c r="E594" s="35"/>
      <c r="F594" s="76"/>
      <c r="G594" s="74"/>
      <c r="H594" s="33"/>
      <c r="I594" s="33"/>
      <c r="J594" s="33"/>
      <c r="K594" s="34"/>
      <c r="L594" s="36"/>
      <c r="M594" s="2"/>
      <c r="N594" s="9"/>
      <c r="O594" s="9"/>
      <c r="P594" s="9"/>
      <c r="Q594" s="9"/>
      <c r="R594" s="9"/>
      <c r="S594" s="9"/>
      <c r="T594" s="9"/>
      <c r="U594" s="9"/>
      <c r="V594" s="9"/>
      <c r="W594"/>
      <c r="X594"/>
      <c r="Y594"/>
      <c r="Z594"/>
      <c r="AA594"/>
      <c r="AB594"/>
      <c r="AC594"/>
      <c r="AD594"/>
      <c r="AE594"/>
      <c r="AF594"/>
      <c r="AG594"/>
      <c r="AH594"/>
      <c r="AI594"/>
    </row>
    <row r="595" spans="2:35" x14ac:dyDescent="0.35">
      <c r="B595" s="33"/>
      <c r="C595" s="33"/>
      <c r="D595" s="35"/>
      <c r="E595" s="35"/>
      <c r="F595" s="76"/>
      <c r="G595" s="74"/>
      <c r="H595" s="33"/>
      <c r="I595" s="33"/>
      <c r="J595" s="33"/>
      <c r="K595" s="34"/>
      <c r="L595" s="36"/>
      <c r="M595" s="2"/>
      <c r="N595" s="9"/>
      <c r="O595" s="9"/>
      <c r="P595" s="9"/>
      <c r="Q595" s="9"/>
      <c r="R595" s="9"/>
      <c r="S595" s="9"/>
      <c r="T595" s="9"/>
      <c r="U595" s="9"/>
      <c r="V595" s="9"/>
      <c r="W595"/>
      <c r="X595"/>
      <c r="Y595"/>
      <c r="Z595"/>
      <c r="AA595"/>
      <c r="AB595"/>
      <c r="AC595"/>
      <c r="AD595"/>
      <c r="AE595"/>
      <c r="AF595"/>
      <c r="AG595"/>
      <c r="AH595"/>
      <c r="AI595"/>
    </row>
    <row r="596" spans="2:35" x14ac:dyDescent="0.35">
      <c r="B596" s="33"/>
      <c r="C596" s="33"/>
      <c r="D596" s="35"/>
      <c r="E596" s="35"/>
      <c r="F596" s="76"/>
      <c r="G596" s="74"/>
      <c r="H596" s="33"/>
      <c r="I596" s="33"/>
      <c r="J596" s="33"/>
      <c r="K596" s="34"/>
      <c r="L596" s="36"/>
      <c r="M596" s="2"/>
      <c r="N596" s="9"/>
      <c r="O596" s="9"/>
      <c r="P596" s="9"/>
      <c r="Q596" s="9"/>
      <c r="R596" s="9"/>
      <c r="S596" s="9"/>
      <c r="T596" s="9"/>
      <c r="U596" s="9"/>
      <c r="V596" s="9"/>
      <c r="W596"/>
      <c r="X596"/>
      <c r="Y596"/>
      <c r="Z596"/>
      <c r="AA596"/>
      <c r="AB596"/>
      <c r="AC596"/>
      <c r="AD596"/>
      <c r="AE596"/>
      <c r="AF596"/>
      <c r="AG596"/>
      <c r="AH596"/>
      <c r="AI596"/>
    </row>
    <row r="597" spans="2:35" x14ac:dyDescent="0.35">
      <c r="B597" s="33"/>
      <c r="C597" s="33"/>
      <c r="D597" s="35"/>
      <c r="E597" s="35"/>
      <c r="F597" s="76"/>
      <c r="G597" s="74"/>
      <c r="H597" s="33"/>
      <c r="I597" s="33"/>
      <c r="J597" s="33"/>
      <c r="K597" s="34"/>
      <c r="L597" s="36"/>
      <c r="M597" s="2"/>
      <c r="N597" s="9"/>
      <c r="O597" s="9"/>
      <c r="P597" s="9"/>
      <c r="Q597" s="9"/>
      <c r="R597" s="9"/>
      <c r="S597" s="9"/>
      <c r="T597" s="9"/>
      <c r="U597" s="9"/>
      <c r="V597" s="9"/>
      <c r="W597"/>
      <c r="X597"/>
      <c r="Y597"/>
      <c r="Z597"/>
      <c r="AA597"/>
      <c r="AB597"/>
      <c r="AC597"/>
      <c r="AD597"/>
      <c r="AE597"/>
      <c r="AF597"/>
      <c r="AG597"/>
      <c r="AH597"/>
      <c r="AI597"/>
    </row>
    <row r="598" spans="2:35" x14ac:dyDescent="0.35">
      <c r="B598" s="33"/>
      <c r="C598" s="33"/>
      <c r="D598" s="35"/>
      <c r="E598" s="35"/>
      <c r="F598" s="76"/>
      <c r="G598" s="74"/>
      <c r="H598" s="33"/>
      <c r="I598" s="33"/>
      <c r="J598" s="33"/>
      <c r="K598" s="34"/>
      <c r="L598" s="36"/>
      <c r="M598" s="2"/>
      <c r="N598" s="9"/>
      <c r="O598" s="9"/>
      <c r="P598" s="9"/>
      <c r="Q598" s="9"/>
      <c r="R598" s="9"/>
      <c r="S598" s="9"/>
      <c r="T598" s="9"/>
      <c r="U598" s="9"/>
      <c r="V598" s="9"/>
      <c r="W598"/>
      <c r="X598"/>
      <c r="Y598"/>
      <c r="Z598"/>
      <c r="AA598"/>
      <c r="AB598"/>
      <c r="AC598"/>
      <c r="AD598"/>
      <c r="AE598"/>
      <c r="AF598"/>
      <c r="AG598"/>
      <c r="AH598"/>
      <c r="AI598"/>
    </row>
    <row r="599" spans="2:35" x14ac:dyDescent="0.35">
      <c r="B599" s="33"/>
      <c r="C599" s="33"/>
      <c r="D599" s="35"/>
      <c r="E599" s="35"/>
      <c r="F599" s="76"/>
      <c r="G599" s="74"/>
      <c r="H599" s="33"/>
      <c r="I599" s="33"/>
      <c r="J599" s="33"/>
      <c r="K599" s="34"/>
      <c r="L599" s="36"/>
      <c r="M599" s="2"/>
      <c r="N599" s="9"/>
      <c r="O599" s="9"/>
      <c r="P599" s="9"/>
      <c r="Q599" s="9"/>
      <c r="R599" s="9"/>
      <c r="S599" s="9"/>
      <c r="T599" s="9"/>
      <c r="U599" s="9"/>
      <c r="V599" s="9"/>
      <c r="W599"/>
      <c r="X599"/>
      <c r="Y599"/>
      <c r="Z599"/>
      <c r="AA599"/>
      <c r="AB599"/>
      <c r="AC599"/>
      <c r="AD599"/>
      <c r="AE599"/>
      <c r="AF599"/>
      <c r="AG599"/>
      <c r="AH599"/>
      <c r="AI599"/>
    </row>
    <row r="600" spans="2:35" x14ac:dyDescent="0.35">
      <c r="B600" s="33"/>
      <c r="C600" s="33"/>
      <c r="D600" s="35"/>
      <c r="E600" s="35"/>
      <c r="F600" s="76"/>
      <c r="G600" s="74"/>
      <c r="H600" s="33"/>
      <c r="I600" s="33"/>
      <c r="J600" s="33"/>
      <c r="K600" s="34"/>
      <c r="L600" s="36"/>
      <c r="M600" s="2"/>
      <c r="N600" s="9"/>
      <c r="O600" s="9"/>
      <c r="P600" s="9"/>
      <c r="Q600" s="9"/>
      <c r="R600" s="9"/>
      <c r="S600" s="9"/>
      <c r="T600" s="9"/>
      <c r="U600" s="9"/>
      <c r="V600" s="9"/>
      <c r="W600"/>
      <c r="X600"/>
      <c r="Y600"/>
      <c r="Z600"/>
      <c r="AA600"/>
      <c r="AB600"/>
      <c r="AC600"/>
      <c r="AD600"/>
      <c r="AE600"/>
      <c r="AF600"/>
      <c r="AG600"/>
      <c r="AH600"/>
      <c r="AI600"/>
    </row>
    <row r="601" spans="2:35" x14ac:dyDescent="0.35">
      <c r="B601" s="33"/>
      <c r="C601" s="33"/>
      <c r="D601" s="35"/>
      <c r="E601" s="35"/>
      <c r="F601" s="76"/>
      <c r="G601" s="74"/>
      <c r="H601" s="33"/>
      <c r="I601" s="33"/>
      <c r="J601" s="33"/>
      <c r="K601" s="34"/>
      <c r="L601" s="36"/>
      <c r="M601" s="2"/>
      <c r="N601" s="9"/>
      <c r="O601" s="9"/>
      <c r="P601" s="9"/>
      <c r="Q601" s="9"/>
      <c r="R601" s="9"/>
      <c r="S601" s="9"/>
      <c r="T601" s="9"/>
      <c r="U601" s="9"/>
      <c r="V601" s="9"/>
      <c r="W601"/>
      <c r="X601"/>
      <c r="Y601"/>
      <c r="Z601"/>
      <c r="AA601"/>
      <c r="AB601"/>
      <c r="AC601"/>
      <c r="AD601"/>
      <c r="AE601"/>
      <c r="AF601"/>
      <c r="AG601"/>
      <c r="AH601"/>
      <c r="AI601"/>
    </row>
    <row r="602" spans="2:35" x14ac:dyDescent="0.35">
      <c r="B602" s="33"/>
      <c r="C602" s="33"/>
      <c r="D602" s="35"/>
      <c r="E602" s="35"/>
      <c r="F602" s="76"/>
      <c r="G602" s="74"/>
      <c r="H602" s="33"/>
      <c r="I602" s="33"/>
      <c r="J602" s="33"/>
      <c r="K602" s="34"/>
      <c r="L602" s="36"/>
      <c r="M602" s="2"/>
      <c r="N602" s="9"/>
      <c r="O602" s="9"/>
      <c r="P602" s="9"/>
      <c r="Q602" s="9"/>
      <c r="R602" s="9"/>
      <c r="S602" s="9"/>
      <c r="T602" s="9"/>
      <c r="U602" s="9"/>
      <c r="V602" s="9"/>
      <c r="W602"/>
      <c r="X602"/>
      <c r="Y602"/>
      <c r="Z602"/>
      <c r="AA602"/>
      <c r="AB602"/>
      <c r="AC602"/>
      <c r="AD602"/>
      <c r="AE602"/>
      <c r="AF602"/>
      <c r="AG602"/>
      <c r="AH602"/>
      <c r="AI602"/>
    </row>
    <row r="603" spans="2:35" x14ac:dyDescent="0.35">
      <c r="B603" s="33"/>
      <c r="C603" s="33"/>
      <c r="D603" s="35"/>
      <c r="E603" s="35"/>
      <c r="F603" s="76"/>
      <c r="G603" s="74"/>
      <c r="H603" s="33"/>
      <c r="I603" s="33"/>
      <c r="J603" s="33"/>
      <c r="K603" s="34"/>
      <c r="L603" s="36"/>
      <c r="M603" s="2"/>
      <c r="N603" s="9"/>
      <c r="O603" s="9"/>
      <c r="P603" s="9"/>
      <c r="Q603" s="9"/>
      <c r="R603" s="9"/>
      <c r="S603" s="9"/>
      <c r="T603" s="9"/>
      <c r="U603" s="9"/>
      <c r="V603" s="9"/>
      <c r="W603"/>
      <c r="X603"/>
      <c r="Y603"/>
      <c r="Z603"/>
      <c r="AA603"/>
      <c r="AB603"/>
      <c r="AC603"/>
      <c r="AD603"/>
      <c r="AE603"/>
      <c r="AF603"/>
      <c r="AG603"/>
      <c r="AH603"/>
      <c r="AI603"/>
    </row>
    <row r="604" spans="2:35" x14ac:dyDescent="0.35">
      <c r="B604" s="33"/>
      <c r="C604" s="33"/>
      <c r="D604" s="35"/>
      <c r="E604" s="35"/>
      <c r="F604" s="76"/>
      <c r="G604" s="74"/>
      <c r="H604" s="33"/>
      <c r="I604" s="33"/>
      <c r="J604" s="33"/>
      <c r="K604" s="34"/>
      <c r="L604" s="36"/>
      <c r="M604" s="2"/>
      <c r="N604" s="9"/>
      <c r="O604" s="9"/>
      <c r="P604" s="9"/>
      <c r="Q604" s="9"/>
      <c r="R604" s="9"/>
      <c r="S604" s="9"/>
      <c r="T604" s="9"/>
      <c r="U604" s="9"/>
      <c r="V604" s="9"/>
      <c r="W604"/>
      <c r="X604"/>
      <c r="Y604"/>
      <c r="Z604"/>
      <c r="AA604"/>
      <c r="AB604"/>
      <c r="AC604"/>
      <c r="AD604"/>
      <c r="AE604"/>
      <c r="AF604"/>
      <c r="AG604"/>
      <c r="AH604"/>
      <c r="AI604"/>
    </row>
    <row r="605" spans="2:35" x14ac:dyDescent="0.35">
      <c r="B605" s="33"/>
      <c r="C605" s="33"/>
      <c r="D605" s="35"/>
      <c r="E605" s="35"/>
      <c r="F605" s="76"/>
      <c r="G605" s="74"/>
      <c r="H605" s="33"/>
      <c r="I605" s="33"/>
      <c r="J605" s="33"/>
      <c r="K605" s="34"/>
      <c r="L605" s="36"/>
      <c r="M605" s="2"/>
      <c r="N605" s="9"/>
      <c r="O605" s="9"/>
      <c r="P605" s="9"/>
      <c r="Q605" s="9"/>
      <c r="R605" s="9"/>
      <c r="S605" s="9"/>
      <c r="T605" s="9"/>
      <c r="U605" s="9"/>
      <c r="V605" s="9"/>
      <c r="W605"/>
      <c r="X605"/>
      <c r="Y605"/>
      <c r="Z605"/>
      <c r="AA605"/>
      <c r="AB605"/>
      <c r="AC605"/>
      <c r="AD605"/>
      <c r="AE605"/>
      <c r="AF605"/>
      <c r="AG605"/>
      <c r="AH605"/>
      <c r="AI605"/>
    </row>
    <row r="606" spans="2:35" x14ac:dyDescent="0.35">
      <c r="B606" s="33"/>
      <c r="C606" s="33"/>
      <c r="D606" s="35"/>
      <c r="E606" s="35"/>
      <c r="F606" s="76"/>
      <c r="G606" s="74"/>
      <c r="H606" s="33"/>
      <c r="I606" s="33"/>
      <c r="J606" s="33"/>
      <c r="K606" s="34"/>
      <c r="L606" s="36"/>
      <c r="M606" s="2"/>
      <c r="N606" s="9"/>
      <c r="O606" s="9"/>
      <c r="P606" s="9"/>
      <c r="Q606" s="9"/>
      <c r="R606" s="9"/>
      <c r="S606" s="9"/>
      <c r="T606" s="9"/>
      <c r="U606" s="9"/>
      <c r="V606" s="9"/>
      <c r="W606"/>
      <c r="X606"/>
      <c r="Y606"/>
      <c r="Z606"/>
      <c r="AA606"/>
      <c r="AB606"/>
      <c r="AC606"/>
      <c r="AD606"/>
      <c r="AE606"/>
      <c r="AF606"/>
      <c r="AG606"/>
      <c r="AH606"/>
      <c r="AI606"/>
    </row>
    <row r="607" spans="2:35" x14ac:dyDescent="0.35">
      <c r="B607" s="33"/>
      <c r="C607" s="33"/>
      <c r="D607" s="35"/>
      <c r="E607" s="35"/>
      <c r="F607" s="76"/>
      <c r="G607" s="74"/>
      <c r="H607" s="33"/>
      <c r="I607" s="33"/>
      <c r="J607" s="33"/>
      <c r="K607" s="34"/>
      <c r="L607" s="36"/>
      <c r="M607" s="2"/>
      <c r="N607" s="9"/>
      <c r="O607" s="9"/>
      <c r="P607" s="9"/>
      <c r="Q607" s="9"/>
      <c r="R607" s="9"/>
      <c r="S607" s="9"/>
      <c r="T607" s="9"/>
      <c r="U607" s="9"/>
      <c r="V607" s="9"/>
      <c r="W607"/>
      <c r="X607"/>
      <c r="Y607"/>
      <c r="Z607"/>
      <c r="AA607"/>
      <c r="AB607"/>
      <c r="AC607"/>
      <c r="AD607"/>
      <c r="AE607"/>
      <c r="AF607"/>
      <c r="AG607"/>
      <c r="AH607"/>
      <c r="AI607"/>
    </row>
    <row r="608" spans="2:35" x14ac:dyDescent="0.35">
      <c r="B608" s="33"/>
      <c r="C608" s="33"/>
      <c r="D608" s="35"/>
      <c r="E608" s="35"/>
      <c r="F608" s="76"/>
      <c r="G608" s="74"/>
      <c r="H608" s="33"/>
      <c r="I608" s="33"/>
      <c r="J608" s="33"/>
      <c r="K608" s="34"/>
      <c r="L608" s="36"/>
      <c r="M608" s="2"/>
      <c r="N608" s="9"/>
      <c r="O608" s="9"/>
      <c r="P608" s="9"/>
      <c r="Q608" s="9"/>
      <c r="R608" s="9"/>
      <c r="S608" s="9"/>
      <c r="T608" s="9"/>
      <c r="U608" s="9"/>
      <c r="V608" s="9"/>
      <c r="W608"/>
      <c r="X608"/>
      <c r="Y608"/>
      <c r="Z608"/>
      <c r="AA608"/>
      <c r="AB608"/>
      <c r="AC608"/>
      <c r="AD608"/>
      <c r="AE608"/>
      <c r="AF608"/>
      <c r="AG608"/>
      <c r="AH608"/>
      <c r="AI608"/>
    </row>
    <row r="609" spans="2:35" x14ac:dyDescent="0.35">
      <c r="B609" s="33"/>
      <c r="C609" s="33"/>
      <c r="D609" s="35"/>
      <c r="E609" s="35"/>
      <c r="F609" s="76"/>
      <c r="G609" s="74"/>
      <c r="H609" s="33"/>
      <c r="I609" s="33"/>
      <c r="J609" s="33"/>
      <c r="K609" s="34"/>
      <c r="L609" s="36"/>
      <c r="M609" s="2"/>
      <c r="N609" s="9"/>
      <c r="O609" s="9"/>
      <c r="P609" s="9"/>
      <c r="Q609" s="9"/>
      <c r="R609" s="9"/>
      <c r="S609" s="9"/>
      <c r="T609" s="9"/>
      <c r="U609" s="9"/>
      <c r="V609" s="9"/>
      <c r="W609"/>
      <c r="X609"/>
      <c r="Y609"/>
      <c r="Z609"/>
      <c r="AA609"/>
      <c r="AB609"/>
      <c r="AC609"/>
      <c r="AD609"/>
      <c r="AE609"/>
      <c r="AF609"/>
      <c r="AG609"/>
      <c r="AH609"/>
      <c r="AI609"/>
    </row>
    <row r="610" spans="2:35" x14ac:dyDescent="0.35">
      <c r="B610" s="33"/>
      <c r="C610" s="33"/>
      <c r="D610" s="35"/>
      <c r="E610" s="35"/>
      <c r="F610" s="76"/>
      <c r="G610" s="74"/>
      <c r="H610" s="33"/>
      <c r="I610" s="33"/>
      <c r="J610" s="33"/>
      <c r="K610" s="34"/>
      <c r="L610" s="36"/>
      <c r="M610" s="2"/>
      <c r="N610" s="9"/>
      <c r="O610" s="9"/>
      <c r="P610" s="9"/>
      <c r="Q610" s="9"/>
      <c r="R610" s="9"/>
      <c r="S610" s="9"/>
      <c r="T610" s="9"/>
      <c r="U610" s="9"/>
      <c r="V610" s="9"/>
      <c r="W610"/>
      <c r="X610"/>
      <c r="Y610"/>
      <c r="Z610"/>
      <c r="AA610"/>
      <c r="AB610"/>
      <c r="AC610"/>
      <c r="AD610"/>
      <c r="AE610"/>
      <c r="AF610"/>
      <c r="AG610"/>
      <c r="AH610"/>
      <c r="AI610"/>
    </row>
    <row r="611" spans="2:35" x14ac:dyDescent="0.35">
      <c r="B611" s="33"/>
      <c r="C611" s="33"/>
      <c r="D611" s="35"/>
      <c r="E611" s="35"/>
      <c r="F611" s="76"/>
      <c r="G611" s="74"/>
      <c r="H611" s="33"/>
      <c r="I611" s="33"/>
      <c r="J611" s="33"/>
      <c r="K611" s="34"/>
      <c r="L611" s="36"/>
      <c r="M611" s="2"/>
      <c r="N611" s="9"/>
      <c r="O611" s="9"/>
      <c r="P611" s="9"/>
      <c r="Q611" s="9"/>
      <c r="R611" s="9"/>
      <c r="S611" s="9"/>
      <c r="T611" s="9"/>
      <c r="U611" s="9"/>
      <c r="V611" s="9"/>
      <c r="W611"/>
      <c r="X611"/>
      <c r="Y611"/>
      <c r="Z611"/>
      <c r="AA611"/>
      <c r="AB611"/>
      <c r="AC611"/>
      <c r="AD611"/>
      <c r="AE611"/>
      <c r="AF611"/>
      <c r="AG611"/>
      <c r="AH611"/>
      <c r="AI611"/>
    </row>
    <row r="612" spans="2:35" x14ac:dyDescent="0.35">
      <c r="B612" s="33"/>
      <c r="C612" s="33"/>
      <c r="D612" s="35"/>
      <c r="E612" s="35"/>
      <c r="F612" s="76"/>
      <c r="G612" s="74"/>
      <c r="H612" s="33"/>
      <c r="I612" s="33"/>
      <c r="J612" s="33"/>
      <c r="K612" s="34"/>
      <c r="L612" s="36"/>
      <c r="M612" s="2"/>
      <c r="N612" s="9"/>
      <c r="O612" s="9"/>
      <c r="P612" s="9"/>
      <c r="Q612" s="9"/>
      <c r="R612" s="9"/>
      <c r="S612" s="9"/>
      <c r="T612" s="9"/>
      <c r="U612" s="9"/>
      <c r="V612" s="9"/>
      <c r="W612"/>
      <c r="X612"/>
      <c r="Y612"/>
      <c r="Z612"/>
      <c r="AA612"/>
      <c r="AB612"/>
      <c r="AC612"/>
      <c r="AD612"/>
      <c r="AE612"/>
      <c r="AF612"/>
      <c r="AG612"/>
      <c r="AH612"/>
      <c r="AI612"/>
    </row>
    <row r="613" spans="2:35" x14ac:dyDescent="0.35">
      <c r="B613" s="33"/>
      <c r="C613" s="33"/>
      <c r="D613" s="35"/>
      <c r="E613" s="35"/>
      <c r="F613" s="76"/>
      <c r="G613" s="74"/>
      <c r="H613" s="33"/>
      <c r="I613" s="33"/>
      <c r="J613" s="33"/>
      <c r="K613" s="34"/>
      <c r="L613" s="36"/>
      <c r="M613" s="2"/>
      <c r="N613" s="9"/>
      <c r="O613" s="9"/>
      <c r="P613" s="9"/>
      <c r="Q613" s="9"/>
      <c r="R613" s="9"/>
      <c r="S613" s="9"/>
      <c r="T613" s="9"/>
      <c r="U613" s="9"/>
      <c r="V613" s="9"/>
      <c r="W613"/>
      <c r="X613"/>
      <c r="Y613"/>
      <c r="Z613"/>
      <c r="AA613"/>
      <c r="AB613"/>
      <c r="AC613"/>
      <c r="AD613"/>
      <c r="AE613"/>
      <c r="AF613"/>
      <c r="AG613"/>
      <c r="AH613"/>
      <c r="AI613"/>
    </row>
    <row r="614" spans="2:35" x14ac:dyDescent="0.35">
      <c r="B614" s="33"/>
      <c r="C614" s="33"/>
      <c r="D614" s="35"/>
      <c r="E614" s="35"/>
      <c r="F614" s="76"/>
      <c r="G614" s="74"/>
      <c r="H614" s="33"/>
      <c r="I614" s="33"/>
      <c r="J614" s="33"/>
      <c r="K614" s="34"/>
      <c r="L614" s="36"/>
      <c r="M614" s="2"/>
      <c r="N614" s="9"/>
      <c r="O614" s="9"/>
      <c r="P614" s="9"/>
      <c r="Q614" s="9"/>
      <c r="R614" s="9"/>
      <c r="S614" s="9"/>
      <c r="T614" s="9"/>
      <c r="U614" s="9"/>
      <c r="V614" s="9"/>
      <c r="W614"/>
      <c r="X614"/>
      <c r="Y614"/>
      <c r="Z614"/>
      <c r="AA614"/>
      <c r="AB614"/>
      <c r="AC614"/>
      <c r="AD614"/>
      <c r="AE614"/>
      <c r="AF614"/>
      <c r="AG614"/>
      <c r="AH614"/>
      <c r="AI614"/>
    </row>
    <row r="615" spans="2:35" x14ac:dyDescent="0.35">
      <c r="B615" s="33"/>
      <c r="C615" s="33"/>
      <c r="D615" s="35"/>
      <c r="E615" s="35"/>
      <c r="F615" s="76"/>
      <c r="G615" s="74"/>
      <c r="H615" s="33"/>
      <c r="I615" s="33"/>
      <c r="J615" s="33"/>
      <c r="K615" s="34"/>
      <c r="L615" s="36"/>
      <c r="M615" s="2"/>
      <c r="N615" s="9"/>
      <c r="O615" s="9"/>
      <c r="P615" s="9"/>
      <c r="Q615" s="9"/>
      <c r="R615" s="9"/>
      <c r="S615" s="9"/>
      <c r="T615" s="9"/>
      <c r="U615" s="9"/>
      <c r="V615" s="9"/>
      <c r="W615"/>
      <c r="X615"/>
      <c r="Y615"/>
      <c r="Z615"/>
      <c r="AA615"/>
      <c r="AB615"/>
      <c r="AC615"/>
      <c r="AD615"/>
      <c r="AE615"/>
      <c r="AF615"/>
      <c r="AG615"/>
      <c r="AH615"/>
      <c r="AI615"/>
    </row>
    <row r="616" spans="2:35" x14ac:dyDescent="0.35">
      <c r="B616" s="33"/>
      <c r="C616" s="33"/>
      <c r="D616" s="35"/>
      <c r="E616" s="35"/>
      <c r="F616" s="76"/>
      <c r="G616" s="74"/>
      <c r="H616" s="33"/>
      <c r="I616" s="33"/>
      <c r="J616" s="33"/>
      <c r="K616" s="34"/>
      <c r="L616" s="36"/>
      <c r="M616" s="2"/>
      <c r="N616" s="9"/>
      <c r="O616" s="9"/>
      <c r="P616" s="9"/>
      <c r="Q616" s="9"/>
      <c r="R616" s="9"/>
      <c r="S616" s="9"/>
      <c r="T616" s="9"/>
      <c r="U616" s="9"/>
      <c r="V616" s="9"/>
      <c r="W616"/>
      <c r="X616"/>
      <c r="Y616"/>
      <c r="Z616"/>
      <c r="AA616"/>
      <c r="AB616"/>
      <c r="AC616"/>
      <c r="AD616"/>
      <c r="AE616"/>
      <c r="AF616"/>
      <c r="AG616"/>
      <c r="AH616"/>
      <c r="AI616"/>
    </row>
    <row r="617" spans="2:35" x14ac:dyDescent="0.35">
      <c r="B617" s="33"/>
      <c r="C617" s="33"/>
      <c r="D617" s="35"/>
      <c r="E617" s="35"/>
      <c r="F617" s="76"/>
      <c r="G617" s="74"/>
      <c r="H617" s="33"/>
      <c r="I617" s="33"/>
      <c r="J617" s="33"/>
      <c r="K617" s="34"/>
      <c r="L617" s="36"/>
      <c r="M617" s="2"/>
      <c r="N617" s="9"/>
      <c r="O617" s="9"/>
      <c r="P617" s="9"/>
      <c r="Q617" s="9"/>
      <c r="R617" s="9"/>
      <c r="S617" s="9"/>
      <c r="T617" s="9"/>
      <c r="U617" s="9"/>
      <c r="V617" s="9"/>
      <c r="W617"/>
      <c r="X617"/>
      <c r="Y617"/>
      <c r="Z617"/>
      <c r="AA617"/>
      <c r="AB617"/>
      <c r="AC617"/>
      <c r="AD617"/>
      <c r="AE617"/>
      <c r="AF617"/>
      <c r="AG617"/>
      <c r="AH617"/>
      <c r="AI617"/>
    </row>
    <row r="618" spans="2:35" x14ac:dyDescent="0.35">
      <c r="B618" s="33"/>
      <c r="C618" s="33"/>
      <c r="D618" s="35"/>
      <c r="E618" s="35"/>
      <c r="F618" s="76"/>
      <c r="G618" s="74"/>
      <c r="H618" s="33"/>
      <c r="I618" s="33"/>
      <c r="J618" s="33"/>
      <c r="K618" s="34"/>
      <c r="L618" s="36"/>
      <c r="M618" s="2"/>
      <c r="N618" s="9"/>
      <c r="O618" s="9"/>
      <c r="P618" s="9"/>
      <c r="Q618" s="9"/>
      <c r="R618" s="9"/>
      <c r="S618" s="9"/>
      <c r="T618" s="9"/>
      <c r="U618" s="9"/>
      <c r="V618" s="9"/>
      <c r="W618"/>
      <c r="X618"/>
      <c r="Y618"/>
      <c r="Z618"/>
      <c r="AA618"/>
      <c r="AB618"/>
      <c r="AC618"/>
      <c r="AD618"/>
      <c r="AE618"/>
      <c r="AF618"/>
      <c r="AG618"/>
      <c r="AH618"/>
      <c r="AI618"/>
    </row>
    <row r="619" spans="2:35" x14ac:dyDescent="0.35">
      <c r="B619" s="33"/>
      <c r="C619" s="33"/>
      <c r="D619" s="35"/>
      <c r="E619" s="35"/>
      <c r="F619" s="76"/>
      <c r="G619" s="74"/>
      <c r="H619" s="33"/>
      <c r="I619" s="33"/>
      <c r="J619" s="33"/>
      <c r="K619" s="34"/>
      <c r="L619" s="36"/>
      <c r="M619" s="2"/>
      <c r="N619" s="9"/>
      <c r="O619" s="9"/>
      <c r="P619" s="9"/>
      <c r="Q619" s="9"/>
      <c r="R619" s="9"/>
      <c r="S619" s="9"/>
      <c r="T619" s="9"/>
      <c r="U619" s="9"/>
      <c r="V619" s="9"/>
      <c r="W619"/>
      <c r="X619"/>
      <c r="Y619"/>
      <c r="Z619"/>
      <c r="AA619"/>
      <c r="AB619"/>
      <c r="AC619"/>
      <c r="AD619"/>
      <c r="AE619"/>
      <c r="AF619"/>
      <c r="AG619"/>
      <c r="AH619"/>
      <c r="AI619"/>
    </row>
    <row r="620" spans="2:35" x14ac:dyDescent="0.35">
      <c r="B620" s="33"/>
      <c r="C620" s="33"/>
      <c r="D620" s="35"/>
      <c r="E620" s="35"/>
      <c r="F620" s="76"/>
      <c r="G620" s="74"/>
      <c r="H620" s="33"/>
      <c r="I620" s="33"/>
      <c r="J620" s="33"/>
      <c r="K620" s="34"/>
      <c r="L620" s="36"/>
      <c r="M620" s="2"/>
      <c r="N620" s="9"/>
      <c r="O620" s="9"/>
      <c r="P620" s="9"/>
      <c r="Q620" s="9"/>
      <c r="R620" s="9"/>
      <c r="S620" s="9"/>
      <c r="T620" s="9"/>
      <c r="U620" s="9"/>
      <c r="V620" s="9"/>
      <c r="W620"/>
      <c r="X620"/>
      <c r="Y620"/>
      <c r="Z620"/>
      <c r="AA620"/>
      <c r="AB620"/>
      <c r="AC620"/>
      <c r="AD620"/>
      <c r="AE620"/>
      <c r="AF620"/>
      <c r="AG620"/>
      <c r="AH620"/>
      <c r="AI620"/>
    </row>
    <row r="621" spans="2:35" x14ac:dyDescent="0.35">
      <c r="B621" s="33"/>
      <c r="C621" s="33"/>
      <c r="D621" s="35"/>
      <c r="E621" s="35"/>
      <c r="F621" s="76"/>
      <c r="G621" s="74"/>
      <c r="H621" s="33"/>
      <c r="I621" s="33"/>
      <c r="J621" s="33"/>
      <c r="K621" s="34"/>
      <c r="L621" s="36"/>
      <c r="M621" s="2"/>
      <c r="N621" s="9"/>
      <c r="O621" s="9"/>
      <c r="P621" s="9"/>
      <c r="Q621" s="9"/>
      <c r="R621" s="9"/>
      <c r="S621" s="9"/>
      <c r="T621" s="9"/>
      <c r="U621" s="9"/>
      <c r="V621" s="9"/>
      <c r="W621"/>
      <c r="X621"/>
      <c r="Y621"/>
      <c r="Z621"/>
      <c r="AA621"/>
      <c r="AB621"/>
      <c r="AC621"/>
      <c r="AD621"/>
      <c r="AE621"/>
      <c r="AF621"/>
      <c r="AG621"/>
      <c r="AH621"/>
      <c r="AI621"/>
    </row>
    <row r="622" spans="2:35" x14ac:dyDescent="0.35">
      <c r="B622" s="33"/>
      <c r="C622" s="33"/>
      <c r="D622" s="35"/>
      <c r="E622" s="35"/>
      <c r="F622" s="76"/>
      <c r="G622" s="74"/>
      <c r="H622" s="33"/>
      <c r="I622" s="33"/>
      <c r="J622" s="33"/>
      <c r="K622" s="34"/>
      <c r="L622" s="36"/>
      <c r="M622" s="2"/>
      <c r="N622" s="9"/>
      <c r="O622" s="9"/>
      <c r="P622" s="9"/>
      <c r="Q622" s="9"/>
      <c r="R622" s="9"/>
      <c r="S622" s="9"/>
      <c r="T622" s="9"/>
      <c r="U622" s="9"/>
      <c r="V622" s="9"/>
      <c r="W622"/>
      <c r="X622"/>
      <c r="Y622"/>
      <c r="Z622"/>
      <c r="AA622"/>
      <c r="AB622"/>
      <c r="AC622"/>
      <c r="AD622"/>
      <c r="AE622"/>
      <c r="AF622"/>
      <c r="AG622"/>
      <c r="AH622"/>
      <c r="AI622"/>
    </row>
    <row r="623" spans="2:35" x14ac:dyDescent="0.35">
      <c r="B623" s="33"/>
      <c r="C623" s="33"/>
      <c r="D623" s="35"/>
      <c r="E623" s="35"/>
      <c r="F623" s="76"/>
      <c r="G623" s="74"/>
      <c r="H623" s="33"/>
      <c r="I623" s="33"/>
      <c r="J623" s="33"/>
      <c r="K623" s="34"/>
      <c r="L623" s="36"/>
      <c r="M623" s="2"/>
      <c r="N623" s="9"/>
      <c r="O623" s="9"/>
      <c r="P623" s="9"/>
      <c r="Q623" s="9"/>
      <c r="R623" s="9"/>
      <c r="S623" s="9"/>
      <c r="T623" s="9"/>
      <c r="U623" s="9"/>
      <c r="V623" s="9"/>
      <c r="W623"/>
      <c r="X623"/>
      <c r="Y623"/>
      <c r="Z623"/>
      <c r="AA623"/>
      <c r="AB623"/>
      <c r="AC623"/>
      <c r="AD623"/>
      <c r="AE623"/>
      <c r="AF623"/>
      <c r="AG623"/>
      <c r="AH623"/>
      <c r="AI623"/>
    </row>
    <row r="624" spans="2:35" x14ac:dyDescent="0.35">
      <c r="B624" s="33"/>
      <c r="C624" s="33"/>
      <c r="D624" s="35"/>
      <c r="E624" s="35"/>
      <c r="F624" s="76"/>
      <c r="G624" s="74"/>
      <c r="H624" s="33"/>
      <c r="I624" s="33"/>
      <c r="J624" s="33"/>
      <c r="K624" s="34"/>
      <c r="L624" s="36"/>
      <c r="M624" s="2"/>
      <c r="N624" s="9"/>
      <c r="O624" s="9"/>
      <c r="P624" s="9"/>
      <c r="Q624" s="9"/>
      <c r="R624" s="9"/>
      <c r="S624" s="9"/>
      <c r="T624" s="9"/>
      <c r="U624" s="9"/>
      <c r="V624" s="9"/>
      <c r="W624"/>
      <c r="X624"/>
      <c r="Y624"/>
      <c r="Z624"/>
      <c r="AA624"/>
      <c r="AB624"/>
      <c r="AC624"/>
      <c r="AD624"/>
      <c r="AE624"/>
      <c r="AF624"/>
      <c r="AG624"/>
      <c r="AH624"/>
      <c r="AI624"/>
    </row>
    <row r="625" spans="2:35" x14ac:dyDescent="0.35">
      <c r="B625" s="33"/>
      <c r="C625" s="33"/>
      <c r="D625" s="35"/>
      <c r="E625" s="35"/>
      <c r="F625" s="76"/>
      <c r="G625" s="74"/>
      <c r="H625" s="33"/>
      <c r="I625" s="33"/>
      <c r="J625" s="33"/>
      <c r="K625" s="34"/>
      <c r="L625" s="36"/>
      <c r="M625" s="2"/>
      <c r="N625" s="9"/>
      <c r="O625" s="9"/>
      <c r="P625" s="9"/>
      <c r="Q625" s="9"/>
      <c r="R625" s="9"/>
      <c r="S625" s="9"/>
      <c r="T625" s="9"/>
      <c r="U625" s="9"/>
      <c r="V625" s="9"/>
      <c r="W625"/>
      <c r="X625"/>
      <c r="Y625"/>
      <c r="Z625"/>
      <c r="AA625"/>
      <c r="AB625"/>
      <c r="AC625"/>
      <c r="AD625"/>
      <c r="AE625"/>
      <c r="AF625"/>
      <c r="AG625"/>
      <c r="AH625"/>
      <c r="AI625"/>
    </row>
    <row r="626" spans="2:35" x14ac:dyDescent="0.35">
      <c r="B626" s="33"/>
      <c r="C626" s="33"/>
      <c r="D626" s="35"/>
      <c r="E626" s="35"/>
      <c r="F626" s="76"/>
      <c r="G626" s="74"/>
      <c r="H626" s="33"/>
      <c r="I626" s="33"/>
      <c r="J626" s="33"/>
      <c r="K626" s="34"/>
      <c r="L626" s="36"/>
      <c r="M626" s="2"/>
      <c r="N626" s="9"/>
      <c r="O626" s="9"/>
      <c r="P626" s="9"/>
      <c r="Q626" s="9"/>
      <c r="R626" s="9"/>
      <c r="S626" s="9"/>
      <c r="T626" s="9"/>
      <c r="U626" s="9"/>
      <c r="V626" s="9"/>
      <c r="W626"/>
      <c r="X626"/>
      <c r="Y626"/>
      <c r="Z626"/>
      <c r="AA626"/>
      <c r="AB626"/>
      <c r="AC626"/>
      <c r="AD626"/>
      <c r="AE626"/>
      <c r="AF626"/>
      <c r="AG626"/>
      <c r="AH626"/>
      <c r="AI626"/>
    </row>
    <row r="627" spans="2:35" x14ac:dyDescent="0.35">
      <c r="B627" s="33"/>
      <c r="C627" s="33"/>
      <c r="D627" s="35"/>
      <c r="E627" s="35"/>
      <c r="F627" s="76"/>
      <c r="G627" s="74"/>
      <c r="H627" s="33"/>
      <c r="I627" s="33"/>
      <c r="J627" s="33"/>
      <c r="K627" s="34"/>
      <c r="L627" s="36"/>
      <c r="M627" s="2"/>
      <c r="N627" s="9"/>
      <c r="O627" s="9"/>
      <c r="P627" s="9"/>
      <c r="Q627" s="9"/>
      <c r="R627" s="9"/>
      <c r="S627" s="9"/>
      <c r="T627" s="9"/>
      <c r="U627" s="9"/>
      <c r="V627" s="9"/>
      <c r="W627"/>
      <c r="X627"/>
      <c r="Y627"/>
      <c r="Z627"/>
      <c r="AA627"/>
      <c r="AB627"/>
      <c r="AC627"/>
      <c r="AD627"/>
      <c r="AE627"/>
      <c r="AF627"/>
      <c r="AG627"/>
      <c r="AH627"/>
      <c r="AI627"/>
    </row>
    <row r="628" spans="2:35" x14ac:dyDescent="0.35">
      <c r="B628" s="33"/>
      <c r="C628" s="33"/>
      <c r="D628" s="35"/>
      <c r="E628" s="35"/>
      <c r="F628" s="76"/>
      <c r="G628" s="74"/>
      <c r="H628" s="33"/>
      <c r="I628" s="33"/>
      <c r="J628" s="33"/>
      <c r="K628" s="34"/>
      <c r="L628" s="36"/>
      <c r="M628" s="2"/>
      <c r="N628" s="9"/>
      <c r="O628" s="9"/>
      <c r="P628" s="9"/>
      <c r="Q628" s="9"/>
      <c r="R628" s="9"/>
      <c r="S628" s="9"/>
      <c r="T628" s="9"/>
      <c r="U628" s="9"/>
      <c r="V628" s="9"/>
      <c r="W628"/>
      <c r="X628"/>
      <c r="Y628"/>
      <c r="Z628"/>
      <c r="AA628"/>
      <c r="AB628"/>
      <c r="AC628"/>
      <c r="AD628"/>
      <c r="AE628"/>
      <c r="AF628"/>
      <c r="AG628"/>
      <c r="AH628"/>
      <c r="AI628"/>
    </row>
    <row r="629" spans="2:35" x14ac:dyDescent="0.35">
      <c r="B629" s="33"/>
      <c r="C629" s="33"/>
      <c r="D629" s="35"/>
      <c r="E629" s="35"/>
      <c r="F629" s="76"/>
      <c r="G629" s="74"/>
      <c r="H629" s="33"/>
      <c r="I629" s="33"/>
      <c r="J629" s="33"/>
      <c r="K629" s="34"/>
      <c r="L629" s="36"/>
      <c r="M629" s="2"/>
      <c r="N629" s="9"/>
      <c r="O629" s="9"/>
      <c r="P629" s="9"/>
      <c r="Q629" s="9"/>
      <c r="R629" s="9"/>
      <c r="S629" s="9"/>
      <c r="T629" s="9"/>
      <c r="U629" s="9"/>
      <c r="V629" s="9"/>
      <c r="W629"/>
      <c r="X629"/>
      <c r="Y629"/>
      <c r="Z629"/>
      <c r="AA629"/>
      <c r="AB629"/>
      <c r="AC629"/>
      <c r="AD629"/>
      <c r="AE629"/>
      <c r="AF629"/>
      <c r="AG629"/>
      <c r="AH629"/>
      <c r="AI629"/>
    </row>
    <row r="630" spans="2:35" x14ac:dyDescent="0.35">
      <c r="B630" s="33"/>
      <c r="C630" s="33"/>
      <c r="D630" s="35"/>
      <c r="E630" s="35"/>
      <c r="F630" s="76"/>
      <c r="G630" s="74"/>
      <c r="H630" s="33"/>
      <c r="I630" s="33"/>
      <c r="J630" s="33"/>
      <c r="K630" s="34"/>
      <c r="L630" s="36"/>
      <c r="M630" s="2"/>
      <c r="N630" s="9"/>
      <c r="O630" s="9"/>
      <c r="P630" s="9"/>
      <c r="Q630" s="9"/>
      <c r="R630" s="9"/>
      <c r="S630" s="9"/>
      <c r="T630" s="9"/>
      <c r="U630" s="9"/>
      <c r="V630" s="9"/>
      <c r="W630"/>
      <c r="X630"/>
      <c r="Y630"/>
      <c r="Z630"/>
      <c r="AA630"/>
      <c r="AB630"/>
      <c r="AC630"/>
      <c r="AD630"/>
      <c r="AE630"/>
      <c r="AF630"/>
      <c r="AG630"/>
      <c r="AH630"/>
      <c r="AI630"/>
    </row>
    <row r="631" spans="2:35" x14ac:dyDescent="0.35">
      <c r="B631" s="33"/>
      <c r="C631" s="33"/>
      <c r="D631" s="35"/>
      <c r="E631" s="35"/>
      <c r="F631" s="76"/>
      <c r="G631" s="74"/>
      <c r="H631" s="33"/>
      <c r="I631" s="33"/>
      <c r="J631" s="33"/>
      <c r="K631" s="34"/>
      <c r="L631" s="36"/>
      <c r="M631" s="2"/>
      <c r="N631" s="9"/>
      <c r="O631" s="9"/>
      <c r="P631" s="9"/>
      <c r="Q631" s="9"/>
      <c r="R631" s="9"/>
      <c r="S631" s="9"/>
      <c r="T631" s="9"/>
      <c r="U631" s="9"/>
      <c r="V631" s="9"/>
      <c r="W631"/>
      <c r="X631"/>
      <c r="Y631"/>
      <c r="Z631"/>
      <c r="AA631"/>
      <c r="AB631"/>
      <c r="AC631"/>
      <c r="AD631"/>
      <c r="AE631"/>
      <c r="AF631"/>
      <c r="AG631"/>
      <c r="AH631"/>
      <c r="AI631"/>
    </row>
    <row r="632" spans="2:35" x14ac:dyDescent="0.35">
      <c r="B632" s="33"/>
      <c r="C632" s="33"/>
      <c r="D632" s="35"/>
      <c r="E632" s="35"/>
      <c r="F632" s="76"/>
      <c r="G632" s="74"/>
      <c r="H632" s="33"/>
      <c r="I632" s="33"/>
      <c r="J632" s="33"/>
      <c r="K632" s="34"/>
      <c r="L632" s="36"/>
      <c r="M632" s="2"/>
      <c r="N632" s="9"/>
      <c r="O632" s="9"/>
      <c r="P632" s="9"/>
      <c r="Q632" s="9"/>
      <c r="R632" s="9"/>
      <c r="S632" s="9"/>
      <c r="T632" s="9"/>
      <c r="U632" s="9"/>
      <c r="V632" s="9"/>
      <c r="W632"/>
      <c r="X632"/>
      <c r="Y632"/>
      <c r="Z632"/>
      <c r="AA632"/>
      <c r="AB632"/>
      <c r="AC632"/>
      <c r="AD632"/>
      <c r="AE632"/>
      <c r="AF632"/>
      <c r="AG632"/>
      <c r="AH632"/>
      <c r="AI632"/>
    </row>
    <row r="633" spans="2:35" x14ac:dyDescent="0.35">
      <c r="B633" s="33"/>
      <c r="C633" s="33"/>
      <c r="D633" s="35"/>
      <c r="E633" s="35"/>
      <c r="F633" s="76"/>
      <c r="G633" s="74"/>
      <c r="H633" s="33"/>
      <c r="I633" s="33"/>
      <c r="J633" s="33"/>
      <c r="K633" s="34"/>
      <c r="L633" s="36"/>
      <c r="M633" s="2"/>
      <c r="N633" s="9"/>
      <c r="O633" s="9"/>
      <c r="P633" s="9"/>
      <c r="Q633" s="9"/>
      <c r="R633" s="9"/>
      <c r="S633" s="9"/>
      <c r="T633" s="9"/>
      <c r="U633" s="9"/>
      <c r="V633" s="9"/>
      <c r="W633"/>
      <c r="X633"/>
      <c r="Y633"/>
      <c r="Z633"/>
      <c r="AA633"/>
      <c r="AB633"/>
      <c r="AC633"/>
      <c r="AD633"/>
      <c r="AE633"/>
      <c r="AF633"/>
      <c r="AG633"/>
      <c r="AH633"/>
      <c r="AI633"/>
    </row>
    <row r="634" spans="2:35" x14ac:dyDescent="0.35">
      <c r="B634" s="33"/>
      <c r="C634" s="33"/>
      <c r="D634" s="35"/>
      <c r="E634" s="35"/>
      <c r="F634" s="76"/>
      <c r="G634" s="74"/>
      <c r="H634" s="33"/>
      <c r="I634" s="33"/>
      <c r="J634" s="33"/>
      <c r="K634" s="34"/>
      <c r="L634" s="36"/>
      <c r="M634" s="2"/>
      <c r="N634" s="9"/>
      <c r="O634" s="9"/>
      <c r="P634" s="9"/>
      <c r="Q634" s="9"/>
      <c r="R634" s="9"/>
      <c r="S634" s="9"/>
      <c r="T634" s="9"/>
      <c r="U634" s="9"/>
      <c r="V634" s="9"/>
      <c r="W634"/>
      <c r="X634"/>
      <c r="Y634"/>
      <c r="Z634"/>
      <c r="AA634"/>
      <c r="AB634"/>
      <c r="AC634"/>
      <c r="AD634"/>
      <c r="AE634"/>
      <c r="AF634"/>
      <c r="AG634"/>
      <c r="AH634"/>
      <c r="AI634"/>
    </row>
    <row r="635" spans="2:35" x14ac:dyDescent="0.35">
      <c r="B635" s="33"/>
      <c r="C635" s="33"/>
      <c r="D635" s="35"/>
      <c r="E635" s="35"/>
      <c r="F635" s="76"/>
      <c r="G635" s="74"/>
      <c r="H635" s="33"/>
      <c r="I635" s="33"/>
      <c r="J635" s="33"/>
      <c r="K635" s="34"/>
      <c r="L635" s="36"/>
      <c r="M635" s="2"/>
      <c r="N635" s="9"/>
      <c r="O635" s="9"/>
      <c r="P635" s="9"/>
      <c r="Q635" s="9"/>
      <c r="R635" s="9"/>
      <c r="S635" s="9"/>
      <c r="T635" s="9"/>
      <c r="U635" s="9"/>
      <c r="V635" s="9"/>
      <c r="W635"/>
      <c r="X635"/>
      <c r="Y635"/>
      <c r="Z635"/>
      <c r="AA635"/>
      <c r="AB635"/>
      <c r="AC635"/>
      <c r="AD635"/>
      <c r="AE635"/>
      <c r="AF635"/>
      <c r="AG635"/>
      <c r="AH635"/>
      <c r="AI635"/>
    </row>
    <row r="636" spans="2:35" x14ac:dyDescent="0.35">
      <c r="B636" s="33"/>
      <c r="C636" s="33"/>
      <c r="D636" s="35"/>
      <c r="E636" s="35"/>
      <c r="F636" s="76"/>
      <c r="G636" s="74"/>
      <c r="H636" s="33"/>
      <c r="I636" s="33"/>
      <c r="J636" s="33"/>
      <c r="K636" s="34"/>
      <c r="L636" s="36"/>
      <c r="M636" s="2"/>
      <c r="N636" s="9"/>
      <c r="O636" s="9"/>
      <c r="P636" s="9"/>
      <c r="Q636" s="9"/>
      <c r="R636" s="9"/>
      <c r="S636" s="9"/>
      <c r="T636" s="9"/>
      <c r="U636" s="9"/>
      <c r="V636" s="9"/>
      <c r="W636"/>
      <c r="X636"/>
      <c r="Y636"/>
      <c r="Z636"/>
      <c r="AA636"/>
      <c r="AB636"/>
      <c r="AC636"/>
      <c r="AD636"/>
      <c r="AE636"/>
      <c r="AF636"/>
      <c r="AG636"/>
      <c r="AH636"/>
      <c r="AI636"/>
    </row>
    <row r="637" spans="2:35" x14ac:dyDescent="0.35">
      <c r="B637" s="33"/>
      <c r="C637" s="33"/>
      <c r="D637" s="35"/>
      <c r="E637" s="35"/>
      <c r="F637" s="76"/>
      <c r="G637" s="74"/>
      <c r="H637" s="33"/>
      <c r="I637" s="33"/>
      <c r="J637" s="33"/>
      <c r="K637" s="34"/>
      <c r="L637" s="36"/>
      <c r="M637" s="2"/>
      <c r="N637" s="9"/>
      <c r="O637" s="9"/>
      <c r="P637" s="9"/>
      <c r="Q637" s="9"/>
      <c r="R637" s="9"/>
      <c r="S637" s="9"/>
      <c r="T637" s="9"/>
      <c r="U637" s="9"/>
      <c r="V637" s="9"/>
      <c r="W637"/>
      <c r="X637"/>
      <c r="Y637"/>
      <c r="Z637"/>
      <c r="AA637"/>
      <c r="AB637"/>
      <c r="AC637"/>
      <c r="AD637"/>
      <c r="AE637"/>
      <c r="AF637"/>
      <c r="AG637"/>
      <c r="AH637"/>
      <c r="AI637"/>
    </row>
    <row r="638" spans="2:35" x14ac:dyDescent="0.35">
      <c r="B638" s="33"/>
      <c r="C638" s="33"/>
      <c r="D638" s="35"/>
      <c r="E638" s="35"/>
      <c r="F638" s="76"/>
      <c r="G638" s="74"/>
      <c r="H638" s="33"/>
      <c r="I638" s="33"/>
      <c r="J638" s="33"/>
      <c r="K638" s="34"/>
      <c r="L638" s="36"/>
      <c r="M638" s="2"/>
      <c r="N638" s="9"/>
      <c r="O638" s="9"/>
      <c r="P638" s="9"/>
      <c r="Q638" s="9"/>
      <c r="R638" s="9"/>
      <c r="S638" s="9"/>
      <c r="T638" s="9"/>
      <c r="U638" s="9"/>
      <c r="V638" s="9"/>
      <c r="W638"/>
      <c r="X638"/>
      <c r="Y638"/>
      <c r="Z638"/>
      <c r="AA638"/>
      <c r="AB638"/>
      <c r="AC638"/>
      <c r="AD638"/>
      <c r="AE638"/>
      <c r="AF638"/>
      <c r="AG638"/>
      <c r="AH638"/>
      <c r="AI638"/>
    </row>
    <row r="639" spans="2:35" x14ac:dyDescent="0.35">
      <c r="B639" s="33"/>
      <c r="C639" s="33"/>
      <c r="D639" s="35"/>
      <c r="E639" s="35"/>
      <c r="F639" s="76"/>
      <c r="G639" s="74"/>
      <c r="H639" s="33"/>
      <c r="I639" s="33"/>
      <c r="J639" s="33"/>
      <c r="K639" s="34"/>
      <c r="L639" s="36"/>
      <c r="M639" s="2"/>
      <c r="N639" s="9"/>
      <c r="O639" s="9"/>
      <c r="P639" s="9"/>
      <c r="Q639" s="9"/>
      <c r="R639" s="9"/>
      <c r="S639" s="9"/>
      <c r="T639" s="9"/>
      <c r="U639" s="9"/>
      <c r="V639" s="9"/>
      <c r="W639"/>
      <c r="X639"/>
      <c r="Y639"/>
      <c r="Z639"/>
      <c r="AA639"/>
      <c r="AB639"/>
      <c r="AC639"/>
      <c r="AD639"/>
      <c r="AE639"/>
      <c r="AF639"/>
      <c r="AG639"/>
      <c r="AH639"/>
      <c r="AI639"/>
    </row>
    <row r="640" spans="2:35" x14ac:dyDescent="0.35">
      <c r="B640" s="33"/>
      <c r="C640" s="33"/>
      <c r="D640" s="35"/>
      <c r="E640" s="35"/>
      <c r="F640" s="76"/>
      <c r="G640" s="74"/>
      <c r="H640" s="33"/>
      <c r="I640" s="33"/>
      <c r="J640" s="33"/>
      <c r="K640" s="34"/>
      <c r="L640" s="36"/>
      <c r="M640" s="2"/>
      <c r="N640" s="9"/>
      <c r="O640" s="9"/>
      <c r="P640" s="9"/>
      <c r="Q640" s="9"/>
      <c r="R640" s="9"/>
      <c r="S640" s="9"/>
      <c r="T640" s="9"/>
      <c r="U640" s="9"/>
      <c r="V640" s="9"/>
      <c r="W640"/>
      <c r="X640"/>
      <c r="Y640"/>
      <c r="Z640"/>
      <c r="AA640"/>
      <c r="AB640"/>
      <c r="AC640"/>
      <c r="AD640"/>
      <c r="AE640"/>
      <c r="AF640"/>
      <c r="AG640"/>
      <c r="AH640"/>
      <c r="AI640"/>
    </row>
    <row r="641" spans="2:35" x14ac:dyDescent="0.35">
      <c r="B641" s="33"/>
      <c r="C641" s="33"/>
      <c r="D641" s="35"/>
      <c r="E641" s="35"/>
      <c r="F641" s="76"/>
      <c r="G641" s="74"/>
      <c r="H641" s="33"/>
      <c r="I641" s="33"/>
      <c r="J641" s="33"/>
      <c r="K641" s="34"/>
      <c r="L641" s="36"/>
      <c r="M641" s="2"/>
      <c r="N641" s="9"/>
      <c r="O641" s="9"/>
      <c r="P641" s="9"/>
      <c r="Q641" s="9"/>
      <c r="R641" s="9"/>
      <c r="S641" s="9"/>
      <c r="T641" s="9"/>
      <c r="U641" s="9"/>
      <c r="V641" s="9"/>
      <c r="W641"/>
      <c r="X641"/>
      <c r="Y641"/>
      <c r="Z641"/>
      <c r="AA641"/>
      <c r="AB641"/>
      <c r="AC641"/>
      <c r="AD641"/>
      <c r="AE641"/>
      <c r="AF641"/>
      <c r="AG641"/>
      <c r="AH641"/>
      <c r="AI641"/>
    </row>
    <row r="642" spans="2:35" x14ac:dyDescent="0.35">
      <c r="B642" s="33"/>
      <c r="C642" s="33"/>
      <c r="D642" s="35"/>
      <c r="E642" s="35"/>
      <c r="F642" s="76"/>
      <c r="G642" s="74"/>
      <c r="H642" s="33"/>
      <c r="I642" s="33"/>
      <c r="J642" s="33"/>
      <c r="K642" s="34"/>
      <c r="L642" s="36"/>
      <c r="M642" s="2"/>
      <c r="N642" s="9"/>
      <c r="O642" s="9"/>
      <c r="P642" s="9"/>
      <c r="Q642" s="9"/>
      <c r="R642" s="9"/>
      <c r="S642" s="9"/>
      <c r="T642" s="9"/>
      <c r="U642" s="9"/>
      <c r="V642" s="9"/>
      <c r="W642"/>
      <c r="X642"/>
      <c r="Y642"/>
      <c r="Z642"/>
      <c r="AA642"/>
      <c r="AB642"/>
      <c r="AC642"/>
      <c r="AD642"/>
      <c r="AE642"/>
      <c r="AF642"/>
      <c r="AG642"/>
      <c r="AH642"/>
      <c r="AI642"/>
    </row>
    <row r="643" spans="2:35" x14ac:dyDescent="0.35">
      <c r="B643" s="33"/>
      <c r="C643" s="33"/>
      <c r="D643" s="35"/>
      <c r="E643" s="35"/>
      <c r="F643" s="76"/>
      <c r="G643" s="74"/>
      <c r="H643" s="33"/>
      <c r="I643" s="33"/>
      <c r="J643" s="33"/>
      <c r="K643" s="34"/>
      <c r="L643" s="36"/>
      <c r="M643" s="2"/>
      <c r="N643" s="9"/>
      <c r="O643" s="9"/>
      <c r="P643" s="9"/>
      <c r="Q643" s="9"/>
      <c r="R643" s="9"/>
      <c r="S643" s="9"/>
      <c r="T643" s="9"/>
      <c r="U643" s="9"/>
      <c r="V643" s="9"/>
      <c r="W643"/>
      <c r="X643"/>
      <c r="Y643"/>
      <c r="Z643"/>
      <c r="AA643"/>
      <c r="AB643"/>
      <c r="AC643"/>
      <c r="AD643"/>
      <c r="AE643"/>
      <c r="AF643"/>
      <c r="AG643"/>
      <c r="AH643"/>
      <c r="AI643"/>
    </row>
    <row r="644" spans="2:35" x14ac:dyDescent="0.35">
      <c r="B644" s="33"/>
      <c r="C644" s="33"/>
      <c r="D644" s="35"/>
      <c r="E644" s="35"/>
      <c r="F644" s="76"/>
      <c r="G644" s="74"/>
      <c r="H644" s="33"/>
      <c r="I644" s="33"/>
      <c r="J644" s="33"/>
      <c r="K644" s="34"/>
      <c r="L644" s="36"/>
      <c r="M644" s="2"/>
      <c r="N644" s="9"/>
      <c r="O644" s="9"/>
      <c r="P644" s="9"/>
      <c r="Q644" s="9"/>
      <c r="R644" s="9"/>
      <c r="S644" s="9"/>
      <c r="T644" s="9"/>
      <c r="U644" s="9"/>
      <c r="V644" s="9"/>
      <c r="W644"/>
      <c r="X644"/>
      <c r="Y644"/>
      <c r="Z644"/>
      <c r="AA644"/>
      <c r="AB644"/>
      <c r="AC644"/>
      <c r="AD644"/>
      <c r="AE644"/>
      <c r="AF644"/>
      <c r="AG644"/>
      <c r="AH644"/>
      <c r="AI644"/>
    </row>
    <row r="645" spans="2:35" x14ac:dyDescent="0.35">
      <c r="B645" s="33"/>
      <c r="C645" s="33"/>
      <c r="D645" s="35"/>
      <c r="E645" s="35"/>
      <c r="F645" s="76"/>
      <c r="G645" s="74"/>
      <c r="H645" s="33"/>
      <c r="I645" s="33"/>
      <c r="J645" s="33"/>
      <c r="K645" s="34"/>
      <c r="L645" s="36"/>
      <c r="M645" s="2"/>
      <c r="N645" s="9"/>
      <c r="O645" s="9"/>
      <c r="P645" s="9"/>
      <c r="Q645" s="9"/>
      <c r="R645" s="9"/>
      <c r="S645" s="9"/>
      <c r="T645" s="9"/>
      <c r="U645" s="9"/>
      <c r="V645" s="9"/>
      <c r="W645"/>
      <c r="X645"/>
      <c r="Y645"/>
      <c r="Z645"/>
      <c r="AA645"/>
      <c r="AB645"/>
      <c r="AC645"/>
      <c r="AD645"/>
      <c r="AE645"/>
      <c r="AF645"/>
      <c r="AG645"/>
      <c r="AH645"/>
      <c r="AI645"/>
    </row>
    <row r="646" spans="2:35" x14ac:dyDescent="0.35">
      <c r="B646" s="33"/>
      <c r="C646" s="33"/>
      <c r="D646" s="35"/>
      <c r="E646" s="35"/>
      <c r="F646" s="76"/>
      <c r="G646" s="74"/>
      <c r="H646" s="33"/>
      <c r="I646" s="33"/>
      <c r="J646" s="33"/>
      <c r="K646" s="34"/>
      <c r="L646" s="36"/>
      <c r="M646" s="2"/>
      <c r="N646" s="9"/>
      <c r="O646" s="9"/>
      <c r="P646" s="9"/>
      <c r="Q646" s="9"/>
      <c r="R646" s="9"/>
      <c r="S646" s="9"/>
      <c r="T646" s="9"/>
      <c r="U646" s="9"/>
      <c r="V646" s="9"/>
      <c r="W646"/>
      <c r="X646"/>
      <c r="Y646"/>
      <c r="Z646"/>
      <c r="AA646"/>
      <c r="AB646"/>
      <c r="AC646"/>
      <c r="AD646"/>
      <c r="AE646"/>
      <c r="AF646"/>
      <c r="AG646"/>
      <c r="AH646"/>
      <c r="AI646"/>
    </row>
    <row r="647" spans="2:35" x14ac:dyDescent="0.35">
      <c r="B647" s="33"/>
      <c r="C647" s="33"/>
      <c r="D647" s="35"/>
      <c r="E647" s="35"/>
      <c r="F647" s="76"/>
      <c r="G647" s="74"/>
      <c r="H647" s="33"/>
      <c r="I647" s="33"/>
      <c r="J647" s="33"/>
      <c r="K647" s="34"/>
      <c r="L647" s="36"/>
      <c r="M647" s="2"/>
      <c r="N647" s="9"/>
      <c r="O647" s="9"/>
      <c r="P647" s="9"/>
      <c r="Q647" s="9"/>
      <c r="R647" s="9"/>
      <c r="S647" s="9"/>
      <c r="T647" s="9"/>
      <c r="U647" s="9"/>
      <c r="V647" s="9"/>
      <c r="W647"/>
      <c r="X647"/>
      <c r="Y647"/>
      <c r="Z647"/>
      <c r="AA647"/>
      <c r="AB647"/>
      <c r="AC647"/>
      <c r="AD647"/>
      <c r="AE647"/>
      <c r="AF647"/>
      <c r="AG647"/>
      <c r="AH647"/>
      <c r="AI647"/>
    </row>
    <row r="648" spans="2:35" x14ac:dyDescent="0.35">
      <c r="B648" s="33"/>
      <c r="C648" s="33"/>
      <c r="D648" s="35"/>
      <c r="E648" s="35"/>
      <c r="F648" s="76"/>
      <c r="G648" s="74"/>
      <c r="H648" s="33"/>
      <c r="I648" s="33"/>
      <c r="J648" s="33"/>
      <c r="K648" s="34"/>
      <c r="L648" s="36"/>
      <c r="M648" s="2"/>
      <c r="N648" s="9"/>
      <c r="O648" s="9"/>
      <c r="P648" s="9"/>
      <c r="Q648" s="9"/>
      <c r="R648" s="9"/>
      <c r="S648" s="9"/>
      <c r="T648" s="9"/>
      <c r="U648" s="9"/>
      <c r="V648" s="9"/>
      <c r="W648"/>
      <c r="X648"/>
      <c r="Y648"/>
      <c r="Z648"/>
      <c r="AA648"/>
      <c r="AB648"/>
      <c r="AC648"/>
      <c r="AD648"/>
      <c r="AE648"/>
      <c r="AF648"/>
      <c r="AG648"/>
      <c r="AH648"/>
      <c r="AI648"/>
    </row>
    <row r="649" spans="2:35" x14ac:dyDescent="0.35">
      <c r="B649" s="33"/>
      <c r="C649" s="33"/>
      <c r="D649" s="35"/>
      <c r="E649" s="35"/>
      <c r="F649" s="76"/>
      <c r="G649" s="74"/>
      <c r="H649" s="33"/>
      <c r="I649" s="33"/>
      <c r="J649" s="33"/>
      <c r="K649" s="34"/>
      <c r="L649" s="36"/>
      <c r="M649" s="2"/>
      <c r="N649" s="9"/>
      <c r="O649" s="9"/>
      <c r="P649" s="9"/>
      <c r="Q649" s="9"/>
      <c r="R649" s="9"/>
      <c r="S649" s="9"/>
      <c r="T649" s="9"/>
      <c r="U649" s="9"/>
      <c r="V649" s="9"/>
      <c r="W649"/>
      <c r="X649"/>
      <c r="Y649"/>
      <c r="Z649"/>
      <c r="AA649"/>
      <c r="AB649"/>
      <c r="AC649"/>
      <c r="AD649"/>
      <c r="AE649"/>
      <c r="AF649"/>
      <c r="AG649"/>
      <c r="AH649"/>
      <c r="AI649"/>
    </row>
    <row r="650" spans="2:35" x14ac:dyDescent="0.35">
      <c r="B650" s="33"/>
      <c r="C650" s="33"/>
      <c r="D650" s="35"/>
      <c r="E650" s="35"/>
      <c r="F650" s="76"/>
      <c r="G650" s="74"/>
      <c r="H650" s="33"/>
      <c r="I650" s="33"/>
      <c r="J650" s="33"/>
      <c r="K650" s="34"/>
      <c r="L650" s="36"/>
      <c r="M650" s="2"/>
      <c r="N650" s="9"/>
      <c r="O650" s="9"/>
      <c r="P650" s="9"/>
      <c r="Q650" s="9"/>
      <c r="R650" s="9"/>
      <c r="S650" s="9"/>
      <c r="T650" s="9"/>
      <c r="U650" s="9"/>
      <c r="V650" s="9"/>
      <c r="W650"/>
      <c r="X650"/>
      <c r="Y650"/>
      <c r="Z650"/>
      <c r="AA650"/>
      <c r="AB650"/>
      <c r="AC650"/>
      <c r="AD650"/>
      <c r="AE650"/>
      <c r="AF650"/>
      <c r="AG650"/>
      <c r="AH650"/>
      <c r="AI650"/>
    </row>
    <row r="651" spans="2:35" x14ac:dyDescent="0.35">
      <c r="B651" s="33"/>
      <c r="C651" s="33"/>
      <c r="D651" s="35"/>
      <c r="E651" s="35"/>
      <c r="F651" s="76"/>
      <c r="G651" s="74"/>
      <c r="H651" s="33"/>
      <c r="I651" s="33"/>
      <c r="J651" s="33"/>
      <c r="K651" s="34"/>
      <c r="L651" s="36"/>
      <c r="M651" s="2"/>
      <c r="N651" s="9"/>
      <c r="O651" s="9"/>
      <c r="P651" s="9"/>
      <c r="Q651" s="9"/>
      <c r="R651" s="9"/>
      <c r="S651" s="9"/>
      <c r="T651" s="9"/>
      <c r="U651" s="9"/>
      <c r="V651" s="9"/>
      <c r="W651"/>
      <c r="X651"/>
      <c r="Y651"/>
      <c r="Z651"/>
      <c r="AA651"/>
      <c r="AB651"/>
      <c r="AC651"/>
      <c r="AD651"/>
      <c r="AE651"/>
      <c r="AF651"/>
      <c r="AG651"/>
      <c r="AH651"/>
      <c r="AI651"/>
    </row>
    <row r="652" spans="2:35" x14ac:dyDescent="0.35">
      <c r="B652" s="33"/>
      <c r="C652" s="33"/>
      <c r="D652" s="35"/>
      <c r="E652" s="35"/>
      <c r="F652" s="76"/>
      <c r="G652" s="74"/>
      <c r="H652" s="33"/>
      <c r="I652" s="33"/>
      <c r="J652" s="33"/>
      <c r="K652" s="34"/>
      <c r="L652" s="36"/>
      <c r="M652" s="2"/>
      <c r="N652" s="9"/>
      <c r="O652" s="9"/>
      <c r="P652" s="9"/>
      <c r="Q652" s="9"/>
      <c r="R652" s="9"/>
      <c r="S652" s="9"/>
      <c r="T652" s="9"/>
      <c r="U652" s="9"/>
      <c r="V652" s="9"/>
      <c r="W652"/>
      <c r="X652"/>
      <c r="Y652"/>
      <c r="Z652"/>
      <c r="AA652"/>
      <c r="AB652"/>
      <c r="AC652"/>
      <c r="AD652"/>
      <c r="AE652"/>
      <c r="AF652"/>
      <c r="AG652"/>
      <c r="AH652"/>
      <c r="AI652"/>
    </row>
    <row r="653" spans="2:35" x14ac:dyDescent="0.35">
      <c r="B653" s="33"/>
      <c r="C653" s="33"/>
      <c r="D653" s="35"/>
      <c r="E653" s="35"/>
      <c r="F653" s="76"/>
      <c r="G653" s="74"/>
      <c r="H653" s="33"/>
      <c r="I653" s="33"/>
      <c r="J653" s="33"/>
      <c r="K653" s="34"/>
      <c r="L653" s="36"/>
      <c r="M653" s="2"/>
      <c r="N653" s="9"/>
      <c r="O653" s="9"/>
      <c r="P653" s="9"/>
      <c r="Q653" s="9"/>
      <c r="R653" s="9"/>
      <c r="S653" s="9"/>
      <c r="T653" s="9"/>
      <c r="U653" s="9"/>
      <c r="V653" s="9"/>
      <c r="W653"/>
      <c r="X653"/>
      <c r="Y653"/>
      <c r="Z653"/>
      <c r="AA653"/>
      <c r="AB653"/>
      <c r="AC653"/>
      <c r="AD653"/>
      <c r="AE653"/>
      <c r="AF653"/>
      <c r="AG653"/>
      <c r="AH653"/>
      <c r="AI653"/>
    </row>
    <row r="654" spans="2:35" x14ac:dyDescent="0.35">
      <c r="B654" s="33"/>
      <c r="C654" s="33"/>
      <c r="D654" s="35"/>
      <c r="E654" s="35"/>
      <c r="F654" s="76"/>
      <c r="G654" s="74"/>
      <c r="H654" s="33"/>
      <c r="I654" s="33"/>
      <c r="J654" s="33"/>
      <c r="K654" s="34"/>
      <c r="L654" s="36"/>
      <c r="M654" s="2"/>
      <c r="N654" s="9"/>
      <c r="O654" s="9"/>
      <c r="P654" s="9"/>
      <c r="Q654" s="9"/>
      <c r="R654" s="9"/>
      <c r="S654" s="9"/>
      <c r="T654" s="9"/>
      <c r="U654" s="9"/>
      <c r="V654" s="9"/>
      <c r="W654"/>
      <c r="X654"/>
      <c r="Y654"/>
      <c r="Z654"/>
      <c r="AA654"/>
      <c r="AB654"/>
      <c r="AC654"/>
      <c r="AD654"/>
      <c r="AE654"/>
      <c r="AF654"/>
      <c r="AG654"/>
      <c r="AH654"/>
      <c r="AI654"/>
    </row>
    <row r="655" spans="2:35" x14ac:dyDescent="0.35">
      <c r="B655" s="33"/>
      <c r="C655" s="33"/>
      <c r="D655" s="35"/>
      <c r="E655" s="35"/>
      <c r="F655" s="76"/>
      <c r="G655" s="74"/>
      <c r="H655" s="33"/>
      <c r="I655" s="33"/>
      <c r="J655" s="33"/>
      <c r="K655" s="34"/>
      <c r="L655" s="36"/>
      <c r="M655" s="2"/>
      <c r="N655" s="9"/>
      <c r="O655" s="9"/>
      <c r="P655" s="9"/>
      <c r="Q655" s="9"/>
      <c r="R655" s="9"/>
      <c r="S655" s="9"/>
      <c r="T655" s="9"/>
      <c r="U655" s="9"/>
      <c r="V655" s="9"/>
      <c r="W655"/>
      <c r="X655"/>
      <c r="Y655"/>
      <c r="Z655"/>
      <c r="AA655"/>
      <c r="AB655"/>
      <c r="AC655"/>
      <c r="AD655"/>
      <c r="AE655"/>
      <c r="AF655"/>
      <c r="AG655"/>
      <c r="AH655"/>
      <c r="AI655"/>
    </row>
    <row r="656" spans="2:35" x14ac:dyDescent="0.35">
      <c r="B656" s="33"/>
      <c r="C656" s="33"/>
      <c r="D656" s="35"/>
      <c r="E656" s="35"/>
      <c r="F656" s="76"/>
      <c r="G656" s="74"/>
      <c r="H656" s="33"/>
      <c r="I656" s="33"/>
      <c r="J656" s="33"/>
      <c r="K656" s="34"/>
      <c r="L656" s="36"/>
      <c r="M656" s="2"/>
      <c r="N656" s="9"/>
      <c r="O656" s="9"/>
      <c r="P656" s="9"/>
      <c r="Q656" s="9"/>
      <c r="R656" s="9"/>
      <c r="S656" s="9"/>
      <c r="T656" s="9"/>
      <c r="U656" s="9"/>
      <c r="V656" s="9"/>
      <c r="W656"/>
      <c r="X656"/>
      <c r="Y656"/>
      <c r="Z656"/>
      <c r="AA656"/>
      <c r="AB656"/>
      <c r="AC656"/>
      <c r="AD656"/>
      <c r="AE656"/>
      <c r="AF656"/>
      <c r="AG656"/>
      <c r="AH656"/>
      <c r="AI656"/>
    </row>
    <row r="657" spans="2:35" x14ac:dyDescent="0.35">
      <c r="B657" s="33"/>
      <c r="C657" s="33"/>
      <c r="D657" s="35"/>
      <c r="E657" s="35"/>
      <c r="F657" s="76"/>
      <c r="G657" s="74"/>
      <c r="H657" s="33"/>
      <c r="I657" s="33"/>
      <c r="J657" s="33"/>
      <c r="K657" s="34"/>
      <c r="L657" s="36"/>
      <c r="M657" s="2"/>
      <c r="N657" s="9"/>
      <c r="O657" s="9"/>
      <c r="P657" s="9"/>
      <c r="Q657" s="9"/>
      <c r="R657" s="9"/>
      <c r="S657" s="9"/>
      <c r="T657" s="9"/>
      <c r="U657" s="9"/>
      <c r="V657" s="9"/>
      <c r="W657"/>
      <c r="X657"/>
      <c r="Y657"/>
      <c r="Z657"/>
      <c r="AA657"/>
      <c r="AB657"/>
      <c r="AC657"/>
      <c r="AD657"/>
      <c r="AE657"/>
      <c r="AF657"/>
      <c r="AG657"/>
      <c r="AH657"/>
      <c r="AI657"/>
    </row>
    <row r="658" spans="2:35" x14ac:dyDescent="0.35">
      <c r="B658" s="33"/>
      <c r="C658" s="33"/>
      <c r="D658" s="35"/>
      <c r="E658" s="35"/>
      <c r="F658" s="76"/>
      <c r="G658" s="74"/>
      <c r="H658" s="33"/>
      <c r="I658" s="33"/>
      <c r="J658" s="33"/>
      <c r="K658" s="34"/>
      <c r="L658" s="36"/>
      <c r="M658" s="2"/>
      <c r="N658" s="9"/>
      <c r="O658" s="9"/>
      <c r="P658" s="9"/>
      <c r="Q658" s="9"/>
      <c r="R658" s="9"/>
      <c r="S658" s="9"/>
      <c r="T658" s="9"/>
      <c r="U658" s="9"/>
      <c r="V658" s="9"/>
      <c r="W658"/>
      <c r="X658"/>
      <c r="Y658"/>
      <c r="Z658"/>
      <c r="AA658"/>
      <c r="AB658"/>
      <c r="AC658"/>
      <c r="AD658"/>
      <c r="AE658"/>
      <c r="AF658"/>
      <c r="AG658"/>
      <c r="AH658"/>
      <c r="AI658"/>
    </row>
    <row r="659" spans="2:35" x14ac:dyDescent="0.35">
      <c r="B659" s="33"/>
      <c r="C659" s="33"/>
      <c r="D659" s="35"/>
      <c r="E659" s="35"/>
      <c r="F659" s="76"/>
      <c r="G659" s="74"/>
      <c r="H659" s="33"/>
      <c r="I659" s="33"/>
      <c r="J659" s="33"/>
      <c r="K659" s="34"/>
      <c r="L659" s="36"/>
      <c r="M659" s="2"/>
      <c r="N659" s="9"/>
      <c r="O659" s="9"/>
      <c r="P659" s="9"/>
      <c r="Q659" s="9"/>
      <c r="R659" s="9"/>
      <c r="S659" s="9"/>
      <c r="T659" s="9"/>
      <c r="U659" s="9"/>
      <c r="V659" s="9"/>
      <c r="W659"/>
      <c r="X659"/>
      <c r="Y659"/>
      <c r="Z659"/>
      <c r="AA659"/>
      <c r="AB659"/>
      <c r="AC659"/>
      <c r="AD659"/>
      <c r="AE659"/>
      <c r="AF659"/>
      <c r="AG659"/>
      <c r="AH659"/>
      <c r="AI659"/>
    </row>
    <row r="660" spans="2:35" x14ac:dyDescent="0.35">
      <c r="B660" s="33"/>
      <c r="C660" s="33"/>
      <c r="D660" s="35"/>
      <c r="E660" s="35"/>
      <c r="F660" s="76"/>
      <c r="G660" s="74"/>
      <c r="H660" s="33"/>
      <c r="I660" s="33"/>
      <c r="J660" s="33"/>
      <c r="K660" s="34"/>
      <c r="L660" s="36"/>
      <c r="M660" s="2"/>
      <c r="N660" s="9"/>
      <c r="O660" s="9"/>
      <c r="P660" s="9"/>
      <c r="Q660" s="9"/>
      <c r="R660" s="9"/>
      <c r="S660" s="9"/>
      <c r="T660" s="9"/>
      <c r="U660" s="9"/>
      <c r="V660" s="9"/>
      <c r="W660"/>
      <c r="X660"/>
      <c r="Y660"/>
      <c r="Z660"/>
      <c r="AA660"/>
      <c r="AB660"/>
      <c r="AC660"/>
      <c r="AD660"/>
      <c r="AE660"/>
      <c r="AF660"/>
      <c r="AG660"/>
      <c r="AH660"/>
      <c r="AI660"/>
    </row>
    <row r="661" spans="2:35" x14ac:dyDescent="0.35">
      <c r="B661" s="33"/>
      <c r="C661" s="33"/>
      <c r="D661" s="35"/>
      <c r="E661" s="35"/>
      <c r="F661" s="76"/>
      <c r="G661" s="74"/>
      <c r="H661" s="33"/>
      <c r="I661" s="33"/>
      <c r="J661" s="33"/>
      <c r="K661" s="34"/>
      <c r="L661" s="36"/>
      <c r="M661" s="2"/>
      <c r="N661" s="9"/>
      <c r="O661" s="9"/>
      <c r="P661" s="9"/>
      <c r="Q661" s="9"/>
      <c r="R661" s="9"/>
      <c r="S661" s="9"/>
      <c r="T661" s="9"/>
      <c r="U661" s="9"/>
      <c r="V661" s="9"/>
      <c r="W661"/>
      <c r="X661"/>
      <c r="Y661"/>
      <c r="Z661"/>
      <c r="AA661"/>
      <c r="AB661"/>
      <c r="AC661"/>
      <c r="AD661"/>
      <c r="AE661"/>
      <c r="AF661"/>
      <c r="AG661"/>
      <c r="AH661"/>
      <c r="AI661"/>
    </row>
    <row r="662" spans="2:35" x14ac:dyDescent="0.35">
      <c r="B662" s="33"/>
      <c r="C662" s="33"/>
      <c r="D662" s="35"/>
      <c r="E662" s="35"/>
      <c r="F662" s="76"/>
      <c r="G662" s="74"/>
      <c r="H662" s="33"/>
      <c r="I662" s="33"/>
      <c r="J662" s="33"/>
      <c r="K662" s="34"/>
      <c r="L662" s="36"/>
      <c r="M662" s="2"/>
      <c r="N662" s="9"/>
      <c r="O662" s="9"/>
      <c r="P662" s="9"/>
      <c r="Q662" s="9"/>
      <c r="R662" s="9"/>
      <c r="S662" s="9"/>
      <c r="T662" s="9"/>
      <c r="U662" s="9"/>
      <c r="V662" s="9"/>
      <c r="W662"/>
      <c r="X662"/>
      <c r="Y662"/>
      <c r="Z662"/>
      <c r="AA662"/>
      <c r="AB662"/>
      <c r="AC662"/>
      <c r="AD662"/>
      <c r="AE662"/>
      <c r="AF662"/>
      <c r="AG662"/>
      <c r="AH662"/>
      <c r="AI662"/>
    </row>
    <row r="663" spans="2:35" x14ac:dyDescent="0.35">
      <c r="B663" s="33"/>
      <c r="C663" s="33"/>
      <c r="D663" s="35"/>
      <c r="E663" s="35"/>
      <c r="F663" s="76"/>
      <c r="G663" s="74"/>
      <c r="H663" s="33"/>
      <c r="I663" s="33"/>
      <c r="J663" s="33"/>
      <c r="K663" s="34"/>
      <c r="L663" s="36"/>
      <c r="M663" s="2"/>
      <c r="N663" s="9"/>
      <c r="O663" s="9"/>
      <c r="P663" s="9"/>
      <c r="Q663" s="9"/>
      <c r="R663" s="9"/>
      <c r="S663" s="9"/>
      <c r="T663" s="9"/>
      <c r="U663" s="9"/>
      <c r="V663" s="9"/>
      <c r="W663"/>
      <c r="X663"/>
      <c r="Y663"/>
      <c r="Z663"/>
      <c r="AA663"/>
      <c r="AB663"/>
      <c r="AC663"/>
      <c r="AD663"/>
      <c r="AE663"/>
      <c r="AF663"/>
      <c r="AG663"/>
      <c r="AH663"/>
      <c r="AI663"/>
    </row>
    <row r="664" spans="2:35" x14ac:dyDescent="0.35">
      <c r="B664" s="33"/>
      <c r="C664" s="33"/>
      <c r="D664" s="35"/>
      <c r="E664" s="35"/>
      <c r="F664" s="76"/>
      <c r="G664" s="74"/>
      <c r="H664" s="33"/>
      <c r="I664" s="33"/>
      <c r="J664" s="33"/>
      <c r="K664" s="34"/>
      <c r="L664" s="36"/>
      <c r="M664" s="2"/>
      <c r="N664" s="9"/>
      <c r="O664" s="9"/>
      <c r="P664" s="9"/>
      <c r="Q664" s="9"/>
      <c r="R664" s="9"/>
      <c r="S664" s="9"/>
      <c r="T664" s="9"/>
      <c r="U664" s="9"/>
      <c r="V664" s="9"/>
      <c r="W664"/>
      <c r="X664"/>
      <c r="Y664"/>
      <c r="Z664"/>
      <c r="AA664"/>
      <c r="AB664"/>
      <c r="AC664"/>
      <c r="AD664"/>
      <c r="AE664"/>
      <c r="AF664"/>
      <c r="AG664"/>
      <c r="AH664"/>
      <c r="AI664"/>
    </row>
    <row r="665" spans="2:35" x14ac:dyDescent="0.35">
      <c r="B665" s="33"/>
      <c r="C665" s="33"/>
      <c r="D665" s="35"/>
      <c r="E665" s="35"/>
      <c r="F665" s="76"/>
      <c r="G665" s="74"/>
      <c r="H665" s="33"/>
      <c r="I665" s="33"/>
      <c r="J665" s="33"/>
      <c r="K665" s="34"/>
      <c r="L665" s="36"/>
      <c r="M665" s="2"/>
      <c r="N665" s="9"/>
      <c r="O665" s="9"/>
      <c r="P665" s="9"/>
      <c r="Q665" s="9"/>
      <c r="R665" s="9"/>
      <c r="S665" s="9"/>
      <c r="T665" s="9"/>
      <c r="U665" s="9"/>
      <c r="V665" s="9"/>
      <c r="W665"/>
      <c r="X665"/>
      <c r="Y665"/>
      <c r="Z665"/>
      <c r="AA665"/>
      <c r="AB665"/>
      <c r="AC665"/>
      <c r="AD665"/>
      <c r="AE665"/>
      <c r="AF665"/>
      <c r="AG665"/>
      <c r="AH665"/>
      <c r="AI665"/>
    </row>
    <row r="666" spans="2:35" x14ac:dyDescent="0.35">
      <c r="B666" s="33"/>
      <c r="C666" s="33"/>
      <c r="D666" s="35"/>
      <c r="E666" s="35"/>
      <c r="F666" s="76"/>
      <c r="G666" s="74"/>
      <c r="H666" s="33"/>
      <c r="I666" s="33"/>
      <c r="J666" s="33"/>
      <c r="K666" s="34"/>
      <c r="L666" s="36"/>
      <c r="M666" s="2"/>
      <c r="N666" s="9"/>
      <c r="O666" s="9"/>
      <c r="P666" s="9"/>
      <c r="Q666" s="9"/>
      <c r="R666" s="9"/>
      <c r="S666" s="9"/>
      <c r="T666" s="9"/>
      <c r="U666" s="9"/>
      <c r="V666" s="9"/>
      <c r="W666"/>
      <c r="X666"/>
      <c r="Y666"/>
      <c r="Z666"/>
      <c r="AA666"/>
      <c r="AB666"/>
      <c r="AC666"/>
      <c r="AD666"/>
      <c r="AE666"/>
      <c r="AF666"/>
      <c r="AG666"/>
      <c r="AH666"/>
      <c r="AI666"/>
    </row>
    <row r="667" spans="2:35" x14ac:dyDescent="0.35">
      <c r="B667" s="33"/>
      <c r="C667" s="33"/>
      <c r="D667" s="35"/>
      <c r="E667" s="35"/>
      <c r="F667" s="76"/>
      <c r="G667" s="74"/>
      <c r="H667" s="33"/>
      <c r="I667" s="33"/>
      <c r="J667" s="33"/>
      <c r="K667" s="34"/>
      <c r="L667" s="36"/>
      <c r="M667" s="2"/>
      <c r="N667" s="9"/>
      <c r="O667" s="9"/>
      <c r="P667" s="9"/>
      <c r="Q667" s="9"/>
      <c r="R667" s="9"/>
      <c r="S667" s="9"/>
      <c r="T667" s="9"/>
      <c r="U667" s="9"/>
      <c r="V667" s="9"/>
      <c r="W667"/>
      <c r="X667"/>
      <c r="Y667"/>
      <c r="Z667"/>
      <c r="AA667"/>
      <c r="AB667"/>
      <c r="AC667"/>
      <c r="AD667"/>
      <c r="AE667"/>
      <c r="AF667"/>
      <c r="AG667"/>
      <c r="AH667"/>
      <c r="AI667"/>
    </row>
    <row r="668" spans="2:35" x14ac:dyDescent="0.35">
      <c r="B668" s="33"/>
      <c r="C668" s="33"/>
      <c r="D668" s="35"/>
      <c r="E668" s="35"/>
      <c r="F668" s="76"/>
      <c r="G668" s="74"/>
      <c r="H668" s="33"/>
      <c r="I668" s="33"/>
      <c r="J668" s="33"/>
      <c r="K668" s="34"/>
      <c r="L668" s="36"/>
      <c r="M668" s="2"/>
      <c r="N668" s="9"/>
      <c r="O668" s="9"/>
      <c r="P668" s="9"/>
      <c r="Q668" s="9"/>
      <c r="R668" s="9"/>
      <c r="S668" s="9"/>
      <c r="T668" s="9"/>
      <c r="U668" s="9"/>
      <c r="V668" s="9"/>
      <c r="W668"/>
      <c r="X668"/>
      <c r="Y668"/>
      <c r="Z668"/>
      <c r="AA668"/>
      <c r="AB668"/>
      <c r="AC668"/>
      <c r="AD668"/>
      <c r="AE668"/>
      <c r="AF668"/>
      <c r="AG668"/>
      <c r="AH668"/>
      <c r="AI668"/>
    </row>
    <row r="669" spans="2:35" x14ac:dyDescent="0.35">
      <c r="B669" s="33"/>
      <c r="C669" s="33"/>
      <c r="D669" s="35"/>
      <c r="E669" s="35"/>
      <c r="F669" s="76"/>
      <c r="G669" s="74"/>
      <c r="H669" s="33"/>
      <c r="I669" s="33"/>
      <c r="J669" s="33"/>
      <c r="K669" s="34"/>
      <c r="L669" s="36"/>
      <c r="M669" s="2"/>
      <c r="N669" s="9"/>
      <c r="O669" s="9"/>
      <c r="P669" s="9"/>
      <c r="Q669" s="9"/>
      <c r="R669" s="9"/>
      <c r="S669" s="9"/>
      <c r="T669" s="9"/>
      <c r="U669" s="9"/>
      <c r="V669" s="9"/>
      <c r="W669"/>
      <c r="X669"/>
      <c r="Y669"/>
      <c r="Z669"/>
      <c r="AA669"/>
      <c r="AB669"/>
      <c r="AC669"/>
      <c r="AD669"/>
      <c r="AE669"/>
      <c r="AF669"/>
      <c r="AG669"/>
      <c r="AH669"/>
      <c r="AI669"/>
    </row>
    <row r="670" spans="2:35" x14ac:dyDescent="0.35">
      <c r="B670" s="33"/>
      <c r="C670" s="33"/>
      <c r="D670" s="35"/>
      <c r="E670" s="35"/>
      <c r="F670" s="76"/>
      <c r="G670" s="74"/>
      <c r="H670" s="33"/>
      <c r="I670" s="33"/>
      <c r="J670" s="33"/>
      <c r="K670" s="34"/>
      <c r="L670" s="36"/>
      <c r="M670" s="2"/>
      <c r="N670" s="9"/>
      <c r="O670" s="9"/>
      <c r="P670" s="9"/>
      <c r="Q670" s="9"/>
      <c r="R670" s="9"/>
      <c r="S670" s="9"/>
      <c r="T670" s="9"/>
      <c r="U670" s="9"/>
      <c r="V670" s="9"/>
      <c r="W670"/>
      <c r="X670"/>
      <c r="Y670"/>
      <c r="Z670"/>
      <c r="AA670"/>
      <c r="AB670"/>
      <c r="AC670"/>
      <c r="AD670"/>
      <c r="AE670"/>
      <c r="AF670"/>
      <c r="AG670"/>
      <c r="AH670"/>
      <c r="AI670"/>
    </row>
    <row r="671" spans="2:35" x14ac:dyDescent="0.35">
      <c r="B671" s="33"/>
      <c r="C671" s="33"/>
      <c r="D671" s="35"/>
      <c r="E671" s="35"/>
      <c r="F671" s="76"/>
      <c r="G671" s="74"/>
      <c r="H671" s="33"/>
      <c r="I671" s="33"/>
      <c r="J671" s="33"/>
      <c r="K671" s="34"/>
      <c r="L671" s="36"/>
      <c r="M671" s="2"/>
      <c r="N671" s="9"/>
      <c r="O671" s="9"/>
      <c r="P671" s="9"/>
      <c r="Q671" s="9"/>
      <c r="R671" s="9"/>
      <c r="S671" s="9"/>
      <c r="T671" s="9"/>
      <c r="U671" s="9"/>
      <c r="V671" s="9"/>
      <c r="W671"/>
      <c r="X671"/>
      <c r="Y671"/>
      <c r="Z671"/>
      <c r="AA671"/>
      <c r="AB671"/>
      <c r="AC671"/>
      <c r="AD671"/>
      <c r="AE671"/>
      <c r="AF671"/>
      <c r="AG671"/>
      <c r="AH671"/>
      <c r="AI671"/>
    </row>
    <row r="672" spans="2:35" x14ac:dyDescent="0.35">
      <c r="B672" s="33"/>
      <c r="C672" s="33"/>
      <c r="D672" s="35"/>
      <c r="E672" s="35"/>
      <c r="F672" s="76"/>
      <c r="G672" s="74"/>
      <c r="H672" s="33"/>
      <c r="I672" s="33"/>
      <c r="J672" s="33"/>
      <c r="K672" s="34"/>
      <c r="L672" s="36"/>
      <c r="M672" s="2"/>
      <c r="N672" s="9"/>
      <c r="O672" s="9"/>
      <c r="P672" s="9"/>
      <c r="Q672" s="9"/>
      <c r="R672" s="9"/>
      <c r="S672" s="9"/>
      <c r="T672" s="9"/>
      <c r="U672" s="9"/>
      <c r="V672" s="9"/>
      <c r="W672"/>
      <c r="X672"/>
      <c r="Y672"/>
      <c r="Z672"/>
      <c r="AA672"/>
      <c r="AB672"/>
      <c r="AC672"/>
      <c r="AD672"/>
      <c r="AE672"/>
      <c r="AF672"/>
      <c r="AG672"/>
      <c r="AH672"/>
      <c r="AI672"/>
    </row>
    <row r="673" spans="2:35" x14ac:dyDescent="0.35">
      <c r="B673" s="33"/>
      <c r="C673" s="33"/>
      <c r="D673" s="35"/>
      <c r="E673" s="35"/>
      <c r="F673" s="76"/>
      <c r="G673" s="74"/>
      <c r="H673" s="33"/>
      <c r="I673" s="33"/>
      <c r="J673" s="33"/>
      <c r="K673" s="34"/>
      <c r="L673" s="36"/>
      <c r="M673" s="2"/>
      <c r="N673" s="9"/>
      <c r="O673" s="9"/>
      <c r="P673" s="9"/>
      <c r="Q673" s="9"/>
      <c r="R673" s="9"/>
      <c r="S673" s="9"/>
      <c r="T673" s="9"/>
      <c r="U673" s="9"/>
      <c r="V673" s="9"/>
      <c r="W673"/>
      <c r="X673"/>
      <c r="Y673"/>
      <c r="Z673"/>
      <c r="AA673"/>
      <c r="AB673"/>
      <c r="AC673"/>
      <c r="AD673"/>
      <c r="AE673"/>
      <c r="AF673"/>
      <c r="AG673"/>
      <c r="AH673"/>
      <c r="AI673"/>
    </row>
    <row r="674" spans="2:35" x14ac:dyDescent="0.35">
      <c r="B674" s="33"/>
      <c r="C674" s="33"/>
      <c r="D674" s="35"/>
      <c r="E674" s="35"/>
      <c r="F674" s="76"/>
      <c r="G674" s="74"/>
      <c r="H674" s="33"/>
      <c r="I674" s="33"/>
      <c r="J674" s="33"/>
      <c r="K674" s="34"/>
      <c r="L674" s="36"/>
      <c r="M674" s="2"/>
      <c r="N674" s="9"/>
      <c r="O674" s="9"/>
      <c r="P674" s="9"/>
      <c r="Q674" s="9"/>
      <c r="R674" s="9"/>
      <c r="S674" s="9"/>
      <c r="T674" s="9"/>
      <c r="U674" s="9"/>
      <c r="V674" s="9"/>
      <c r="W674"/>
      <c r="X674"/>
      <c r="Y674"/>
      <c r="Z674"/>
      <c r="AA674"/>
      <c r="AB674"/>
      <c r="AC674"/>
      <c r="AD674"/>
      <c r="AE674"/>
      <c r="AF674"/>
      <c r="AG674"/>
      <c r="AH674"/>
      <c r="AI674"/>
    </row>
    <row r="675" spans="2:35" x14ac:dyDescent="0.35">
      <c r="B675" s="33"/>
      <c r="C675" s="33"/>
      <c r="D675" s="35"/>
      <c r="E675" s="35"/>
      <c r="F675" s="76"/>
      <c r="G675" s="74"/>
      <c r="H675" s="33"/>
      <c r="I675" s="33"/>
      <c r="J675" s="33"/>
      <c r="K675" s="34"/>
      <c r="L675" s="36"/>
      <c r="M675" s="2"/>
      <c r="N675" s="9"/>
      <c r="O675" s="9"/>
      <c r="P675" s="9"/>
      <c r="Q675" s="9"/>
      <c r="R675" s="9"/>
      <c r="S675" s="9"/>
      <c r="T675" s="9"/>
      <c r="U675" s="9"/>
      <c r="V675" s="9"/>
      <c r="W675"/>
      <c r="X675"/>
      <c r="Y675"/>
      <c r="Z675"/>
      <c r="AA675"/>
      <c r="AB675"/>
      <c r="AC675"/>
      <c r="AD675"/>
      <c r="AE675"/>
      <c r="AF675"/>
      <c r="AG675"/>
      <c r="AH675"/>
      <c r="AI675"/>
    </row>
    <row r="676" spans="2:35" x14ac:dyDescent="0.35">
      <c r="B676" s="33"/>
      <c r="C676" s="33"/>
      <c r="D676" s="35"/>
      <c r="E676" s="35"/>
      <c r="F676" s="76"/>
      <c r="G676" s="74"/>
      <c r="H676" s="33"/>
      <c r="I676" s="33"/>
      <c r="J676" s="33"/>
      <c r="K676" s="34"/>
      <c r="L676" s="36"/>
      <c r="M676" s="2"/>
      <c r="N676" s="9"/>
      <c r="O676" s="9"/>
      <c r="P676" s="9"/>
      <c r="Q676" s="9"/>
      <c r="R676" s="9"/>
      <c r="S676" s="9"/>
      <c r="T676" s="9"/>
      <c r="U676" s="9"/>
      <c r="V676" s="9"/>
      <c r="W676"/>
      <c r="X676"/>
      <c r="Y676"/>
      <c r="Z676"/>
      <c r="AA676"/>
      <c r="AB676"/>
      <c r="AC676"/>
      <c r="AD676"/>
      <c r="AE676"/>
      <c r="AF676"/>
      <c r="AG676"/>
      <c r="AH676"/>
      <c r="AI676"/>
    </row>
    <row r="677" spans="2:35" x14ac:dyDescent="0.35">
      <c r="B677" s="33"/>
      <c r="C677" s="33"/>
      <c r="D677" s="35"/>
      <c r="E677" s="35"/>
      <c r="F677" s="76"/>
      <c r="G677" s="74"/>
      <c r="H677" s="33"/>
      <c r="I677" s="33"/>
      <c r="J677" s="33"/>
      <c r="K677" s="34"/>
      <c r="L677" s="36"/>
      <c r="M677" s="2"/>
      <c r="N677" s="9"/>
      <c r="O677" s="9"/>
      <c r="P677" s="9"/>
      <c r="Q677" s="9"/>
      <c r="R677" s="9"/>
      <c r="S677" s="9"/>
      <c r="T677" s="9"/>
      <c r="U677" s="9"/>
      <c r="V677" s="9"/>
      <c r="W677"/>
      <c r="X677"/>
      <c r="Y677"/>
      <c r="Z677"/>
      <c r="AA677"/>
      <c r="AB677"/>
      <c r="AC677"/>
      <c r="AD677"/>
      <c r="AE677"/>
      <c r="AF677"/>
      <c r="AG677"/>
      <c r="AH677"/>
      <c r="AI677"/>
    </row>
    <row r="678" spans="2:35" x14ac:dyDescent="0.35">
      <c r="B678" s="33"/>
      <c r="C678" s="33"/>
      <c r="D678" s="35"/>
      <c r="E678" s="35"/>
      <c r="F678" s="76"/>
      <c r="G678" s="74"/>
      <c r="H678" s="33"/>
      <c r="I678" s="33"/>
      <c r="J678" s="33"/>
      <c r="K678" s="34"/>
      <c r="L678" s="36"/>
      <c r="M678" s="2"/>
      <c r="N678" s="9"/>
      <c r="O678" s="9"/>
      <c r="P678" s="9"/>
      <c r="Q678" s="9"/>
      <c r="R678" s="9"/>
      <c r="S678" s="9"/>
      <c r="T678" s="9"/>
      <c r="U678" s="9"/>
      <c r="V678" s="9"/>
      <c r="W678"/>
      <c r="X678"/>
      <c r="Y678"/>
      <c r="Z678"/>
      <c r="AA678"/>
      <c r="AB678"/>
      <c r="AC678"/>
      <c r="AD678"/>
      <c r="AE678"/>
      <c r="AF678"/>
      <c r="AG678"/>
      <c r="AH678"/>
      <c r="AI678"/>
    </row>
    <row r="679" spans="2:35" x14ac:dyDescent="0.35">
      <c r="B679" s="33"/>
      <c r="C679" s="33"/>
      <c r="D679" s="35"/>
      <c r="E679" s="35"/>
      <c r="F679" s="76"/>
      <c r="G679" s="74"/>
      <c r="H679" s="33"/>
      <c r="I679" s="33"/>
      <c r="J679" s="33"/>
      <c r="K679" s="34"/>
      <c r="L679" s="36"/>
      <c r="M679" s="2"/>
      <c r="N679" s="9"/>
      <c r="O679" s="9"/>
      <c r="P679" s="9"/>
      <c r="Q679" s="9"/>
      <c r="R679" s="9"/>
      <c r="S679" s="9"/>
      <c r="T679" s="9"/>
      <c r="U679" s="9"/>
      <c r="V679" s="9"/>
      <c r="W679"/>
      <c r="X679"/>
      <c r="Y679"/>
      <c r="Z679"/>
      <c r="AA679"/>
      <c r="AB679"/>
      <c r="AC679"/>
      <c r="AD679"/>
      <c r="AE679"/>
      <c r="AF679"/>
      <c r="AG679"/>
      <c r="AH679"/>
      <c r="AI679"/>
    </row>
    <row r="680" spans="2:35" x14ac:dyDescent="0.35">
      <c r="B680" s="33"/>
      <c r="C680" s="33"/>
      <c r="D680" s="35"/>
      <c r="E680" s="35"/>
      <c r="F680" s="76"/>
      <c r="G680" s="74"/>
      <c r="H680" s="33"/>
      <c r="I680" s="33"/>
      <c r="J680" s="33"/>
      <c r="K680" s="34"/>
      <c r="L680" s="36"/>
      <c r="M680" s="2"/>
      <c r="N680" s="9"/>
      <c r="O680" s="9"/>
      <c r="P680" s="9"/>
      <c r="Q680" s="9"/>
      <c r="R680" s="9"/>
      <c r="S680" s="9"/>
      <c r="T680" s="9"/>
      <c r="U680" s="9"/>
      <c r="V680" s="9"/>
      <c r="W680"/>
      <c r="X680"/>
      <c r="Y680"/>
      <c r="Z680"/>
      <c r="AA680"/>
      <c r="AB680"/>
      <c r="AC680"/>
      <c r="AD680"/>
      <c r="AE680"/>
      <c r="AF680"/>
      <c r="AG680"/>
      <c r="AH680"/>
      <c r="AI680"/>
    </row>
    <row r="681" spans="2:35" x14ac:dyDescent="0.35">
      <c r="B681" s="33"/>
      <c r="C681" s="33"/>
      <c r="D681" s="35"/>
      <c r="E681" s="35"/>
      <c r="F681" s="76"/>
      <c r="G681" s="74"/>
      <c r="H681" s="33"/>
      <c r="I681" s="33"/>
      <c r="J681" s="33"/>
      <c r="K681" s="34"/>
      <c r="L681" s="36"/>
      <c r="M681" s="2"/>
      <c r="N681" s="9"/>
      <c r="O681" s="9"/>
      <c r="P681" s="9"/>
      <c r="Q681" s="9"/>
      <c r="R681" s="9"/>
      <c r="S681" s="9"/>
      <c r="T681" s="9"/>
      <c r="U681" s="9"/>
      <c r="V681" s="9"/>
      <c r="W681"/>
      <c r="X681"/>
      <c r="Y681"/>
      <c r="Z681"/>
      <c r="AA681"/>
      <c r="AB681"/>
      <c r="AC681"/>
      <c r="AD681"/>
      <c r="AE681"/>
      <c r="AF681"/>
      <c r="AG681"/>
      <c r="AH681"/>
      <c r="AI681"/>
    </row>
    <row r="682" spans="2:35" x14ac:dyDescent="0.35">
      <c r="B682" s="33"/>
      <c r="C682" s="33"/>
      <c r="D682" s="35"/>
      <c r="E682" s="35"/>
      <c r="F682" s="76"/>
      <c r="G682" s="74"/>
      <c r="H682" s="33"/>
      <c r="I682" s="33"/>
      <c r="J682" s="33"/>
      <c r="K682" s="34"/>
      <c r="L682" s="36"/>
      <c r="M682" s="2"/>
      <c r="N682" s="9"/>
      <c r="O682" s="9"/>
      <c r="P682" s="9"/>
      <c r="Q682" s="9"/>
      <c r="R682" s="9"/>
      <c r="S682" s="9"/>
      <c r="T682" s="9"/>
      <c r="U682" s="9"/>
      <c r="V682" s="9"/>
      <c r="W682"/>
      <c r="X682"/>
      <c r="Y682"/>
      <c r="Z682"/>
      <c r="AA682"/>
      <c r="AB682"/>
      <c r="AC682"/>
      <c r="AD682"/>
      <c r="AE682"/>
      <c r="AF682"/>
      <c r="AG682"/>
      <c r="AH682"/>
      <c r="AI682"/>
    </row>
    <row r="683" spans="2:35" x14ac:dyDescent="0.35">
      <c r="B683" s="33"/>
      <c r="C683" s="33"/>
      <c r="D683" s="35"/>
      <c r="E683" s="35"/>
      <c r="F683" s="76"/>
      <c r="G683" s="74"/>
      <c r="H683" s="33"/>
      <c r="I683" s="33"/>
      <c r="J683" s="33"/>
      <c r="K683" s="34"/>
      <c r="L683" s="36"/>
      <c r="M683" s="2"/>
      <c r="N683" s="9"/>
      <c r="O683" s="9"/>
      <c r="P683" s="9"/>
      <c r="Q683" s="9"/>
      <c r="R683" s="9"/>
      <c r="S683" s="9"/>
      <c r="T683" s="9"/>
      <c r="U683" s="9"/>
      <c r="V683" s="9"/>
      <c r="W683"/>
      <c r="X683"/>
      <c r="Y683"/>
      <c r="Z683"/>
      <c r="AA683"/>
      <c r="AB683"/>
      <c r="AC683"/>
      <c r="AD683"/>
      <c r="AE683"/>
      <c r="AF683"/>
      <c r="AG683"/>
      <c r="AH683"/>
      <c r="AI683"/>
    </row>
    <row r="684" spans="2:35" x14ac:dyDescent="0.35">
      <c r="B684" s="33"/>
      <c r="C684" s="33"/>
      <c r="D684" s="35"/>
      <c r="E684" s="35"/>
      <c r="F684" s="76"/>
      <c r="G684" s="74"/>
      <c r="H684" s="33"/>
      <c r="I684" s="33"/>
      <c r="J684" s="33"/>
      <c r="K684" s="34"/>
      <c r="L684" s="36"/>
      <c r="M684" s="2"/>
      <c r="N684" s="9"/>
      <c r="O684" s="9"/>
      <c r="P684" s="9"/>
      <c r="Q684" s="9"/>
      <c r="R684" s="9"/>
      <c r="S684" s="9"/>
      <c r="T684" s="9"/>
      <c r="U684" s="9"/>
      <c r="V684" s="9"/>
      <c r="W684"/>
      <c r="X684"/>
      <c r="Y684"/>
      <c r="Z684"/>
      <c r="AA684"/>
      <c r="AB684"/>
      <c r="AC684"/>
      <c r="AD684"/>
      <c r="AE684"/>
      <c r="AF684"/>
      <c r="AG684"/>
      <c r="AH684"/>
      <c r="AI684"/>
    </row>
    <row r="685" spans="2:35" x14ac:dyDescent="0.35">
      <c r="B685" s="33"/>
      <c r="C685" s="33"/>
      <c r="D685" s="35"/>
      <c r="E685" s="35"/>
      <c r="F685" s="76"/>
      <c r="G685" s="74"/>
      <c r="H685" s="33"/>
      <c r="I685" s="33"/>
      <c r="J685" s="33"/>
      <c r="K685" s="34"/>
      <c r="L685" s="36"/>
      <c r="M685" s="2"/>
      <c r="N685" s="9"/>
      <c r="O685" s="9"/>
      <c r="P685" s="9"/>
      <c r="Q685" s="9"/>
      <c r="R685" s="9"/>
      <c r="S685" s="9"/>
      <c r="T685" s="9"/>
      <c r="U685" s="9"/>
      <c r="V685" s="9"/>
      <c r="W685"/>
      <c r="X685"/>
      <c r="Y685"/>
      <c r="Z685"/>
      <c r="AA685"/>
      <c r="AB685"/>
      <c r="AC685"/>
      <c r="AD685"/>
      <c r="AE685"/>
      <c r="AF685"/>
      <c r="AG685"/>
      <c r="AH685"/>
      <c r="AI685"/>
    </row>
    <row r="686" spans="2:35" x14ac:dyDescent="0.35">
      <c r="B686" s="33"/>
      <c r="C686" s="33"/>
      <c r="D686" s="35"/>
      <c r="E686" s="35"/>
      <c r="F686" s="76"/>
      <c r="G686" s="74"/>
      <c r="H686" s="33"/>
      <c r="I686" s="33"/>
      <c r="J686" s="33"/>
      <c r="K686" s="34"/>
      <c r="L686" s="36"/>
      <c r="M686" s="2"/>
      <c r="N686" s="9"/>
      <c r="O686" s="9"/>
      <c r="P686" s="9"/>
      <c r="Q686" s="9"/>
      <c r="R686" s="9"/>
      <c r="S686" s="9"/>
      <c r="T686" s="9"/>
      <c r="U686" s="9"/>
      <c r="V686" s="9"/>
      <c r="W686"/>
      <c r="X686"/>
      <c r="Y686"/>
      <c r="Z686"/>
      <c r="AA686"/>
      <c r="AB686"/>
      <c r="AC686"/>
      <c r="AD686"/>
      <c r="AE686"/>
      <c r="AF686"/>
      <c r="AG686"/>
      <c r="AH686"/>
      <c r="AI686"/>
    </row>
    <row r="687" spans="2:35" x14ac:dyDescent="0.35">
      <c r="B687" s="33"/>
      <c r="C687" s="33"/>
      <c r="D687" s="35"/>
      <c r="E687" s="35"/>
      <c r="F687" s="76"/>
      <c r="G687" s="74"/>
      <c r="H687" s="33"/>
      <c r="I687" s="33"/>
      <c r="J687" s="33"/>
      <c r="K687" s="34"/>
      <c r="L687" s="36"/>
      <c r="M687" s="2"/>
      <c r="N687" s="9"/>
      <c r="O687" s="9"/>
      <c r="P687" s="9"/>
      <c r="Q687" s="9"/>
      <c r="R687" s="9"/>
      <c r="S687" s="9"/>
      <c r="T687" s="9"/>
      <c r="U687" s="9"/>
      <c r="V687" s="9"/>
      <c r="W687"/>
      <c r="X687"/>
      <c r="Y687"/>
      <c r="Z687"/>
      <c r="AA687"/>
      <c r="AB687"/>
      <c r="AC687"/>
      <c r="AD687"/>
      <c r="AE687"/>
      <c r="AF687"/>
      <c r="AG687"/>
      <c r="AH687"/>
      <c r="AI687"/>
    </row>
    <row r="688" spans="2:35" x14ac:dyDescent="0.35">
      <c r="B688" s="33"/>
      <c r="C688" s="33"/>
      <c r="D688" s="35"/>
      <c r="E688" s="35"/>
      <c r="F688" s="76"/>
      <c r="G688" s="74"/>
      <c r="H688" s="33"/>
      <c r="I688" s="33"/>
      <c r="J688" s="33"/>
      <c r="K688" s="34"/>
      <c r="L688" s="36"/>
      <c r="M688" s="2"/>
      <c r="N688" s="9"/>
      <c r="O688" s="9"/>
      <c r="P688" s="9"/>
      <c r="Q688" s="9"/>
      <c r="R688" s="9"/>
      <c r="S688" s="9"/>
      <c r="T688" s="9"/>
      <c r="U688" s="9"/>
      <c r="V688" s="9"/>
      <c r="W688"/>
      <c r="X688"/>
      <c r="Y688"/>
      <c r="Z688"/>
      <c r="AA688"/>
      <c r="AB688"/>
      <c r="AC688"/>
      <c r="AD688"/>
      <c r="AE688"/>
      <c r="AF688"/>
      <c r="AG688"/>
      <c r="AH688"/>
      <c r="AI688"/>
    </row>
    <row r="689" spans="2:35" x14ac:dyDescent="0.35">
      <c r="B689" s="33"/>
      <c r="C689" s="33"/>
      <c r="D689" s="35"/>
      <c r="E689" s="35"/>
      <c r="F689" s="76"/>
      <c r="G689" s="74"/>
      <c r="H689" s="33"/>
      <c r="I689" s="33"/>
      <c r="J689" s="33"/>
      <c r="K689" s="34"/>
      <c r="L689" s="36"/>
      <c r="M689" s="2"/>
      <c r="N689" s="9"/>
      <c r="O689" s="9"/>
      <c r="P689" s="9"/>
      <c r="Q689" s="9"/>
      <c r="R689" s="9"/>
      <c r="S689" s="9"/>
      <c r="T689" s="9"/>
      <c r="U689" s="9"/>
      <c r="V689" s="9"/>
      <c r="W689"/>
      <c r="X689"/>
      <c r="Y689"/>
      <c r="Z689"/>
      <c r="AA689"/>
      <c r="AB689"/>
      <c r="AC689"/>
      <c r="AD689"/>
      <c r="AE689"/>
      <c r="AF689"/>
      <c r="AG689"/>
      <c r="AH689"/>
      <c r="AI689"/>
    </row>
    <row r="690" spans="2:35" x14ac:dyDescent="0.35">
      <c r="B690" s="33"/>
      <c r="C690" s="33"/>
      <c r="D690" s="35"/>
      <c r="E690" s="35"/>
      <c r="F690" s="76"/>
      <c r="G690" s="74"/>
      <c r="H690" s="33"/>
      <c r="I690" s="33"/>
      <c r="J690" s="33"/>
      <c r="K690" s="34"/>
      <c r="L690" s="36"/>
      <c r="M690" s="2"/>
      <c r="N690" s="9"/>
      <c r="O690" s="9"/>
      <c r="P690" s="9"/>
      <c r="Q690" s="9"/>
      <c r="R690" s="9"/>
      <c r="S690" s="9"/>
      <c r="T690" s="9"/>
      <c r="U690" s="9"/>
      <c r="V690" s="9"/>
      <c r="W690"/>
      <c r="X690"/>
      <c r="Y690"/>
      <c r="Z690"/>
      <c r="AA690"/>
      <c r="AB690"/>
      <c r="AC690"/>
      <c r="AD690"/>
      <c r="AE690"/>
      <c r="AF690"/>
      <c r="AG690"/>
      <c r="AH690"/>
      <c r="AI690"/>
    </row>
    <row r="691" spans="2:35" x14ac:dyDescent="0.35">
      <c r="B691" s="33"/>
      <c r="C691" s="33"/>
      <c r="D691" s="35"/>
      <c r="E691" s="35"/>
      <c r="F691" s="76"/>
      <c r="G691" s="74"/>
      <c r="H691" s="33"/>
      <c r="I691" s="33"/>
      <c r="J691" s="33"/>
      <c r="K691" s="34"/>
      <c r="L691" s="36"/>
      <c r="M691" s="2"/>
      <c r="N691" s="9"/>
      <c r="O691" s="9"/>
      <c r="P691" s="9"/>
      <c r="Q691" s="9"/>
      <c r="R691" s="9"/>
      <c r="S691" s="9"/>
      <c r="T691" s="9"/>
      <c r="U691" s="9"/>
      <c r="V691" s="9"/>
      <c r="W691"/>
      <c r="X691"/>
      <c r="Y691"/>
      <c r="Z691"/>
      <c r="AA691"/>
      <c r="AB691"/>
      <c r="AC691"/>
      <c r="AD691"/>
      <c r="AE691"/>
      <c r="AF691"/>
      <c r="AG691"/>
      <c r="AH691"/>
      <c r="AI691"/>
    </row>
    <row r="692" spans="2:35" x14ac:dyDescent="0.35">
      <c r="B692" s="33"/>
      <c r="C692" s="33"/>
      <c r="D692" s="35"/>
      <c r="E692" s="35"/>
      <c r="F692" s="76"/>
      <c r="G692" s="74"/>
      <c r="H692" s="33"/>
      <c r="I692" s="33"/>
      <c r="J692" s="33"/>
      <c r="K692" s="34"/>
      <c r="L692" s="36"/>
      <c r="M692" s="2"/>
      <c r="N692" s="9"/>
      <c r="O692" s="9"/>
      <c r="P692" s="9"/>
      <c r="Q692" s="9"/>
      <c r="R692" s="9"/>
      <c r="S692" s="9"/>
      <c r="T692" s="9"/>
      <c r="U692" s="9"/>
      <c r="V692" s="9"/>
      <c r="W692"/>
      <c r="X692"/>
      <c r="Y692"/>
      <c r="Z692"/>
      <c r="AA692"/>
      <c r="AB692"/>
      <c r="AC692"/>
      <c r="AD692"/>
      <c r="AE692"/>
      <c r="AF692"/>
      <c r="AG692"/>
      <c r="AH692"/>
      <c r="AI692"/>
    </row>
    <row r="693" spans="2:35" x14ac:dyDescent="0.35">
      <c r="B693" s="33"/>
      <c r="C693" s="33"/>
      <c r="D693" s="35"/>
      <c r="E693" s="35"/>
      <c r="F693" s="76"/>
      <c r="G693" s="74"/>
      <c r="H693" s="33"/>
      <c r="I693" s="33"/>
      <c r="J693" s="33"/>
      <c r="K693" s="34"/>
      <c r="L693" s="36"/>
      <c r="M693" s="2"/>
      <c r="N693" s="9"/>
      <c r="O693" s="9"/>
      <c r="P693" s="9"/>
      <c r="Q693" s="9"/>
      <c r="R693" s="9"/>
      <c r="S693" s="9"/>
      <c r="T693" s="9"/>
      <c r="U693" s="9"/>
      <c r="V693" s="9"/>
      <c r="W693"/>
      <c r="X693"/>
      <c r="Y693"/>
      <c r="Z693"/>
      <c r="AA693"/>
      <c r="AB693"/>
      <c r="AC693"/>
      <c r="AD693"/>
      <c r="AE693"/>
      <c r="AF693"/>
      <c r="AG693"/>
      <c r="AH693"/>
      <c r="AI693"/>
    </row>
    <row r="694" spans="2:35" x14ac:dyDescent="0.35">
      <c r="B694" s="33"/>
      <c r="C694" s="33"/>
      <c r="D694" s="35"/>
      <c r="E694" s="35"/>
      <c r="F694" s="76"/>
      <c r="G694" s="74"/>
      <c r="H694" s="33"/>
      <c r="I694" s="33"/>
      <c r="J694" s="33"/>
      <c r="K694" s="34"/>
      <c r="L694" s="36"/>
      <c r="M694" s="2"/>
      <c r="N694" s="9"/>
      <c r="O694" s="9"/>
      <c r="P694" s="9"/>
      <c r="Q694" s="9"/>
      <c r="R694" s="9"/>
      <c r="S694" s="9"/>
      <c r="T694" s="9"/>
      <c r="U694" s="9"/>
      <c r="V694" s="9"/>
      <c r="W694"/>
      <c r="X694"/>
      <c r="Y694"/>
      <c r="Z694"/>
      <c r="AA694"/>
      <c r="AB694"/>
      <c r="AC694"/>
      <c r="AD694"/>
      <c r="AE694"/>
      <c r="AF694"/>
      <c r="AG694"/>
      <c r="AH694"/>
      <c r="AI694"/>
    </row>
    <row r="695" spans="2:35" x14ac:dyDescent="0.35">
      <c r="B695" s="33"/>
      <c r="C695" s="33"/>
      <c r="D695" s="35"/>
      <c r="E695" s="35"/>
      <c r="F695" s="76"/>
      <c r="G695" s="74"/>
      <c r="H695" s="33"/>
      <c r="I695" s="33"/>
      <c r="J695" s="33"/>
      <c r="K695" s="34"/>
      <c r="L695" s="36"/>
      <c r="M695" s="2"/>
      <c r="N695" s="9"/>
      <c r="O695" s="9"/>
      <c r="P695" s="9"/>
      <c r="Q695" s="9"/>
      <c r="R695" s="9"/>
      <c r="S695" s="9"/>
      <c r="T695" s="9"/>
      <c r="U695" s="9"/>
      <c r="V695" s="9"/>
      <c r="W695"/>
      <c r="X695"/>
      <c r="Y695"/>
      <c r="Z695"/>
      <c r="AA695"/>
      <c r="AB695"/>
      <c r="AC695"/>
      <c r="AD695"/>
      <c r="AE695"/>
      <c r="AF695"/>
      <c r="AG695"/>
      <c r="AH695"/>
      <c r="AI695"/>
    </row>
    <row r="696" spans="2:35" x14ac:dyDescent="0.35">
      <c r="B696" s="33"/>
      <c r="C696" s="33"/>
      <c r="D696" s="35"/>
      <c r="E696" s="35"/>
      <c r="F696" s="76"/>
      <c r="G696" s="74"/>
      <c r="H696" s="33"/>
      <c r="I696" s="33"/>
      <c r="J696" s="33"/>
      <c r="K696" s="34"/>
      <c r="L696" s="36"/>
      <c r="M696" s="2"/>
      <c r="N696" s="9"/>
      <c r="O696" s="9"/>
      <c r="P696" s="9"/>
      <c r="Q696" s="9"/>
      <c r="R696" s="9"/>
      <c r="S696" s="9"/>
      <c r="T696" s="9"/>
      <c r="U696" s="9"/>
      <c r="V696" s="9"/>
      <c r="W696"/>
      <c r="X696"/>
      <c r="Y696"/>
      <c r="Z696"/>
      <c r="AA696"/>
      <c r="AB696"/>
      <c r="AC696"/>
      <c r="AD696"/>
      <c r="AE696"/>
      <c r="AF696"/>
      <c r="AG696"/>
      <c r="AH696"/>
      <c r="AI696"/>
    </row>
    <row r="697" spans="2:35" x14ac:dyDescent="0.35">
      <c r="B697" s="33"/>
      <c r="C697" s="33"/>
      <c r="D697" s="35"/>
      <c r="E697" s="35"/>
      <c r="F697" s="76"/>
      <c r="G697" s="74"/>
      <c r="H697" s="33"/>
      <c r="I697" s="33"/>
      <c r="J697" s="33"/>
      <c r="K697" s="34"/>
      <c r="L697" s="36"/>
      <c r="M697" s="2"/>
      <c r="N697" s="9"/>
      <c r="O697" s="9"/>
      <c r="P697" s="9"/>
      <c r="Q697" s="9"/>
      <c r="R697" s="9"/>
      <c r="S697" s="9"/>
      <c r="T697" s="9"/>
      <c r="U697" s="9"/>
      <c r="V697" s="9"/>
      <c r="W697"/>
      <c r="X697"/>
      <c r="Y697"/>
      <c r="Z697"/>
      <c r="AA697"/>
      <c r="AB697"/>
      <c r="AC697"/>
      <c r="AD697"/>
      <c r="AE697"/>
      <c r="AF697"/>
      <c r="AG697"/>
      <c r="AH697"/>
      <c r="AI697"/>
    </row>
    <row r="698" spans="2:35" x14ac:dyDescent="0.35">
      <c r="B698" s="33"/>
      <c r="C698" s="33"/>
      <c r="D698" s="35"/>
      <c r="E698" s="35"/>
      <c r="F698" s="76"/>
      <c r="G698" s="74"/>
      <c r="H698" s="33"/>
      <c r="I698" s="33"/>
      <c r="J698" s="33"/>
      <c r="K698" s="34"/>
      <c r="L698" s="36"/>
      <c r="M698" s="2"/>
      <c r="N698" s="9"/>
      <c r="O698" s="9"/>
      <c r="P698" s="9"/>
      <c r="Q698" s="9"/>
      <c r="R698" s="9"/>
      <c r="S698" s="9"/>
      <c r="T698" s="9"/>
      <c r="U698" s="9"/>
      <c r="V698" s="9"/>
      <c r="W698"/>
      <c r="X698"/>
      <c r="Y698"/>
      <c r="Z698"/>
      <c r="AA698"/>
      <c r="AB698"/>
      <c r="AC698"/>
      <c r="AD698"/>
      <c r="AE698"/>
      <c r="AF698"/>
      <c r="AG698"/>
      <c r="AH698"/>
      <c r="AI698"/>
    </row>
    <row r="699" spans="2:35" x14ac:dyDescent="0.35">
      <c r="B699" s="33"/>
      <c r="C699" s="33"/>
      <c r="D699" s="35"/>
      <c r="E699" s="35"/>
      <c r="F699" s="76"/>
      <c r="G699" s="74"/>
      <c r="H699" s="33"/>
      <c r="I699" s="33"/>
      <c r="J699" s="33"/>
      <c r="K699" s="34"/>
      <c r="L699" s="36"/>
      <c r="M699" s="2"/>
      <c r="N699" s="9"/>
      <c r="O699" s="9"/>
      <c r="P699" s="9"/>
      <c r="Q699" s="9"/>
      <c r="R699" s="9"/>
      <c r="S699" s="9"/>
      <c r="T699" s="9"/>
      <c r="U699" s="9"/>
      <c r="V699" s="9"/>
      <c r="W699"/>
      <c r="X699"/>
      <c r="Y699"/>
      <c r="Z699"/>
      <c r="AA699"/>
      <c r="AB699"/>
      <c r="AC699"/>
      <c r="AD699"/>
      <c r="AE699"/>
      <c r="AF699"/>
      <c r="AG699"/>
      <c r="AH699"/>
      <c r="AI699"/>
    </row>
    <row r="700" spans="2:35" x14ac:dyDescent="0.35">
      <c r="B700" s="33"/>
      <c r="C700" s="33"/>
      <c r="D700" s="35"/>
      <c r="E700" s="35"/>
      <c r="F700" s="76"/>
      <c r="G700" s="74"/>
      <c r="H700" s="33"/>
      <c r="I700" s="33"/>
      <c r="J700" s="33"/>
      <c r="K700" s="34"/>
      <c r="L700" s="36"/>
      <c r="M700" s="2"/>
      <c r="N700" s="9"/>
      <c r="O700" s="9"/>
      <c r="P700" s="9"/>
      <c r="Q700" s="9"/>
      <c r="R700" s="9"/>
      <c r="S700" s="9"/>
      <c r="T700" s="9"/>
      <c r="U700" s="9"/>
      <c r="V700" s="9"/>
      <c r="W700"/>
      <c r="X700"/>
      <c r="Y700"/>
      <c r="Z700"/>
      <c r="AA700"/>
      <c r="AB700"/>
      <c r="AC700"/>
      <c r="AD700"/>
      <c r="AE700"/>
      <c r="AF700"/>
      <c r="AG700"/>
      <c r="AH700"/>
      <c r="AI700"/>
    </row>
    <row r="701" spans="2:35" x14ac:dyDescent="0.35">
      <c r="B701" s="33"/>
      <c r="C701" s="33"/>
      <c r="D701" s="35"/>
      <c r="E701" s="35"/>
      <c r="F701" s="76"/>
      <c r="G701" s="74"/>
      <c r="H701" s="33"/>
      <c r="I701" s="33"/>
      <c r="J701" s="33"/>
      <c r="K701" s="34"/>
      <c r="L701" s="36"/>
      <c r="M701" s="2"/>
      <c r="N701" s="9"/>
      <c r="O701" s="9"/>
      <c r="P701" s="9"/>
      <c r="Q701" s="9"/>
      <c r="R701" s="9"/>
      <c r="S701" s="9"/>
      <c r="T701" s="9"/>
      <c r="U701" s="9"/>
      <c r="V701" s="9"/>
      <c r="W701"/>
      <c r="X701"/>
      <c r="Y701"/>
      <c r="Z701"/>
      <c r="AA701"/>
      <c r="AB701"/>
      <c r="AC701"/>
      <c r="AD701"/>
      <c r="AE701"/>
      <c r="AF701"/>
      <c r="AG701"/>
      <c r="AH701"/>
      <c r="AI701"/>
    </row>
    <row r="702" spans="2:35" x14ac:dyDescent="0.35">
      <c r="B702" s="33"/>
      <c r="C702" s="33"/>
      <c r="D702" s="35"/>
      <c r="E702" s="35"/>
      <c r="F702" s="76"/>
      <c r="G702" s="74"/>
      <c r="H702" s="33"/>
      <c r="I702" s="33"/>
      <c r="J702" s="33"/>
      <c r="K702" s="34"/>
      <c r="L702" s="36"/>
      <c r="M702" s="2"/>
      <c r="N702" s="9"/>
      <c r="O702" s="9"/>
      <c r="P702" s="9"/>
      <c r="Q702" s="9"/>
      <c r="R702" s="9"/>
      <c r="S702" s="9"/>
      <c r="T702" s="9"/>
      <c r="U702" s="9"/>
      <c r="V702" s="9"/>
      <c r="W702"/>
      <c r="X702"/>
      <c r="Y702"/>
      <c r="Z702"/>
      <c r="AA702"/>
      <c r="AB702"/>
      <c r="AC702"/>
      <c r="AD702"/>
      <c r="AE702"/>
      <c r="AF702"/>
      <c r="AG702"/>
      <c r="AH702"/>
      <c r="AI702"/>
    </row>
    <row r="703" spans="2:35" x14ac:dyDescent="0.35">
      <c r="B703" s="33"/>
      <c r="C703" s="33"/>
      <c r="D703" s="35"/>
      <c r="E703" s="35"/>
      <c r="F703" s="76"/>
      <c r="G703" s="74"/>
      <c r="H703" s="33"/>
      <c r="I703" s="33"/>
      <c r="J703" s="33"/>
      <c r="K703" s="34"/>
      <c r="L703" s="36"/>
      <c r="M703" s="2"/>
      <c r="N703" s="9"/>
      <c r="O703" s="9"/>
      <c r="P703" s="9"/>
      <c r="Q703" s="9"/>
      <c r="R703" s="9"/>
      <c r="S703" s="9"/>
      <c r="T703" s="9"/>
      <c r="U703" s="9"/>
      <c r="V703" s="9"/>
      <c r="W703"/>
      <c r="X703"/>
      <c r="Y703"/>
      <c r="Z703"/>
      <c r="AA703"/>
      <c r="AB703"/>
      <c r="AC703"/>
      <c r="AD703"/>
      <c r="AE703"/>
      <c r="AF703"/>
      <c r="AG703"/>
      <c r="AH703"/>
      <c r="AI703"/>
    </row>
    <row r="704" spans="2:35" x14ac:dyDescent="0.35">
      <c r="B704" s="33"/>
      <c r="C704" s="33"/>
      <c r="D704" s="35"/>
      <c r="E704" s="35"/>
      <c r="F704" s="76"/>
      <c r="G704" s="74"/>
      <c r="H704" s="33"/>
      <c r="I704" s="33"/>
      <c r="J704" s="33"/>
      <c r="K704" s="34"/>
      <c r="L704" s="36"/>
      <c r="M704" s="2"/>
      <c r="N704" s="9"/>
      <c r="O704" s="9"/>
      <c r="P704" s="9"/>
      <c r="Q704" s="9"/>
      <c r="R704" s="9"/>
      <c r="S704" s="9"/>
      <c r="T704" s="9"/>
      <c r="U704" s="9"/>
      <c r="V704" s="9"/>
      <c r="W704"/>
      <c r="X704"/>
      <c r="Y704"/>
      <c r="Z704"/>
      <c r="AA704"/>
      <c r="AB704"/>
      <c r="AC704"/>
      <c r="AD704"/>
      <c r="AE704"/>
      <c r="AF704"/>
      <c r="AG704"/>
      <c r="AH704"/>
      <c r="AI704"/>
    </row>
    <row r="705" spans="2:35" x14ac:dyDescent="0.35">
      <c r="B705" s="33"/>
      <c r="C705" s="33"/>
      <c r="D705" s="35"/>
      <c r="E705" s="35"/>
      <c r="F705" s="76"/>
      <c r="G705" s="74"/>
      <c r="H705" s="33"/>
      <c r="I705" s="33"/>
      <c r="J705" s="33"/>
      <c r="K705" s="34"/>
      <c r="L705" s="36"/>
      <c r="M705" s="2"/>
      <c r="N705" s="9"/>
      <c r="O705" s="9"/>
      <c r="P705" s="9"/>
      <c r="Q705" s="9"/>
      <c r="R705" s="9"/>
      <c r="S705" s="9"/>
      <c r="T705" s="9"/>
      <c r="U705" s="9"/>
      <c r="V705" s="9"/>
      <c r="W705"/>
      <c r="X705"/>
      <c r="Y705"/>
      <c r="Z705"/>
      <c r="AA705"/>
      <c r="AB705"/>
      <c r="AC705"/>
      <c r="AD705"/>
      <c r="AE705"/>
      <c r="AF705"/>
      <c r="AG705"/>
      <c r="AH705"/>
      <c r="AI705"/>
    </row>
    <row r="706" spans="2:35" x14ac:dyDescent="0.35">
      <c r="B706" s="33"/>
      <c r="C706" s="33"/>
      <c r="D706" s="35"/>
      <c r="E706" s="35"/>
      <c r="F706" s="76"/>
      <c r="G706" s="74"/>
      <c r="H706" s="33"/>
      <c r="I706" s="33"/>
      <c r="J706" s="33"/>
      <c r="K706" s="34"/>
      <c r="L706" s="36"/>
      <c r="M706" s="2"/>
      <c r="N706" s="9"/>
      <c r="O706" s="9"/>
      <c r="P706" s="9"/>
      <c r="Q706" s="9"/>
      <c r="R706" s="9"/>
      <c r="S706" s="9"/>
      <c r="T706" s="9"/>
      <c r="U706" s="9"/>
      <c r="V706" s="9"/>
      <c r="W706"/>
      <c r="X706"/>
      <c r="Y706"/>
      <c r="Z706"/>
      <c r="AA706"/>
      <c r="AB706"/>
      <c r="AC706"/>
      <c r="AD706"/>
      <c r="AE706"/>
      <c r="AF706"/>
      <c r="AG706"/>
      <c r="AH706"/>
      <c r="AI706"/>
    </row>
    <row r="707" spans="2:35" x14ac:dyDescent="0.35">
      <c r="B707" s="33"/>
      <c r="C707" s="33"/>
      <c r="D707" s="35"/>
      <c r="E707" s="35"/>
      <c r="F707" s="76"/>
      <c r="G707" s="74"/>
      <c r="H707" s="33"/>
      <c r="I707" s="33"/>
      <c r="J707" s="33"/>
      <c r="K707" s="34"/>
      <c r="L707" s="36"/>
      <c r="M707" s="2"/>
      <c r="N707" s="9"/>
      <c r="O707" s="9"/>
      <c r="P707" s="9"/>
      <c r="Q707" s="9"/>
      <c r="R707" s="9"/>
      <c r="S707" s="9"/>
      <c r="T707" s="9"/>
      <c r="U707" s="9"/>
      <c r="V707" s="9"/>
      <c r="W707"/>
      <c r="X707"/>
      <c r="Y707"/>
      <c r="Z707"/>
      <c r="AA707"/>
      <c r="AB707"/>
      <c r="AC707"/>
      <c r="AD707"/>
      <c r="AE707"/>
      <c r="AF707"/>
      <c r="AG707"/>
      <c r="AH707"/>
      <c r="AI707"/>
    </row>
    <row r="708" spans="2:35" x14ac:dyDescent="0.35">
      <c r="B708" s="33"/>
      <c r="C708" s="33"/>
      <c r="D708" s="35"/>
      <c r="E708" s="35"/>
      <c r="F708" s="76"/>
      <c r="G708" s="74"/>
      <c r="H708" s="33"/>
      <c r="I708" s="33"/>
      <c r="J708" s="33"/>
      <c r="K708" s="34"/>
      <c r="L708" s="36"/>
      <c r="M708" s="2"/>
      <c r="N708" s="9"/>
      <c r="O708" s="9"/>
      <c r="P708" s="9"/>
      <c r="Q708" s="9"/>
      <c r="R708" s="9"/>
      <c r="S708" s="9"/>
      <c r="T708" s="9"/>
      <c r="U708" s="9"/>
      <c r="V708" s="9"/>
      <c r="W708"/>
      <c r="X708"/>
      <c r="Y708"/>
      <c r="Z708"/>
      <c r="AA708"/>
      <c r="AB708"/>
      <c r="AC708"/>
      <c r="AD708"/>
      <c r="AE708"/>
      <c r="AF708"/>
      <c r="AG708"/>
      <c r="AH708"/>
      <c r="AI708"/>
    </row>
    <row r="709" spans="2:35" x14ac:dyDescent="0.35">
      <c r="B709" s="33"/>
      <c r="C709" s="33"/>
      <c r="D709" s="35"/>
      <c r="E709" s="35"/>
      <c r="F709" s="76"/>
      <c r="G709" s="74"/>
      <c r="H709" s="33"/>
      <c r="I709" s="33"/>
      <c r="J709" s="33"/>
      <c r="K709" s="34"/>
      <c r="L709" s="36"/>
      <c r="M709" s="2"/>
      <c r="N709" s="9"/>
      <c r="O709" s="9"/>
      <c r="P709" s="9"/>
      <c r="Q709" s="9"/>
      <c r="R709" s="9"/>
      <c r="S709" s="9"/>
      <c r="T709" s="9"/>
      <c r="U709" s="9"/>
      <c r="V709" s="9"/>
      <c r="W709"/>
      <c r="X709"/>
      <c r="Y709"/>
      <c r="Z709"/>
      <c r="AA709"/>
      <c r="AB709"/>
      <c r="AC709"/>
      <c r="AD709"/>
      <c r="AE709"/>
      <c r="AF709"/>
      <c r="AG709"/>
      <c r="AH709"/>
      <c r="AI709"/>
    </row>
    <row r="710" spans="2:35" x14ac:dyDescent="0.35">
      <c r="B710" s="33"/>
      <c r="C710" s="33"/>
      <c r="D710" s="35"/>
      <c r="E710" s="35"/>
      <c r="F710" s="76"/>
      <c r="G710" s="74"/>
      <c r="H710" s="33"/>
      <c r="I710" s="33"/>
      <c r="J710" s="33"/>
      <c r="K710" s="34"/>
      <c r="L710" s="36"/>
      <c r="M710" s="2"/>
      <c r="N710" s="9"/>
      <c r="O710" s="9"/>
      <c r="P710" s="9"/>
      <c r="Q710" s="9"/>
      <c r="R710" s="9"/>
      <c r="S710" s="9"/>
      <c r="T710" s="9"/>
      <c r="U710" s="9"/>
      <c r="V710" s="9"/>
      <c r="W710"/>
      <c r="X710"/>
      <c r="Y710"/>
      <c r="Z710"/>
      <c r="AA710"/>
      <c r="AB710"/>
      <c r="AC710"/>
      <c r="AD710"/>
      <c r="AE710"/>
      <c r="AF710"/>
      <c r="AG710"/>
      <c r="AH710"/>
      <c r="AI710"/>
    </row>
    <row r="711" spans="2:35" x14ac:dyDescent="0.35">
      <c r="B711" s="33"/>
      <c r="C711" s="33"/>
      <c r="D711" s="35"/>
      <c r="E711" s="35"/>
      <c r="F711" s="76"/>
      <c r="G711" s="74"/>
      <c r="H711" s="33"/>
      <c r="I711" s="33"/>
      <c r="J711" s="33"/>
      <c r="K711" s="34"/>
      <c r="L711" s="36"/>
      <c r="M711" s="2"/>
      <c r="N711" s="9"/>
      <c r="O711" s="9"/>
      <c r="P711" s="9"/>
      <c r="Q711" s="9"/>
      <c r="R711" s="9"/>
      <c r="S711" s="9"/>
      <c r="T711" s="9"/>
      <c r="U711" s="9"/>
      <c r="V711" s="9"/>
      <c r="W711"/>
      <c r="X711"/>
      <c r="Y711"/>
      <c r="Z711"/>
      <c r="AA711"/>
      <c r="AB711"/>
      <c r="AC711"/>
      <c r="AD711"/>
      <c r="AE711"/>
      <c r="AF711"/>
      <c r="AG711"/>
      <c r="AH711"/>
      <c r="AI711"/>
    </row>
    <row r="712" spans="2:35" x14ac:dyDescent="0.35">
      <c r="B712" s="33"/>
      <c r="C712" s="33"/>
      <c r="D712" s="35"/>
      <c r="E712" s="35"/>
      <c r="F712" s="76"/>
      <c r="G712" s="74"/>
      <c r="H712" s="33"/>
      <c r="I712" s="33"/>
      <c r="J712" s="33"/>
      <c r="K712" s="34"/>
      <c r="L712" s="36"/>
      <c r="M712" s="2"/>
      <c r="N712" s="9"/>
      <c r="O712" s="9"/>
      <c r="P712" s="9"/>
      <c r="Q712" s="9"/>
      <c r="R712" s="9"/>
      <c r="S712" s="9"/>
      <c r="T712" s="9"/>
      <c r="U712" s="9"/>
      <c r="V712" s="9"/>
      <c r="W712"/>
      <c r="X712"/>
      <c r="Y712"/>
      <c r="Z712"/>
      <c r="AA712"/>
      <c r="AB712"/>
      <c r="AC712"/>
      <c r="AD712"/>
      <c r="AE712"/>
      <c r="AF712"/>
      <c r="AG712"/>
      <c r="AH712"/>
      <c r="AI712"/>
    </row>
    <row r="713" spans="2:35" x14ac:dyDescent="0.35">
      <c r="B713" s="33"/>
      <c r="C713" s="33"/>
      <c r="D713" s="35"/>
      <c r="E713" s="35"/>
      <c r="F713" s="76"/>
      <c r="G713" s="74"/>
      <c r="H713" s="33"/>
      <c r="I713" s="33"/>
      <c r="J713" s="33"/>
      <c r="K713" s="34"/>
      <c r="L713" s="36"/>
      <c r="M713" s="2"/>
      <c r="N713" s="9"/>
      <c r="O713" s="9"/>
      <c r="P713" s="9"/>
      <c r="Q713" s="9"/>
      <c r="R713" s="9"/>
      <c r="S713" s="9"/>
      <c r="T713" s="9"/>
      <c r="U713" s="9"/>
      <c r="V713" s="9"/>
      <c r="W713"/>
      <c r="X713"/>
      <c r="Y713"/>
      <c r="Z713"/>
      <c r="AA713"/>
      <c r="AB713"/>
      <c r="AC713"/>
      <c r="AD713"/>
      <c r="AE713"/>
      <c r="AF713"/>
      <c r="AG713"/>
      <c r="AH713"/>
      <c r="AI713"/>
    </row>
    <row r="714" spans="2:35" x14ac:dyDescent="0.35">
      <c r="B714" s="33"/>
      <c r="C714" s="33"/>
      <c r="D714" s="35"/>
      <c r="E714" s="35"/>
      <c r="F714" s="76"/>
      <c r="G714" s="74"/>
      <c r="H714" s="33"/>
      <c r="I714" s="33"/>
      <c r="J714" s="33"/>
      <c r="K714" s="34"/>
      <c r="L714" s="36"/>
      <c r="M714" s="2"/>
      <c r="N714" s="9"/>
      <c r="O714" s="9"/>
      <c r="P714" s="9"/>
      <c r="Q714" s="9"/>
      <c r="R714" s="9"/>
      <c r="S714" s="9"/>
      <c r="T714" s="9"/>
      <c r="U714" s="9"/>
      <c r="V714" s="9"/>
      <c r="W714"/>
      <c r="X714"/>
      <c r="Y714"/>
      <c r="Z714"/>
      <c r="AA714"/>
      <c r="AB714"/>
      <c r="AC714"/>
      <c r="AD714"/>
      <c r="AE714"/>
      <c r="AF714"/>
      <c r="AG714"/>
      <c r="AH714"/>
      <c r="AI714"/>
    </row>
    <row r="715" spans="2:35" x14ac:dyDescent="0.35">
      <c r="B715" s="33"/>
      <c r="C715" s="33"/>
      <c r="D715" s="35"/>
      <c r="E715" s="35"/>
      <c r="F715" s="76"/>
      <c r="G715" s="74"/>
      <c r="H715" s="33"/>
      <c r="I715" s="33"/>
      <c r="J715" s="33"/>
      <c r="K715" s="34"/>
      <c r="L715" s="36"/>
      <c r="M715" s="2"/>
      <c r="N715" s="9"/>
      <c r="O715" s="9"/>
      <c r="P715" s="9"/>
      <c r="Q715" s="9"/>
      <c r="R715" s="9"/>
      <c r="S715" s="9"/>
      <c r="T715" s="9"/>
      <c r="U715" s="9"/>
      <c r="V715" s="9"/>
      <c r="W715"/>
      <c r="X715"/>
      <c r="Y715"/>
      <c r="Z715"/>
      <c r="AA715"/>
      <c r="AB715"/>
      <c r="AC715"/>
      <c r="AD715"/>
      <c r="AE715"/>
      <c r="AF715"/>
      <c r="AG715"/>
      <c r="AH715"/>
      <c r="AI715"/>
    </row>
    <row r="716" spans="2:35" x14ac:dyDescent="0.35">
      <c r="B716" s="33"/>
      <c r="C716" s="33"/>
      <c r="D716" s="35"/>
      <c r="E716" s="35"/>
      <c r="F716" s="76"/>
      <c r="G716" s="74"/>
      <c r="H716" s="33"/>
      <c r="I716" s="33"/>
      <c r="J716" s="33"/>
      <c r="K716" s="34"/>
      <c r="L716" s="36"/>
      <c r="M716" s="2"/>
      <c r="N716" s="9"/>
      <c r="O716" s="9"/>
      <c r="P716" s="9"/>
      <c r="Q716" s="9"/>
      <c r="R716" s="9"/>
      <c r="S716" s="9"/>
      <c r="T716" s="9"/>
      <c r="U716" s="9"/>
      <c r="V716" s="9"/>
      <c r="W716"/>
      <c r="X716"/>
      <c r="Y716"/>
      <c r="Z716"/>
      <c r="AA716"/>
      <c r="AB716"/>
      <c r="AC716"/>
      <c r="AD716"/>
      <c r="AE716"/>
      <c r="AF716"/>
      <c r="AG716"/>
      <c r="AH716"/>
      <c r="AI716"/>
    </row>
    <row r="717" spans="2:35" x14ac:dyDescent="0.35">
      <c r="B717" s="33"/>
      <c r="C717" s="33"/>
      <c r="D717" s="35"/>
      <c r="E717" s="35"/>
      <c r="F717" s="76"/>
      <c r="G717" s="74"/>
      <c r="H717" s="33"/>
      <c r="I717" s="33"/>
      <c r="J717" s="33"/>
      <c r="K717" s="34"/>
      <c r="L717" s="36"/>
      <c r="M717" s="2"/>
      <c r="N717" s="9"/>
      <c r="O717" s="9"/>
      <c r="P717" s="9"/>
      <c r="Q717" s="9"/>
      <c r="R717" s="9"/>
      <c r="S717" s="9"/>
      <c r="T717" s="9"/>
      <c r="U717" s="9"/>
      <c r="V717" s="9"/>
      <c r="W717"/>
      <c r="X717"/>
      <c r="Y717"/>
      <c r="Z717"/>
      <c r="AA717"/>
      <c r="AB717"/>
      <c r="AC717"/>
      <c r="AD717"/>
      <c r="AE717"/>
      <c r="AF717"/>
      <c r="AG717"/>
      <c r="AH717"/>
      <c r="AI717"/>
    </row>
    <row r="718" spans="2:35" x14ac:dyDescent="0.35">
      <c r="B718" s="33"/>
      <c r="C718" s="33"/>
      <c r="D718" s="35"/>
      <c r="E718" s="35"/>
      <c r="F718" s="76"/>
      <c r="G718" s="74"/>
      <c r="H718" s="33"/>
      <c r="I718" s="33"/>
      <c r="J718" s="33"/>
      <c r="K718" s="34"/>
      <c r="L718" s="36"/>
      <c r="M718" s="2"/>
      <c r="N718" s="9"/>
      <c r="O718" s="9"/>
      <c r="P718" s="9"/>
      <c r="Q718" s="9"/>
      <c r="R718" s="9"/>
      <c r="S718" s="9"/>
      <c r="T718" s="9"/>
      <c r="U718" s="9"/>
      <c r="V718" s="9"/>
      <c r="W718"/>
      <c r="X718"/>
      <c r="Y718"/>
      <c r="Z718"/>
      <c r="AA718"/>
      <c r="AB718"/>
      <c r="AC718"/>
      <c r="AD718"/>
      <c r="AE718"/>
      <c r="AF718"/>
      <c r="AG718"/>
      <c r="AH718"/>
      <c r="AI718"/>
    </row>
    <row r="719" spans="2:35" x14ac:dyDescent="0.35">
      <c r="B719" s="33"/>
      <c r="C719" s="33"/>
      <c r="D719" s="35"/>
      <c r="E719" s="35"/>
      <c r="F719" s="76"/>
      <c r="G719" s="74"/>
      <c r="H719" s="33"/>
      <c r="I719" s="33"/>
      <c r="J719" s="33"/>
      <c r="K719" s="34"/>
      <c r="L719" s="36"/>
      <c r="M719" s="2"/>
      <c r="N719" s="9"/>
      <c r="O719" s="9"/>
      <c r="P719" s="9"/>
      <c r="Q719" s="9"/>
      <c r="R719" s="9"/>
      <c r="S719" s="9"/>
      <c r="T719" s="9"/>
      <c r="U719" s="9"/>
      <c r="V719" s="9"/>
      <c r="W719"/>
      <c r="X719"/>
      <c r="Y719"/>
      <c r="Z719"/>
      <c r="AA719"/>
      <c r="AB719"/>
      <c r="AC719"/>
      <c r="AD719"/>
      <c r="AE719"/>
      <c r="AF719"/>
      <c r="AG719"/>
      <c r="AH719"/>
      <c r="AI719"/>
    </row>
    <row r="720" spans="2:35" x14ac:dyDescent="0.35">
      <c r="B720" s="33"/>
      <c r="C720" s="33"/>
      <c r="D720" s="35"/>
      <c r="E720" s="35"/>
      <c r="F720" s="76"/>
      <c r="G720" s="74"/>
      <c r="H720" s="33"/>
      <c r="I720" s="33"/>
      <c r="J720" s="33"/>
      <c r="K720" s="34"/>
      <c r="L720" s="36"/>
      <c r="M720" s="2"/>
      <c r="N720" s="9"/>
      <c r="O720" s="9"/>
      <c r="P720" s="9"/>
      <c r="Q720" s="9"/>
      <c r="R720" s="9"/>
      <c r="S720" s="9"/>
      <c r="T720" s="9"/>
      <c r="U720" s="9"/>
      <c r="V720" s="9"/>
      <c r="W720"/>
      <c r="X720"/>
      <c r="Y720"/>
      <c r="Z720"/>
      <c r="AA720"/>
      <c r="AB720"/>
      <c r="AC720"/>
      <c r="AD720"/>
      <c r="AE720"/>
      <c r="AF720"/>
      <c r="AG720"/>
      <c r="AH720"/>
      <c r="AI720"/>
    </row>
    <row r="721" spans="2:35" x14ac:dyDescent="0.35">
      <c r="B721" s="33"/>
      <c r="C721" s="33"/>
      <c r="D721" s="35"/>
      <c r="E721" s="35"/>
      <c r="F721" s="76"/>
      <c r="G721" s="74"/>
      <c r="H721" s="33"/>
      <c r="I721" s="33"/>
      <c r="J721" s="33"/>
      <c r="K721" s="34"/>
      <c r="L721" s="36"/>
      <c r="M721" s="2"/>
      <c r="N721" s="9"/>
      <c r="O721" s="9"/>
      <c r="P721" s="9"/>
      <c r="Q721" s="9"/>
      <c r="R721" s="9"/>
      <c r="S721" s="9"/>
      <c r="T721" s="9"/>
      <c r="U721" s="9"/>
      <c r="V721" s="9"/>
      <c r="W721"/>
      <c r="X721"/>
      <c r="Y721"/>
      <c r="Z721"/>
      <c r="AA721"/>
      <c r="AB721"/>
      <c r="AC721"/>
      <c r="AD721"/>
      <c r="AE721"/>
      <c r="AF721"/>
      <c r="AG721"/>
      <c r="AH721"/>
      <c r="AI721"/>
    </row>
    <row r="722" spans="2:35" x14ac:dyDescent="0.35">
      <c r="B722" s="33"/>
      <c r="C722" s="33"/>
      <c r="D722" s="35"/>
      <c r="E722" s="35"/>
      <c r="F722" s="76"/>
      <c r="G722" s="74"/>
      <c r="H722" s="33"/>
      <c r="I722" s="33"/>
      <c r="J722" s="33"/>
      <c r="K722" s="34"/>
      <c r="L722" s="36"/>
      <c r="M722" s="2"/>
      <c r="N722" s="9"/>
      <c r="O722" s="9"/>
      <c r="P722" s="9"/>
      <c r="Q722" s="9"/>
      <c r="R722" s="9"/>
      <c r="S722" s="9"/>
      <c r="T722" s="9"/>
      <c r="U722" s="9"/>
      <c r="V722" s="9"/>
      <c r="W722"/>
      <c r="X722"/>
      <c r="Y722"/>
      <c r="Z722"/>
      <c r="AA722"/>
      <c r="AB722"/>
      <c r="AC722"/>
      <c r="AD722"/>
      <c r="AE722"/>
      <c r="AF722"/>
      <c r="AG722"/>
      <c r="AH722"/>
      <c r="AI722"/>
    </row>
    <row r="723" spans="2:35" x14ac:dyDescent="0.35">
      <c r="B723" s="33"/>
      <c r="C723" s="33"/>
      <c r="D723" s="35"/>
      <c r="E723" s="35"/>
      <c r="F723" s="76"/>
      <c r="G723" s="74"/>
      <c r="H723" s="33"/>
      <c r="I723" s="33"/>
      <c r="J723" s="33"/>
      <c r="K723" s="34"/>
      <c r="L723" s="36"/>
      <c r="M723" s="2"/>
      <c r="N723" s="9"/>
      <c r="O723" s="9"/>
      <c r="P723" s="9"/>
      <c r="Q723" s="9"/>
      <c r="R723" s="9"/>
      <c r="S723" s="9"/>
      <c r="T723" s="9"/>
      <c r="U723" s="9"/>
      <c r="V723" s="9"/>
      <c r="W723"/>
      <c r="X723"/>
      <c r="Y723"/>
      <c r="Z723"/>
      <c r="AA723"/>
      <c r="AB723"/>
      <c r="AC723"/>
      <c r="AD723"/>
      <c r="AE723"/>
      <c r="AF723"/>
      <c r="AG723"/>
      <c r="AH723"/>
      <c r="AI723"/>
    </row>
    <row r="724" spans="2:35" x14ac:dyDescent="0.35">
      <c r="B724" s="33"/>
      <c r="C724" s="33"/>
      <c r="D724" s="35"/>
      <c r="E724" s="35"/>
      <c r="F724" s="76"/>
      <c r="G724" s="74"/>
      <c r="H724" s="33"/>
      <c r="I724" s="33"/>
      <c r="J724" s="33"/>
      <c r="K724" s="34"/>
      <c r="L724" s="36"/>
      <c r="M724" s="2"/>
      <c r="N724" s="9"/>
      <c r="O724" s="9"/>
      <c r="P724" s="9"/>
      <c r="Q724" s="9"/>
      <c r="R724" s="9"/>
      <c r="S724" s="9"/>
      <c r="T724" s="9"/>
      <c r="U724" s="9"/>
      <c r="V724" s="9"/>
      <c r="W724"/>
      <c r="X724"/>
      <c r="Y724"/>
      <c r="Z724"/>
      <c r="AA724"/>
      <c r="AB724"/>
      <c r="AC724"/>
      <c r="AD724"/>
      <c r="AE724"/>
      <c r="AF724"/>
      <c r="AG724"/>
      <c r="AH724"/>
      <c r="AI724"/>
    </row>
    <row r="725" spans="2:35" x14ac:dyDescent="0.35">
      <c r="B725" s="33"/>
      <c r="C725" s="33"/>
      <c r="D725" s="35"/>
      <c r="E725" s="35"/>
      <c r="F725" s="76"/>
      <c r="G725" s="74"/>
      <c r="H725" s="33"/>
      <c r="I725" s="33"/>
      <c r="J725" s="33"/>
      <c r="K725" s="34"/>
      <c r="L725" s="36"/>
      <c r="M725" s="2"/>
      <c r="N725" s="9"/>
      <c r="O725" s="9"/>
      <c r="P725" s="9"/>
      <c r="Q725" s="9"/>
      <c r="R725" s="9"/>
      <c r="S725" s="9"/>
      <c r="T725" s="9"/>
      <c r="U725" s="9"/>
      <c r="V725" s="9"/>
      <c r="W725"/>
      <c r="X725"/>
      <c r="Y725"/>
      <c r="Z725"/>
      <c r="AA725"/>
      <c r="AB725"/>
      <c r="AC725"/>
      <c r="AD725"/>
      <c r="AE725"/>
      <c r="AF725"/>
      <c r="AG725"/>
      <c r="AH725"/>
      <c r="AI725"/>
    </row>
    <row r="726" spans="2:35" x14ac:dyDescent="0.35">
      <c r="B726" s="33"/>
      <c r="C726" s="33"/>
      <c r="D726" s="35"/>
      <c r="E726" s="35"/>
      <c r="F726" s="76"/>
      <c r="G726" s="74"/>
      <c r="H726" s="33"/>
      <c r="I726" s="33"/>
      <c r="J726" s="33"/>
      <c r="K726" s="34"/>
      <c r="L726" s="36"/>
      <c r="M726" s="2"/>
      <c r="N726" s="9"/>
      <c r="O726" s="9"/>
      <c r="P726" s="9"/>
      <c r="Q726" s="9"/>
      <c r="R726" s="9"/>
      <c r="S726" s="9"/>
      <c r="T726" s="9"/>
      <c r="U726" s="9"/>
      <c r="V726" s="9"/>
      <c r="W726"/>
      <c r="X726"/>
      <c r="Y726"/>
      <c r="Z726"/>
      <c r="AA726"/>
      <c r="AB726"/>
      <c r="AC726"/>
      <c r="AD726"/>
      <c r="AE726"/>
      <c r="AF726"/>
      <c r="AG726"/>
      <c r="AH726"/>
      <c r="AI726"/>
    </row>
    <row r="727" spans="2:35" x14ac:dyDescent="0.35">
      <c r="B727" s="33"/>
      <c r="C727" s="33"/>
      <c r="D727" s="35"/>
      <c r="E727" s="35"/>
      <c r="F727" s="76"/>
      <c r="G727" s="74"/>
      <c r="H727" s="33"/>
      <c r="I727" s="33"/>
      <c r="J727" s="33"/>
      <c r="K727" s="34"/>
      <c r="L727" s="36"/>
      <c r="M727" s="2"/>
      <c r="N727" s="9"/>
      <c r="O727" s="9"/>
      <c r="P727" s="9"/>
      <c r="Q727" s="9"/>
      <c r="R727" s="9"/>
      <c r="S727" s="9"/>
      <c r="T727" s="9"/>
      <c r="U727" s="9"/>
      <c r="V727" s="9"/>
      <c r="W727"/>
      <c r="X727"/>
      <c r="Y727"/>
      <c r="Z727"/>
      <c r="AA727"/>
      <c r="AB727"/>
      <c r="AC727"/>
      <c r="AD727"/>
      <c r="AE727"/>
      <c r="AF727"/>
      <c r="AG727"/>
      <c r="AH727"/>
      <c r="AI727"/>
    </row>
    <row r="728" spans="2:35" x14ac:dyDescent="0.35">
      <c r="B728" s="33"/>
      <c r="C728" s="33"/>
      <c r="D728" s="35"/>
      <c r="E728" s="35"/>
      <c r="F728" s="76"/>
      <c r="G728" s="74"/>
      <c r="H728" s="33"/>
      <c r="I728" s="33"/>
      <c r="J728" s="33"/>
      <c r="K728" s="34"/>
      <c r="L728" s="36"/>
      <c r="M728" s="2"/>
      <c r="N728" s="9"/>
      <c r="O728" s="9"/>
      <c r="P728" s="9"/>
      <c r="Q728" s="9"/>
      <c r="R728" s="9"/>
      <c r="S728" s="9"/>
      <c r="T728" s="9"/>
      <c r="U728" s="9"/>
      <c r="V728" s="9"/>
      <c r="W728"/>
      <c r="X728"/>
      <c r="Y728"/>
      <c r="Z728"/>
      <c r="AA728"/>
      <c r="AB728"/>
      <c r="AC728"/>
      <c r="AD728"/>
      <c r="AE728"/>
      <c r="AF728"/>
      <c r="AG728"/>
      <c r="AH728"/>
      <c r="AI728"/>
    </row>
    <row r="729" spans="2:35" x14ac:dyDescent="0.35">
      <c r="B729" s="33"/>
      <c r="C729" s="33"/>
      <c r="D729" s="35"/>
      <c r="E729" s="35"/>
      <c r="F729" s="76"/>
      <c r="G729" s="74"/>
      <c r="H729" s="33"/>
      <c r="I729" s="33"/>
      <c r="J729" s="33"/>
      <c r="K729" s="34"/>
      <c r="L729" s="36"/>
      <c r="M729" s="2"/>
      <c r="N729" s="9"/>
      <c r="O729" s="9"/>
      <c r="P729" s="9"/>
      <c r="Q729" s="9"/>
      <c r="R729" s="9"/>
      <c r="S729" s="9"/>
      <c r="T729" s="9"/>
      <c r="U729" s="9"/>
      <c r="V729" s="9"/>
      <c r="W729"/>
      <c r="X729"/>
      <c r="Y729"/>
      <c r="Z729"/>
      <c r="AA729"/>
      <c r="AB729"/>
      <c r="AC729"/>
      <c r="AD729"/>
      <c r="AE729"/>
      <c r="AF729"/>
      <c r="AG729"/>
      <c r="AH729"/>
      <c r="AI729"/>
    </row>
    <row r="730" spans="2:35" x14ac:dyDescent="0.35">
      <c r="B730" s="33"/>
      <c r="C730" s="33"/>
      <c r="D730" s="35"/>
      <c r="E730" s="35"/>
      <c r="F730" s="76"/>
      <c r="G730" s="74"/>
      <c r="H730" s="33"/>
      <c r="I730" s="33"/>
      <c r="J730" s="33"/>
      <c r="K730" s="34"/>
      <c r="L730" s="36"/>
      <c r="M730" s="2"/>
      <c r="N730" s="9"/>
      <c r="O730" s="9"/>
      <c r="P730" s="9"/>
      <c r="Q730" s="9"/>
      <c r="R730" s="9"/>
      <c r="S730" s="9"/>
      <c r="T730" s="9"/>
      <c r="U730" s="9"/>
      <c r="V730" s="9"/>
      <c r="W730"/>
      <c r="X730"/>
      <c r="Y730"/>
      <c r="Z730"/>
      <c r="AA730"/>
      <c r="AB730"/>
      <c r="AC730"/>
      <c r="AD730"/>
      <c r="AE730"/>
      <c r="AF730"/>
      <c r="AG730"/>
      <c r="AH730"/>
      <c r="AI730"/>
    </row>
    <row r="731" spans="2:35" x14ac:dyDescent="0.35">
      <c r="B731" s="33"/>
      <c r="C731" s="33"/>
      <c r="D731" s="35"/>
      <c r="E731" s="35"/>
      <c r="F731" s="76"/>
      <c r="G731" s="74"/>
      <c r="H731" s="33"/>
      <c r="I731" s="33"/>
      <c r="J731" s="33"/>
      <c r="K731" s="34"/>
      <c r="L731" s="36"/>
      <c r="M731" s="2"/>
      <c r="N731" s="9"/>
      <c r="O731" s="9"/>
      <c r="P731" s="9"/>
      <c r="Q731" s="9"/>
      <c r="R731" s="9"/>
      <c r="S731" s="9"/>
      <c r="T731" s="9"/>
      <c r="U731" s="9"/>
      <c r="V731" s="9"/>
      <c r="W731"/>
      <c r="X731"/>
      <c r="Y731"/>
      <c r="Z731"/>
      <c r="AA731"/>
      <c r="AB731"/>
      <c r="AC731"/>
      <c r="AD731"/>
      <c r="AE731"/>
      <c r="AF731"/>
      <c r="AG731"/>
      <c r="AH731"/>
      <c r="AI731"/>
    </row>
    <row r="732" spans="2:35" x14ac:dyDescent="0.35">
      <c r="B732" s="33"/>
      <c r="C732" s="33"/>
      <c r="D732" s="35"/>
      <c r="E732" s="35"/>
      <c r="F732" s="76"/>
      <c r="G732" s="74"/>
      <c r="H732" s="33"/>
      <c r="I732" s="33"/>
      <c r="J732" s="33"/>
      <c r="K732" s="34"/>
      <c r="L732" s="36"/>
      <c r="M732" s="2"/>
      <c r="N732" s="9"/>
      <c r="O732" s="9"/>
      <c r="P732" s="9"/>
      <c r="Q732" s="9"/>
      <c r="R732" s="9"/>
      <c r="S732" s="9"/>
      <c r="T732" s="9"/>
      <c r="U732" s="9"/>
      <c r="V732" s="9"/>
      <c r="W732"/>
      <c r="X732"/>
      <c r="Y732"/>
      <c r="Z732"/>
      <c r="AA732"/>
      <c r="AB732"/>
      <c r="AC732"/>
      <c r="AD732"/>
      <c r="AE732"/>
      <c r="AF732"/>
      <c r="AG732"/>
      <c r="AH732"/>
      <c r="AI732"/>
    </row>
    <row r="733" spans="2:35" x14ac:dyDescent="0.35">
      <c r="B733" s="33"/>
      <c r="C733" s="33"/>
      <c r="D733" s="35"/>
      <c r="E733" s="35"/>
      <c r="F733" s="76"/>
      <c r="G733" s="74"/>
      <c r="H733" s="33"/>
      <c r="I733" s="33"/>
      <c r="J733" s="33"/>
      <c r="K733" s="34"/>
      <c r="L733" s="36"/>
      <c r="M733" s="2"/>
      <c r="N733" s="9"/>
      <c r="O733" s="9"/>
      <c r="P733" s="9"/>
      <c r="Q733" s="9"/>
      <c r="R733" s="9"/>
      <c r="S733" s="9"/>
      <c r="T733" s="9"/>
      <c r="U733" s="9"/>
      <c r="V733" s="9"/>
      <c r="W733"/>
      <c r="X733"/>
      <c r="Y733"/>
      <c r="Z733"/>
      <c r="AA733"/>
      <c r="AB733"/>
      <c r="AC733"/>
      <c r="AD733"/>
      <c r="AE733"/>
      <c r="AF733"/>
      <c r="AG733"/>
      <c r="AH733"/>
      <c r="AI733"/>
    </row>
    <row r="734" spans="2:35" x14ac:dyDescent="0.35">
      <c r="B734" s="33"/>
      <c r="C734" s="33"/>
      <c r="D734" s="35"/>
      <c r="E734" s="35"/>
      <c r="F734" s="76"/>
      <c r="G734" s="74"/>
      <c r="H734" s="33"/>
      <c r="I734" s="33"/>
      <c r="J734" s="33"/>
      <c r="K734" s="34"/>
      <c r="L734" s="36"/>
      <c r="M734" s="2"/>
      <c r="N734" s="9"/>
      <c r="O734" s="9"/>
      <c r="P734" s="9"/>
      <c r="Q734" s="9"/>
      <c r="R734" s="9"/>
      <c r="S734" s="9"/>
      <c r="T734" s="9"/>
      <c r="U734" s="9"/>
      <c r="V734" s="9"/>
      <c r="W734"/>
      <c r="X734"/>
      <c r="Y734"/>
      <c r="Z734"/>
      <c r="AA734"/>
      <c r="AB734"/>
      <c r="AC734"/>
      <c r="AD734"/>
      <c r="AE734"/>
      <c r="AF734"/>
      <c r="AG734"/>
      <c r="AH734"/>
      <c r="AI734"/>
    </row>
    <row r="735" spans="2:35" x14ac:dyDescent="0.35">
      <c r="B735" s="33"/>
      <c r="C735" s="33"/>
      <c r="D735" s="35"/>
      <c r="E735" s="35"/>
      <c r="F735" s="76"/>
      <c r="G735" s="74"/>
      <c r="H735" s="33"/>
      <c r="I735" s="33"/>
      <c r="J735" s="33"/>
      <c r="K735" s="34"/>
      <c r="L735" s="36"/>
      <c r="M735" s="2"/>
      <c r="N735" s="9"/>
      <c r="O735" s="9"/>
      <c r="P735" s="9"/>
      <c r="Q735" s="9"/>
      <c r="R735" s="9"/>
      <c r="S735" s="9"/>
      <c r="T735" s="9"/>
      <c r="U735" s="9"/>
      <c r="V735" s="9"/>
      <c r="W735"/>
      <c r="X735"/>
      <c r="Y735"/>
      <c r="Z735"/>
      <c r="AA735"/>
      <c r="AB735"/>
      <c r="AC735"/>
      <c r="AD735"/>
      <c r="AE735"/>
      <c r="AF735"/>
      <c r="AG735"/>
      <c r="AH735"/>
      <c r="AI735"/>
    </row>
    <row r="736" spans="2:35" x14ac:dyDescent="0.35">
      <c r="B736" s="33"/>
      <c r="C736" s="33"/>
      <c r="D736" s="35"/>
      <c r="E736" s="35"/>
      <c r="F736" s="76"/>
      <c r="G736" s="74"/>
      <c r="H736" s="33"/>
      <c r="I736" s="33"/>
      <c r="J736" s="33"/>
      <c r="K736" s="34"/>
      <c r="L736" s="36"/>
      <c r="M736" s="2"/>
      <c r="N736" s="9"/>
      <c r="O736" s="9"/>
      <c r="P736" s="9"/>
      <c r="Q736" s="9"/>
      <c r="R736" s="9"/>
      <c r="S736" s="9"/>
      <c r="T736" s="9"/>
      <c r="U736" s="9"/>
      <c r="V736" s="9"/>
      <c r="W736"/>
      <c r="X736"/>
      <c r="Y736"/>
      <c r="Z736"/>
      <c r="AA736"/>
      <c r="AB736"/>
      <c r="AC736"/>
      <c r="AD736"/>
      <c r="AE736"/>
      <c r="AF736"/>
      <c r="AG736"/>
      <c r="AH736"/>
      <c r="AI736"/>
    </row>
    <row r="737" spans="2:35" x14ac:dyDescent="0.35">
      <c r="B737" s="33"/>
      <c r="C737" s="33"/>
      <c r="D737" s="35"/>
      <c r="E737" s="35"/>
      <c r="F737" s="76"/>
      <c r="G737" s="74"/>
      <c r="H737" s="33"/>
      <c r="I737" s="33"/>
      <c r="J737" s="33"/>
      <c r="K737" s="34"/>
      <c r="L737" s="36"/>
      <c r="M737" s="2"/>
      <c r="N737" s="9"/>
      <c r="O737" s="9"/>
      <c r="P737" s="9"/>
      <c r="Q737" s="9"/>
      <c r="R737" s="9"/>
      <c r="S737" s="9"/>
      <c r="T737" s="9"/>
      <c r="U737" s="9"/>
      <c r="V737" s="9"/>
      <c r="W737"/>
      <c r="X737"/>
      <c r="Y737"/>
      <c r="Z737"/>
      <c r="AA737"/>
      <c r="AB737"/>
      <c r="AC737"/>
      <c r="AD737"/>
      <c r="AE737"/>
      <c r="AF737"/>
      <c r="AG737"/>
      <c r="AH737"/>
      <c r="AI737"/>
    </row>
    <row r="738" spans="2:35" x14ac:dyDescent="0.35">
      <c r="B738" s="33"/>
      <c r="C738" s="33"/>
      <c r="D738" s="35"/>
      <c r="E738" s="35"/>
      <c r="F738" s="76"/>
      <c r="G738" s="74"/>
      <c r="H738" s="33"/>
      <c r="I738" s="33"/>
      <c r="J738" s="33"/>
      <c r="K738" s="34"/>
      <c r="L738" s="36"/>
      <c r="M738" s="2"/>
      <c r="N738" s="9"/>
      <c r="O738" s="9"/>
      <c r="P738" s="9"/>
      <c r="Q738" s="9"/>
      <c r="R738" s="9"/>
      <c r="S738" s="9"/>
      <c r="T738" s="9"/>
      <c r="U738" s="9"/>
      <c r="V738" s="9"/>
      <c r="W738"/>
      <c r="X738"/>
      <c r="Y738"/>
      <c r="Z738"/>
      <c r="AA738"/>
      <c r="AB738"/>
      <c r="AC738"/>
      <c r="AD738"/>
      <c r="AE738"/>
      <c r="AF738"/>
      <c r="AG738"/>
      <c r="AH738"/>
      <c r="AI738"/>
    </row>
    <row r="739" spans="2:35" x14ac:dyDescent="0.35">
      <c r="B739" s="33"/>
      <c r="C739" s="33"/>
      <c r="D739" s="35"/>
      <c r="E739" s="35"/>
      <c r="F739" s="76"/>
      <c r="G739" s="74"/>
      <c r="H739" s="33"/>
      <c r="I739" s="33"/>
      <c r="J739" s="33"/>
      <c r="K739" s="34"/>
      <c r="L739" s="36"/>
      <c r="M739" s="2"/>
      <c r="N739" s="9"/>
      <c r="O739" s="9"/>
      <c r="P739" s="9"/>
      <c r="Q739" s="9"/>
      <c r="R739" s="9"/>
      <c r="S739" s="9"/>
      <c r="T739" s="9"/>
      <c r="U739" s="9"/>
      <c r="V739" s="9"/>
      <c r="W739"/>
      <c r="X739"/>
      <c r="Y739"/>
      <c r="Z739"/>
      <c r="AA739"/>
      <c r="AB739"/>
      <c r="AC739"/>
      <c r="AD739"/>
      <c r="AE739"/>
      <c r="AF739"/>
      <c r="AG739"/>
      <c r="AH739"/>
      <c r="AI739"/>
    </row>
    <row r="740" spans="2:35" x14ac:dyDescent="0.35">
      <c r="B740" s="33"/>
      <c r="C740" s="33"/>
      <c r="D740" s="35"/>
      <c r="E740" s="35"/>
      <c r="F740" s="76"/>
      <c r="G740" s="74"/>
      <c r="H740" s="33"/>
      <c r="I740" s="33"/>
      <c r="J740" s="33"/>
      <c r="K740" s="34"/>
      <c r="L740" s="36"/>
      <c r="M740" s="2"/>
      <c r="N740" s="9"/>
      <c r="O740" s="9"/>
      <c r="P740" s="9"/>
      <c r="Q740" s="9"/>
      <c r="R740" s="9"/>
      <c r="S740" s="9"/>
      <c r="T740" s="9"/>
      <c r="U740" s="9"/>
      <c r="V740" s="9"/>
      <c r="W740"/>
      <c r="X740"/>
      <c r="Y740"/>
      <c r="Z740"/>
      <c r="AA740"/>
      <c r="AB740"/>
      <c r="AC740"/>
      <c r="AD740"/>
      <c r="AE740"/>
      <c r="AF740"/>
      <c r="AG740"/>
      <c r="AH740"/>
      <c r="AI740"/>
    </row>
    <row r="741" spans="2:35" x14ac:dyDescent="0.35">
      <c r="B741" s="33"/>
      <c r="C741" s="33"/>
      <c r="D741" s="35"/>
      <c r="E741" s="35"/>
      <c r="F741" s="76"/>
      <c r="G741" s="74"/>
      <c r="H741" s="33"/>
      <c r="I741" s="33"/>
      <c r="J741" s="33"/>
      <c r="K741" s="34"/>
      <c r="L741" s="36"/>
      <c r="M741" s="2"/>
      <c r="N741" s="9"/>
      <c r="O741" s="9"/>
      <c r="P741" s="9"/>
      <c r="Q741" s="9"/>
      <c r="R741" s="9"/>
      <c r="S741" s="9"/>
      <c r="T741" s="9"/>
      <c r="U741" s="9"/>
      <c r="V741" s="9"/>
      <c r="W741"/>
      <c r="X741"/>
      <c r="Y741"/>
      <c r="Z741"/>
      <c r="AA741"/>
      <c r="AB741"/>
      <c r="AC741"/>
      <c r="AD741"/>
      <c r="AE741"/>
      <c r="AF741"/>
      <c r="AG741"/>
      <c r="AH741"/>
      <c r="AI741"/>
    </row>
    <row r="742" spans="2:35" x14ac:dyDescent="0.35">
      <c r="B742" s="33"/>
      <c r="C742" s="33"/>
      <c r="D742" s="35"/>
      <c r="E742" s="35"/>
      <c r="F742" s="76"/>
      <c r="G742" s="74"/>
      <c r="H742" s="33"/>
      <c r="I742" s="33"/>
      <c r="J742" s="33"/>
      <c r="K742" s="34"/>
      <c r="L742" s="36"/>
      <c r="M742" s="2"/>
      <c r="N742" s="9"/>
      <c r="O742" s="9"/>
      <c r="P742" s="9"/>
      <c r="Q742" s="9"/>
      <c r="R742" s="9"/>
      <c r="S742" s="9"/>
      <c r="T742" s="9"/>
      <c r="U742" s="9"/>
      <c r="V742" s="9"/>
      <c r="W742"/>
      <c r="X742"/>
      <c r="Y742"/>
      <c r="Z742"/>
      <c r="AA742"/>
      <c r="AB742"/>
      <c r="AC742"/>
      <c r="AD742"/>
      <c r="AE742"/>
      <c r="AF742"/>
      <c r="AG742"/>
      <c r="AH742"/>
      <c r="AI742"/>
    </row>
    <row r="743" spans="2:35" x14ac:dyDescent="0.35">
      <c r="B743" s="33"/>
      <c r="C743" s="33"/>
      <c r="D743" s="35"/>
      <c r="E743" s="35"/>
      <c r="F743" s="76"/>
      <c r="G743" s="74"/>
      <c r="H743" s="33"/>
      <c r="I743" s="33"/>
      <c r="J743" s="33"/>
      <c r="K743" s="34"/>
      <c r="L743" s="36"/>
      <c r="M743" s="2"/>
      <c r="N743" s="9"/>
      <c r="O743" s="9"/>
      <c r="P743" s="9"/>
      <c r="Q743" s="9"/>
      <c r="R743" s="9"/>
      <c r="S743" s="9"/>
      <c r="T743" s="9"/>
      <c r="U743" s="9"/>
      <c r="V743" s="9"/>
      <c r="W743"/>
      <c r="X743"/>
      <c r="Y743"/>
      <c r="Z743"/>
      <c r="AA743"/>
      <c r="AB743"/>
      <c r="AC743"/>
      <c r="AD743"/>
      <c r="AE743"/>
      <c r="AF743"/>
      <c r="AG743"/>
      <c r="AH743"/>
      <c r="AI743"/>
    </row>
    <row r="744" spans="2:35" x14ac:dyDescent="0.35">
      <c r="B744" s="33"/>
      <c r="C744" s="33"/>
      <c r="D744" s="35"/>
      <c r="E744" s="35"/>
      <c r="F744" s="76"/>
      <c r="G744" s="74"/>
      <c r="H744" s="33"/>
      <c r="I744" s="33"/>
      <c r="J744" s="33"/>
      <c r="K744" s="34"/>
      <c r="L744" s="36"/>
      <c r="M744" s="2"/>
      <c r="N744" s="9"/>
      <c r="O744" s="9"/>
      <c r="P744" s="9"/>
      <c r="Q744" s="9"/>
      <c r="R744" s="9"/>
      <c r="S744" s="9"/>
      <c r="T744" s="9"/>
      <c r="U744" s="9"/>
      <c r="V744" s="9"/>
      <c r="W744"/>
      <c r="X744"/>
      <c r="Y744"/>
      <c r="Z744"/>
      <c r="AA744"/>
      <c r="AB744"/>
      <c r="AC744"/>
      <c r="AD744"/>
      <c r="AE744"/>
      <c r="AF744"/>
      <c r="AG744"/>
      <c r="AH744"/>
      <c r="AI744"/>
    </row>
    <row r="745" spans="2:35" x14ac:dyDescent="0.35">
      <c r="B745" s="33"/>
      <c r="C745" s="33"/>
      <c r="D745" s="35"/>
      <c r="E745" s="35"/>
      <c r="F745" s="76"/>
      <c r="G745" s="74"/>
      <c r="H745" s="33"/>
      <c r="I745" s="33"/>
      <c r="J745" s="33"/>
      <c r="K745" s="34"/>
      <c r="L745" s="36"/>
      <c r="M745" s="2"/>
      <c r="N745" s="9"/>
      <c r="O745" s="9"/>
      <c r="P745" s="9"/>
      <c r="Q745" s="9"/>
      <c r="R745" s="9"/>
      <c r="S745" s="9"/>
      <c r="T745" s="9"/>
      <c r="U745" s="9"/>
      <c r="V745" s="9"/>
      <c r="W745"/>
      <c r="X745"/>
      <c r="Y745"/>
      <c r="Z745"/>
      <c r="AA745"/>
      <c r="AB745"/>
      <c r="AC745"/>
      <c r="AD745"/>
      <c r="AE745"/>
      <c r="AF745"/>
      <c r="AG745"/>
      <c r="AH745"/>
      <c r="AI745"/>
    </row>
    <row r="746" spans="2:35" x14ac:dyDescent="0.35">
      <c r="B746" s="33"/>
      <c r="C746" s="33"/>
      <c r="D746" s="35"/>
      <c r="E746" s="35"/>
      <c r="F746" s="76"/>
      <c r="G746" s="74"/>
      <c r="H746" s="33"/>
      <c r="I746" s="33"/>
      <c r="J746" s="33"/>
      <c r="K746" s="34"/>
      <c r="L746" s="36"/>
      <c r="M746" s="2"/>
      <c r="N746" s="9"/>
      <c r="O746" s="9"/>
      <c r="P746" s="9"/>
      <c r="Q746" s="9"/>
      <c r="R746" s="9"/>
      <c r="S746" s="9"/>
      <c r="T746" s="9"/>
      <c r="U746" s="9"/>
      <c r="V746" s="9"/>
      <c r="W746"/>
      <c r="X746"/>
      <c r="Y746"/>
      <c r="Z746"/>
      <c r="AA746"/>
      <c r="AB746"/>
      <c r="AC746"/>
      <c r="AD746"/>
      <c r="AE746"/>
      <c r="AF746"/>
      <c r="AG746"/>
      <c r="AH746"/>
      <c r="AI746"/>
    </row>
    <row r="747" spans="2:35" x14ac:dyDescent="0.35">
      <c r="B747" s="33"/>
      <c r="C747" s="33"/>
      <c r="D747" s="35"/>
      <c r="E747" s="35"/>
      <c r="F747" s="76"/>
      <c r="G747" s="74"/>
      <c r="H747" s="33"/>
      <c r="I747" s="33"/>
      <c r="J747" s="33"/>
      <c r="K747" s="34"/>
      <c r="L747" s="36"/>
      <c r="M747" s="2"/>
      <c r="N747" s="9"/>
      <c r="O747" s="9"/>
      <c r="P747" s="9"/>
      <c r="Q747" s="9"/>
      <c r="R747" s="9"/>
      <c r="S747" s="9"/>
      <c r="T747" s="9"/>
      <c r="U747" s="9"/>
      <c r="V747" s="9"/>
      <c r="W747"/>
      <c r="X747"/>
      <c r="Y747"/>
      <c r="Z747"/>
      <c r="AA747"/>
      <c r="AB747"/>
      <c r="AC747"/>
      <c r="AD747"/>
      <c r="AE747"/>
      <c r="AF747"/>
      <c r="AG747"/>
      <c r="AH747"/>
      <c r="AI747"/>
    </row>
    <row r="748" spans="2:35" x14ac:dyDescent="0.35">
      <c r="B748" s="33"/>
      <c r="C748" s="33"/>
      <c r="D748" s="35"/>
      <c r="E748" s="35"/>
      <c r="F748" s="76"/>
      <c r="G748" s="74"/>
      <c r="H748" s="33"/>
      <c r="I748" s="33"/>
      <c r="J748" s="33"/>
      <c r="K748" s="34"/>
      <c r="L748" s="36"/>
      <c r="M748" s="2"/>
      <c r="N748" s="9"/>
      <c r="O748" s="9"/>
      <c r="P748" s="9"/>
      <c r="Q748" s="9"/>
      <c r="R748" s="9"/>
      <c r="S748" s="9"/>
      <c r="T748" s="9"/>
      <c r="U748" s="9"/>
      <c r="V748" s="9"/>
      <c r="W748"/>
      <c r="X748"/>
      <c r="Y748"/>
      <c r="Z748"/>
      <c r="AA748"/>
      <c r="AB748"/>
      <c r="AC748"/>
      <c r="AD748"/>
      <c r="AE748"/>
      <c r="AF748"/>
      <c r="AG748"/>
      <c r="AH748"/>
      <c r="AI748"/>
    </row>
    <row r="749" spans="2:35" x14ac:dyDescent="0.35">
      <c r="B749" s="33"/>
      <c r="C749" s="33"/>
      <c r="D749" s="35"/>
      <c r="E749" s="35"/>
      <c r="F749" s="76"/>
      <c r="G749" s="74"/>
      <c r="H749" s="33"/>
      <c r="I749" s="33"/>
      <c r="J749" s="33"/>
      <c r="K749" s="34"/>
      <c r="L749" s="36"/>
      <c r="M749" s="2"/>
      <c r="N749" s="9"/>
      <c r="O749" s="9"/>
      <c r="P749" s="9"/>
      <c r="Q749" s="9"/>
      <c r="R749" s="9"/>
      <c r="S749" s="9"/>
      <c r="T749" s="9"/>
      <c r="U749" s="9"/>
      <c r="V749" s="9"/>
      <c r="W749"/>
      <c r="X749"/>
      <c r="Y749"/>
      <c r="Z749"/>
      <c r="AA749"/>
      <c r="AB749"/>
      <c r="AC749"/>
      <c r="AD749"/>
      <c r="AE749"/>
      <c r="AF749"/>
      <c r="AG749"/>
      <c r="AH749"/>
      <c r="AI749"/>
    </row>
    <row r="750" spans="2:35" x14ac:dyDescent="0.35">
      <c r="B750" s="33"/>
      <c r="C750" s="33"/>
      <c r="D750" s="35"/>
      <c r="E750" s="35"/>
      <c r="F750" s="76"/>
      <c r="G750" s="74"/>
      <c r="H750" s="33"/>
      <c r="I750" s="33"/>
      <c r="J750" s="33"/>
      <c r="K750" s="34"/>
      <c r="L750" s="36"/>
      <c r="M750" s="2"/>
      <c r="N750" s="9"/>
      <c r="O750" s="9"/>
      <c r="P750" s="9"/>
      <c r="Q750" s="9"/>
      <c r="R750" s="9"/>
      <c r="S750" s="9"/>
      <c r="T750" s="9"/>
      <c r="U750" s="9"/>
      <c r="V750" s="9"/>
      <c r="W750"/>
      <c r="X750"/>
      <c r="Y750"/>
      <c r="Z750"/>
      <c r="AA750"/>
      <c r="AB750"/>
      <c r="AC750"/>
      <c r="AD750"/>
      <c r="AE750"/>
      <c r="AF750"/>
      <c r="AG750"/>
      <c r="AH750"/>
      <c r="AI750"/>
    </row>
    <row r="751" spans="2:35" x14ac:dyDescent="0.35">
      <c r="B751" s="33"/>
      <c r="C751" s="33"/>
      <c r="D751" s="35"/>
      <c r="E751" s="35"/>
      <c r="F751" s="76"/>
      <c r="G751" s="74"/>
      <c r="H751" s="33"/>
      <c r="I751" s="33"/>
      <c r="J751" s="33"/>
      <c r="K751" s="34"/>
      <c r="L751" s="36"/>
      <c r="M751" s="2"/>
      <c r="N751" s="9"/>
      <c r="O751" s="9"/>
      <c r="P751" s="9"/>
      <c r="Q751" s="9"/>
      <c r="R751" s="9"/>
      <c r="S751" s="9"/>
      <c r="T751" s="9"/>
      <c r="U751" s="9"/>
      <c r="V751" s="9"/>
      <c r="W751"/>
      <c r="X751"/>
      <c r="Y751"/>
      <c r="Z751"/>
      <c r="AA751"/>
      <c r="AB751"/>
      <c r="AC751"/>
      <c r="AD751"/>
      <c r="AE751"/>
      <c r="AF751"/>
      <c r="AG751"/>
      <c r="AH751"/>
      <c r="AI751"/>
    </row>
    <row r="752" spans="2:35" x14ac:dyDescent="0.35">
      <c r="B752" s="33"/>
      <c r="C752" s="33"/>
      <c r="D752" s="35"/>
      <c r="E752" s="35"/>
      <c r="F752" s="76"/>
      <c r="G752" s="74"/>
      <c r="H752" s="33"/>
      <c r="I752" s="33"/>
      <c r="J752" s="33"/>
      <c r="K752" s="34"/>
      <c r="L752" s="36"/>
      <c r="M752" s="2"/>
      <c r="N752" s="9"/>
      <c r="O752" s="9"/>
      <c r="P752" s="9"/>
      <c r="Q752" s="9"/>
      <c r="R752" s="9"/>
      <c r="S752" s="9"/>
      <c r="T752" s="9"/>
      <c r="U752" s="9"/>
      <c r="V752" s="9"/>
      <c r="W752"/>
      <c r="X752"/>
      <c r="Y752"/>
      <c r="Z752"/>
      <c r="AA752"/>
      <c r="AB752"/>
      <c r="AC752"/>
      <c r="AD752"/>
      <c r="AE752"/>
      <c r="AF752"/>
      <c r="AG752"/>
      <c r="AH752"/>
      <c r="AI752"/>
    </row>
    <row r="753" spans="2:35" x14ac:dyDescent="0.35">
      <c r="B753" s="33"/>
      <c r="C753" s="33"/>
      <c r="D753" s="35"/>
      <c r="E753" s="35"/>
      <c r="F753" s="76"/>
      <c r="G753" s="74"/>
      <c r="H753" s="33"/>
      <c r="I753" s="33"/>
      <c r="J753" s="33"/>
      <c r="K753" s="34"/>
      <c r="L753" s="36"/>
      <c r="M753" s="2"/>
      <c r="N753" s="9"/>
      <c r="O753" s="9"/>
      <c r="P753" s="9"/>
      <c r="Q753" s="9"/>
      <c r="R753" s="9"/>
      <c r="S753" s="9"/>
      <c r="T753" s="9"/>
      <c r="U753" s="9"/>
      <c r="V753" s="9"/>
      <c r="W753"/>
      <c r="X753"/>
      <c r="Y753"/>
      <c r="Z753"/>
      <c r="AA753"/>
      <c r="AB753"/>
      <c r="AC753"/>
      <c r="AD753"/>
      <c r="AE753"/>
      <c r="AF753"/>
      <c r="AG753"/>
      <c r="AH753"/>
      <c r="AI753"/>
    </row>
    <row r="754" spans="2:35" x14ac:dyDescent="0.35">
      <c r="B754" s="33"/>
      <c r="C754" s="33"/>
      <c r="D754" s="35"/>
      <c r="E754" s="35"/>
      <c r="F754" s="76"/>
      <c r="G754" s="74"/>
      <c r="H754" s="33"/>
      <c r="I754" s="33"/>
      <c r="J754" s="33"/>
      <c r="K754" s="34"/>
      <c r="L754" s="36"/>
      <c r="M754" s="2"/>
      <c r="N754" s="9"/>
      <c r="O754" s="9"/>
      <c r="P754" s="9"/>
      <c r="Q754" s="9"/>
      <c r="R754" s="9"/>
      <c r="S754" s="9"/>
      <c r="T754" s="9"/>
      <c r="U754" s="9"/>
      <c r="V754" s="9"/>
      <c r="W754"/>
      <c r="X754"/>
      <c r="Y754"/>
      <c r="Z754"/>
      <c r="AA754"/>
      <c r="AB754"/>
      <c r="AC754"/>
      <c r="AD754"/>
      <c r="AE754"/>
      <c r="AF754"/>
      <c r="AG754"/>
      <c r="AH754"/>
      <c r="AI754"/>
    </row>
    <row r="755" spans="2:35" x14ac:dyDescent="0.35">
      <c r="B755" s="33"/>
      <c r="C755" s="33"/>
      <c r="D755" s="35"/>
      <c r="E755" s="35"/>
      <c r="F755" s="76"/>
      <c r="G755" s="74"/>
      <c r="H755" s="33"/>
      <c r="I755" s="33"/>
      <c r="J755" s="33"/>
      <c r="K755" s="34"/>
      <c r="L755" s="36"/>
      <c r="M755" s="2"/>
      <c r="N755" s="9"/>
      <c r="O755" s="9"/>
      <c r="P755" s="9"/>
      <c r="Q755" s="9"/>
      <c r="R755" s="9"/>
      <c r="S755" s="9"/>
      <c r="T755" s="9"/>
      <c r="U755" s="9"/>
      <c r="V755" s="9"/>
      <c r="W755"/>
      <c r="X755"/>
      <c r="Y755"/>
      <c r="Z755"/>
      <c r="AA755"/>
      <c r="AB755"/>
      <c r="AC755"/>
      <c r="AD755"/>
      <c r="AE755"/>
      <c r="AF755"/>
      <c r="AG755"/>
      <c r="AH755"/>
      <c r="AI755"/>
    </row>
    <row r="756" spans="2:35" x14ac:dyDescent="0.35">
      <c r="B756" s="33"/>
      <c r="C756" s="33"/>
      <c r="D756" s="35"/>
      <c r="E756" s="35"/>
      <c r="F756" s="76"/>
      <c r="G756" s="74"/>
      <c r="H756" s="33"/>
      <c r="I756" s="33"/>
      <c r="J756" s="33"/>
      <c r="K756" s="34"/>
      <c r="L756" s="36"/>
      <c r="M756" s="2"/>
      <c r="N756" s="9"/>
      <c r="O756" s="9"/>
      <c r="P756" s="9"/>
      <c r="Q756" s="9"/>
      <c r="R756" s="9"/>
      <c r="S756" s="9"/>
      <c r="T756" s="9"/>
      <c r="U756" s="9"/>
      <c r="V756" s="9"/>
      <c r="W756"/>
      <c r="X756"/>
      <c r="Y756"/>
      <c r="Z756"/>
      <c r="AA756"/>
      <c r="AB756"/>
      <c r="AC756"/>
      <c r="AD756"/>
      <c r="AE756"/>
      <c r="AF756"/>
      <c r="AG756"/>
      <c r="AH756"/>
      <c r="AI756"/>
    </row>
    <row r="757" spans="2:35" x14ac:dyDescent="0.35">
      <c r="B757" s="33"/>
      <c r="C757" s="33"/>
      <c r="D757" s="35"/>
      <c r="E757" s="35"/>
      <c r="F757" s="76"/>
      <c r="G757" s="74"/>
      <c r="H757" s="33"/>
      <c r="I757" s="33"/>
      <c r="J757" s="33"/>
      <c r="K757" s="34"/>
      <c r="L757" s="36"/>
      <c r="M757" s="2"/>
      <c r="N757" s="9"/>
      <c r="O757" s="9"/>
      <c r="P757" s="9"/>
      <c r="Q757" s="9"/>
      <c r="R757" s="9"/>
      <c r="S757" s="9"/>
      <c r="T757" s="9"/>
      <c r="U757" s="9"/>
      <c r="V757" s="9"/>
      <c r="W757"/>
      <c r="X757"/>
      <c r="Y757"/>
      <c r="Z757"/>
      <c r="AA757"/>
      <c r="AB757"/>
      <c r="AC757"/>
      <c r="AD757"/>
      <c r="AE757"/>
      <c r="AF757"/>
      <c r="AG757"/>
      <c r="AH757"/>
      <c r="AI757"/>
    </row>
    <row r="758" spans="2:35" x14ac:dyDescent="0.35">
      <c r="B758" s="33"/>
      <c r="C758" s="33"/>
      <c r="D758" s="35"/>
      <c r="E758" s="35"/>
      <c r="F758" s="76"/>
      <c r="G758" s="74"/>
      <c r="H758" s="33"/>
      <c r="I758" s="33"/>
      <c r="J758" s="33"/>
      <c r="K758" s="34"/>
      <c r="L758" s="36"/>
      <c r="M758" s="2"/>
      <c r="N758" s="9"/>
      <c r="O758" s="9"/>
      <c r="P758" s="9"/>
      <c r="Q758" s="9"/>
      <c r="R758" s="9"/>
      <c r="S758" s="9"/>
      <c r="T758" s="9"/>
      <c r="U758" s="9"/>
      <c r="V758" s="9"/>
      <c r="W758"/>
      <c r="X758"/>
      <c r="Y758"/>
      <c r="Z758"/>
      <c r="AA758"/>
      <c r="AB758"/>
      <c r="AC758"/>
      <c r="AD758"/>
      <c r="AE758"/>
      <c r="AF758"/>
      <c r="AG758"/>
      <c r="AH758"/>
      <c r="AI758"/>
    </row>
    <row r="759" spans="2:35" x14ac:dyDescent="0.35">
      <c r="B759" s="33"/>
      <c r="C759" s="33"/>
      <c r="D759" s="35"/>
      <c r="E759" s="35"/>
      <c r="F759" s="76"/>
      <c r="G759" s="74"/>
      <c r="H759" s="33"/>
      <c r="I759" s="33"/>
      <c r="J759" s="33"/>
      <c r="K759" s="34"/>
      <c r="L759" s="36"/>
      <c r="M759" s="2"/>
      <c r="N759" s="9"/>
      <c r="O759" s="9"/>
      <c r="P759" s="9"/>
      <c r="Q759" s="9"/>
      <c r="R759" s="9"/>
      <c r="S759" s="9"/>
      <c r="T759" s="9"/>
      <c r="U759" s="9"/>
      <c r="V759" s="9"/>
      <c r="W759"/>
      <c r="X759"/>
      <c r="Y759"/>
      <c r="Z759"/>
      <c r="AA759"/>
      <c r="AB759"/>
      <c r="AC759"/>
      <c r="AD759"/>
      <c r="AE759"/>
      <c r="AF759"/>
      <c r="AG759"/>
      <c r="AH759"/>
      <c r="AI759"/>
    </row>
    <row r="760" spans="2:35" x14ac:dyDescent="0.35">
      <c r="B760" s="33"/>
      <c r="C760" s="33"/>
      <c r="D760" s="35"/>
      <c r="E760" s="35"/>
      <c r="F760" s="76"/>
      <c r="G760" s="74"/>
      <c r="H760" s="33"/>
      <c r="I760" s="33"/>
      <c r="J760" s="33"/>
      <c r="K760" s="34"/>
      <c r="L760" s="36"/>
      <c r="M760" s="2"/>
      <c r="N760" s="9"/>
      <c r="O760" s="9"/>
      <c r="P760" s="9"/>
      <c r="Q760" s="9"/>
      <c r="R760" s="9"/>
      <c r="S760" s="9"/>
      <c r="T760" s="9"/>
      <c r="U760" s="9"/>
      <c r="V760" s="9"/>
      <c r="W760"/>
      <c r="X760"/>
      <c r="Y760"/>
      <c r="Z760"/>
      <c r="AA760"/>
      <c r="AB760"/>
      <c r="AC760"/>
      <c r="AD760"/>
      <c r="AE760"/>
      <c r="AF760"/>
      <c r="AG760"/>
      <c r="AH760"/>
      <c r="AI760"/>
    </row>
    <row r="761" spans="2:35" x14ac:dyDescent="0.35">
      <c r="B761" s="33"/>
      <c r="C761" s="33"/>
      <c r="D761" s="35"/>
      <c r="E761" s="35"/>
      <c r="F761" s="76"/>
      <c r="G761" s="74"/>
      <c r="H761" s="33"/>
      <c r="I761" s="33"/>
      <c r="J761" s="33"/>
      <c r="K761" s="34"/>
      <c r="L761" s="36"/>
      <c r="M761" s="2"/>
      <c r="N761" s="9"/>
      <c r="O761" s="9"/>
      <c r="P761" s="9"/>
      <c r="Q761" s="9"/>
      <c r="R761" s="9"/>
      <c r="S761" s="9"/>
      <c r="T761" s="9"/>
      <c r="U761" s="9"/>
      <c r="V761" s="9"/>
      <c r="W761"/>
      <c r="X761"/>
      <c r="Y761"/>
      <c r="Z761"/>
      <c r="AA761"/>
      <c r="AB761"/>
      <c r="AC761"/>
      <c r="AD761"/>
      <c r="AE761"/>
      <c r="AF761"/>
      <c r="AG761"/>
      <c r="AH761"/>
      <c r="AI761"/>
    </row>
    <row r="762" spans="2:35" x14ac:dyDescent="0.35">
      <c r="B762" s="33"/>
      <c r="C762" s="33"/>
      <c r="D762" s="35"/>
      <c r="E762" s="35"/>
      <c r="F762" s="76"/>
      <c r="G762" s="74"/>
      <c r="H762" s="33"/>
      <c r="I762" s="33"/>
      <c r="J762" s="33"/>
      <c r="K762" s="34"/>
      <c r="L762" s="36"/>
      <c r="M762" s="2"/>
      <c r="N762" s="9"/>
      <c r="O762" s="9"/>
      <c r="P762" s="9"/>
      <c r="Q762" s="9"/>
      <c r="R762" s="9"/>
      <c r="S762" s="9"/>
      <c r="T762" s="9"/>
      <c r="U762" s="9"/>
      <c r="V762" s="9"/>
      <c r="W762"/>
      <c r="X762"/>
      <c r="Y762"/>
      <c r="Z762"/>
      <c r="AA762"/>
      <c r="AB762"/>
      <c r="AC762"/>
      <c r="AD762"/>
      <c r="AE762"/>
      <c r="AF762"/>
      <c r="AG762"/>
      <c r="AH762"/>
      <c r="AI762"/>
    </row>
    <row r="763" spans="2:35" x14ac:dyDescent="0.35">
      <c r="B763" s="33"/>
      <c r="C763" s="33"/>
      <c r="D763" s="35"/>
      <c r="E763" s="35"/>
      <c r="F763" s="76"/>
      <c r="G763" s="74"/>
      <c r="H763" s="33"/>
      <c r="I763" s="33"/>
      <c r="J763" s="33"/>
      <c r="K763" s="34"/>
      <c r="L763" s="36"/>
      <c r="M763" s="2"/>
      <c r="N763" s="9"/>
      <c r="O763" s="9"/>
      <c r="P763" s="9"/>
      <c r="Q763" s="9"/>
      <c r="R763" s="9"/>
      <c r="S763" s="9"/>
      <c r="T763" s="9"/>
      <c r="U763" s="9"/>
      <c r="V763" s="9"/>
      <c r="W763"/>
      <c r="X763"/>
      <c r="Y763"/>
      <c r="Z763"/>
      <c r="AA763"/>
      <c r="AB763"/>
      <c r="AC763"/>
      <c r="AD763"/>
      <c r="AE763"/>
      <c r="AF763"/>
      <c r="AG763"/>
      <c r="AH763"/>
      <c r="AI763"/>
    </row>
    <row r="764" spans="2:35" x14ac:dyDescent="0.35">
      <c r="B764" s="33"/>
      <c r="C764" s="33"/>
      <c r="D764" s="35"/>
      <c r="E764" s="35"/>
      <c r="F764" s="76"/>
      <c r="G764" s="74"/>
      <c r="H764" s="33"/>
      <c r="I764" s="33"/>
      <c r="J764" s="33"/>
      <c r="K764" s="34"/>
      <c r="L764" s="36"/>
      <c r="M764" s="2"/>
      <c r="N764" s="9"/>
      <c r="O764" s="9"/>
      <c r="P764" s="9"/>
      <c r="Q764" s="9"/>
      <c r="R764" s="9"/>
      <c r="S764" s="9"/>
      <c r="T764" s="9"/>
      <c r="U764" s="9"/>
      <c r="V764" s="9"/>
      <c r="W764"/>
      <c r="X764"/>
      <c r="Y764"/>
      <c r="Z764"/>
      <c r="AA764"/>
      <c r="AB764"/>
      <c r="AC764"/>
      <c r="AD764"/>
      <c r="AE764"/>
      <c r="AF764"/>
      <c r="AG764"/>
      <c r="AH764"/>
      <c r="AI764"/>
    </row>
    <row r="765" spans="2:35" x14ac:dyDescent="0.35">
      <c r="B765" s="33"/>
      <c r="C765" s="33"/>
      <c r="D765" s="35"/>
      <c r="E765" s="35"/>
      <c r="F765" s="76"/>
      <c r="G765" s="74"/>
      <c r="H765" s="33"/>
      <c r="I765" s="33"/>
      <c r="J765" s="33"/>
      <c r="K765" s="34"/>
      <c r="L765" s="36"/>
      <c r="M765" s="2"/>
      <c r="N765" s="9"/>
      <c r="O765" s="9"/>
      <c r="P765" s="9"/>
      <c r="Q765" s="9"/>
      <c r="R765" s="9"/>
      <c r="S765" s="9"/>
      <c r="T765" s="9"/>
      <c r="U765" s="9"/>
      <c r="V765" s="9"/>
      <c r="W765"/>
      <c r="X765"/>
      <c r="Y765"/>
      <c r="Z765"/>
      <c r="AA765"/>
      <c r="AB765"/>
      <c r="AC765"/>
      <c r="AD765"/>
      <c r="AE765"/>
      <c r="AF765"/>
      <c r="AG765"/>
      <c r="AH765"/>
      <c r="AI765"/>
    </row>
    <row r="766" spans="2:35" x14ac:dyDescent="0.35">
      <c r="B766" s="33"/>
      <c r="C766" s="33"/>
      <c r="D766" s="35"/>
      <c r="E766" s="35"/>
      <c r="F766" s="76"/>
      <c r="G766" s="74"/>
      <c r="H766" s="33"/>
      <c r="I766" s="33"/>
      <c r="J766" s="33"/>
      <c r="K766" s="34"/>
      <c r="L766" s="36"/>
      <c r="M766" s="2"/>
      <c r="N766" s="9"/>
      <c r="O766" s="9"/>
      <c r="P766" s="9"/>
      <c r="Q766" s="9"/>
      <c r="R766" s="9"/>
      <c r="S766" s="9"/>
      <c r="T766" s="9"/>
      <c r="U766" s="9"/>
      <c r="V766" s="9"/>
      <c r="W766"/>
      <c r="X766"/>
      <c r="Y766"/>
      <c r="Z766"/>
      <c r="AA766"/>
      <c r="AB766"/>
      <c r="AC766"/>
      <c r="AD766"/>
      <c r="AE766"/>
      <c r="AF766"/>
      <c r="AG766"/>
      <c r="AH766"/>
      <c r="AI766"/>
    </row>
    <row r="767" spans="2:35" x14ac:dyDescent="0.35">
      <c r="B767" s="33"/>
      <c r="C767" s="33"/>
      <c r="D767" s="35"/>
      <c r="E767" s="35"/>
      <c r="F767" s="76"/>
      <c r="G767" s="74"/>
      <c r="H767" s="33"/>
      <c r="I767" s="33"/>
      <c r="J767" s="33"/>
      <c r="K767" s="34"/>
      <c r="L767" s="36"/>
      <c r="M767" s="2"/>
      <c r="N767" s="9"/>
      <c r="O767" s="9"/>
      <c r="P767" s="9"/>
      <c r="Q767" s="9"/>
      <c r="R767" s="9"/>
      <c r="S767" s="9"/>
      <c r="T767" s="9"/>
      <c r="U767" s="9"/>
      <c r="V767" s="9"/>
      <c r="W767"/>
      <c r="X767"/>
      <c r="Y767"/>
      <c r="Z767"/>
      <c r="AA767"/>
      <c r="AB767"/>
      <c r="AC767"/>
      <c r="AD767"/>
      <c r="AE767"/>
      <c r="AF767"/>
      <c r="AG767"/>
      <c r="AH767"/>
      <c r="AI767"/>
    </row>
    <row r="768" spans="2:35" x14ac:dyDescent="0.35">
      <c r="B768" s="33"/>
      <c r="C768" s="33"/>
      <c r="D768" s="35"/>
      <c r="E768" s="35"/>
      <c r="F768" s="76"/>
      <c r="G768" s="74"/>
      <c r="H768" s="33"/>
      <c r="I768" s="33"/>
      <c r="J768" s="33"/>
      <c r="K768" s="34"/>
      <c r="L768" s="36"/>
      <c r="M768" s="2"/>
      <c r="N768" s="9"/>
      <c r="O768" s="9"/>
      <c r="P768" s="9"/>
      <c r="Q768" s="9"/>
      <c r="R768" s="9"/>
      <c r="S768" s="9"/>
      <c r="T768" s="9"/>
      <c r="U768" s="9"/>
      <c r="V768" s="9"/>
      <c r="W768"/>
      <c r="X768"/>
      <c r="Y768"/>
      <c r="Z768"/>
      <c r="AA768"/>
      <c r="AB768"/>
      <c r="AC768"/>
      <c r="AD768"/>
      <c r="AE768"/>
      <c r="AF768"/>
      <c r="AG768"/>
      <c r="AH768"/>
      <c r="AI768"/>
    </row>
    <row r="769" spans="2:35" x14ac:dyDescent="0.35">
      <c r="B769" s="33"/>
      <c r="C769" s="33"/>
      <c r="D769" s="35"/>
      <c r="E769" s="35"/>
      <c r="F769" s="76"/>
      <c r="G769" s="74"/>
      <c r="H769" s="33"/>
      <c r="I769" s="33"/>
      <c r="J769" s="33"/>
      <c r="K769" s="34"/>
      <c r="L769" s="36"/>
      <c r="M769" s="2"/>
      <c r="N769" s="9"/>
      <c r="O769" s="9"/>
      <c r="P769" s="9"/>
      <c r="Q769" s="9"/>
      <c r="R769" s="9"/>
      <c r="S769" s="9"/>
      <c r="T769" s="9"/>
      <c r="U769" s="9"/>
      <c r="V769" s="9"/>
      <c r="W769"/>
      <c r="X769"/>
      <c r="Y769"/>
      <c r="Z769"/>
      <c r="AA769"/>
      <c r="AB769"/>
      <c r="AC769"/>
      <c r="AD769"/>
      <c r="AE769"/>
      <c r="AF769"/>
      <c r="AG769"/>
      <c r="AH769"/>
      <c r="AI769"/>
    </row>
    <row r="770" spans="2:35" x14ac:dyDescent="0.35">
      <c r="B770" s="33"/>
      <c r="C770" s="33"/>
      <c r="D770" s="35"/>
      <c r="E770" s="35"/>
      <c r="F770" s="76"/>
      <c r="G770" s="74"/>
      <c r="H770" s="33"/>
      <c r="I770" s="33"/>
      <c r="J770" s="33"/>
      <c r="K770" s="34"/>
      <c r="L770" s="36"/>
      <c r="M770" s="2"/>
      <c r="N770" s="9"/>
      <c r="O770" s="9"/>
      <c r="P770" s="9"/>
      <c r="Q770" s="9"/>
      <c r="R770" s="9"/>
      <c r="S770" s="9"/>
      <c r="T770" s="9"/>
      <c r="U770" s="9"/>
      <c r="V770" s="9"/>
      <c r="W770"/>
      <c r="X770"/>
      <c r="Y770"/>
      <c r="Z770"/>
      <c r="AA770"/>
      <c r="AB770"/>
      <c r="AC770"/>
      <c r="AD770"/>
      <c r="AE770"/>
      <c r="AF770"/>
      <c r="AG770"/>
      <c r="AH770"/>
      <c r="AI770"/>
    </row>
    <row r="771" spans="2:35" x14ac:dyDescent="0.35">
      <c r="B771" s="33"/>
      <c r="C771" s="33"/>
      <c r="D771" s="35"/>
      <c r="E771" s="35"/>
      <c r="F771" s="76"/>
      <c r="G771" s="74"/>
      <c r="H771" s="33"/>
      <c r="I771" s="33"/>
      <c r="J771" s="33"/>
      <c r="K771" s="34"/>
      <c r="L771" s="36"/>
      <c r="M771" s="2"/>
      <c r="N771" s="9"/>
      <c r="O771" s="9"/>
      <c r="P771" s="9"/>
      <c r="Q771" s="9"/>
      <c r="R771" s="9"/>
      <c r="S771" s="9"/>
      <c r="T771" s="9"/>
      <c r="U771" s="9"/>
      <c r="V771" s="9"/>
      <c r="W771"/>
      <c r="X771"/>
      <c r="Y771"/>
      <c r="Z771"/>
      <c r="AA771"/>
      <c r="AB771"/>
      <c r="AC771"/>
      <c r="AD771"/>
      <c r="AE771"/>
      <c r="AF771"/>
      <c r="AG771"/>
      <c r="AH771"/>
      <c r="AI771"/>
    </row>
    <row r="772" spans="2:35" x14ac:dyDescent="0.35">
      <c r="B772" s="33"/>
      <c r="C772" s="33"/>
      <c r="D772" s="35"/>
      <c r="E772" s="35"/>
      <c r="F772" s="76"/>
      <c r="G772" s="74"/>
      <c r="H772" s="33"/>
      <c r="I772" s="33"/>
      <c r="J772" s="33"/>
      <c r="K772" s="34"/>
      <c r="L772" s="36"/>
      <c r="M772" s="2"/>
      <c r="N772" s="9"/>
      <c r="O772" s="9"/>
      <c r="P772" s="9"/>
      <c r="Q772" s="9"/>
      <c r="R772" s="9"/>
      <c r="S772" s="9"/>
      <c r="T772" s="9"/>
      <c r="U772" s="9"/>
      <c r="V772" s="9"/>
      <c r="W772"/>
      <c r="X772"/>
      <c r="Y772"/>
      <c r="Z772"/>
      <c r="AA772"/>
      <c r="AB772"/>
      <c r="AC772"/>
      <c r="AD772"/>
      <c r="AE772"/>
      <c r="AF772"/>
      <c r="AG772"/>
      <c r="AH772"/>
      <c r="AI772"/>
    </row>
    <row r="773" spans="2:35" x14ac:dyDescent="0.35">
      <c r="B773" s="33"/>
      <c r="C773" s="33"/>
      <c r="D773" s="35"/>
      <c r="E773" s="35"/>
      <c r="F773" s="76"/>
      <c r="G773" s="74"/>
      <c r="H773" s="33"/>
      <c r="I773" s="33"/>
      <c r="J773" s="33"/>
      <c r="K773" s="34"/>
      <c r="L773" s="36"/>
      <c r="M773" s="2"/>
      <c r="N773" s="9"/>
      <c r="O773" s="9"/>
      <c r="P773" s="9"/>
      <c r="Q773" s="9"/>
      <c r="R773" s="9"/>
      <c r="S773" s="9"/>
      <c r="T773" s="9"/>
      <c r="U773" s="9"/>
      <c r="V773" s="9"/>
      <c r="W773"/>
      <c r="X773"/>
      <c r="Y773"/>
      <c r="Z773"/>
      <c r="AA773"/>
      <c r="AB773"/>
      <c r="AC773"/>
      <c r="AD773"/>
      <c r="AE773"/>
      <c r="AF773"/>
      <c r="AG773"/>
      <c r="AH773"/>
      <c r="AI773"/>
    </row>
    <row r="774" spans="2:35" x14ac:dyDescent="0.35">
      <c r="B774" s="33"/>
      <c r="C774" s="33"/>
      <c r="D774" s="35"/>
      <c r="E774" s="35"/>
      <c r="F774" s="76"/>
      <c r="G774" s="74"/>
      <c r="H774" s="33"/>
      <c r="I774" s="33"/>
      <c r="J774" s="33"/>
      <c r="K774" s="34"/>
      <c r="L774" s="36"/>
      <c r="M774" s="2"/>
      <c r="N774" s="9"/>
      <c r="O774" s="9"/>
      <c r="P774" s="9"/>
      <c r="Q774" s="9"/>
      <c r="R774" s="9"/>
      <c r="S774" s="9"/>
      <c r="T774" s="9"/>
      <c r="U774" s="9"/>
      <c r="V774" s="9"/>
      <c r="W774"/>
      <c r="X774"/>
      <c r="Y774"/>
      <c r="Z774"/>
      <c r="AA774"/>
      <c r="AB774"/>
      <c r="AC774"/>
      <c r="AD774"/>
      <c r="AE774"/>
      <c r="AF774"/>
      <c r="AG774"/>
      <c r="AH774"/>
      <c r="AI774"/>
    </row>
    <row r="775" spans="2:35" x14ac:dyDescent="0.35">
      <c r="B775" s="33"/>
      <c r="C775" s="33"/>
      <c r="D775" s="35"/>
      <c r="E775" s="35"/>
      <c r="F775" s="76"/>
      <c r="G775" s="74"/>
      <c r="H775" s="33"/>
      <c r="I775" s="33"/>
      <c r="J775" s="33"/>
      <c r="K775" s="34"/>
      <c r="L775" s="36"/>
      <c r="M775" s="2"/>
      <c r="N775" s="9"/>
      <c r="O775" s="9"/>
      <c r="P775" s="9"/>
      <c r="Q775" s="9"/>
      <c r="R775" s="9"/>
      <c r="S775" s="9"/>
      <c r="T775" s="9"/>
      <c r="U775" s="9"/>
      <c r="V775" s="9"/>
      <c r="W775"/>
      <c r="X775"/>
      <c r="Y775"/>
      <c r="Z775"/>
      <c r="AA775"/>
      <c r="AB775"/>
      <c r="AC775"/>
      <c r="AD775"/>
      <c r="AE775"/>
      <c r="AF775"/>
      <c r="AG775"/>
      <c r="AH775"/>
      <c r="AI775"/>
    </row>
    <row r="776" spans="2:35" x14ac:dyDescent="0.35">
      <c r="B776" s="33"/>
      <c r="C776" s="33"/>
      <c r="D776" s="35"/>
      <c r="E776" s="35"/>
      <c r="F776" s="76"/>
      <c r="G776" s="74"/>
      <c r="H776" s="33"/>
      <c r="I776" s="33"/>
      <c r="J776" s="33"/>
      <c r="K776" s="34"/>
      <c r="L776" s="36"/>
      <c r="M776" s="2"/>
      <c r="N776" s="9"/>
      <c r="O776" s="9"/>
      <c r="P776" s="9"/>
      <c r="Q776" s="9"/>
      <c r="R776" s="9"/>
      <c r="S776" s="9"/>
      <c r="T776" s="9"/>
      <c r="U776" s="9"/>
      <c r="V776" s="9"/>
      <c r="W776"/>
      <c r="X776"/>
      <c r="Y776"/>
      <c r="Z776"/>
      <c r="AA776"/>
      <c r="AB776"/>
      <c r="AC776"/>
      <c r="AD776"/>
      <c r="AE776"/>
      <c r="AF776"/>
      <c r="AG776"/>
      <c r="AH776"/>
      <c r="AI776"/>
    </row>
    <row r="777" spans="2:35" x14ac:dyDescent="0.35">
      <c r="B777" s="33"/>
      <c r="C777" s="33"/>
      <c r="D777" s="35"/>
      <c r="E777" s="35"/>
      <c r="F777" s="76"/>
      <c r="G777" s="74"/>
      <c r="H777" s="33"/>
      <c r="I777" s="33"/>
      <c r="J777" s="33"/>
      <c r="K777" s="34"/>
      <c r="L777" s="36"/>
      <c r="M777" s="2"/>
      <c r="N777" s="9"/>
      <c r="O777" s="9"/>
      <c r="P777" s="9"/>
      <c r="Q777" s="9"/>
      <c r="R777" s="9"/>
      <c r="S777" s="9"/>
      <c r="T777" s="9"/>
      <c r="U777" s="9"/>
      <c r="V777" s="9"/>
      <c r="W777"/>
      <c r="X777"/>
      <c r="Y777"/>
      <c r="Z777"/>
      <c r="AA777"/>
      <c r="AB777"/>
      <c r="AC777"/>
      <c r="AD777"/>
      <c r="AE777"/>
      <c r="AF777"/>
      <c r="AG777"/>
      <c r="AH777"/>
      <c r="AI777"/>
    </row>
    <row r="778" spans="2:35" x14ac:dyDescent="0.35">
      <c r="B778" s="33"/>
      <c r="C778" s="33"/>
      <c r="D778" s="35"/>
      <c r="E778" s="35"/>
      <c r="F778" s="76"/>
      <c r="G778" s="74"/>
      <c r="H778" s="33"/>
      <c r="I778" s="33"/>
      <c r="J778" s="33"/>
      <c r="K778" s="34"/>
      <c r="L778" s="36"/>
      <c r="M778" s="2"/>
      <c r="N778" s="9"/>
      <c r="O778" s="9"/>
      <c r="P778" s="9"/>
      <c r="Q778" s="9"/>
      <c r="R778" s="9"/>
      <c r="S778" s="9"/>
      <c r="T778" s="9"/>
      <c r="U778" s="9"/>
      <c r="V778" s="9"/>
      <c r="W778"/>
      <c r="X778"/>
      <c r="Y778"/>
      <c r="Z778"/>
      <c r="AA778"/>
      <c r="AB778"/>
      <c r="AC778"/>
      <c r="AD778"/>
      <c r="AE778"/>
      <c r="AF778"/>
      <c r="AG778"/>
      <c r="AH778"/>
      <c r="AI778"/>
    </row>
    <row r="779" spans="2:35" x14ac:dyDescent="0.35">
      <c r="B779" s="33"/>
      <c r="C779" s="33"/>
      <c r="D779" s="35"/>
      <c r="E779" s="35"/>
      <c r="F779" s="76"/>
      <c r="G779" s="74"/>
      <c r="H779" s="33"/>
      <c r="I779" s="33"/>
      <c r="J779" s="33"/>
      <c r="K779" s="34"/>
      <c r="L779" s="36"/>
      <c r="M779" s="2"/>
      <c r="N779" s="9"/>
      <c r="O779" s="9"/>
      <c r="P779" s="9"/>
      <c r="Q779" s="9"/>
      <c r="R779" s="9"/>
      <c r="S779" s="9"/>
      <c r="T779" s="9"/>
      <c r="U779" s="9"/>
      <c r="V779" s="9"/>
      <c r="W779"/>
      <c r="X779"/>
      <c r="Y779"/>
      <c r="Z779"/>
      <c r="AA779"/>
      <c r="AB779"/>
      <c r="AC779"/>
      <c r="AD779"/>
      <c r="AE779"/>
      <c r="AF779"/>
      <c r="AG779"/>
      <c r="AH779"/>
      <c r="AI779"/>
    </row>
    <row r="780" spans="2:35" x14ac:dyDescent="0.35">
      <c r="B780" s="33"/>
      <c r="C780" s="33"/>
      <c r="D780" s="35"/>
      <c r="E780" s="35"/>
      <c r="F780" s="76"/>
      <c r="G780" s="74"/>
      <c r="H780" s="33"/>
      <c r="I780" s="33"/>
      <c r="J780" s="33"/>
      <c r="K780" s="34"/>
      <c r="L780" s="36"/>
      <c r="M780" s="2"/>
      <c r="N780" s="9"/>
      <c r="O780" s="9"/>
      <c r="P780" s="9"/>
      <c r="Q780" s="9"/>
      <c r="R780" s="9"/>
      <c r="S780" s="9"/>
      <c r="T780" s="9"/>
      <c r="U780" s="9"/>
      <c r="V780" s="9"/>
      <c r="W780"/>
      <c r="X780"/>
      <c r="Y780"/>
      <c r="Z780"/>
      <c r="AA780"/>
      <c r="AB780"/>
      <c r="AC780"/>
      <c r="AD780"/>
      <c r="AE780"/>
      <c r="AF780"/>
      <c r="AG780"/>
      <c r="AH780"/>
      <c r="AI780"/>
    </row>
    <row r="781" spans="2:35" x14ac:dyDescent="0.35">
      <c r="B781" s="33"/>
      <c r="C781" s="33"/>
      <c r="D781" s="35"/>
      <c r="E781" s="35"/>
      <c r="F781" s="76"/>
      <c r="G781" s="74"/>
      <c r="H781" s="33"/>
      <c r="I781" s="33"/>
      <c r="J781" s="33"/>
      <c r="K781" s="34"/>
      <c r="L781" s="36"/>
      <c r="M781" s="2"/>
      <c r="N781" s="9"/>
      <c r="O781" s="9"/>
      <c r="P781" s="9"/>
      <c r="Q781" s="9"/>
      <c r="R781" s="9"/>
      <c r="S781" s="9"/>
      <c r="T781" s="9"/>
      <c r="U781" s="9"/>
      <c r="V781" s="9"/>
      <c r="W781"/>
      <c r="X781"/>
      <c r="Y781"/>
      <c r="Z781"/>
      <c r="AA781"/>
      <c r="AB781"/>
      <c r="AC781"/>
      <c r="AD781"/>
      <c r="AE781"/>
      <c r="AF781"/>
      <c r="AG781"/>
      <c r="AH781"/>
      <c r="AI781"/>
    </row>
    <row r="782" spans="2:35" x14ac:dyDescent="0.35">
      <c r="B782" s="33"/>
      <c r="C782" s="33"/>
      <c r="D782" s="35"/>
      <c r="E782" s="35"/>
      <c r="F782" s="76"/>
      <c r="G782" s="74"/>
      <c r="H782" s="33"/>
      <c r="I782" s="33"/>
      <c r="J782" s="33"/>
      <c r="K782" s="34"/>
      <c r="L782" s="36"/>
      <c r="M782" s="2"/>
      <c r="N782" s="9"/>
      <c r="O782" s="9"/>
      <c r="P782" s="9"/>
      <c r="Q782" s="9"/>
      <c r="R782" s="9"/>
      <c r="S782" s="9"/>
      <c r="T782" s="9"/>
      <c r="U782" s="9"/>
      <c r="V782" s="9"/>
      <c r="W782"/>
      <c r="X782"/>
      <c r="Y782"/>
      <c r="Z782"/>
      <c r="AA782"/>
      <c r="AB782"/>
      <c r="AC782"/>
      <c r="AD782"/>
      <c r="AE782"/>
      <c r="AF782"/>
      <c r="AG782"/>
      <c r="AH782"/>
      <c r="AI782"/>
    </row>
    <row r="783" spans="2:35" x14ac:dyDescent="0.35">
      <c r="B783" s="33"/>
      <c r="C783" s="33"/>
      <c r="D783" s="35"/>
      <c r="E783" s="35"/>
      <c r="F783" s="76"/>
      <c r="G783" s="74"/>
      <c r="H783" s="33"/>
      <c r="I783" s="33"/>
      <c r="J783" s="33"/>
      <c r="K783" s="34"/>
      <c r="L783" s="36"/>
      <c r="M783" s="2"/>
      <c r="N783" s="9"/>
      <c r="O783" s="9"/>
      <c r="P783" s="9"/>
      <c r="Q783" s="9"/>
      <c r="R783" s="9"/>
      <c r="S783" s="9"/>
      <c r="T783" s="9"/>
      <c r="U783" s="9"/>
      <c r="V783" s="9"/>
      <c r="W783"/>
      <c r="X783"/>
      <c r="Y783"/>
      <c r="Z783"/>
      <c r="AA783"/>
      <c r="AB783"/>
      <c r="AC783"/>
      <c r="AD783"/>
      <c r="AE783"/>
      <c r="AF783"/>
      <c r="AG783"/>
      <c r="AH783"/>
      <c r="AI783"/>
    </row>
    <row r="784" spans="2:35" x14ac:dyDescent="0.35">
      <c r="B784" s="33"/>
      <c r="C784" s="33"/>
      <c r="D784" s="35"/>
      <c r="E784" s="35"/>
      <c r="F784" s="76"/>
      <c r="G784" s="74"/>
      <c r="H784" s="33"/>
      <c r="I784" s="33"/>
      <c r="J784" s="33"/>
      <c r="K784" s="34"/>
      <c r="L784" s="36"/>
      <c r="M784" s="2"/>
      <c r="N784" s="9"/>
      <c r="O784" s="9"/>
      <c r="P784" s="9"/>
      <c r="Q784" s="9"/>
      <c r="R784" s="9"/>
      <c r="S784" s="9"/>
      <c r="T784" s="9"/>
      <c r="U784" s="9"/>
      <c r="V784" s="9"/>
      <c r="W784"/>
      <c r="X784"/>
      <c r="Y784"/>
      <c r="Z784"/>
      <c r="AA784"/>
      <c r="AB784"/>
      <c r="AC784"/>
      <c r="AD784"/>
      <c r="AE784"/>
      <c r="AF784"/>
      <c r="AG784"/>
      <c r="AH784"/>
      <c r="AI784"/>
    </row>
    <row r="785" spans="2:35" x14ac:dyDescent="0.35">
      <c r="B785" s="33"/>
      <c r="C785" s="33"/>
      <c r="D785" s="35"/>
      <c r="E785" s="35"/>
      <c r="F785" s="76"/>
      <c r="G785" s="74"/>
      <c r="H785" s="33"/>
      <c r="I785" s="33"/>
      <c r="J785" s="33"/>
      <c r="K785" s="34"/>
      <c r="L785" s="36"/>
      <c r="M785" s="2"/>
      <c r="N785" s="9"/>
      <c r="O785" s="9"/>
      <c r="P785" s="9"/>
      <c r="Q785" s="9"/>
      <c r="R785" s="9"/>
      <c r="S785" s="9"/>
      <c r="T785" s="9"/>
      <c r="U785" s="9"/>
      <c r="V785" s="9"/>
      <c r="W785"/>
      <c r="X785"/>
      <c r="Y785"/>
      <c r="Z785"/>
      <c r="AA785"/>
      <c r="AB785"/>
      <c r="AC785"/>
      <c r="AD785"/>
      <c r="AE785"/>
      <c r="AF785"/>
      <c r="AG785"/>
      <c r="AH785"/>
      <c r="AI785"/>
    </row>
    <row r="786" spans="2:35" x14ac:dyDescent="0.35">
      <c r="B786" s="33"/>
      <c r="C786" s="33"/>
      <c r="D786" s="35"/>
      <c r="E786" s="35"/>
      <c r="F786" s="76"/>
      <c r="G786" s="74"/>
      <c r="H786" s="33"/>
      <c r="I786" s="33"/>
      <c r="J786" s="33"/>
      <c r="K786" s="34"/>
      <c r="L786" s="36"/>
      <c r="M786" s="2"/>
      <c r="N786" s="9"/>
      <c r="O786" s="9"/>
      <c r="P786" s="9"/>
      <c r="Q786" s="9"/>
      <c r="R786" s="9"/>
      <c r="S786" s="9"/>
      <c r="T786" s="9"/>
      <c r="U786" s="9"/>
      <c r="V786" s="9"/>
      <c r="W786"/>
      <c r="X786"/>
      <c r="Y786"/>
      <c r="Z786"/>
      <c r="AA786"/>
      <c r="AB786"/>
      <c r="AC786"/>
      <c r="AD786"/>
      <c r="AE786"/>
      <c r="AF786"/>
      <c r="AG786"/>
      <c r="AH786"/>
      <c r="AI786"/>
    </row>
    <row r="787" spans="2:35" x14ac:dyDescent="0.35">
      <c r="B787" s="33"/>
      <c r="C787" s="33"/>
      <c r="D787" s="35"/>
      <c r="E787" s="35"/>
      <c r="F787" s="76"/>
      <c r="G787" s="74"/>
      <c r="H787" s="33"/>
      <c r="I787" s="33"/>
      <c r="J787" s="33"/>
      <c r="K787" s="34"/>
      <c r="L787" s="36"/>
      <c r="M787" s="2"/>
      <c r="N787" s="9"/>
      <c r="O787" s="9"/>
      <c r="P787" s="9"/>
      <c r="Q787" s="9"/>
      <c r="R787" s="9"/>
      <c r="S787" s="9"/>
      <c r="T787" s="9"/>
      <c r="U787" s="9"/>
      <c r="V787" s="9"/>
      <c r="W787"/>
      <c r="X787"/>
      <c r="Y787"/>
      <c r="Z787"/>
      <c r="AA787"/>
      <c r="AB787"/>
      <c r="AC787"/>
      <c r="AD787"/>
      <c r="AE787"/>
      <c r="AF787"/>
      <c r="AG787"/>
      <c r="AH787"/>
      <c r="AI787"/>
    </row>
    <row r="788" spans="2:35" x14ac:dyDescent="0.35">
      <c r="B788" s="33"/>
      <c r="C788" s="33"/>
      <c r="D788" s="35"/>
      <c r="E788" s="35"/>
      <c r="F788" s="76"/>
      <c r="G788" s="74"/>
      <c r="H788" s="33"/>
      <c r="I788" s="33"/>
      <c r="J788" s="33"/>
      <c r="K788" s="34"/>
      <c r="L788" s="36"/>
      <c r="M788" s="2"/>
      <c r="N788" s="9"/>
      <c r="O788" s="9"/>
      <c r="P788" s="9"/>
      <c r="Q788" s="9"/>
      <c r="R788" s="9"/>
      <c r="S788" s="9"/>
      <c r="T788" s="9"/>
      <c r="U788" s="9"/>
      <c r="V788" s="9"/>
      <c r="W788"/>
      <c r="X788"/>
      <c r="Y788"/>
      <c r="Z788"/>
      <c r="AA788"/>
      <c r="AB788"/>
      <c r="AC788"/>
      <c r="AD788"/>
      <c r="AE788"/>
      <c r="AF788"/>
      <c r="AG788"/>
      <c r="AH788"/>
      <c r="AI788"/>
    </row>
    <row r="789" spans="2:35" x14ac:dyDescent="0.35">
      <c r="B789" s="33"/>
      <c r="C789" s="33"/>
      <c r="D789" s="35"/>
      <c r="E789" s="35"/>
      <c r="F789" s="76"/>
      <c r="G789" s="74"/>
      <c r="H789" s="33"/>
      <c r="I789" s="33"/>
      <c r="J789" s="33"/>
      <c r="K789" s="34"/>
      <c r="L789" s="36"/>
      <c r="M789" s="2"/>
      <c r="N789" s="9"/>
      <c r="O789" s="9"/>
      <c r="P789" s="9"/>
      <c r="Q789" s="9"/>
      <c r="R789" s="9"/>
      <c r="S789" s="9"/>
      <c r="T789" s="9"/>
      <c r="U789" s="9"/>
      <c r="V789" s="9"/>
      <c r="W789"/>
      <c r="X789"/>
      <c r="Y789"/>
      <c r="Z789"/>
      <c r="AA789"/>
      <c r="AB789"/>
      <c r="AC789"/>
      <c r="AD789"/>
      <c r="AE789"/>
      <c r="AF789"/>
      <c r="AG789"/>
      <c r="AH789"/>
      <c r="AI789"/>
    </row>
    <row r="790" spans="2:35" x14ac:dyDescent="0.35">
      <c r="B790" s="33"/>
      <c r="C790" s="33"/>
      <c r="D790" s="35"/>
      <c r="E790" s="35"/>
      <c r="F790" s="76"/>
      <c r="G790" s="74"/>
      <c r="H790" s="33"/>
      <c r="I790" s="33"/>
      <c r="J790" s="33"/>
      <c r="K790" s="34"/>
      <c r="L790" s="36"/>
      <c r="M790" s="2"/>
      <c r="N790" s="9"/>
      <c r="O790" s="9"/>
      <c r="P790" s="9"/>
      <c r="Q790" s="9"/>
      <c r="R790" s="9"/>
      <c r="S790" s="9"/>
      <c r="T790" s="9"/>
      <c r="U790" s="9"/>
      <c r="V790" s="9"/>
      <c r="W790"/>
      <c r="X790"/>
      <c r="Y790"/>
      <c r="Z790"/>
      <c r="AA790"/>
      <c r="AB790"/>
      <c r="AC790"/>
      <c r="AD790"/>
      <c r="AE790"/>
      <c r="AF790"/>
      <c r="AG790"/>
      <c r="AH790"/>
      <c r="AI790"/>
    </row>
    <row r="791" spans="2:35" x14ac:dyDescent="0.35">
      <c r="B791" s="33"/>
      <c r="C791" s="33"/>
      <c r="D791" s="35"/>
      <c r="E791" s="35"/>
      <c r="F791" s="76"/>
      <c r="G791" s="74"/>
      <c r="H791" s="33"/>
      <c r="I791" s="33"/>
      <c r="J791" s="33"/>
      <c r="K791" s="34"/>
      <c r="L791" s="36"/>
      <c r="M791" s="2"/>
      <c r="N791" s="9"/>
      <c r="O791" s="9"/>
      <c r="P791" s="9"/>
      <c r="Q791" s="9"/>
      <c r="R791" s="9"/>
      <c r="S791" s="9"/>
      <c r="T791" s="9"/>
      <c r="U791" s="9"/>
      <c r="V791" s="9"/>
      <c r="W791"/>
      <c r="X791"/>
      <c r="Y791"/>
      <c r="Z791"/>
      <c r="AA791"/>
      <c r="AB791"/>
      <c r="AC791"/>
      <c r="AD791"/>
      <c r="AE791"/>
      <c r="AF791"/>
      <c r="AG791"/>
      <c r="AH791"/>
      <c r="AI791"/>
    </row>
    <row r="792" spans="2:35" x14ac:dyDescent="0.35">
      <c r="B792" s="33"/>
      <c r="C792" s="33"/>
      <c r="D792" s="35"/>
      <c r="E792" s="35"/>
      <c r="F792" s="76"/>
      <c r="G792" s="74"/>
      <c r="H792" s="33"/>
      <c r="I792" s="33"/>
      <c r="J792" s="33"/>
      <c r="K792" s="34"/>
      <c r="L792" s="36"/>
      <c r="M792" s="2"/>
      <c r="N792" s="9"/>
      <c r="O792" s="9"/>
      <c r="P792" s="9"/>
      <c r="Q792" s="9"/>
      <c r="R792" s="9"/>
      <c r="S792" s="9"/>
      <c r="T792" s="9"/>
      <c r="U792" s="9"/>
      <c r="V792" s="9"/>
      <c r="W792"/>
      <c r="X792"/>
      <c r="Y792"/>
      <c r="Z792"/>
      <c r="AA792"/>
      <c r="AB792"/>
      <c r="AC792"/>
      <c r="AD792"/>
      <c r="AE792"/>
      <c r="AF792"/>
      <c r="AG792"/>
      <c r="AH792"/>
      <c r="AI792"/>
    </row>
    <row r="793" spans="2:35" x14ac:dyDescent="0.35">
      <c r="B793" s="33"/>
      <c r="C793" s="33"/>
      <c r="D793" s="35"/>
      <c r="E793" s="35"/>
      <c r="F793" s="76"/>
      <c r="G793" s="74"/>
      <c r="H793" s="33"/>
      <c r="I793" s="33"/>
      <c r="J793" s="33"/>
      <c r="K793" s="34"/>
      <c r="L793" s="36"/>
      <c r="M793" s="2"/>
      <c r="N793" s="9"/>
      <c r="O793" s="9"/>
      <c r="P793" s="9"/>
      <c r="Q793" s="9"/>
      <c r="R793" s="9"/>
      <c r="S793" s="9"/>
      <c r="T793" s="9"/>
      <c r="U793" s="9"/>
      <c r="V793" s="9"/>
      <c r="W793"/>
      <c r="X793"/>
      <c r="Y793"/>
      <c r="Z793"/>
      <c r="AA793"/>
      <c r="AB793"/>
      <c r="AC793"/>
      <c r="AD793"/>
      <c r="AE793"/>
      <c r="AF793"/>
      <c r="AG793"/>
      <c r="AH793"/>
      <c r="AI793"/>
    </row>
    <row r="794" spans="2:35" x14ac:dyDescent="0.35">
      <c r="B794" s="33"/>
      <c r="C794" s="33"/>
      <c r="D794" s="35"/>
      <c r="E794" s="35"/>
      <c r="F794" s="76"/>
      <c r="G794" s="74"/>
      <c r="H794" s="33"/>
      <c r="I794" s="33"/>
      <c r="J794" s="33"/>
      <c r="K794" s="34"/>
      <c r="L794" s="36"/>
      <c r="M794" s="2"/>
      <c r="N794" s="9"/>
      <c r="O794" s="9"/>
      <c r="P794" s="9"/>
      <c r="Q794" s="9"/>
      <c r="R794" s="9"/>
      <c r="S794" s="9"/>
      <c r="T794" s="9"/>
      <c r="U794" s="9"/>
      <c r="V794" s="9"/>
      <c r="W794"/>
      <c r="X794"/>
      <c r="Y794"/>
      <c r="Z794"/>
      <c r="AA794"/>
      <c r="AB794"/>
      <c r="AC794"/>
      <c r="AD794"/>
      <c r="AE794"/>
      <c r="AF794"/>
      <c r="AG794"/>
      <c r="AH794"/>
      <c r="AI794"/>
    </row>
    <row r="795" spans="2:35" x14ac:dyDescent="0.35">
      <c r="B795" s="33"/>
      <c r="C795" s="33"/>
      <c r="D795" s="35"/>
      <c r="E795" s="35"/>
      <c r="F795" s="76"/>
      <c r="G795" s="74"/>
      <c r="H795" s="33"/>
      <c r="I795" s="33"/>
      <c r="J795" s="33"/>
      <c r="K795" s="34"/>
      <c r="L795" s="36"/>
      <c r="M795" s="2"/>
      <c r="N795" s="9"/>
      <c r="O795" s="9"/>
      <c r="P795" s="9"/>
      <c r="Q795" s="9"/>
      <c r="R795" s="9"/>
      <c r="S795" s="9"/>
      <c r="T795" s="9"/>
      <c r="U795" s="9"/>
      <c r="V795" s="9"/>
      <c r="W795"/>
      <c r="X795"/>
      <c r="Y795"/>
      <c r="Z795"/>
      <c r="AA795"/>
      <c r="AB795"/>
      <c r="AC795"/>
      <c r="AD795"/>
      <c r="AE795"/>
      <c r="AF795"/>
      <c r="AG795"/>
      <c r="AH795"/>
      <c r="AI795"/>
    </row>
    <row r="796" spans="2:35" x14ac:dyDescent="0.35">
      <c r="B796" s="33"/>
      <c r="C796" s="33"/>
      <c r="D796" s="35"/>
      <c r="E796" s="35"/>
      <c r="F796" s="76"/>
      <c r="G796" s="74"/>
      <c r="H796" s="33"/>
      <c r="I796" s="33"/>
      <c r="J796" s="33"/>
      <c r="K796" s="34"/>
      <c r="L796" s="36"/>
      <c r="M796" s="2"/>
      <c r="N796" s="9"/>
      <c r="O796" s="9"/>
      <c r="P796" s="9"/>
      <c r="Q796" s="9"/>
      <c r="R796" s="9"/>
      <c r="S796" s="9"/>
      <c r="T796" s="9"/>
      <c r="U796" s="9"/>
      <c r="V796" s="9"/>
      <c r="W796"/>
      <c r="X796"/>
      <c r="Y796"/>
      <c r="Z796"/>
      <c r="AA796"/>
      <c r="AB796"/>
      <c r="AC796"/>
      <c r="AD796"/>
      <c r="AE796"/>
      <c r="AF796"/>
      <c r="AG796"/>
      <c r="AH796"/>
      <c r="AI796"/>
    </row>
    <row r="797" spans="2:35" x14ac:dyDescent="0.35">
      <c r="B797" s="33"/>
      <c r="C797" s="33"/>
      <c r="D797" s="35"/>
      <c r="E797" s="35"/>
      <c r="F797" s="76"/>
      <c r="G797" s="74"/>
      <c r="H797" s="33"/>
      <c r="I797" s="33"/>
      <c r="J797" s="33"/>
      <c r="K797" s="34"/>
      <c r="L797" s="36"/>
      <c r="M797" s="2"/>
      <c r="N797" s="9"/>
      <c r="O797" s="9"/>
      <c r="P797" s="9"/>
      <c r="Q797" s="9"/>
      <c r="R797" s="9"/>
      <c r="S797" s="9"/>
      <c r="T797" s="9"/>
      <c r="U797" s="9"/>
      <c r="V797" s="9"/>
      <c r="W797"/>
      <c r="X797"/>
      <c r="Y797"/>
      <c r="Z797"/>
      <c r="AA797"/>
      <c r="AB797"/>
      <c r="AC797"/>
      <c r="AD797"/>
      <c r="AE797"/>
      <c r="AF797"/>
      <c r="AG797"/>
      <c r="AH797"/>
      <c r="AI797"/>
    </row>
    <row r="798" spans="2:35" x14ac:dyDescent="0.35">
      <c r="B798" s="33"/>
      <c r="C798" s="33"/>
      <c r="D798" s="35"/>
      <c r="E798" s="35"/>
      <c r="F798" s="76"/>
      <c r="G798" s="74"/>
      <c r="H798" s="33"/>
      <c r="I798" s="33"/>
      <c r="J798" s="33"/>
      <c r="K798" s="34"/>
      <c r="L798" s="36"/>
      <c r="M798" s="2"/>
      <c r="N798" s="9"/>
      <c r="O798" s="9"/>
      <c r="P798" s="9"/>
      <c r="Q798" s="9"/>
      <c r="R798" s="9"/>
      <c r="S798" s="9"/>
      <c r="T798" s="9"/>
      <c r="U798" s="9"/>
      <c r="V798" s="9"/>
      <c r="W798"/>
      <c r="X798"/>
      <c r="Y798"/>
      <c r="Z798"/>
      <c r="AA798"/>
      <c r="AB798"/>
      <c r="AC798"/>
      <c r="AD798"/>
      <c r="AE798"/>
      <c r="AF798"/>
      <c r="AG798"/>
      <c r="AH798"/>
      <c r="AI798"/>
    </row>
    <row r="799" spans="2:35" x14ac:dyDescent="0.35">
      <c r="B799" s="33"/>
      <c r="C799" s="33"/>
      <c r="D799" s="35"/>
      <c r="E799" s="35"/>
      <c r="F799" s="76"/>
      <c r="G799" s="74"/>
      <c r="H799" s="33"/>
      <c r="I799" s="33"/>
      <c r="J799" s="33"/>
      <c r="K799" s="34"/>
      <c r="L799" s="36"/>
      <c r="M799" s="2"/>
      <c r="N799" s="9"/>
      <c r="O799" s="9"/>
      <c r="P799" s="9"/>
      <c r="Q799" s="9"/>
      <c r="R799" s="9"/>
      <c r="S799" s="9"/>
      <c r="T799" s="9"/>
      <c r="U799" s="9"/>
      <c r="V799" s="9"/>
      <c r="W799"/>
      <c r="X799"/>
      <c r="Y799"/>
      <c r="Z799"/>
      <c r="AA799"/>
      <c r="AB799"/>
      <c r="AC799"/>
      <c r="AD799"/>
      <c r="AE799"/>
      <c r="AF799"/>
      <c r="AG799"/>
      <c r="AH799"/>
      <c r="AI799"/>
    </row>
    <row r="800" spans="2:35" x14ac:dyDescent="0.35">
      <c r="B800" s="33"/>
      <c r="C800" s="33"/>
      <c r="D800" s="35"/>
      <c r="E800" s="35"/>
      <c r="F800" s="76"/>
      <c r="G800" s="74"/>
      <c r="H800" s="33"/>
      <c r="I800" s="33"/>
      <c r="J800" s="33"/>
      <c r="K800" s="34"/>
      <c r="L800" s="36"/>
      <c r="M800" s="2"/>
      <c r="N800" s="9"/>
      <c r="O800" s="9"/>
      <c r="P800" s="9"/>
      <c r="Q800" s="9"/>
      <c r="R800" s="9"/>
      <c r="S800" s="9"/>
      <c r="T800" s="9"/>
      <c r="U800" s="9"/>
      <c r="V800" s="9"/>
      <c r="W800"/>
      <c r="X800"/>
      <c r="Y800"/>
      <c r="Z800"/>
      <c r="AA800"/>
      <c r="AB800"/>
      <c r="AC800"/>
      <c r="AD800"/>
      <c r="AE800"/>
      <c r="AF800"/>
      <c r="AG800"/>
      <c r="AH800"/>
      <c r="AI800"/>
    </row>
    <row r="801" spans="2:35" x14ac:dyDescent="0.35">
      <c r="B801" s="33"/>
      <c r="C801" s="33"/>
      <c r="D801" s="35"/>
      <c r="E801" s="35"/>
      <c r="F801" s="76"/>
      <c r="G801" s="74"/>
      <c r="H801" s="33"/>
      <c r="I801" s="33"/>
      <c r="J801" s="33"/>
      <c r="K801" s="34"/>
      <c r="L801" s="36"/>
      <c r="M801" s="2"/>
      <c r="N801" s="9"/>
      <c r="O801" s="9"/>
      <c r="P801" s="9"/>
      <c r="Q801" s="9"/>
      <c r="R801" s="9"/>
      <c r="S801" s="9"/>
      <c r="T801" s="9"/>
      <c r="U801" s="9"/>
      <c r="V801" s="9"/>
      <c r="W801"/>
      <c r="X801"/>
      <c r="Y801"/>
      <c r="Z801"/>
      <c r="AA801"/>
      <c r="AB801"/>
      <c r="AC801"/>
      <c r="AD801"/>
      <c r="AE801"/>
      <c r="AF801"/>
      <c r="AG801"/>
      <c r="AH801"/>
      <c r="AI801"/>
    </row>
    <row r="802" spans="2:35" x14ac:dyDescent="0.35">
      <c r="B802" s="33"/>
      <c r="C802" s="33"/>
      <c r="D802" s="35"/>
      <c r="E802" s="35"/>
      <c r="F802" s="76"/>
      <c r="G802" s="74"/>
      <c r="H802" s="33"/>
      <c r="I802" s="33"/>
      <c r="J802" s="33"/>
      <c r="K802" s="34"/>
      <c r="L802" s="36"/>
      <c r="M802" s="2"/>
      <c r="N802" s="9"/>
      <c r="O802" s="9"/>
      <c r="P802" s="9"/>
      <c r="Q802" s="9"/>
      <c r="R802" s="9"/>
      <c r="S802" s="9"/>
      <c r="T802" s="9"/>
      <c r="U802" s="9"/>
      <c r="V802" s="9"/>
      <c r="W802"/>
      <c r="X802"/>
      <c r="Y802"/>
      <c r="Z802"/>
      <c r="AA802"/>
      <c r="AB802"/>
      <c r="AC802"/>
      <c r="AD802"/>
      <c r="AE802"/>
      <c r="AF802"/>
      <c r="AG802"/>
      <c r="AH802"/>
      <c r="AI802"/>
    </row>
    <row r="803" spans="2:35" x14ac:dyDescent="0.35">
      <c r="B803" s="33"/>
      <c r="C803" s="33"/>
      <c r="D803" s="35"/>
      <c r="E803" s="35"/>
      <c r="F803" s="76"/>
      <c r="G803" s="74"/>
      <c r="H803" s="33"/>
      <c r="I803" s="33"/>
      <c r="J803" s="33"/>
      <c r="K803" s="34"/>
      <c r="L803" s="36"/>
      <c r="M803" s="2"/>
      <c r="N803" s="9"/>
      <c r="O803" s="9"/>
      <c r="P803" s="9"/>
      <c r="Q803" s="9"/>
      <c r="R803" s="9"/>
      <c r="S803" s="9"/>
      <c r="T803" s="9"/>
      <c r="U803" s="9"/>
      <c r="V803" s="9"/>
      <c r="W803"/>
      <c r="X803"/>
      <c r="Y803"/>
      <c r="Z803"/>
      <c r="AA803"/>
      <c r="AB803"/>
      <c r="AC803"/>
      <c r="AD803"/>
      <c r="AE803"/>
      <c r="AF803"/>
      <c r="AG803"/>
      <c r="AH803"/>
      <c r="AI803"/>
    </row>
    <row r="804" spans="2:35" x14ac:dyDescent="0.35">
      <c r="B804" s="33"/>
      <c r="C804" s="33"/>
      <c r="D804" s="35"/>
      <c r="E804" s="35"/>
      <c r="F804" s="76"/>
      <c r="G804" s="74"/>
      <c r="H804" s="33"/>
      <c r="I804" s="33"/>
      <c r="J804" s="33"/>
      <c r="K804" s="34"/>
      <c r="L804" s="36"/>
      <c r="M804" s="2"/>
      <c r="N804" s="9"/>
      <c r="O804" s="9"/>
      <c r="P804" s="9"/>
      <c r="Q804" s="9"/>
      <c r="R804" s="9"/>
      <c r="S804" s="9"/>
      <c r="T804" s="9"/>
      <c r="U804" s="9"/>
      <c r="V804" s="9"/>
      <c r="W804"/>
      <c r="X804"/>
      <c r="Y804"/>
      <c r="Z804"/>
      <c r="AA804"/>
      <c r="AB804"/>
      <c r="AC804"/>
      <c r="AD804"/>
      <c r="AE804"/>
      <c r="AF804"/>
      <c r="AG804"/>
      <c r="AH804"/>
      <c r="AI804"/>
    </row>
    <row r="805" spans="2:35" x14ac:dyDescent="0.35">
      <c r="B805" s="33"/>
      <c r="C805" s="33"/>
      <c r="D805" s="35"/>
      <c r="E805" s="35"/>
      <c r="F805" s="76"/>
      <c r="G805" s="74"/>
      <c r="H805" s="33"/>
      <c r="I805" s="33"/>
      <c r="J805" s="33"/>
      <c r="K805" s="34"/>
      <c r="L805" s="36"/>
      <c r="M805" s="2"/>
      <c r="N805" s="9"/>
      <c r="O805" s="9"/>
      <c r="P805" s="9"/>
      <c r="Q805" s="9"/>
      <c r="R805" s="9"/>
      <c r="S805" s="9"/>
      <c r="T805" s="9"/>
      <c r="U805" s="9"/>
      <c r="V805" s="9"/>
      <c r="W805"/>
      <c r="X805"/>
      <c r="Y805"/>
      <c r="Z805"/>
      <c r="AA805"/>
      <c r="AB805"/>
      <c r="AC805"/>
      <c r="AD805"/>
      <c r="AE805"/>
      <c r="AF805"/>
      <c r="AG805"/>
      <c r="AH805"/>
      <c r="AI805"/>
    </row>
    <row r="806" spans="2:35" x14ac:dyDescent="0.35">
      <c r="B806" s="33"/>
      <c r="C806" s="33"/>
      <c r="D806" s="35"/>
      <c r="E806" s="35"/>
      <c r="F806" s="76"/>
      <c r="G806" s="74"/>
      <c r="H806" s="33"/>
      <c r="I806" s="33"/>
      <c r="J806" s="33"/>
      <c r="K806" s="34"/>
      <c r="L806" s="36"/>
      <c r="M806" s="2"/>
      <c r="N806" s="9"/>
      <c r="O806" s="9"/>
      <c r="P806" s="9"/>
      <c r="Q806" s="9"/>
      <c r="R806" s="9"/>
      <c r="S806" s="9"/>
      <c r="T806" s="9"/>
      <c r="U806" s="9"/>
      <c r="V806" s="9"/>
      <c r="W806"/>
      <c r="X806"/>
      <c r="Y806"/>
      <c r="Z806"/>
      <c r="AA806"/>
      <c r="AB806"/>
      <c r="AC806"/>
      <c r="AD806"/>
      <c r="AE806"/>
      <c r="AF806"/>
      <c r="AG806"/>
      <c r="AH806"/>
      <c r="AI806"/>
    </row>
    <row r="807" spans="2:35" x14ac:dyDescent="0.35">
      <c r="B807" s="33"/>
      <c r="C807" s="33"/>
      <c r="D807" s="35"/>
      <c r="E807" s="35"/>
      <c r="F807" s="76"/>
      <c r="G807" s="74"/>
      <c r="H807" s="33"/>
      <c r="I807" s="33"/>
      <c r="J807" s="33"/>
      <c r="K807" s="34"/>
      <c r="L807" s="36"/>
      <c r="M807" s="2"/>
      <c r="N807" s="9"/>
      <c r="O807" s="9"/>
      <c r="P807" s="9"/>
      <c r="Q807" s="9"/>
      <c r="R807" s="9"/>
      <c r="S807" s="9"/>
      <c r="T807" s="9"/>
      <c r="U807" s="9"/>
      <c r="V807" s="9"/>
      <c r="W807"/>
      <c r="X807"/>
      <c r="Y807"/>
      <c r="Z807"/>
      <c r="AA807"/>
      <c r="AB807"/>
      <c r="AC807"/>
      <c r="AD807"/>
      <c r="AE807"/>
      <c r="AF807"/>
      <c r="AG807"/>
      <c r="AH807"/>
      <c r="AI807"/>
    </row>
    <row r="808" spans="2:35" x14ac:dyDescent="0.35">
      <c r="B808" s="33"/>
      <c r="C808" s="33"/>
      <c r="D808" s="35"/>
      <c r="E808" s="35"/>
      <c r="F808" s="76"/>
      <c r="G808" s="74"/>
      <c r="H808" s="33"/>
      <c r="I808" s="33"/>
      <c r="J808" s="33"/>
      <c r="K808" s="34"/>
      <c r="L808" s="36"/>
      <c r="M808" s="2"/>
      <c r="N808" s="9"/>
      <c r="O808" s="9"/>
      <c r="P808" s="9"/>
      <c r="Q808" s="9"/>
      <c r="R808" s="9"/>
      <c r="S808" s="9"/>
      <c r="T808" s="9"/>
      <c r="U808" s="9"/>
      <c r="V808" s="9"/>
      <c r="W808"/>
      <c r="X808"/>
      <c r="Y808"/>
      <c r="Z808"/>
      <c r="AA808"/>
      <c r="AB808"/>
      <c r="AC808"/>
      <c r="AD808"/>
      <c r="AE808"/>
      <c r="AF808"/>
      <c r="AG808"/>
      <c r="AH808"/>
      <c r="AI808"/>
    </row>
    <row r="809" spans="2:35" x14ac:dyDescent="0.35">
      <c r="B809" s="33"/>
      <c r="C809" s="33"/>
      <c r="D809" s="35"/>
      <c r="E809" s="35"/>
      <c r="F809" s="76"/>
      <c r="G809" s="74"/>
      <c r="H809" s="33"/>
      <c r="I809" s="33"/>
      <c r="J809" s="33"/>
      <c r="K809" s="34"/>
      <c r="L809" s="36"/>
      <c r="M809" s="2"/>
      <c r="N809" s="9"/>
      <c r="O809" s="9"/>
      <c r="P809" s="9"/>
      <c r="Q809" s="9"/>
      <c r="R809" s="9"/>
      <c r="S809" s="9"/>
      <c r="T809" s="9"/>
      <c r="U809" s="9"/>
      <c r="V809" s="9"/>
      <c r="W809"/>
      <c r="X809"/>
      <c r="Y809"/>
      <c r="Z809"/>
      <c r="AA809"/>
      <c r="AB809"/>
      <c r="AC809"/>
      <c r="AD809"/>
      <c r="AE809"/>
      <c r="AF809"/>
      <c r="AG809"/>
      <c r="AH809"/>
      <c r="AI809"/>
    </row>
    <row r="810" spans="2:35" x14ac:dyDescent="0.35">
      <c r="B810" s="33"/>
      <c r="C810" s="33"/>
      <c r="D810" s="35"/>
      <c r="E810" s="35"/>
      <c r="F810" s="76"/>
      <c r="G810" s="74"/>
      <c r="H810" s="33"/>
      <c r="I810" s="33"/>
      <c r="J810" s="33"/>
      <c r="K810" s="34"/>
      <c r="L810" s="36"/>
      <c r="M810" s="2"/>
      <c r="N810" s="9"/>
      <c r="O810" s="9"/>
      <c r="P810" s="9"/>
      <c r="Q810" s="9"/>
      <c r="R810" s="9"/>
      <c r="S810" s="9"/>
      <c r="T810" s="9"/>
      <c r="U810" s="9"/>
      <c r="V810" s="9"/>
      <c r="W810"/>
      <c r="X810"/>
      <c r="Y810"/>
      <c r="Z810"/>
      <c r="AA810"/>
      <c r="AB810"/>
      <c r="AC810"/>
      <c r="AD810"/>
      <c r="AE810"/>
      <c r="AF810"/>
      <c r="AG810"/>
      <c r="AH810"/>
      <c r="AI810"/>
    </row>
    <row r="811" spans="2:35" x14ac:dyDescent="0.35">
      <c r="B811" s="33"/>
      <c r="C811" s="33"/>
      <c r="D811" s="35"/>
      <c r="E811" s="35"/>
      <c r="F811" s="76"/>
      <c r="G811" s="74"/>
      <c r="H811" s="33"/>
      <c r="I811" s="33"/>
      <c r="J811" s="33"/>
      <c r="K811" s="34"/>
      <c r="L811" s="36"/>
      <c r="M811" s="2"/>
      <c r="N811" s="9"/>
      <c r="O811" s="9"/>
      <c r="P811" s="9"/>
      <c r="Q811" s="9"/>
      <c r="R811" s="9"/>
      <c r="S811" s="9"/>
      <c r="T811" s="9"/>
      <c r="U811" s="9"/>
      <c r="V811" s="9"/>
      <c r="W811"/>
      <c r="X811"/>
      <c r="Y811"/>
      <c r="Z811"/>
      <c r="AA811"/>
      <c r="AB811"/>
      <c r="AC811"/>
      <c r="AD811"/>
      <c r="AE811"/>
      <c r="AF811"/>
      <c r="AG811"/>
      <c r="AH811"/>
      <c r="AI811"/>
    </row>
    <row r="812" spans="2:35" x14ac:dyDescent="0.35">
      <c r="B812" s="33"/>
      <c r="C812" s="33"/>
      <c r="D812" s="35"/>
      <c r="E812" s="35"/>
      <c r="F812" s="76"/>
      <c r="G812" s="74"/>
      <c r="H812" s="33"/>
      <c r="I812" s="33"/>
      <c r="J812" s="33"/>
      <c r="K812" s="34"/>
      <c r="L812" s="36"/>
      <c r="M812" s="2"/>
      <c r="N812" s="9"/>
      <c r="O812" s="9"/>
      <c r="P812" s="9"/>
      <c r="Q812" s="9"/>
      <c r="R812" s="9"/>
      <c r="S812" s="9"/>
      <c r="T812" s="9"/>
      <c r="U812" s="9"/>
      <c r="V812" s="9"/>
      <c r="W812"/>
      <c r="X812"/>
      <c r="Y812"/>
      <c r="Z812"/>
      <c r="AA812"/>
      <c r="AB812"/>
      <c r="AC812"/>
      <c r="AD812"/>
      <c r="AE812"/>
      <c r="AF812"/>
      <c r="AG812"/>
      <c r="AH812"/>
      <c r="AI812"/>
    </row>
    <row r="813" spans="2:35" x14ac:dyDescent="0.35">
      <c r="B813" s="33"/>
      <c r="C813" s="33"/>
      <c r="D813" s="35"/>
      <c r="E813" s="35"/>
      <c r="F813" s="76"/>
      <c r="G813" s="74"/>
      <c r="H813" s="33"/>
      <c r="I813" s="33"/>
      <c r="J813" s="33"/>
      <c r="K813" s="34"/>
      <c r="L813" s="36"/>
      <c r="M813" s="2"/>
      <c r="N813" s="9"/>
      <c r="O813" s="9"/>
      <c r="P813" s="9"/>
      <c r="Q813" s="9"/>
      <c r="R813" s="9"/>
      <c r="S813" s="9"/>
      <c r="T813" s="9"/>
      <c r="U813" s="9"/>
      <c r="V813" s="9"/>
      <c r="W813"/>
      <c r="X813"/>
      <c r="Y813"/>
      <c r="Z813"/>
      <c r="AA813"/>
      <c r="AB813"/>
      <c r="AC813"/>
      <c r="AD813"/>
      <c r="AE813"/>
      <c r="AF813"/>
      <c r="AG813"/>
      <c r="AH813"/>
      <c r="AI813"/>
    </row>
    <row r="814" spans="2:35" x14ac:dyDescent="0.35">
      <c r="B814" s="33"/>
      <c r="C814" s="33"/>
      <c r="D814" s="35"/>
      <c r="E814" s="35"/>
      <c r="F814" s="76"/>
      <c r="G814" s="74"/>
      <c r="H814" s="33"/>
      <c r="I814" s="33"/>
      <c r="J814" s="33"/>
      <c r="K814" s="34"/>
      <c r="L814" s="36"/>
      <c r="M814" s="2"/>
      <c r="N814" s="9"/>
      <c r="O814" s="9"/>
      <c r="P814" s="9"/>
      <c r="Q814" s="9"/>
      <c r="R814" s="9"/>
      <c r="S814" s="9"/>
      <c r="T814" s="9"/>
      <c r="U814" s="9"/>
      <c r="V814" s="9"/>
      <c r="W814"/>
      <c r="X814"/>
      <c r="Y814"/>
      <c r="Z814"/>
      <c r="AA814"/>
      <c r="AB814"/>
      <c r="AC814"/>
      <c r="AD814"/>
      <c r="AE814"/>
      <c r="AF814"/>
      <c r="AG814"/>
      <c r="AH814"/>
      <c r="AI814"/>
    </row>
    <row r="815" spans="2:35" x14ac:dyDescent="0.35">
      <c r="B815" s="33"/>
      <c r="C815" s="33"/>
      <c r="D815" s="35"/>
      <c r="E815" s="35"/>
      <c r="F815" s="76"/>
      <c r="G815" s="74"/>
      <c r="H815" s="33"/>
      <c r="I815" s="33"/>
      <c r="J815" s="33"/>
      <c r="K815" s="34"/>
      <c r="L815" s="36"/>
      <c r="M815" s="2"/>
      <c r="N815" s="9"/>
      <c r="O815" s="9"/>
      <c r="P815" s="9"/>
      <c r="Q815" s="9"/>
      <c r="R815" s="9"/>
      <c r="S815" s="9"/>
      <c r="T815" s="9"/>
      <c r="U815" s="9"/>
      <c r="V815" s="9"/>
      <c r="W815"/>
      <c r="X815"/>
      <c r="Y815"/>
      <c r="Z815"/>
      <c r="AA815"/>
      <c r="AB815"/>
      <c r="AC815"/>
      <c r="AD815"/>
      <c r="AE815"/>
      <c r="AF815"/>
      <c r="AG815"/>
      <c r="AH815"/>
      <c r="AI815"/>
    </row>
    <row r="816" spans="2:35" x14ac:dyDescent="0.35">
      <c r="B816" s="33"/>
      <c r="C816" s="33"/>
      <c r="D816" s="35"/>
      <c r="E816" s="35"/>
      <c r="F816" s="76"/>
      <c r="G816" s="74"/>
      <c r="H816" s="33"/>
      <c r="I816" s="33"/>
      <c r="J816" s="33"/>
      <c r="K816" s="34"/>
      <c r="L816" s="36"/>
      <c r="M816" s="2"/>
      <c r="N816" s="9"/>
      <c r="O816" s="9"/>
      <c r="P816" s="9"/>
      <c r="Q816" s="9"/>
      <c r="R816" s="9"/>
      <c r="S816" s="9"/>
      <c r="T816" s="9"/>
      <c r="U816" s="9"/>
      <c r="V816" s="9"/>
      <c r="W816"/>
      <c r="X816"/>
      <c r="Y816"/>
      <c r="Z816"/>
      <c r="AA816"/>
      <c r="AB816"/>
      <c r="AC816"/>
      <c r="AD816"/>
      <c r="AE816"/>
      <c r="AF816"/>
      <c r="AG816"/>
      <c r="AH816"/>
      <c r="AI816"/>
    </row>
    <row r="817" spans="2:35" x14ac:dyDescent="0.35">
      <c r="B817" s="33"/>
      <c r="C817" s="33"/>
      <c r="D817" s="35"/>
      <c r="E817" s="35"/>
      <c r="F817" s="76"/>
      <c r="G817" s="74"/>
      <c r="H817" s="33"/>
      <c r="I817" s="33"/>
      <c r="J817" s="33"/>
      <c r="K817" s="34"/>
      <c r="L817" s="36"/>
      <c r="M817" s="2"/>
      <c r="N817" s="9"/>
      <c r="O817" s="9"/>
      <c r="P817" s="9"/>
      <c r="Q817" s="9"/>
      <c r="R817" s="9"/>
      <c r="S817" s="9"/>
      <c r="T817" s="9"/>
      <c r="U817" s="9"/>
      <c r="V817" s="9"/>
      <c r="W817"/>
      <c r="X817"/>
      <c r="Y817"/>
      <c r="Z817"/>
      <c r="AA817"/>
      <c r="AB817"/>
      <c r="AC817"/>
      <c r="AD817"/>
      <c r="AE817"/>
      <c r="AF817"/>
      <c r="AG817"/>
      <c r="AH817"/>
      <c r="AI817"/>
    </row>
    <row r="818" spans="2:35" x14ac:dyDescent="0.35">
      <c r="B818" s="33"/>
      <c r="C818" s="33"/>
      <c r="D818" s="35"/>
      <c r="E818" s="35"/>
      <c r="F818" s="76"/>
      <c r="G818" s="74"/>
      <c r="H818" s="33"/>
      <c r="I818" s="33"/>
      <c r="J818" s="33"/>
      <c r="K818" s="34"/>
      <c r="L818" s="36"/>
      <c r="M818" s="2"/>
      <c r="N818" s="9"/>
      <c r="O818" s="9"/>
      <c r="P818" s="9"/>
      <c r="Q818" s="9"/>
      <c r="R818" s="9"/>
      <c r="S818" s="9"/>
      <c r="T818" s="9"/>
      <c r="U818" s="9"/>
      <c r="V818" s="9"/>
      <c r="W818"/>
      <c r="X818"/>
      <c r="Y818"/>
      <c r="Z818"/>
      <c r="AA818"/>
      <c r="AB818"/>
      <c r="AC818"/>
      <c r="AD818"/>
      <c r="AE818"/>
      <c r="AF818"/>
      <c r="AG818"/>
      <c r="AH818"/>
      <c r="AI818"/>
    </row>
    <row r="819" spans="2:35" x14ac:dyDescent="0.35">
      <c r="B819" s="33"/>
      <c r="C819" s="33"/>
      <c r="D819" s="35"/>
      <c r="E819" s="35"/>
      <c r="F819" s="76"/>
      <c r="G819" s="74"/>
      <c r="H819" s="33"/>
      <c r="I819" s="33"/>
      <c r="J819" s="33"/>
      <c r="K819" s="34"/>
      <c r="L819" s="36"/>
      <c r="M819" s="2"/>
      <c r="N819" s="9"/>
      <c r="O819" s="9"/>
      <c r="P819" s="9"/>
      <c r="Q819" s="9"/>
      <c r="R819" s="9"/>
      <c r="S819" s="9"/>
      <c r="T819" s="9"/>
      <c r="U819" s="9"/>
      <c r="V819" s="9"/>
      <c r="W819"/>
      <c r="X819"/>
      <c r="Y819"/>
      <c r="Z819"/>
      <c r="AA819"/>
      <c r="AB819"/>
      <c r="AC819"/>
      <c r="AD819"/>
      <c r="AE819"/>
      <c r="AF819"/>
      <c r="AG819"/>
      <c r="AH819"/>
      <c r="AI819"/>
    </row>
    <row r="820" spans="2:35" x14ac:dyDescent="0.35">
      <c r="B820" s="33"/>
      <c r="C820" s="33"/>
      <c r="D820" s="35"/>
      <c r="E820" s="35"/>
      <c r="F820" s="76"/>
      <c r="G820" s="74"/>
      <c r="H820" s="33"/>
      <c r="I820" s="33"/>
      <c r="J820" s="33"/>
      <c r="K820" s="34"/>
      <c r="L820" s="36"/>
      <c r="M820" s="2"/>
      <c r="N820" s="9"/>
      <c r="O820" s="9"/>
      <c r="P820" s="9"/>
      <c r="Q820" s="9"/>
      <c r="R820" s="9"/>
      <c r="S820" s="9"/>
      <c r="T820" s="9"/>
      <c r="U820" s="9"/>
      <c r="V820" s="9"/>
      <c r="W820"/>
      <c r="X820"/>
      <c r="Y820"/>
      <c r="Z820"/>
      <c r="AA820"/>
      <c r="AB820"/>
      <c r="AC820"/>
      <c r="AD820"/>
      <c r="AE820"/>
      <c r="AF820"/>
      <c r="AG820"/>
      <c r="AH820"/>
      <c r="AI820"/>
    </row>
    <row r="821" spans="2:35" x14ac:dyDescent="0.35">
      <c r="B821" s="33"/>
      <c r="C821" s="33"/>
      <c r="D821" s="35"/>
      <c r="E821" s="35"/>
      <c r="F821" s="76"/>
      <c r="G821" s="74"/>
      <c r="H821" s="33"/>
      <c r="I821" s="33"/>
      <c r="J821" s="33"/>
      <c r="K821" s="34"/>
      <c r="L821" s="36"/>
      <c r="M821" s="2"/>
      <c r="N821" s="9"/>
      <c r="O821" s="9"/>
      <c r="P821" s="9"/>
      <c r="Q821" s="9"/>
      <c r="R821" s="9"/>
      <c r="S821" s="9"/>
      <c r="T821" s="9"/>
      <c r="U821" s="9"/>
      <c r="V821" s="9"/>
      <c r="W821"/>
      <c r="X821"/>
      <c r="Y821"/>
      <c r="Z821"/>
      <c r="AA821"/>
      <c r="AB821"/>
      <c r="AC821"/>
      <c r="AD821"/>
      <c r="AE821"/>
      <c r="AF821"/>
      <c r="AG821"/>
      <c r="AH821"/>
      <c r="AI821"/>
    </row>
    <row r="822" spans="2:35" x14ac:dyDescent="0.35">
      <c r="B822" s="33"/>
      <c r="C822" s="33"/>
      <c r="D822" s="35"/>
      <c r="E822" s="35"/>
      <c r="F822" s="76"/>
      <c r="G822" s="74"/>
      <c r="H822" s="33"/>
      <c r="I822" s="33"/>
      <c r="J822" s="33"/>
      <c r="K822" s="34"/>
      <c r="L822" s="36"/>
      <c r="M822" s="2"/>
      <c r="N822" s="9"/>
      <c r="O822" s="9"/>
      <c r="P822" s="9"/>
      <c r="Q822" s="9"/>
      <c r="R822" s="9"/>
      <c r="S822" s="9"/>
      <c r="T822" s="9"/>
      <c r="U822" s="9"/>
      <c r="V822" s="9"/>
      <c r="W822"/>
      <c r="X822"/>
      <c r="Y822"/>
      <c r="Z822"/>
      <c r="AA822"/>
      <c r="AB822"/>
      <c r="AC822"/>
      <c r="AD822"/>
      <c r="AE822"/>
      <c r="AF822"/>
      <c r="AG822"/>
      <c r="AH822"/>
      <c r="AI822"/>
    </row>
    <row r="823" spans="2:35" x14ac:dyDescent="0.35">
      <c r="B823" s="33"/>
      <c r="C823" s="33"/>
      <c r="D823" s="35"/>
      <c r="E823" s="35"/>
      <c r="F823" s="76"/>
      <c r="G823" s="74"/>
      <c r="H823" s="33"/>
      <c r="I823" s="33"/>
      <c r="J823" s="33"/>
      <c r="K823" s="34"/>
      <c r="L823" s="36"/>
      <c r="M823" s="2"/>
      <c r="N823" s="9"/>
      <c r="O823" s="9"/>
      <c r="P823" s="9"/>
      <c r="Q823" s="9"/>
      <c r="R823" s="9"/>
      <c r="S823" s="9"/>
      <c r="T823" s="9"/>
      <c r="U823" s="9"/>
      <c r="V823" s="9"/>
      <c r="W823"/>
      <c r="X823"/>
      <c r="Y823"/>
      <c r="Z823"/>
      <c r="AA823"/>
      <c r="AB823"/>
      <c r="AC823"/>
      <c r="AD823"/>
      <c r="AE823"/>
      <c r="AF823"/>
      <c r="AG823"/>
      <c r="AH823"/>
      <c r="AI823"/>
    </row>
    <row r="824" spans="2:35" x14ac:dyDescent="0.35">
      <c r="B824" s="33"/>
      <c r="C824" s="33"/>
      <c r="D824" s="35"/>
      <c r="E824" s="35"/>
      <c r="F824" s="76"/>
      <c r="G824" s="74"/>
      <c r="H824" s="33"/>
      <c r="I824" s="33"/>
      <c r="J824" s="33"/>
      <c r="K824" s="34"/>
      <c r="L824" s="36"/>
      <c r="M824" s="2"/>
      <c r="N824" s="9"/>
      <c r="O824" s="9"/>
      <c r="P824" s="9"/>
      <c r="Q824" s="9"/>
      <c r="R824" s="9"/>
      <c r="S824" s="9"/>
      <c r="T824" s="9"/>
      <c r="U824" s="9"/>
      <c r="V824" s="9"/>
      <c r="W824"/>
      <c r="X824"/>
      <c r="Y824"/>
      <c r="Z824"/>
      <c r="AA824"/>
      <c r="AB824"/>
      <c r="AC824"/>
      <c r="AD824"/>
      <c r="AE824"/>
      <c r="AF824"/>
      <c r="AG824"/>
      <c r="AH824"/>
      <c r="AI824"/>
    </row>
    <row r="825" spans="2:35" x14ac:dyDescent="0.35">
      <c r="B825" s="33"/>
      <c r="C825" s="33"/>
      <c r="D825" s="35"/>
      <c r="E825" s="35"/>
      <c r="F825" s="76"/>
      <c r="G825" s="74"/>
      <c r="H825" s="33"/>
      <c r="I825" s="33"/>
      <c r="J825" s="33"/>
      <c r="K825" s="34"/>
      <c r="L825" s="36"/>
      <c r="M825" s="2"/>
      <c r="N825" s="9"/>
      <c r="O825" s="9"/>
      <c r="P825" s="9"/>
      <c r="Q825" s="9"/>
      <c r="R825" s="9"/>
      <c r="S825" s="9"/>
      <c r="T825" s="9"/>
      <c r="U825" s="9"/>
      <c r="V825" s="9"/>
      <c r="W825"/>
      <c r="X825"/>
      <c r="Y825"/>
      <c r="Z825"/>
      <c r="AA825"/>
      <c r="AB825"/>
      <c r="AC825"/>
      <c r="AD825"/>
      <c r="AE825"/>
      <c r="AF825"/>
      <c r="AG825"/>
      <c r="AH825"/>
      <c r="AI825"/>
    </row>
    <row r="826" spans="2:35" x14ac:dyDescent="0.35">
      <c r="B826" s="33"/>
      <c r="C826" s="33"/>
      <c r="D826" s="35"/>
      <c r="E826" s="35"/>
      <c r="F826" s="76"/>
      <c r="G826" s="74"/>
      <c r="H826" s="33"/>
      <c r="I826" s="33"/>
      <c r="J826" s="33"/>
      <c r="K826" s="34"/>
      <c r="L826" s="36"/>
      <c r="M826" s="2"/>
      <c r="N826" s="9"/>
      <c r="O826" s="9"/>
      <c r="P826" s="9"/>
      <c r="Q826" s="9"/>
      <c r="R826" s="9"/>
      <c r="S826" s="9"/>
      <c r="T826" s="9"/>
      <c r="U826" s="9"/>
      <c r="V826" s="9"/>
      <c r="W826"/>
      <c r="X826"/>
      <c r="Y826"/>
      <c r="Z826"/>
      <c r="AA826"/>
      <c r="AB826"/>
      <c r="AC826"/>
      <c r="AD826"/>
      <c r="AE826"/>
      <c r="AF826"/>
      <c r="AG826"/>
      <c r="AH826"/>
      <c r="AI826"/>
    </row>
    <row r="827" spans="2:35" x14ac:dyDescent="0.35">
      <c r="B827" s="33"/>
      <c r="C827" s="33"/>
      <c r="D827" s="35"/>
      <c r="E827" s="35"/>
      <c r="F827" s="76"/>
      <c r="G827" s="74"/>
      <c r="H827" s="33"/>
      <c r="I827" s="33"/>
      <c r="J827" s="33"/>
      <c r="K827" s="34"/>
      <c r="L827" s="36"/>
      <c r="M827" s="2"/>
      <c r="N827" s="9"/>
      <c r="O827" s="9"/>
      <c r="P827" s="9"/>
      <c r="Q827" s="9"/>
      <c r="R827" s="9"/>
      <c r="S827" s="9"/>
      <c r="T827" s="9"/>
      <c r="U827" s="9"/>
      <c r="V827" s="9"/>
      <c r="W827"/>
      <c r="X827"/>
      <c r="Y827"/>
      <c r="Z827"/>
      <c r="AA827"/>
      <c r="AB827"/>
      <c r="AC827"/>
      <c r="AD827"/>
      <c r="AE827"/>
      <c r="AF827"/>
      <c r="AG827"/>
      <c r="AH827"/>
      <c r="AI827"/>
    </row>
    <row r="828" spans="2:35" x14ac:dyDescent="0.35">
      <c r="B828" s="33"/>
      <c r="C828" s="33"/>
      <c r="D828" s="35"/>
      <c r="E828" s="35"/>
      <c r="F828" s="76"/>
      <c r="G828" s="74"/>
      <c r="H828" s="33"/>
      <c r="I828" s="33"/>
      <c r="J828" s="33"/>
      <c r="K828" s="34"/>
      <c r="L828" s="36"/>
      <c r="M828" s="2"/>
      <c r="N828" s="9"/>
      <c r="O828" s="9"/>
      <c r="P828" s="9"/>
      <c r="Q828" s="9"/>
      <c r="R828" s="9"/>
      <c r="S828" s="9"/>
      <c r="T828" s="9"/>
      <c r="U828" s="9"/>
      <c r="V828" s="9"/>
      <c r="W828"/>
      <c r="X828"/>
      <c r="Y828"/>
      <c r="Z828"/>
      <c r="AA828"/>
      <c r="AB828"/>
      <c r="AC828"/>
      <c r="AD828"/>
      <c r="AE828"/>
      <c r="AF828"/>
      <c r="AG828"/>
      <c r="AH828"/>
      <c r="AI828"/>
    </row>
    <row r="829" spans="2:35" x14ac:dyDescent="0.35">
      <c r="B829" s="33"/>
      <c r="C829" s="33"/>
      <c r="D829" s="35"/>
      <c r="E829" s="35"/>
      <c r="F829" s="76"/>
      <c r="G829" s="74"/>
      <c r="H829" s="33"/>
      <c r="I829" s="33"/>
      <c r="J829" s="33"/>
      <c r="K829" s="34"/>
      <c r="L829" s="36"/>
      <c r="M829" s="2"/>
      <c r="N829" s="9"/>
      <c r="O829" s="9"/>
      <c r="P829" s="9"/>
      <c r="Q829" s="9"/>
      <c r="R829" s="9"/>
      <c r="S829" s="9"/>
      <c r="T829" s="9"/>
      <c r="U829" s="9"/>
      <c r="V829" s="9"/>
      <c r="W829"/>
      <c r="X829"/>
      <c r="Y829"/>
      <c r="Z829"/>
      <c r="AA829"/>
      <c r="AB829"/>
      <c r="AC829"/>
      <c r="AD829"/>
      <c r="AE829"/>
      <c r="AF829"/>
      <c r="AG829"/>
      <c r="AH829"/>
      <c r="AI829"/>
    </row>
    <row r="830" spans="2:35" x14ac:dyDescent="0.35">
      <c r="B830" s="33"/>
      <c r="C830" s="33"/>
      <c r="D830" s="35"/>
      <c r="E830" s="35"/>
      <c r="F830" s="76"/>
      <c r="G830" s="74"/>
      <c r="H830" s="33"/>
      <c r="I830" s="33"/>
      <c r="J830" s="33"/>
      <c r="K830" s="34"/>
      <c r="L830" s="36"/>
      <c r="M830" s="2"/>
      <c r="N830" s="9"/>
      <c r="O830" s="9"/>
      <c r="P830" s="9"/>
      <c r="Q830" s="9"/>
      <c r="R830" s="9"/>
      <c r="S830" s="9"/>
      <c r="T830" s="9"/>
      <c r="U830" s="9"/>
      <c r="V830" s="9"/>
      <c r="W830"/>
      <c r="X830"/>
      <c r="Y830"/>
      <c r="Z830"/>
      <c r="AA830"/>
      <c r="AB830"/>
      <c r="AC830"/>
      <c r="AD830"/>
      <c r="AE830"/>
      <c r="AF830"/>
      <c r="AG830"/>
      <c r="AH830"/>
      <c r="AI830"/>
    </row>
    <row r="831" spans="2:35" x14ac:dyDescent="0.35">
      <c r="B831" s="33"/>
      <c r="C831" s="33"/>
      <c r="D831" s="35"/>
      <c r="E831" s="35"/>
      <c r="F831" s="76"/>
      <c r="G831" s="74"/>
      <c r="H831" s="33"/>
      <c r="I831" s="33"/>
      <c r="J831" s="33"/>
      <c r="K831" s="34"/>
      <c r="L831" s="36"/>
      <c r="M831" s="2"/>
      <c r="N831" s="9"/>
      <c r="O831" s="9"/>
      <c r="P831" s="9"/>
      <c r="Q831" s="9"/>
      <c r="R831" s="9"/>
      <c r="S831" s="9"/>
      <c r="T831" s="9"/>
      <c r="U831" s="9"/>
      <c r="V831" s="9"/>
      <c r="W831"/>
      <c r="X831"/>
      <c r="Y831"/>
      <c r="Z831"/>
      <c r="AA831"/>
      <c r="AB831"/>
      <c r="AC831"/>
      <c r="AD831"/>
      <c r="AE831"/>
      <c r="AF831"/>
      <c r="AG831"/>
      <c r="AH831"/>
      <c r="AI831"/>
    </row>
    <row r="832" spans="2:35" x14ac:dyDescent="0.35">
      <c r="B832" s="33"/>
      <c r="C832" s="33"/>
      <c r="D832" s="35"/>
      <c r="E832" s="35"/>
      <c r="F832" s="76"/>
      <c r="G832" s="74"/>
      <c r="H832" s="33"/>
      <c r="I832" s="33"/>
      <c r="J832" s="33"/>
      <c r="K832" s="34"/>
      <c r="L832" s="36"/>
      <c r="M832" s="2"/>
      <c r="N832" s="9"/>
      <c r="O832" s="9"/>
      <c r="P832" s="9"/>
      <c r="Q832" s="9"/>
      <c r="R832" s="9"/>
      <c r="S832" s="9"/>
      <c r="T832" s="9"/>
      <c r="U832" s="9"/>
      <c r="V832" s="9"/>
      <c r="W832"/>
      <c r="X832"/>
      <c r="Y832"/>
      <c r="Z832"/>
      <c r="AA832"/>
      <c r="AB832"/>
      <c r="AC832"/>
      <c r="AD832"/>
      <c r="AE832"/>
      <c r="AF832"/>
      <c r="AG832"/>
      <c r="AH832"/>
      <c r="AI832"/>
    </row>
    <row r="833" spans="2:35" x14ac:dyDescent="0.35">
      <c r="B833" s="33"/>
      <c r="C833" s="33"/>
      <c r="D833" s="35"/>
      <c r="E833" s="35"/>
      <c r="F833" s="76"/>
      <c r="G833" s="74"/>
      <c r="H833" s="33"/>
      <c r="I833" s="33"/>
      <c r="J833" s="33"/>
      <c r="K833" s="34"/>
      <c r="L833" s="36"/>
      <c r="M833" s="2"/>
      <c r="N833" s="9"/>
      <c r="O833" s="9"/>
      <c r="P833" s="9"/>
      <c r="Q833" s="9"/>
      <c r="R833" s="9"/>
      <c r="S833" s="9"/>
      <c r="T833" s="9"/>
      <c r="U833" s="9"/>
      <c r="V833" s="9"/>
      <c r="W833"/>
      <c r="X833"/>
      <c r="Y833"/>
      <c r="Z833"/>
      <c r="AA833"/>
      <c r="AB833"/>
      <c r="AC833"/>
      <c r="AD833"/>
      <c r="AE833"/>
      <c r="AF833"/>
      <c r="AG833"/>
      <c r="AH833"/>
      <c r="AI833"/>
    </row>
    <row r="834" spans="2:35" x14ac:dyDescent="0.35">
      <c r="B834" s="33"/>
      <c r="C834" s="33"/>
      <c r="D834" s="35"/>
      <c r="E834" s="35"/>
      <c r="F834" s="76"/>
      <c r="G834" s="74"/>
      <c r="H834" s="33"/>
      <c r="I834" s="33"/>
      <c r="J834" s="33"/>
      <c r="K834" s="34"/>
      <c r="L834" s="36"/>
      <c r="M834" s="2"/>
      <c r="N834" s="9"/>
      <c r="O834" s="9"/>
      <c r="P834" s="9"/>
      <c r="Q834" s="9"/>
      <c r="R834" s="9"/>
      <c r="S834" s="9"/>
      <c r="T834" s="9"/>
      <c r="U834" s="9"/>
      <c r="V834" s="9"/>
      <c r="W834"/>
      <c r="X834"/>
      <c r="Y834"/>
      <c r="Z834"/>
      <c r="AA834"/>
      <c r="AB834"/>
      <c r="AC834"/>
      <c r="AD834"/>
      <c r="AE834"/>
      <c r="AF834"/>
      <c r="AG834"/>
      <c r="AH834"/>
      <c r="AI834"/>
    </row>
    <row r="835" spans="2:35" x14ac:dyDescent="0.35">
      <c r="B835" s="33"/>
      <c r="C835" s="33"/>
      <c r="D835" s="35"/>
      <c r="E835" s="35"/>
      <c r="F835" s="76"/>
      <c r="G835" s="74"/>
      <c r="H835" s="33"/>
      <c r="I835" s="33"/>
      <c r="J835" s="33"/>
      <c r="K835" s="34"/>
      <c r="L835" s="36"/>
      <c r="M835" s="2"/>
      <c r="N835" s="9"/>
      <c r="O835" s="9"/>
      <c r="P835" s="9"/>
      <c r="Q835" s="9"/>
      <c r="R835" s="9"/>
      <c r="S835" s="9"/>
      <c r="T835" s="9"/>
      <c r="U835" s="9"/>
      <c r="V835" s="9"/>
      <c r="W835"/>
      <c r="X835"/>
      <c r="Y835"/>
      <c r="Z835"/>
      <c r="AA835"/>
      <c r="AB835"/>
      <c r="AC835"/>
      <c r="AD835"/>
      <c r="AE835"/>
      <c r="AF835"/>
      <c r="AG835"/>
      <c r="AH835"/>
      <c r="AI835"/>
    </row>
    <row r="836" spans="2:35" x14ac:dyDescent="0.35">
      <c r="B836" s="33"/>
      <c r="C836" s="33"/>
      <c r="D836" s="35"/>
      <c r="E836" s="35"/>
      <c r="F836" s="76"/>
      <c r="G836" s="74"/>
      <c r="H836" s="33"/>
      <c r="I836" s="33"/>
      <c r="J836" s="33"/>
      <c r="K836" s="34"/>
      <c r="L836" s="36"/>
      <c r="M836" s="2"/>
      <c r="N836" s="9"/>
      <c r="O836" s="9"/>
      <c r="P836" s="9"/>
      <c r="Q836" s="9"/>
      <c r="R836" s="9"/>
      <c r="S836" s="9"/>
      <c r="T836" s="9"/>
      <c r="U836" s="9"/>
      <c r="V836" s="9"/>
      <c r="W836"/>
      <c r="X836"/>
      <c r="Y836"/>
      <c r="Z836"/>
      <c r="AA836"/>
      <c r="AB836"/>
      <c r="AC836"/>
      <c r="AD836"/>
      <c r="AE836"/>
      <c r="AF836"/>
      <c r="AG836"/>
      <c r="AH836"/>
      <c r="AI836"/>
    </row>
    <row r="837" spans="2:35" x14ac:dyDescent="0.35">
      <c r="B837" s="33"/>
      <c r="C837" s="33"/>
      <c r="D837" s="35"/>
      <c r="E837" s="35"/>
      <c r="F837" s="76"/>
      <c r="G837" s="74"/>
      <c r="H837" s="33"/>
      <c r="I837" s="33"/>
      <c r="J837" s="33"/>
      <c r="K837" s="34"/>
      <c r="L837" s="36"/>
      <c r="M837" s="2"/>
      <c r="N837" s="9"/>
      <c r="O837" s="9"/>
      <c r="P837" s="9"/>
      <c r="Q837" s="9"/>
      <c r="R837" s="9"/>
      <c r="S837" s="9"/>
      <c r="T837" s="9"/>
      <c r="U837" s="9"/>
      <c r="V837" s="9"/>
      <c r="W837"/>
      <c r="X837"/>
      <c r="Y837"/>
      <c r="Z837"/>
      <c r="AA837"/>
      <c r="AB837"/>
      <c r="AC837"/>
      <c r="AD837"/>
      <c r="AE837"/>
      <c r="AF837"/>
      <c r="AG837"/>
      <c r="AH837"/>
      <c r="AI837"/>
    </row>
    <row r="838" spans="2:35" x14ac:dyDescent="0.35">
      <c r="B838" s="33"/>
      <c r="C838" s="33"/>
      <c r="D838" s="35"/>
      <c r="E838" s="35"/>
      <c r="F838" s="76"/>
      <c r="G838" s="74"/>
      <c r="H838" s="33"/>
      <c r="I838" s="33"/>
      <c r="J838" s="33"/>
      <c r="K838" s="34"/>
      <c r="L838" s="36"/>
      <c r="M838" s="2"/>
      <c r="N838" s="9"/>
      <c r="O838" s="9"/>
      <c r="P838" s="9"/>
      <c r="Q838" s="9"/>
      <c r="R838" s="9"/>
      <c r="S838" s="9"/>
      <c r="T838" s="9"/>
      <c r="U838" s="9"/>
      <c r="V838" s="9"/>
      <c r="W838"/>
      <c r="X838"/>
      <c r="Y838"/>
      <c r="Z838"/>
      <c r="AA838"/>
      <c r="AB838"/>
      <c r="AC838"/>
      <c r="AD838"/>
      <c r="AE838"/>
      <c r="AF838"/>
      <c r="AG838"/>
      <c r="AH838"/>
      <c r="AI838"/>
    </row>
    <row r="839" spans="2:35" x14ac:dyDescent="0.35">
      <c r="B839" s="33"/>
      <c r="C839" s="33"/>
      <c r="D839" s="35"/>
      <c r="E839" s="35"/>
      <c r="F839" s="76"/>
      <c r="G839" s="74"/>
      <c r="H839" s="33"/>
      <c r="I839" s="33"/>
      <c r="J839" s="33"/>
      <c r="K839" s="34"/>
      <c r="L839" s="36"/>
      <c r="M839" s="2"/>
      <c r="N839" s="9"/>
      <c r="O839" s="9"/>
      <c r="P839" s="9"/>
      <c r="Q839" s="9"/>
      <c r="R839" s="9"/>
      <c r="S839" s="9"/>
      <c r="T839" s="9"/>
      <c r="U839" s="9"/>
      <c r="V839" s="9"/>
      <c r="W839"/>
      <c r="X839"/>
      <c r="Y839"/>
      <c r="Z839"/>
      <c r="AA839"/>
      <c r="AB839"/>
      <c r="AC839"/>
      <c r="AD839"/>
      <c r="AE839"/>
      <c r="AF839"/>
      <c r="AG839"/>
      <c r="AH839"/>
      <c r="AI839"/>
    </row>
    <row r="840" spans="2:35" x14ac:dyDescent="0.35">
      <c r="B840" s="33"/>
      <c r="C840" s="33"/>
      <c r="D840" s="35"/>
      <c r="E840" s="35"/>
      <c r="F840" s="76"/>
      <c r="G840" s="74"/>
      <c r="H840" s="33"/>
      <c r="I840" s="33"/>
      <c r="J840" s="33"/>
      <c r="K840" s="34"/>
      <c r="L840" s="36"/>
      <c r="M840" s="2"/>
      <c r="N840" s="9"/>
      <c r="O840" s="9"/>
      <c r="P840" s="9"/>
      <c r="Q840" s="9"/>
      <c r="R840" s="9"/>
      <c r="S840" s="9"/>
      <c r="T840" s="9"/>
      <c r="U840" s="9"/>
      <c r="V840" s="9"/>
      <c r="W840"/>
      <c r="X840"/>
      <c r="Y840"/>
      <c r="Z840"/>
      <c r="AA840"/>
      <c r="AB840"/>
      <c r="AC840"/>
      <c r="AD840"/>
      <c r="AE840"/>
      <c r="AF840"/>
      <c r="AG840"/>
      <c r="AH840"/>
      <c r="AI840"/>
    </row>
    <row r="841" spans="2:35" x14ac:dyDescent="0.35">
      <c r="B841" s="33"/>
      <c r="C841" s="33"/>
      <c r="D841" s="35"/>
      <c r="E841" s="35"/>
      <c r="F841" s="76"/>
      <c r="G841" s="74"/>
      <c r="H841" s="33"/>
      <c r="I841" s="33"/>
      <c r="J841" s="33"/>
      <c r="K841" s="34"/>
      <c r="L841" s="36"/>
      <c r="M841" s="2"/>
      <c r="N841" s="9"/>
      <c r="O841" s="9"/>
      <c r="P841" s="9"/>
      <c r="Q841" s="9"/>
      <c r="R841" s="9"/>
      <c r="S841" s="9"/>
      <c r="T841" s="9"/>
      <c r="U841" s="9"/>
      <c r="V841" s="9"/>
      <c r="W841"/>
      <c r="X841"/>
      <c r="Y841"/>
      <c r="Z841"/>
      <c r="AA841"/>
      <c r="AB841"/>
      <c r="AC841"/>
      <c r="AD841"/>
      <c r="AE841"/>
      <c r="AF841"/>
      <c r="AG841"/>
      <c r="AH841"/>
      <c r="AI841"/>
    </row>
    <row r="842" spans="2:35" x14ac:dyDescent="0.35">
      <c r="B842" s="33"/>
      <c r="C842" s="33"/>
      <c r="D842" s="35"/>
      <c r="E842" s="35"/>
      <c r="F842" s="76"/>
      <c r="G842" s="74"/>
      <c r="H842" s="33"/>
      <c r="I842" s="33"/>
      <c r="J842" s="33"/>
      <c r="K842" s="34"/>
      <c r="L842" s="36"/>
      <c r="M842" s="2"/>
      <c r="N842" s="9"/>
      <c r="O842" s="9"/>
      <c r="P842" s="9"/>
      <c r="Q842" s="9"/>
      <c r="R842" s="9"/>
      <c r="S842" s="9"/>
      <c r="T842" s="9"/>
      <c r="U842" s="9"/>
      <c r="V842" s="9"/>
      <c r="W842"/>
      <c r="X842"/>
      <c r="Y842"/>
      <c r="Z842"/>
      <c r="AA842"/>
      <c r="AB842"/>
      <c r="AC842"/>
      <c r="AD842"/>
      <c r="AE842"/>
      <c r="AF842"/>
      <c r="AG842"/>
      <c r="AH842"/>
      <c r="AI842"/>
    </row>
    <row r="843" spans="2:35" x14ac:dyDescent="0.35">
      <c r="B843" s="33"/>
      <c r="C843" s="33"/>
      <c r="D843" s="35"/>
      <c r="E843" s="35"/>
      <c r="F843" s="76"/>
      <c r="G843" s="74"/>
      <c r="H843" s="33"/>
      <c r="I843" s="33"/>
      <c r="J843" s="33"/>
      <c r="K843" s="34"/>
      <c r="L843" s="36"/>
      <c r="M843" s="2"/>
      <c r="N843" s="9"/>
      <c r="O843" s="9"/>
      <c r="P843" s="9"/>
      <c r="Q843" s="9"/>
      <c r="R843" s="9"/>
      <c r="S843" s="9"/>
      <c r="T843" s="9"/>
      <c r="U843" s="9"/>
      <c r="V843" s="9"/>
      <c r="W843"/>
      <c r="X843"/>
      <c r="Y843"/>
      <c r="Z843"/>
      <c r="AA843"/>
      <c r="AB843"/>
      <c r="AC843"/>
      <c r="AD843"/>
      <c r="AE843"/>
      <c r="AF843"/>
      <c r="AG843"/>
      <c r="AH843"/>
      <c r="AI843"/>
    </row>
    <row r="844" spans="2:35" x14ac:dyDescent="0.35">
      <c r="B844" s="33"/>
      <c r="C844" s="33"/>
      <c r="D844" s="35"/>
      <c r="E844" s="35"/>
      <c r="F844" s="76"/>
      <c r="G844" s="74"/>
      <c r="H844" s="33"/>
      <c r="I844" s="33"/>
      <c r="J844" s="33"/>
      <c r="K844" s="34"/>
      <c r="L844" s="36"/>
      <c r="M844" s="2"/>
      <c r="N844" s="9"/>
      <c r="O844" s="9"/>
      <c r="P844" s="9"/>
      <c r="Q844" s="9"/>
      <c r="R844" s="9"/>
      <c r="S844" s="9"/>
      <c r="T844" s="9"/>
      <c r="U844" s="9"/>
      <c r="V844" s="9"/>
      <c r="W844"/>
      <c r="X844"/>
      <c r="Y844"/>
      <c r="Z844"/>
      <c r="AA844"/>
      <c r="AB844"/>
      <c r="AC844"/>
      <c r="AD844"/>
      <c r="AE844"/>
      <c r="AF844"/>
      <c r="AG844"/>
      <c r="AH844"/>
      <c r="AI844"/>
    </row>
    <row r="845" spans="2:35" x14ac:dyDescent="0.35">
      <c r="B845" s="33"/>
      <c r="C845" s="33"/>
      <c r="D845" s="35"/>
      <c r="E845" s="35"/>
      <c r="F845" s="76"/>
      <c r="G845" s="74"/>
      <c r="H845" s="33"/>
      <c r="I845" s="33"/>
      <c r="J845" s="33"/>
      <c r="K845" s="34"/>
      <c r="L845" s="36"/>
      <c r="M845" s="2"/>
      <c r="N845" s="9"/>
      <c r="O845" s="9"/>
      <c r="P845" s="9"/>
      <c r="Q845" s="9"/>
      <c r="R845" s="9"/>
      <c r="S845" s="9"/>
      <c r="T845" s="9"/>
      <c r="U845" s="9"/>
      <c r="V845" s="9"/>
      <c r="W845"/>
      <c r="X845"/>
      <c r="Y845"/>
      <c r="Z845"/>
      <c r="AA845"/>
      <c r="AB845"/>
      <c r="AC845"/>
      <c r="AD845"/>
      <c r="AE845"/>
      <c r="AF845"/>
      <c r="AG845"/>
      <c r="AH845"/>
      <c r="AI845"/>
    </row>
    <row r="846" spans="2:35" x14ac:dyDescent="0.35">
      <c r="B846" s="33"/>
      <c r="C846" s="33"/>
      <c r="D846" s="35"/>
      <c r="E846" s="35"/>
      <c r="F846" s="76"/>
      <c r="G846" s="74"/>
      <c r="H846" s="33"/>
      <c r="I846" s="33"/>
      <c r="J846" s="33"/>
      <c r="K846" s="34"/>
      <c r="L846" s="36"/>
      <c r="M846" s="2"/>
      <c r="N846" s="9"/>
      <c r="O846" s="9"/>
      <c r="P846" s="9"/>
      <c r="Q846" s="9"/>
      <c r="R846" s="9"/>
      <c r="S846" s="9"/>
      <c r="T846" s="9"/>
      <c r="U846" s="9"/>
      <c r="V846" s="9"/>
      <c r="W846"/>
      <c r="X846"/>
      <c r="Y846"/>
      <c r="Z846"/>
      <c r="AA846"/>
      <c r="AB846"/>
      <c r="AC846"/>
      <c r="AD846"/>
      <c r="AE846"/>
      <c r="AF846"/>
      <c r="AG846"/>
      <c r="AH846"/>
      <c r="AI846"/>
    </row>
    <row r="847" spans="2:35" x14ac:dyDescent="0.35">
      <c r="B847" s="33"/>
      <c r="C847" s="33"/>
      <c r="D847" s="35"/>
      <c r="E847" s="35"/>
      <c r="F847" s="76"/>
      <c r="G847" s="74"/>
      <c r="H847" s="33"/>
      <c r="I847" s="33"/>
      <c r="J847" s="33"/>
      <c r="K847" s="34"/>
      <c r="L847" s="36"/>
      <c r="M847" s="2"/>
      <c r="N847" s="9"/>
      <c r="O847" s="9"/>
      <c r="P847" s="9"/>
      <c r="Q847" s="9"/>
      <c r="R847" s="9"/>
      <c r="S847" s="9"/>
      <c r="T847" s="9"/>
      <c r="U847" s="9"/>
      <c r="V847" s="9"/>
      <c r="W847"/>
      <c r="X847"/>
      <c r="Y847"/>
      <c r="Z847"/>
      <c r="AA847"/>
      <c r="AB847"/>
      <c r="AC847"/>
      <c r="AD847"/>
      <c r="AE847"/>
      <c r="AF847"/>
      <c r="AG847"/>
      <c r="AH847"/>
      <c r="AI847"/>
    </row>
    <row r="848" spans="2:35" x14ac:dyDescent="0.35">
      <c r="B848" s="33"/>
      <c r="C848" s="33"/>
      <c r="D848" s="35"/>
      <c r="E848" s="35"/>
      <c r="F848" s="76"/>
      <c r="G848" s="74"/>
      <c r="H848" s="33"/>
      <c r="I848" s="33"/>
      <c r="J848" s="33"/>
      <c r="K848" s="34"/>
      <c r="L848" s="36"/>
      <c r="M848" s="2"/>
      <c r="N848" s="9"/>
      <c r="O848" s="9"/>
      <c r="P848" s="9"/>
      <c r="Q848" s="9"/>
      <c r="R848" s="9"/>
      <c r="S848" s="9"/>
      <c r="T848" s="9"/>
      <c r="U848" s="9"/>
      <c r="V848" s="9"/>
      <c r="W848"/>
      <c r="X848"/>
      <c r="Y848"/>
      <c r="Z848"/>
      <c r="AA848"/>
      <c r="AB848"/>
      <c r="AC848"/>
      <c r="AD848"/>
      <c r="AE848"/>
      <c r="AF848"/>
      <c r="AG848"/>
      <c r="AH848"/>
      <c r="AI848"/>
    </row>
    <row r="849" spans="2:35" x14ac:dyDescent="0.35">
      <c r="B849" s="33"/>
      <c r="C849" s="33"/>
      <c r="D849" s="35"/>
      <c r="E849" s="35"/>
      <c r="F849" s="76"/>
      <c r="G849" s="74"/>
      <c r="H849" s="33"/>
      <c r="I849" s="33"/>
      <c r="J849" s="33"/>
      <c r="K849" s="34"/>
      <c r="L849" s="36"/>
      <c r="M849" s="2"/>
      <c r="N849" s="9"/>
      <c r="O849" s="9"/>
      <c r="P849" s="9"/>
      <c r="Q849" s="9"/>
      <c r="R849" s="9"/>
      <c r="S849" s="9"/>
      <c r="T849" s="9"/>
      <c r="U849" s="9"/>
      <c r="V849" s="9"/>
      <c r="W849"/>
      <c r="X849"/>
      <c r="Y849"/>
      <c r="Z849"/>
      <c r="AA849"/>
      <c r="AB849"/>
      <c r="AC849"/>
      <c r="AD849"/>
      <c r="AE849"/>
      <c r="AF849"/>
      <c r="AG849"/>
      <c r="AH849"/>
      <c r="AI849"/>
    </row>
    <row r="850" spans="2:35" x14ac:dyDescent="0.35">
      <c r="B850" s="33"/>
      <c r="C850" s="33"/>
      <c r="D850" s="35"/>
      <c r="E850" s="35"/>
      <c r="F850" s="76"/>
      <c r="G850" s="74"/>
      <c r="H850" s="33"/>
      <c r="I850" s="33"/>
      <c r="J850" s="33"/>
      <c r="K850" s="34"/>
      <c r="L850" s="36"/>
      <c r="M850" s="2"/>
      <c r="N850" s="9"/>
      <c r="O850" s="9"/>
      <c r="P850" s="9"/>
      <c r="Q850" s="9"/>
      <c r="R850" s="9"/>
      <c r="S850" s="9"/>
      <c r="T850" s="9"/>
      <c r="U850" s="9"/>
      <c r="V850" s="9"/>
      <c r="W850"/>
      <c r="X850"/>
      <c r="Y850"/>
      <c r="Z850"/>
      <c r="AA850"/>
      <c r="AB850"/>
      <c r="AC850"/>
      <c r="AD850"/>
      <c r="AE850"/>
      <c r="AF850"/>
      <c r="AG850"/>
      <c r="AH850"/>
      <c r="AI850"/>
    </row>
    <row r="851" spans="2:35" x14ac:dyDescent="0.35">
      <c r="B851" s="33"/>
      <c r="C851" s="33"/>
      <c r="D851" s="35"/>
      <c r="E851" s="35"/>
      <c r="F851" s="76"/>
      <c r="G851" s="74"/>
      <c r="H851" s="33"/>
      <c r="I851" s="33"/>
      <c r="J851" s="33"/>
      <c r="K851" s="34"/>
      <c r="L851" s="36"/>
      <c r="M851" s="2"/>
      <c r="N851" s="9"/>
      <c r="O851" s="9"/>
      <c r="P851" s="9"/>
      <c r="Q851" s="9"/>
      <c r="R851" s="9"/>
      <c r="S851" s="9"/>
      <c r="T851" s="9"/>
      <c r="U851" s="9"/>
      <c r="V851" s="9"/>
      <c r="W851"/>
      <c r="X851"/>
      <c r="Y851"/>
      <c r="Z851"/>
      <c r="AA851"/>
      <c r="AB851"/>
      <c r="AC851"/>
      <c r="AD851"/>
      <c r="AE851"/>
      <c r="AF851"/>
      <c r="AG851"/>
      <c r="AH851"/>
      <c r="AI851"/>
    </row>
    <row r="852" spans="2:35" x14ac:dyDescent="0.35">
      <c r="B852" s="33"/>
      <c r="C852" s="33"/>
      <c r="D852" s="35"/>
      <c r="E852" s="35"/>
      <c r="F852" s="76"/>
      <c r="G852" s="74"/>
      <c r="H852" s="33"/>
      <c r="I852" s="33"/>
      <c r="J852" s="33"/>
      <c r="K852" s="34"/>
      <c r="L852" s="36"/>
      <c r="M852" s="2"/>
      <c r="N852" s="9"/>
      <c r="O852" s="9"/>
      <c r="P852" s="9"/>
      <c r="Q852" s="9"/>
      <c r="R852" s="9"/>
      <c r="S852" s="9"/>
      <c r="T852" s="9"/>
      <c r="U852" s="9"/>
      <c r="V852" s="9"/>
      <c r="W852"/>
      <c r="X852"/>
      <c r="Y852"/>
      <c r="Z852"/>
      <c r="AA852"/>
      <c r="AB852"/>
      <c r="AC852"/>
      <c r="AD852"/>
      <c r="AE852"/>
      <c r="AF852"/>
      <c r="AG852"/>
      <c r="AH852"/>
      <c r="AI852"/>
    </row>
    <row r="853" spans="2:35" x14ac:dyDescent="0.35">
      <c r="B853" s="33"/>
      <c r="C853" s="33"/>
      <c r="D853" s="35"/>
      <c r="E853" s="35"/>
      <c r="F853" s="76"/>
      <c r="G853" s="74"/>
      <c r="H853" s="33"/>
      <c r="I853" s="33"/>
      <c r="J853" s="33"/>
      <c r="K853" s="34"/>
      <c r="L853" s="36"/>
      <c r="M853" s="2"/>
      <c r="N853" s="9"/>
      <c r="O853" s="9"/>
      <c r="P853" s="9"/>
      <c r="Q853" s="9"/>
      <c r="R853" s="9"/>
      <c r="S853" s="9"/>
      <c r="T853" s="9"/>
      <c r="U853" s="9"/>
      <c r="V853" s="9"/>
      <c r="W853"/>
      <c r="X853"/>
      <c r="Y853"/>
      <c r="Z853"/>
      <c r="AA853"/>
      <c r="AB853"/>
      <c r="AC853"/>
      <c r="AD853"/>
      <c r="AE853"/>
      <c r="AF853"/>
      <c r="AG853"/>
      <c r="AH853"/>
      <c r="AI853"/>
    </row>
    <row r="854" spans="2:35" x14ac:dyDescent="0.35">
      <c r="B854" s="33"/>
      <c r="C854" s="33"/>
      <c r="D854" s="35"/>
      <c r="E854" s="35"/>
      <c r="F854" s="76"/>
      <c r="G854" s="74"/>
      <c r="H854" s="33"/>
      <c r="I854" s="33"/>
      <c r="J854" s="33"/>
      <c r="K854" s="34"/>
      <c r="L854" s="36"/>
      <c r="M854" s="2"/>
      <c r="N854" s="9"/>
      <c r="O854" s="9"/>
      <c r="P854" s="9"/>
      <c r="Q854" s="9"/>
      <c r="R854" s="9"/>
      <c r="S854" s="9"/>
      <c r="T854" s="9"/>
      <c r="U854" s="9"/>
      <c r="V854" s="9"/>
      <c r="W854"/>
      <c r="X854"/>
      <c r="Y854"/>
      <c r="Z854"/>
      <c r="AA854"/>
      <c r="AB854"/>
      <c r="AC854"/>
      <c r="AD854"/>
      <c r="AE854"/>
      <c r="AF854"/>
      <c r="AG854"/>
      <c r="AH854"/>
      <c r="AI854"/>
    </row>
    <row r="855" spans="2:35" x14ac:dyDescent="0.35">
      <c r="B855" s="33"/>
      <c r="C855" s="33"/>
      <c r="D855" s="35"/>
      <c r="E855" s="35"/>
      <c r="F855" s="76"/>
      <c r="G855" s="74"/>
      <c r="H855" s="33"/>
      <c r="I855" s="33"/>
      <c r="J855" s="33"/>
      <c r="K855" s="34"/>
      <c r="L855" s="36"/>
      <c r="M855" s="2"/>
      <c r="N855" s="9"/>
      <c r="O855" s="9"/>
      <c r="P855" s="9"/>
      <c r="Q855" s="9"/>
      <c r="R855" s="9"/>
      <c r="S855" s="9"/>
      <c r="T855" s="9"/>
      <c r="U855" s="9"/>
      <c r="V855" s="9"/>
      <c r="W855"/>
      <c r="X855"/>
      <c r="Y855"/>
      <c r="Z855"/>
      <c r="AA855"/>
      <c r="AB855"/>
      <c r="AC855"/>
      <c r="AD855"/>
      <c r="AE855"/>
      <c r="AF855"/>
      <c r="AG855"/>
      <c r="AH855"/>
      <c r="AI855"/>
    </row>
    <row r="856" spans="2:35" x14ac:dyDescent="0.35">
      <c r="B856" s="33"/>
      <c r="C856" s="33"/>
      <c r="D856" s="35"/>
      <c r="E856" s="35"/>
      <c r="F856" s="76"/>
      <c r="G856" s="74"/>
      <c r="H856" s="33"/>
      <c r="I856" s="33"/>
      <c r="J856" s="33"/>
      <c r="K856" s="34"/>
      <c r="L856" s="36"/>
      <c r="M856" s="2"/>
      <c r="N856" s="9"/>
      <c r="O856" s="9"/>
      <c r="P856" s="9"/>
      <c r="Q856" s="9"/>
      <c r="R856" s="9"/>
      <c r="S856" s="9"/>
      <c r="T856" s="9"/>
      <c r="U856" s="9"/>
      <c r="V856" s="9"/>
      <c r="W856"/>
      <c r="X856"/>
      <c r="Y856"/>
      <c r="Z856"/>
      <c r="AA856"/>
      <c r="AB856"/>
      <c r="AC856"/>
      <c r="AD856"/>
      <c r="AE856"/>
      <c r="AF856"/>
      <c r="AG856"/>
      <c r="AH856"/>
      <c r="AI856"/>
    </row>
    <row r="857" spans="2:35" x14ac:dyDescent="0.35">
      <c r="B857" s="33"/>
      <c r="C857" s="33"/>
      <c r="D857" s="35"/>
      <c r="E857" s="35"/>
      <c r="F857" s="76"/>
      <c r="G857" s="74"/>
      <c r="H857" s="33"/>
      <c r="I857" s="33"/>
      <c r="J857" s="33"/>
      <c r="K857" s="34"/>
      <c r="L857" s="36"/>
      <c r="M857" s="2"/>
      <c r="N857" s="9"/>
      <c r="O857" s="9"/>
      <c r="P857" s="9"/>
      <c r="Q857" s="9"/>
      <c r="R857" s="9"/>
      <c r="S857" s="9"/>
      <c r="T857" s="9"/>
      <c r="U857" s="9"/>
      <c r="V857" s="9"/>
      <c r="W857"/>
      <c r="X857"/>
      <c r="Y857"/>
      <c r="Z857"/>
      <c r="AA857"/>
      <c r="AB857"/>
      <c r="AC857"/>
      <c r="AD857"/>
      <c r="AE857"/>
      <c r="AF857"/>
      <c r="AG857"/>
      <c r="AH857"/>
      <c r="AI857"/>
    </row>
    <row r="858" spans="2:35" x14ac:dyDescent="0.35">
      <c r="B858" s="33"/>
      <c r="C858" s="33"/>
      <c r="D858" s="35"/>
      <c r="E858" s="35"/>
      <c r="F858" s="76"/>
      <c r="G858" s="74"/>
      <c r="H858" s="33"/>
      <c r="I858" s="33"/>
      <c r="J858" s="33"/>
      <c r="K858" s="34"/>
      <c r="L858" s="36"/>
      <c r="M858" s="2"/>
      <c r="N858" s="9"/>
      <c r="O858" s="9"/>
      <c r="P858" s="9"/>
      <c r="Q858" s="9"/>
      <c r="R858" s="9"/>
      <c r="S858" s="9"/>
      <c r="T858" s="9"/>
      <c r="U858" s="9"/>
      <c r="V858" s="9"/>
      <c r="W858"/>
      <c r="X858"/>
      <c r="Y858"/>
      <c r="Z858"/>
      <c r="AA858"/>
      <c r="AB858"/>
      <c r="AC858"/>
      <c r="AD858"/>
      <c r="AE858"/>
      <c r="AF858"/>
      <c r="AG858"/>
      <c r="AH858"/>
      <c r="AI858"/>
    </row>
    <row r="859" spans="2:35" x14ac:dyDescent="0.35">
      <c r="B859" s="33"/>
      <c r="C859" s="33"/>
      <c r="D859" s="35"/>
      <c r="E859" s="35"/>
      <c r="F859" s="76"/>
      <c r="G859" s="74"/>
      <c r="H859" s="33"/>
      <c r="I859" s="33"/>
      <c r="J859" s="33"/>
      <c r="K859" s="34"/>
      <c r="L859" s="36"/>
      <c r="M859" s="2"/>
      <c r="N859" s="9"/>
      <c r="O859" s="9"/>
      <c r="P859" s="9"/>
      <c r="Q859" s="9"/>
      <c r="R859" s="9"/>
      <c r="S859" s="9"/>
      <c r="T859" s="9"/>
      <c r="U859" s="9"/>
      <c r="V859" s="9"/>
      <c r="W859"/>
      <c r="X859"/>
      <c r="Y859"/>
      <c r="Z859"/>
      <c r="AA859"/>
      <c r="AB859"/>
      <c r="AC859"/>
      <c r="AD859"/>
      <c r="AE859"/>
      <c r="AF859"/>
      <c r="AG859"/>
      <c r="AH859"/>
      <c r="AI859"/>
    </row>
    <row r="860" spans="2:35" x14ac:dyDescent="0.35">
      <c r="B860" s="33"/>
      <c r="C860" s="33"/>
      <c r="D860" s="35"/>
      <c r="E860" s="35"/>
      <c r="F860" s="76"/>
      <c r="G860" s="74"/>
      <c r="H860" s="33"/>
      <c r="I860" s="33"/>
      <c r="J860" s="33"/>
      <c r="K860" s="34"/>
      <c r="L860" s="36"/>
      <c r="M860" s="2"/>
      <c r="N860" s="9"/>
      <c r="O860" s="9"/>
      <c r="P860" s="9"/>
      <c r="Q860" s="9"/>
      <c r="R860" s="9"/>
      <c r="S860" s="9"/>
      <c r="T860" s="9"/>
      <c r="U860" s="9"/>
      <c r="V860" s="9"/>
      <c r="W860"/>
      <c r="X860"/>
      <c r="Y860"/>
      <c r="Z860"/>
      <c r="AA860"/>
      <c r="AB860"/>
      <c r="AC860"/>
      <c r="AD860"/>
      <c r="AE860"/>
      <c r="AF860"/>
      <c r="AG860"/>
      <c r="AH860"/>
      <c r="AI860"/>
    </row>
    <row r="861" spans="2:35" x14ac:dyDescent="0.35">
      <c r="B861" s="33"/>
      <c r="C861" s="33"/>
      <c r="D861" s="35"/>
      <c r="E861" s="35"/>
      <c r="F861" s="76"/>
      <c r="G861" s="74"/>
      <c r="H861" s="33"/>
      <c r="I861" s="33"/>
      <c r="J861" s="33"/>
      <c r="K861" s="34"/>
      <c r="L861" s="36"/>
      <c r="M861" s="2"/>
      <c r="N861" s="9"/>
      <c r="O861" s="9"/>
      <c r="P861" s="9"/>
      <c r="Q861" s="9"/>
      <c r="R861" s="9"/>
      <c r="S861" s="9"/>
      <c r="T861" s="9"/>
      <c r="U861" s="9"/>
      <c r="V861" s="9"/>
      <c r="W861"/>
      <c r="X861"/>
      <c r="Y861"/>
      <c r="Z861"/>
      <c r="AA861"/>
      <c r="AB861"/>
      <c r="AC861"/>
      <c r="AD861"/>
      <c r="AE861"/>
      <c r="AF861"/>
      <c r="AG861"/>
      <c r="AH861"/>
      <c r="AI861"/>
    </row>
    <row r="862" spans="2:35" x14ac:dyDescent="0.35">
      <c r="B862" s="33"/>
      <c r="C862" s="33"/>
      <c r="D862" s="35"/>
      <c r="E862" s="35"/>
      <c r="F862" s="76"/>
      <c r="G862" s="74"/>
      <c r="H862" s="33"/>
      <c r="I862" s="33"/>
      <c r="J862" s="33"/>
      <c r="K862" s="34"/>
      <c r="L862" s="36"/>
      <c r="M862" s="2"/>
      <c r="N862" s="9"/>
      <c r="O862" s="9"/>
      <c r="P862" s="9"/>
      <c r="Q862" s="9"/>
      <c r="R862" s="9"/>
      <c r="S862" s="9"/>
      <c r="T862" s="9"/>
      <c r="U862" s="9"/>
      <c r="V862" s="9"/>
      <c r="W862"/>
      <c r="X862"/>
      <c r="Y862"/>
      <c r="Z862"/>
      <c r="AA862"/>
      <c r="AB862"/>
      <c r="AC862"/>
      <c r="AD862"/>
      <c r="AE862"/>
      <c r="AF862"/>
      <c r="AG862"/>
      <c r="AH862"/>
      <c r="AI862"/>
    </row>
    <row r="863" spans="2:35" x14ac:dyDescent="0.35">
      <c r="B863" s="33"/>
      <c r="C863" s="33"/>
      <c r="D863" s="35"/>
      <c r="E863" s="35"/>
      <c r="F863" s="76"/>
      <c r="G863" s="74"/>
      <c r="H863" s="33"/>
      <c r="I863" s="33"/>
      <c r="J863" s="33"/>
      <c r="K863" s="34"/>
      <c r="L863" s="36"/>
      <c r="M863" s="2"/>
      <c r="N863" s="9"/>
      <c r="O863" s="9"/>
      <c r="P863" s="9"/>
      <c r="Q863" s="9"/>
      <c r="R863" s="9"/>
      <c r="S863" s="9"/>
      <c r="T863" s="9"/>
      <c r="U863" s="9"/>
      <c r="V863" s="9"/>
      <c r="W863"/>
      <c r="X863"/>
      <c r="Y863"/>
      <c r="Z863"/>
      <c r="AA863"/>
      <c r="AB863"/>
      <c r="AC863"/>
      <c r="AD863"/>
      <c r="AE863"/>
      <c r="AF863"/>
      <c r="AG863"/>
      <c r="AH863"/>
      <c r="AI863"/>
    </row>
    <row r="864" spans="2:35" x14ac:dyDescent="0.35">
      <c r="B864" s="33"/>
      <c r="C864" s="33"/>
      <c r="D864" s="35"/>
      <c r="E864" s="35"/>
      <c r="F864" s="76"/>
      <c r="G864" s="74"/>
      <c r="H864" s="33"/>
      <c r="I864" s="33"/>
      <c r="J864" s="33"/>
      <c r="K864" s="34"/>
      <c r="L864" s="36"/>
      <c r="M864" s="2"/>
      <c r="N864" s="9"/>
      <c r="O864" s="9"/>
      <c r="P864" s="9"/>
      <c r="Q864" s="9"/>
      <c r="R864" s="9"/>
      <c r="S864" s="9"/>
      <c r="T864" s="9"/>
      <c r="U864" s="9"/>
      <c r="V864" s="9"/>
      <c r="W864"/>
      <c r="X864"/>
      <c r="Y864"/>
      <c r="Z864"/>
      <c r="AA864"/>
      <c r="AB864"/>
      <c r="AC864"/>
      <c r="AD864"/>
      <c r="AE864"/>
      <c r="AF864"/>
      <c r="AG864"/>
      <c r="AH864"/>
      <c r="AI864"/>
    </row>
    <row r="865" spans="2:35" x14ac:dyDescent="0.35">
      <c r="B865" s="33"/>
      <c r="C865" s="33"/>
      <c r="D865" s="35"/>
      <c r="E865" s="35"/>
      <c r="F865" s="76"/>
      <c r="G865" s="74"/>
      <c r="H865" s="33"/>
      <c r="I865" s="33"/>
      <c r="J865" s="33"/>
      <c r="K865" s="34"/>
      <c r="L865" s="36"/>
      <c r="M865" s="2"/>
      <c r="N865" s="9"/>
      <c r="O865" s="9"/>
      <c r="P865" s="9"/>
      <c r="Q865" s="9"/>
      <c r="R865" s="9"/>
      <c r="S865" s="9"/>
      <c r="T865" s="9"/>
      <c r="U865" s="9"/>
      <c r="V865" s="9"/>
      <c r="W865"/>
      <c r="X865"/>
      <c r="Y865"/>
      <c r="Z865"/>
      <c r="AA865"/>
      <c r="AB865"/>
      <c r="AC865"/>
      <c r="AD865"/>
      <c r="AE865"/>
      <c r="AF865"/>
      <c r="AG865"/>
      <c r="AH865"/>
      <c r="AI865"/>
    </row>
    <row r="866" spans="2:35" x14ac:dyDescent="0.35">
      <c r="B866" s="33"/>
      <c r="C866" s="33"/>
      <c r="D866" s="35"/>
      <c r="E866" s="35"/>
      <c r="F866" s="76"/>
      <c r="G866" s="74"/>
      <c r="H866" s="33"/>
      <c r="I866" s="33"/>
      <c r="J866" s="33"/>
      <c r="K866" s="34"/>
      <c r="L866" s="36"/>
      <c r="M866" s="2"/>
      <c r="N866" s="9"/>
      <c r="O866" s="9"/>
      <c r="P866" s="9"/>
      <c r="Q866" s="9"/>
      <c r="R866" s="9"/>
      <c r="S866" s="9"/>
      <c r="T866" s="9"/>
      <c r="U866" s="9"/>
      <c r="V866" s="9"/>
      <c r="W866"/>
      <c r="X866"/>
      <c r="Y866"/>
      <c r="Z866"/>
      <c r="AA866"/>
      <c r="AB866"/>
      <c r="AC866"/>
      <c r="AD866"/>
      <c r="AE866"/>
      <c r="AF866"/>
      <c r="AG866"/>
      <c r="AH866"/>
      <c r="AI866"/>
    </row>
    <row r="867" spans="2:35" x14ac:dyDescent="0.35">
      <c r="B867" s="33"/>
      <c r="C867" s="33"/>
      <c r="D867" s="35"/>
      <c r="E867" s="35"/>
      <c r="F867" s="76"/>
      <c r="G867" s="74"/>
      <c r="H867" s="33"/>
      <c r="I867" s="33"/>
      <c r="J867" s="33"/>
      <c r="K867" s="34"/>
      <c r="L867" s="36"/>
      <c r="M867" s="2"/>
      <c r="N867" s="9"/>
      <c r="O867" s="9"/>
      <c r="P867" s="9"/>
      <c r="Q867" s="9"/>
      <c r="R867" s="9"/>
      <c r="S867" s="9"/>
      <c r="T867" s="9"/>
      <c r="U867" s="9"/>
      <c r="V867" s="9"/>
      <c r="W867"/>
      <c r="X867"/>
      <c r="Y867"/>
      <c r="Z867"/>
      <c r="AA867"/>
      <c r="AB867"/>
      <c r="AC867"/>
      <c r="AD867"/>
      <c r="AE867"/>
      <c r="AF867"/>
      <c r="AG867"/>
      <c r="AH867"/>
      <c r="AI867"/>
    </row>
    <row r="868" spans="2:35" x14ac:dyDescent="0.35">
      <c r="B868" s="33"/>
      <c r="C868" s="33"/>
      <c r="D868" s="35"/>
      <c r="E868" s="35"/>
      <c r="F868" s="76"/>
      <c r="G868" s="74"/>
      <c r="H868" s="33"/>
      <c r="I868" s="33"/>
      <c r="J868" s="33"/>
      <c r="K868" s="34"/>
      <c r="L868" s="36"/>
      <c r="M868" s="2"/>
      <c r="N868" s="9"/>
      <c r="O868" s="9"/>
      <c r="P868" s="9"/>
      <c r="Q868" s="9"/>
      <c r="R868" s="9"/>
      <c r="S868" s="9"/>
      <c r="T868" s="9"/>
      <c r="U868" s="9"/>
      <c r="V868" s="9"/>
      <c r="W868"/>
      <c r="X868"/>
      <c r="Y868"/>
      <c r="Z868"/>
      <c r="AA868"/>
      <c r="AB868"/>
      <c r="AC868"/>
      <c r="AD868"/>
      <c r="AE868"/>
      <c r="AF868"/>
      <c r="AG868"/>
      <c r="AH868"/>
      <c r="AI868"/>
    </row>
    <row r="869" spans="2:35" x14ac:dyDescent="0.35">
      <c r="B869" s="33"/>
      <c r="C869" s="33"/>
      <c r="D869" s="35"/>
      <c r="E869" s="35"/>
      <c r="F869" s="76"/>
      <c r="G869" s="74"/>
      <c r="H869" s="33"/>
      <c r="I869" s="33"/>
      <c r="J869" s="33"/>
      <c r="K869" s="34"/>
      <c r="L869" s="36"/>
      <c r="M869" s="2"/>
      <c r="N869" s="9"/>
      <c r="O869" s="9"/>
      <c r="P869" s="9"/>
      <c r="Q869" s="9"/>
      <c r="R869" s="9"/>
      <c r="S869" s="9"/>
      <c r="T869" s="9"/>
      <c r="U869" s="9"/>
      <c r="V869" s="9"/>
      <c r="W869"/>
      <c r="X869"/>
      <c r="Y869"/>
      <c r="Z869"/>
      <c r="AA869"/>
      <c r="AB869"/>
      <c r="AC869"/>
      <c r="AD869"/>
      <c r="AE869"/>
      <c r="AF869"/>
      <c r="AG869"/>
      <c r="AH869"/>
      <c r="AI869"/>
    </row>
    <row r="870" spans="2:35" x14ac:dyDescent="0.35">
      <c r="B870" s="33"/>
      <c r="C870" s="33"/>
      <c r="D870" s="35"/>
      <c r="E870" s="35"/>
      <c r="F870" s="76"/>
      <c r="G870" s="74"/>
      <c r="H870" s="33"/>
      <c r="I870" s="33"/>
      <c r="J870" s="33"/>
      <c r="K870" s="34"/>
      <c r="L870" s="36"/>
      <c r="M870" s="2"/>
      <c r="N870" s="9"/>
      <c r="O870" s="9"/>
      <c r="P870" s="9"/>
      <c r="Q870" s="9"/>
      <c r="R870" s="9"/>
      <c r="S870" s="9"/>
      <c r="T870" s="9"/>
      <c r="U870" s="9"/>
      <c r="V870" s="9"/>
      <c r="W870"/>
      <c r="X870"/>
      <c r="Y870"/>
      <c r="Z870"/>
      <c r="AA870"/>
      <c r="AB870"/>
      <c r="AC870"/>
      <c r="AD870"/>
      <c r="AE870"/>
      <c r="AF870"/>
      <c r="AG870"/>
      <c r="AH870"/>
      <c r="AI870"/>
    </row>
    <row r="871" spans="2:35" x14ac:dyDescent="0.35">
      <c r="B871" s="33"/>
      <c r="C871" s="33"/>
      <c r="D871" s="35"/>
      <c r="E871" s="35"/>
      <c r="F871" s="76"/>
      <c r="G871" s="74"/>
      <c r="H871" s="33"/>
      <c r="I871" s="33"/>
      <c r="J871" s="33"/>
      <c r="K871" s="34"/>
      <c r="L871" s="36"/>
      <c r="M871" s="2"/>
      <c r="N871" s="9"/>
      <c r="O871" s="9"/>
      <c r="P871" s="9"/>
      <c r="Q871" s="9"/>
      <c r="R871" s="9"/>
      <c r="S871" s="9"/>
      <c r="T871" s="9"/>
      <c r="U871" s="9"/>
      <c r="V871" s="9"/>
      <c r="W871"/>
      <c r="X871"/>
      <c r="Y871"/>
      <c r="Z871"/>
      <c r="AA871"/>
      <c r="AB871"/>
      <c r="AC871"/>
      <c r="AD871"/>
      <c r="AE871"/>
      <c r="AF871"/>
      <c r="AG871"/>
      <c r="AH871"/>
      <c r="AI871"/>
    </row>
    <row r="872" spans="2:35" x14ac:dyDescent="0.35">
      <c r="B872" s="33"/>
      <c r="C872" s="33"/>
      <c r="D872" s="35"/>
      <c r="E872" s="35"/>
      <c r="F872" s="76"/>
      <c r="G872" s="74"/>
      <c r="H872" s="33"/>
      <c r="I872" s="33"/>
      <c r="J872" s="33"/>
      <c r="K872" s="34"/>
      <c r="L872" s="36"/>
      <c r="M872" s="2"/>
      <c r="N872" s="9"/>
      <c r="O872" s="9"/>
      <c r="P872" s="9"/>
      <c r="Q872" s="9"/>
      <c r="R872" s="9"/>
      <c r="S872" s="9"/>
      <c r="T872" s="9"/>
      <c r="U872" s="9"/>
      <c r="V872" s="9"/>
      <c r="W872"/>
      <c r="X872"/>
      <c r="Y872"/>
      <c r="Z872"/>
      <c r="AA872"/>
      <c r="AB872"/>
      <c r="AC872"/>
      <c r="AD872"/>
      <c r="AE872"/>
      <c r="AF872"/>
      <c r="AG872"/>
      <c r="AH872"/>
      <c r="AI872"/>
    </row>
    <row r="873" spans="2:35" x14ac:dyDescent="0.35">
      <c r="B873" s="33"/>
      <c r="C873" s="33"/>
      <c r="D873" s="35"/>
      <c r="E873" s="35"/>
      <c r="F873" s="76"/>
      <c r="G873" s="74"/>
      <c r="H873" s="33"/>
      <c r="I873" s="33"/>
      <c r="J873" s="33"/>
      <c r="K873" s="34"/>
      <c r="L873" s="36"/>
      <c r="M873" s="2"/>
      <c r="N873" s="9"/>
      <c r="O873" s="9"/>
      <c r="P873" s="9"/>
      <c r="Q873" s="9"/>
      <c r="R873" s="9"/>
      <c r="S873" s="9"/>
      <c r="T873" s="9"/>
      <c r="U873" s="9"/>
      <c r="V873" s="9"/>
      <c r="W873"/>
      <c r="X873"/>
      <c r="Y873"/>
      <c r="Z873"/>
      <c r="AA873"/>
      <c r="AB873"/>
      <c r="AC873"/>
      <c r="AD873"/>
      <c r="AE873"/>
      <c r="AF873"/>
      <c r="AG873"/>
      <c r="AH873"/>
      <c r="AI873"/>
    </row>
    <row r="874" spans="2:35" x14ac:dyDescent="0.35">
      <c r="B874" s="33"/>
      <c r="C874" s="33"/>
      <c r="D874" s="35"/>
      <c r="E874" s="35"/>
      <c r="F874" s="76"/>
      <c r="G874" s="74"/>
      <c r="H874" s="33"/>
      <c r="I874" s="33"/>
      <c r="J874" s="33"/>
      <c r="K874" s="34"/>
      <c r="L874" s="36"/>
      <c r="M874" s="2"/>
      <c r="N874" s="9"/>
      <c r="O874" s="9"/>
      <c r="P874" s="9"/>
      <c r="Q874" s="9"/>
      <c r="R874" s="9"/>
      <c r="S874" s="9"/>
      <c r="T874" s="9"/>
      <c r="U874" s="9"/>
      <c r="V874" s="9"/>
      <c r="W874"/>
      <c r="X874"/>
      <c r="Y874"/>
      <c r="Z874"/>
      <c r="AA874"/>
      <c r="AB874"/>
      <c r="AC874"/>
      <c r="AD874"/>
      <c r="AE874"/>
      <c r="AF874"/>
      <c r="AG874"/>
      <c r="AH874"/>
      <c r="AI874"/>
    </row>
    <row r="875" spans="2:35" x14ac:dyDescent="0.35">
      <c r="B875" s="33"/>
      <c r="C875" s="33"/>
      <c r="D875" s="35"/>
      <c r="E875" s="35"/>
      <c r="F875" s="76"/>
      <c r="G875" s="74"/>
      <c r="H875" s="33"/>
      <c r="I875" s="33"/>
      <c r="J875" s="33"/>
      <c r="K875" s="34"/>
      <c r="L875" s="36"/>
      <c r="M875" s="2"/>
      <c r="N875" s="9"/>
      <c r="O875" s="9"/>
      <c r="P875" s="9"/>
      <c r="Q875" s="9"/>
      <c r="R875" s="9"/>
      <c r="S875" s="9"/>
      <c r="T875" s="9"/>
      <c r="U875" s="9"/>
      <c r="V875" s="9"/>
      <c r="W875"/>
      <c r="X875"/>
      <c r="Y875"/>
      <c r="Z875"/>
      <c r="AA875"/>
      <c r="AB875"/>
      <c r="AC875"/>
      <c r="AD875"/>
      <c r="AE875"/>
      <c r="AF875"/>
      <c r="AG875"/>
      <c r="AH875"/>
      <c r="AI875"/>
    </row>
    <row r="876" spans="2:35" x14ac:dyDescent="0.35">
      <c r="B876" s="33"/>
      <c r="C876" s="33"/>
      <c r="D876" s="35"/>
      <c r="E876" s="35"/>
      <c r="F876" s="76"/>
      <c r="G876" s="74"/>
      <c r="H876" s="33"/>
      <c r="I876" s="33"/>
      <c r="J876" s="33"/>
      <c r="K876" s="34"/>
      <c r="L876" s="36"/>
      <c r="M876" s="2"/>
      <c r="N876" s="9"/>
      <c r="O876" s="9"/>
      <c r="P876" s="9"/>
      <c r="Q876" s="9"/>
      <c r="R876" s="9"/>
      <c r="S876" s="9"/>
      <c r="T876" s="9"/>
      <c r="U876" s="9"/>
      <c r="V876" s="9"/>
      <c r="W876"/>
      <c r="X876"/>
      <c r="Y876"/>
      <c r="Z876"/>
      <c r="AA876"/>
      <c r="AB876"/>
      <c r="AC876"/>
      <c r="AD876"/>
      <c r="AE876"/>
      <c r="AF876"/>
      <c r="AG876"/>
      <c r="AH876"/>
      <c r="AI876"/>
    </row>
    <row r="877" spans="2:35" x14ac:dyDescent="0.35">
      <c r="B877" s="33"/>
      <c r="C877" s="33"/>
      <c r="D877" s="35"/>
      <c r="E877" s="35"/>
      <c r="F877" s="76"/>
      <c r="G877" s="74"/>
      <c r="H877" s="33"/>
      <c r="I877" s="33"/>
      <c r="J877" s="33"/>
      <c r="K877" s="34"/>
      <c r="L877" s="36"/>
      <c r="M877" s="2"/>
      <c r="N877" s="9"/>
      <c r="O877" s="9"/>
      <c r="P877" s="9"/>
      <c r="Q877" s="9"/>
      <c r="R877" s="9"/>
      <c r="S877" s="9"/>
      <c r="T877" s="9"/>
      <c r="U877" s="9"/>
      <c r="V877" s="9"/>
      <c r="W877"/>
      <c r="X877"/>
      <c r="Y877"/>
      <c r="Z877"/>
      <c r="AA877"/>
      <c r="AB877"/>
      <c r="AC877"/>
      <c r="AD877"/>
      <c r="AE877"/>
      <c r="AF877"/>
      <c r="AG877"/>
      <c r="AH877"/>
      <c r="AI877"/>
    </row>
    <row r="878" spans="2:35" x14ac:dyDescent="0.35">
      <c r="B878" s="33"/>
      <c r="C878" s="33"/>
      <c r="D878" s="35"/>
      <c r="E878" s="35"/>
      <c r="F878" s="76"/>
      <c r="G878" s="74"/>
      <c r="H878" s="33"/>
      <c r="I878" s="33"/>
      <c r="J878" s="33"/>
      <c r="K878" s="34"/>
      <c r="L878" s="36"/>
      <c r="M878" s="2"/>
      <c r="N878" s="9"/>
      <c r="O878" s="9"/>
      <c r="P878" s="9"/>
      <c r="Q878" s="9"/>
      <c r="R878" s="9"/>
      <c r="S878" s="9"/>
      <c r="T878" s="9"/>
      <c r="U878" s="9"/>
      <c r="V878" s="9"/>
      <c r="W878"/>
      <c r="X878"/>
      <c r="Y878"/>
      <c r="Z878"/>
      <c r="AA878"/>
      <c r="AB878"/>
      <c r="AC878"/>
      <c r="AD878"/>
      <c r="AE878"/>
      <c r="AF878"/>
      <c r="AG878"/>
      <c r="AH878"/>
      <c r="AI878"/>
    </row>
    <row r="879" spans="2:35" x14ac:dyDescent="0.35">
      <c r="B879" s="33"/>
      <c r="C879" s="33"/>
      <c r="D879" s="35"/>
      <c r="E879" s="35"/>
      <c r="F879" s="76"/>
      <c r="G879" s="74"/>
      <c r="H879" s="33"/>
      <c r="I879" s="33"/>
      <c r="J879" s="33"/>
      <c r="K879" s="34"/>
      <c r="L879" s="36"/>
      <c r="M879" s="2"/>
      <c r="N879" s="9"/>
      <c r="O879" s="9"/>
      <c r="P879" s="9"/>
      <c r="Q879" s="9"/>
      <c r="R879" s="9"/>
      <c r="S879" s="9"/>
      <c r="T879" s="9"/>
      <c r="U879" s="9"/>
      <c r="V879" s="9"/>
      <c r="W879"/>
      <c r="X879"/>
      <c r="Y879"/>
      <c r="Z879"/>
      <c r="AA879"/>
      <c r="AB879"/>
      <c r="AC879"/>
      <c r="AD879"/>
      <c r="AE879"/>
      <c r="AF879"/>
      <c r="AG879"/>
      <c r="AH879"/>
      <c r="AI879"/>
    </row>
    <row r="880" spans="2:35" x14ac:dyDescent="0.35">
      <c r="B880" s="33"/>
      <c r="C880" s="33"/>
      <c r="D880" s="35"/>
      <c r="E880" s="35"/>
      <c r="F880" s="76"/>
      <c r="G880" s="74"/>
      <c r="H880" s="33"/>
      <c r="I880" s="33"/>
      <c r="J880" s="33"/>
      <c r="K880" s="34"/>
      <c r="L880" s="36"/>
      <c r="M880" s="2"/>
      <c r="N880" s="9"/>
      <c r="O880" s="9"/>
      <c r="P880" s="9"/>
      <c r="Q880" s="9"/>
      <c r="R880" s="9"/>
      <c r="S880" s="9"/>
      <c r="T880" s="9"/>
      <c r="U880" s="9"/>
      <c r="V880" s="9"/>
      <c r="W880"/>
      <c r="X880"/>
      <c r="Y880"/>
      <c r="Z880"/>
      <c r="AA880"/>
      <c r="AB880"/>
      <c r="AC880"/>
      <c r="AD880"/>
      <c r="AE880"/>
      <c r="AF880"/>
      <c r="AG880"/>
      <c r="AH880"/>
      <c r="AI880"/>
    </row>
    <row r="881" spans="2:35" x14ac:dyDescent="0.35">
      <c r="B881" s="33"/>
      <c r="C881" s="33"/>
      <c r="D881" s="35"/>
      <c r="E881" s="35"/>
      <c r="F881" s="76"/>
      <c r="G881" s="74"/>
      <c r="H881" s="33"/>
      <c r="I881" s="33"/>
      <c r="J881" s="33"/>
      <c r="K881" s="34"/>
      <c r="L881" s="36"/>
      <c r="M881" s="2"/>
      <c r="N881" s="9"/>
      <c r="O881" s="9"/>
      <c r="P881" s="9"/>
      <c r="Q881" s="9"/>
      <c r="R881" s="9"/>
      <c r="S881" s="9"/>
      <c r="T881" s="9"/>
      <c r="U881" s="9"/>
      <c r="V881" s="9"/>
      <c r="W881"/>
      <c r="X881"/>
      <c r="Y881"/>
      <c r="Z881"/>
      <c r="AA881"/>
      <c r="AB881"/>
      <c r="AC881"/>
      <c r="AD881"/>
      <c r="AE881"/>
      <c r="AF881"/>
      <c r="AG881"/>
      <c r="AH881"/>
      <c r="AI881"/>
    </row>
    <row r="882" spans="2:35" x14ac:dyDescent="0.35">
      <c r="B882" s="33"/>
      <c r="C882" s="33"/>
      <c r="D882" s="35"/>
      <c r="E882" s="35"/>
      <c r="F882" s="76"/>
      <c r="G882" s="74"/>
      <c r="H882" s="33"/>
      <c r="I882" s="33"/>
      <c r="J882" s="33"/>
      <c r="K882" s="34"/>
      <c r="L882" s="36"/>
      <c r="M882" s="2"/>
      <c r="N882" s="9"/>
      <c r="O882" s="9"/>
      <c r="P882" s="9"/>
      <c r="Q882" s="9"/>
      <c r="R882" s="9"/>
      <c r="S882" s="9"/>
      <c r="T882" s="9"/>
      <c r="U882" s="9"/>
      <c r="V882" s="9"/>
      <c r="W882"/>
      <c r="X882"/>
      <c r="Y882"/>
      <c r="Z882"/>
      <c r="AA882"/>
      <c r="AB882"/>
      <c r="AC882"/>
      <c r="AD882"/>
      <c r="AE882"/>
      <c r="AF882"/>
      <c r="AG882"/>
      <c r="AH882"/>
      <c r="AI882"/>
    </row>
    <row r="883" spans="2:35" x14ac:dyDescent="0.35">
      <c r="B883" s="33"/>
      <c r="C883" s="33"/>
      <c r="D883" s="35"/>
      <c r="E883" s="35"/>
      <c r="F883" s="76"/>
      <c r="G883" s="74"/>
      <c r="H883" s="33"/>
      <c r="I883" s="33"/>
      <c r="J883" s="33"/>
      <c r="K883" s="34"/>
      <c r="L883" s="36"/>
      <c r="M883" s="2"/>
      <c r="N883" s="9"/>
      <c r="O883" s="9"/>
      <c r="P883" s="9"/>
      <c r="Q883" s="9"/>
      <c r="R883" s="9"/>
      <c r="S883" s="9"/>
      <c r="T883" s="9"/>
      <c r="U883" s="9"/>
      <c r="V883" s="9"/>
      <c r="W883"/>
      <c r="X883"/>
      <c r="Y883"/>
      <c r="Z883"/>
      <c r="AA883"/>
      <c r="AB883"/>
      <c r="AC883"/>
      <c r="AD883"/>
      <c r="AE883"/>
      <c r="AF883"/>
      <c r="AG883"/>
      <c r="AH883"/>
      <c r="AI883"/>
    </row>
    <row r="884" spans="2:35" x14ac:dyDescent="0.35">
      <c r="B884" s="33"/>
      <c r="C884" s="33"/>
      <c r="D884" s="35"/>
      <c r="E884" s="35"/>
      <c r="F884" s="76"/>
      <c r="G884" s="74"/>
      <c r="H884" s="33"/>
      <c r="I884" s="33"/>
      <c r="J884" s="33"/>
      <c r="K884" s="34"/>
      <c r="L884" s="36"/>
      <c r="M884" s="2"/>
      <c r="N884" s="9"/>
      <c r="O884" s="9"/>
      <c r="P884" s="9"/>
      <c r="Q884" s="9"/>
      <c r="R884" s="9"/>
      <c r="S884" s="9"/>
      <c r="T884" s="9"/>
      <c r="U884" s="9"/>
      <c r="V884" s="9"/>
      <c r="W884"/>
      <c r="X884"/>
      <c r="Y884"/>
      <c r="Z884"/>
      <c r="AA884"/>
      <c r="AB884"/>
      <c r="AC884"/>
      <c r="AD884"/>
      <c r="AE884"/>
      <c r="AF884"/>
      <c r="AG884"/>
      <c r="AH884"/>
      <c r="AI884"/>
    </row>
    <row r="885" spans="2:35" x14ac:dyDescent="0.35">
      <c r="B885" s="33"/>
      <c r="C885" s="33"/>
      <c r="D885" s="35"/>
      <c r="E885" s="35"/>
      <c r="F885" s="76"/>
      <c r="G885" s="74"/>
      <c r="H885" s="33"/>
      <c r="I885" s="33"/>
      <c r="J885" s="33"/>
      <c r="K885" s="34"/>
      <c r="L885" s="36"/>
      <c r="M885" s="2"/>
      <c r="N885" s="9"/>
      <c r="O885" s="9"/>
      <c r="P885" s="9"/>
      <c r="Q885" s="9"/>
      <c r="R885" s="9"/>
      <c r="S885" s="9"/>
      <c r="T885" s="9"/>
      <c r="U885" s="9"/>
      <c r="V885" s="9"/>
      <c r="W885"/>
      <c r="X885"/>
      <c r="Y885"/>
      <c r="Z885"/>
      <c r="AA885"/>
      <c r="AB885"/>
      <c r="AC885"/>
      <c r="AD885"/>
      <c r="AE885"/>
      <c r="AF885"/>
      <c r="AG885"/>
      <c r="AH885"/>
      <c r="AI885"/>
    </row>
    <row r="886" spans="2:35" x14ac:dyDescent="0.35">
      <c r="B886" s="33"/>
      <c r="C886" s="33"/>
      <c r="D886" s="35"/>
      <c r="E886" s="35"/>
      <c r="F886" s="76"/>
      <c r="G886" s="74"/>
      <c r="H886" s="33"/>
      <c r="I886" s="33"/>
      <c r="J886" s="33"/>
      <c r="K886" s="34"/>
      <c r="L886" s="36"/>
      <c r="M886" s="2"/>
      <c r="N886" s="9"/>
      <c r="O886" s="9"/>
      <c r="P886" s="9"/>
      <c r="Q886" s="9"/>
      <c r="R886" s="9"/>
      <c r="S886" s="9"/>
      <c r="T886" s="9"/>
      <c r="U886" s="9"/>
      <c r="V886" s="9"/>
      <c r="W886"/>
      <c r="X886"/>
      <c r="Y886"/>
      <c r="Z886"/>
      <c r="AA886"/>
      <c r="AB886"/>
      <c r="AC886"/>
      <c r="AD886"/>
      <c r="AE886"/>
      <c r="AF886"/>
      <c r="AG886"/>
      <c r="AH886"/>
      <c r="AI886"/>
    </row>
    <row r="887" spans="2:35" x14ac:dyDescent="0.35">
      <c r="B887" s="33"/>
      <c r="C887" s="33"/>
      <c r="D887" s="35"/>
      <c r="E887" s="35"/>
      <c r="F887" s="76"/>
      <c r="G887" s="74"/>
      <c r="H887" s="33"/>
      <c r="I887" s="33"/>
      <c r="J887" s="33"/>
      <c r="K887" s="34"/>
      <c r="L887" s="36"/>
      <c r="M887" s="2"/>
      <c r="N887" s="9"/>
      <c r="O887" s="9"/>
      <c r="P887" s="9"/>
      <c r="Q887" s="9"/>
      <c r="R887" s="9"/>
      <c r="S887" s="9"/>
      <c r="T887" s="9"/>
      <c r="U887" s="9"/>
      <c r="V887" s="9"/>
      <c r="W887"/>
      <c r="X887"/>
      <c r="Y887"/>
      <c r="Z887"/>
      <c r="AA887"/>
      <c r="AB887"/>
      <c r="AC887"/>
      <c r="AD887"/>
      <c r="AE887"/>
      <c r="AF887"/>
      <c r="AG887"/>
      <c r="AH887"/>
      <c r="AI887"/>
    </row>
    <row r="888" spans="2:35" x14ac:dyDescent="0.35">
      <c r="B888" s="33"/>
      <c r="C888" s="33"/>
      <c r="D888" s="35"/>
      <c r="E888" s="35"/>
      <c r="F888" s="76"/>
      <c r="G888" s="74"/>
      <c r="H888" s="33"/>
      <c r="I888" s="33"/>
      <c r="J888" s="33"/>
      <c r="K888" s="34"/>
      <c r="L888" s="36"/>
      <c r="M888" s="2"/>
      <c r="N888" s="9"/>
      <c r="O888" s="9"/>
      <c r="P888" s="9"/>
      <c r="Q888" s="9"/>
      <c r="R888" s="9"/>
      <c r="S888" s="9"/>
      <c r="T888" s="9"/>
      <c r="U888" s="9"/>
      <c r="V888" s="9"/>
      <c r="W888"/>
      <c r="X888"/>
      <c r="Y888"/>
      <c r="Z888"/>
      <c r="AA888"/>
      <c r="AB888"/>
      <c r="AC888"/>
      <c r="AD888"/>
      <c r="AE888"/>
      <c r="AF888"/>
      <c r="AG888"/>
      <c r="AH888"/>
      <c r="AI888"/>
    </row>
    <row r="889" spans="2:35" x14ac:dyDescent="0.35">
      <c r="B889" s="33"/>
      <c r="C889" s="33"/>
      <c r="D889" s="35"/>
      <c r="E889" s="35"/>
      <c r="F889" s="76"/>
      <c r="G889" s="74"/>
      <c r="H889" s="33"/>
      <c r="I889" s="33"/>
      <c r="J889" s="33"/>
      <c r="K889" s="34"/>
      <c r="L889" s="36"/>
      <c r="M889" s="2"/>
      <c r="N889" s="9"/>
      <c r="O889" s="9"/>
      <c r="P889" s="9"/>
      <c r="Q889" s="9"/>
      <c r="R889" s="9"/>
      <c r="S889" s="9"/>
      <c r="T889" s="9"/>
      <c r="U889" s="9"/>
      <c r="V889" s="9"/>
      <c r="W889"/>
      <c r="X889"/>
      <c r="Y889"/>
      <c r="Z889"/>
      <c r="AA889"/>
      <c r="AB889"/>
      <c r="AC889"/>
      <c r="AD889"/>
      <c r="AE889"/>
      <c r="AF889"/>
      <c r="AG889"/>
      <c r="AH889"/>
      <c r="AI889"/>
    </row>
    <row r="890" spans="2:35" x14ac:dyDescent="0.35">
      <c r="B890" s="33"/>
      <c r="C890" s="33"/>
      <c r="D890" s="35"/>
      <c r="E890" s="35"/>
      <c r="F890" s="76"/>
      <c r="G890" s="74"/>
      <c r="H890" s="33"/>
      <c r="I890" s="33"/>
      <c r="J890" s="33"/>
      <c r="K890" s="34"/>
      <c r="L890" s="36"/>
      <c r="M890" s="2"/>
      <c r="N890" s="9"/>
      <c r="O890" s="9"/>
      <c r="P890" s="9"/>
      <c r="Q890" s="9"/>
      <c r="R890" s="9"/>
      <c r="S890" s="9"/>
      <c r="T890" s="9"/>
      <c r="U890" s="9"/>
      <c r="V890" s="9"/>
      <c r="W890"/>
      <c r="X890"/>
      <c r="Y890"/>
      <c r="Z890"/>
      <c r="AA890"/>
      <c r="AB890"/>
      <c r="AC890"/>
      <c r="AD890"/>
      <c r="AE890"/>
      <c r="AF890"/>
      <c r="AG890"/>
      <c r="AH890"/>
      <c r="AI890"/>
    </row>
    <row r="891" spans="2:35" x14ac:dyDescent="0.35">
      <c r="B891" s="33"/>
      <c r="C891" s="33"/>
      <c r="D891" s="35"/>
      <c r="E891" s="35"/>
      <c r="F891" s="76"/>
      <c r="G891" s="74"/>
      <c r="H891" s="33"/>
      <c r="I891" s="33"/>
      <c r="J891" s="33"/>
      <c r="K891" s="34"/>
      <c r="L891" s="36"/>
      <c r="M891" s="2"/>
      <c r="N891" s="9"/>
      <c r="O891" s="9"/>
      <c r="P891" s="9"/>
      <c r="Q891" s="9"/>
      <c r="R891" s="9"/>
      <c r="S891" s="9"/>
      <c r="T891" s="9"/>
      <c r="U891" s="9"/>
      <c r="V891" s="9"/>
      <c r="W891"/>
      <c r="X891"/>
      <c r="Y891"/>
      <c r="Z891"/>
      <c r="AA891"/>
      <c r="AB891"/>
      <c r="AC891"/>
      <c r="AD891"/>
      <c r="AE891"/>
      <c r="AF891"/>
      <c r="AG891"/>
      <c r="AH891"/>
      <c r="AI891"/>
    </row>
    <row r="892" spans="2:35" x14ac:dyDescent="0.35">
      <c r="B892" s="33"/>
      <c r="C892" s="33"/>
      <c r="D892" s="35"/>
      <c r="E892" s="35"/>
      <c r="F892" s="76"/>
      <c r="G892" s="74"/>
      <c r="H892" s="33"/>
      <c r="I892" s="33"/>
      <c r="J892" s="33"/>
      <c r="K892" s="34"/>
      <c r="L892" s="36"/>
      <c r="M892" s="2"/>
      <c r="N892" s="9"/>
      <c r="O892" s="9"/>
      <c r="P892" s="9"/>
      <c r="Q892" s="9"/>
      <c r="R892" s="9"/>
      <c r="S892" s="9"/>
      <c r="T892" s="9"/>
      <c r="U892" s="9"/>
      <c r="V892" s="9"/>
      <c r="W892"/>
      <c r="X892"/>
      <c r="Y892"/>
      <c r="Z892"/>
      <c r="AA892"/>
      <c r="AB892"/>
      <c r="AC892"/>
      <c r="AD892"/>
      <c r="AE892"/>
      <c r="AF892"/>
      <c r="AG892"/>
      <c r="AH892"/>
      <c r="AI892"/>
    </row>
    <row r="893" spans="2:35" x14ac:dyDescent="0.35">
      <c r="B893" s="33"/>
      <c r="C893" s="33"/>
      <c r="D893" s="35"/>
      <c r="E893" s="35"/>
      <c r="F893" s="76"/>
      <c r="G893" s="74"/>
      <c r="H893" s="33"/>
      <c r="I893" s="33"/>
      <c r="J893" s="33"/>
      <c r="K893" s="34"/>
      <c r="L893" s="36"/>
      <c r="M893" s="2"/>
      <c r="N893" s="9"/>
      <c r="O893" s="9"/>
      <c r="P893" s="9"/>
      <c r="Q893" s="9"/>
      <c r="R893" s="9"/>
      <c r="S893" s="9"/>
      <c r="T893" s="9"/>
      <c r="U893" s="9"/>
      <c r="V893" s="9"/>
      <c r="W893"/>
      <c r="X893"/>
      <c r="Y893"/>
      <c r="Z893"/>
      <c r="AA893"/>
      <c r="AB893"/>
      <c r="AC893"/>
      <c r="AD893"/>
      <c r="AE893"/>
      <c r="AF893"/>
      <c r="AG893"/>
      <c r="AH893"/>
      <c r="AI893"/>
    </row>
    <row r="894" spans="2:35" x14ac:dyDescent="0.35">
      <c r="B894" s="33"/>
      <c r="C894" s="33"/>
      <c r="D894" s="35"/>
      <c r="E894" s="35"/>
      <c r="F894" s="76"/>
      <c r="G894" s="74"/>
      <c r="H894" s="33"/>
      <c r="I894" s="33"/>
      <c r="J894" s="33"/>
      <c r="K894" s="34"/>
      <c r="L894" s="36"/>
      <c r="M894" s="2"/>
      <c r="N894" s="9"/>
      <c r="O894" s="9"/>
      <c r="P894" s="9"/>
      <c r="Q894" s="9"/>
      <c r="R894" s="9"/>
      <c r="S894" s="9"/>
      <c r="T894" s="9"/>
      <c r="U894" s="9"/>
      <c r="V894" s="9"/>
      <c r="W894"/>
      <c r="X894"/>
      <c r="Y894"/>
      <c r="Z894"/>
      <c r="AA894"/>
      <c r="AB894"/>
      <c r="AC894"/>
      <c r="AD894"/>
      <c r="AE894"/>
      <c r="AF894"/>
      <c r="AG894"/>
      <c r="AH894"/>
      <c r="AI894"/>
    </row>
    <row r="895" spans="2:35" x14ac:dyDescent="0.35">
      <c r="B895" s="33"/>
      <c r="C895" s="33"/>
      <c r="D895" s="35"/>
      <c r="E895" s="35"/>
      <c r="F895" s="76"/>
      <c r="G895" s="74"/>
      <c r="H895" s="33"/>
      <c r="I895" s="33"/>
      <c r="J895" s="33"/>
      <c r="K895" s="34"/>
      <c r="L895" s="36"/>
      <c r="M895" s="2"/>
      <c r="N895" s="9"/>
      <c r="O895" s="9"/>
      <c r="P895" s="9"/>
      <c r="Q895" s="9"/>
      <c r="R895" s="9"/>
      <c r="S895" s="9"/>
      <c r="T895" s="9"/>
      <c r="U895" s="9"/>
      <c r="V895" s="9"/>
      <c r="W895"/>
      <c r="X895"/>
      <c r="Y895"/>
      <c r="Z895"/>
      <c r="AA895"/>
      <c r="AB895"/>
      <c r="AC895"/>
      <c r="AD895"/>
      <c r="AE895"/>
      <c r="AF895"/>
      <c r="AG895"/>
      <c r="AH895"/>
      <c r="AI895"/>
    </row>
    <row r="896" spans="2:35" x14ac:dyDescent="0.35">
      <c r="B896" s="33"/>
      <c r="C896" s="33"/>
      <c r="D896" s="35"/>
      <c r="E896" s="35"/>
      <c r="F896" s="76"/>
      <c r="G896" s="74"/>
      <c r="H896" s="33"/>
      <c r="I896" s="33"/>
      <c r="J896" s="33"/>
      <c r="K896" s="34"/>
      <c r="L896" s="36"/>
      <c r="M896" s="2"/>
      <c r="N896" s="9"/>
      <c r="O896" s="9"/>
      <c r="P896" s="9"/>
      <c r="Q896" s="9"/>
      <c r="R896" s="9"/>
      <c r="S896" s="9"/>
      <c r="T896" s="9"/>
      <c r="U896" s="9"/>
      <c r="V896" s="9"/>
      <c r="W896"/>
      <c r="X896"/>
      <c r="Y896"/>
      <c r="Z896"/>
      <c r="AA896"/>
      <c r="AB896"/>
      <c r="AC896"/>
      <c r="AD896"/>
      <c r="AE896"/>
      <c r="AF896"/>
      <c r="AG896"/>
      <c r="AH896"/>
      <c r="AI896"/>
    </row>
    <row r="897" spans="2:35" x14ac:dyDescent="0.35">
      <c r="B897" s="33"/>
      <c r="C897" s="33"/>
      <c r="D897" s="35"/>
      <c r="E897" s="35"/>
      <c r="F897" s="76"/>
      <c r="G897" s="74"/>
      <c r="H897" s="33"/>
      <c r="I897" s="33"/>
      <c r="J897" s="33"/>
      <c r="K897" s="34"/>
      <c r="L897" s="36"/>
      <c r="M897" s="2"/>
      <c r="N897" s="9"/>
      <c r="O897" s="9"/>
      <c r="P897" s="9"/>
      <c r="Q897" s="9"/>
      <c r="R897" s="9"/>
      <c r="S897" s="9"/>
      <c r="T897" s="9"/>
      <c r="U897" s="9"/>
      <c r="V897" s="9"/>
      <c r="W897"/>
      <c r="X897"/>
      <c r="Y897"/>
      <c r="Z897"/>
      <c r="AA897"/>
      <c r="AB897"/>
      <c r="AC897"/>
      <c r="AD897"/>
      <c r="AE897"/>
      <c r="AF897"/>
      <c r="AG897"/>
      <c r="AH897"/>
      <c r="AI897"/>
    </row>
    <row r="898" spans="2:35" x14ac:dyDescent="0.35">
      <c r="B898" s="33"/>
      <c r="C898" s="33"/>
      <c r="D898" s="35"/>
      <c r="E898" s="35"/>
      <c r="F898" s="76"/>
      <c r="G898" s="74"/>
      <c r="H898" s="33"/>
      <c r="I898" s="33"/>
      <c r="J898" s="33"/>
      <c r="K898" s="34"/>
      <c r="L898" s="36"/>
      <c r="M898" s="2"/>
      <c r="N898" s="9"/>
      <c r="O898" s="9"/>
      <c r="P898" s="9"/>
      <c r="Q898" s="9"/>
      <c r="R898" s="9"/>
      <c r="S898" s="9"/>
      <c r="T898" s="9"/>
      <c r="U898" s="9"/>
      <c r="V898" s="9"/>
      <c r="W898"/>
      <c r="X898"/>
      <c r="Y898"/>
      <c r="Z898"/>
      <c r="AA898"/>
      <c r="AB898"/>
      <c r="AC898"/>
      <c r="AD898"/>
      <c r="AE898"/>
      <c r="AF898"/>
      <c r="AG898"/>
      <c r="AH898"/>
      <c r="AI898"/>
    </row>
    <row r="899" spans="2:35" x14ac:dyDescent="0.35">
      <c r="B899" s="33"/>
      <c r="C899" s="33"/>
      <c r="D899" s="35"/>
      <c r="E899" s="35"/>
      <c r="F899" s="76"/>
      <c r="G899" s="74"/>
      <c r="H899" s="33"/>
      <c r="I899" s="33"/>
      <c r="J899" s="33"/>
      <c r="K899" s="34"/>
      <c r="L899" s="36"/>
      <c r="M899" s="2"/>
      <c r="N899" s="9"/>
      <c r="O899" s="9"/>
      <c r="P899" s="9"/>
      <c r="Q899" s="9"/>
      <c r="R899" s="9"/>
      <c r="S899" s="9"/>
      <c r="T899" s="9"/>
      <c r="U899" s="9"/>
      <c r="V899" s="9"/>
      <c r="W899"/>
      <c r="X899"/>
      <c r="Y899"/>
      <c r="Z899"/>
      <c r="AA899"/>
      <c r="AB899"/>
      <c r="AC899"/>
      <c r="AD899"/>
      <c r="AE899"/>
      <c r="AF899"/>
      <c r="AG899"/>
      <c r="AH899"/>
      <c r="AI899"/>
    </row>
    <row r="900" spans="2:35" x14ac:dyDescent="0.35">
      <c r="B900" s="33"/>
      <c r="C900" s="33"/>
      <c r="D900" s="35"/>
      <c r="E900" s="35"/>
      <c r="F900" s="76"/>
      <c r="G900" s="74"/>
      <c r="H900" s="33"/>
      <c r="I900" s="33"/>
      <c r="J900" s="33"/>
      <c r="K900" s="34"/>
      <c r="L900" s="36"/>
      <c r="M900" s="2"/>
      <c r="N900" s="9"/>
      <c r="O900" s="9"/>
      <c r="P900" s="9"/>
      <c r="Q900" s="9"/>
      <c r="R900" s="9"/>
      <c r="S900" s="9"/>
      <c r="T900" s="9"/>
      <c r="U900" s="9"/>
      <c r="V900" s="9"/>
      <c r="W900"/>
      <c r="X900"/>
      <c r="Y900"/>
      <c r="Z900"/>
      <c r="AA900"/>
      <c r="AB900"/>
      <c r="AC900"/>
      <c r="AD900"/>
      <c r="AE900"/>
      <c r="AF900"/>
      <c r="AG900"/>
      <c r="AH900"/>
      <c r="AI900"/>
    </row>
    <row r="901" spans="2:35" x14ac:dyDescent="0.35">
      <c r="B901" s="33"/>
      <c r="C901" s="33"/>
      <c r="D901" s="35"/>
      <c r="E901" s="35"/>
      <c r="F901" s="76"/>
      <c r="G901" s="74"/>
      <c r="H901" s="33"/>
      <c r="I901" s="33"/>
      <c r="J901" s="33"/>
      <c r="K901" s="34"/>
      <c r="L901" s="36"/>
      <c r="M901" s="2"/>
      <c r="N901" s="9"/>
      <c r="O901" s="9"/>
      <c r="P901" s="9"/>
      <c r="Q901" s="9"/>
      <c r="R901" s="9"/>
      <c r="S901" s="9"/>
      <c r="T901" s="9"/>
      <c r="U901" s="9"/>
      <c r="V901" s="9"/>
      <c r="W901"/>
      <c r="X901"/>
      <c r="Y901"/>
      <c r="Z901"/>
      <c r="AA901"/>
      <c r="AB901"/>
      <c r="AC901"/>
      <c r="AD901"/>
      <c r="AE901"/>
      <c r="AF901"/>
      <c r="AG901"/>
      <c r="AH901"/>
      <c r="AI901"/>
    </row>
    <row r="902" spans="2:35" x14ac:dyDescent="0.35">
      <c r="B902" s="33"/>
      <c r="C902" s="33"/>
      <c r="D902" s="35"/>
      <c r="E902" s="35"/>
      <c r="F902" s="76"/>
      <c r="G902" s="74"/>
      <c r="H902" s="33"/>
      <c r="I902" s="33"/>
      <c r="J902" s="33"/>
      <c r="K902" s="34"/>
      <c r="L902" s="36"/>
      <c r="M902" s="2"/>
      <c r="N902" s="9"/>
      <c r="O902" s="9"/>
      <c r="P902" s="9"/>
      <c r="Q902" s="9"/>
      <c r="R902" s="9"/>
      <c r="S902" s="9"/>
      <c r="T902" s="9"/>
      <c r="U902" s="9"/>
      <c r="V902" s="9"/>
      <c r="W902"/>
      <c r="X902"/>
      <c r="Y902"/>
      <c r="Z902"/>
      <c r="AA902"/>
      <c r="AB902"/>
      <c r="AC902"/>
      <c r="AD902"/>
      <c r="AE902"/>
      <c r="AF902"/>
      <c r="AG902"/>
      <c r="AH902"/>
      <c r="AI902"/>
    </row>
    <row r="903" spans="2:35" x14ac:dyDescent="0.35">
      <c r="B903" s="33"/>
      <c r="C903" s="33"/>
      <c r="D903" s="35"/>
      <c r="E903" s="35"/>
      <c r="F903" s="76"/>
      <c r="G903" s="74"/>
      <c r="H903" s="33"/>
      <c r="I903" s="33"/>
      <c r="J903" s="33"/>
      <c r="K903" s="34"/>
      <c r="L903" s="36"/>
      <c r="M903" s="2"/>
      <c r="N903" s="9"/>
      <c r="O903" s="9"/>
      <c r="P903" s="9"/>
      <c r="Q903" s="9"/>
      <c r="R903" s="9"/>
      <c r="S903" s="9"/>
      <c r="T903" s="9"/>
      <c r="U903" s="9"/>
      <c r="V903" s="9"/>
      <c r="W903"/>
      <c r="X903"/>
      <c r="Y903"/>
      <c r="Z903"/>
      <c r="AA903"/>
      <c r="AB903"/>
      <c r="AC903"/>
      <c r="AD903"/>
      <c r="AE903"/>
      <c r="AF903"/>
      <c r="AG903"/>
      <c r="AH903"/>
      <c r="AI903"/>
    </row>
    <row r="904" spans="2:35" x14ac:dyDescent="0.35">
      <c r="B904" s="33"/>
      <c r="C904" s="33"/>
      <c r="D904" s="35"/>
      <c r="E904" s="35"/>
      <c r="F904" s="76"/>
      <c r="G904" s="74"/>
      <c r="H904" s="33"/>
      <c r="I904" s="33"/>
      <c r="J904" s="33"/>
      <c r="K904" s="34"/>
      <c r="L904" s="36"/>
      <c r="M904" s="2"/>
      <c r="N904" s="9"/>
      <c r="O904" s="9"/>
      <c r="P904" s="9"/>
      <c r="Q904" s="9"/>
      <c r="R904" s="9"/>
      <c r="S904" s="9"/>
      <c r="T904" s="9"/>
      <c r="U904" s="9"/>
      <c r="V904" s="9"/>
      <c r="W904"/>
      <c r="X904"/>
      <c r="Y904"/>
      <c r="Z904"/>
      <c r="AA904"/>
      <c r="AB904"/>
      <c r="AC904"/>
      <c r="AD904"/>
      <c r="AE904"/>
      <c r="AF904"/>
      <c r="AG904"/>
      <c r="AH904"/>
      <c r="AI904"/>
    </row>
    <row r="905" spans="2:35" x14ac:dyDescent="0.35">
      <c r="B905" s="33"/>
      <c r="C905" s="33"/>
      <c r="D905" s="35"/>
      <c r="E905" s="35"/>
      <c r="F905" s="76"/>
      <c r="G905" s="74"/>
      <c r="H905" s="33"/>
      <c r="I905" s="33"/>
      <c r="J905" s="33"/>
      <c r="K905" s="34"/>
      <c r="L905" s="36"/>
      <c r="M905" s="2"/>
      <c r="N905" s="9"/>
      <c r="O905" s="9"/>
      <c r="P905" s="9"/>
      <c r="Q905" s="9"/>
      <c r="R905" s="9"/>
      <c r="S905" s="9"/>
      <c r="T905" s="9"/>
      <c r="U905" s="9"/>
      <c r="V905" s="9"/>
      <c r="W905"/>
      <c r="X905"/>
      <c r="Y905"/>
      <c r="Z905"/>
      <c r="AA905"/>
      <c r="AB905"/>
      <c r="AC905"/>
      <c r="AD905"/>
      <c r="AE905"/>
      <c r="AF905"/>
      <c r="AG905"/>
      <c r="AH905"/>
      <c r="AI905"/>
    </row>
    <row r="906" spans="2:35" x14ac:dyDescent="0.35">
      <c r="B906" s="33"/>
      <c r="C906" s="33"/>
      <c r="D906" s="35"/>
      <c r="E906" s="35"/>
      <c r="F906" s="76"/>
      <c r="G906" s="74"/>
      <c r="H906" s="33"/>
      <c r="I906" s="33"/>
      <c r="J906" s="33"/>
      <c r="K906" s="34"/>
      <c r="L906" s="36"/>
      <c r="M906" s="2"/>
      <c r="N906" s="9"/>
      <c r="O906" s="9"/>
      <c r="P906" s="9"/>
      <c r="Q906" s="9"/>
      <c r="R906" s="9"/>
      <c r="S906" s="9"/>
      <c r="T906" s="9"/>
      <c r="U906" s="9"/>
      <c r="V906" s="9"/>
      <c r="W906"/>
      <c r="X906"/>
      <c r="Y906"/>
      <c r="Z906"/>
      <c r="AA906"/>
      <c r="AB906"/>
      <c r="AC906"/>
      <c r="AD906"/>
      <c r="AE906"/>
      <c r="AF906"/>
      <c r="AG906"/>
      <c r="AH906"/>
      <c r="AI906"/>
    </row>
    <row r="907" spans="2:35" x14ac:dyDescent="0.35">
      <c r="B907" s="33"/>
      <c r="C907" s="33"/>
      <c r="D907" s="35"/>
      <c r="E907" s="35"/>
      <c r="F907" s="76"/>
      <c r="G907" s="74"/>
      <c r="H907" s="33"/>
      <c r="I907" s="33"/>
      <c r="J907" s="33"/>
      <c r="K907" s="34"/>
      <c r="L907" s="36"/>
      <c r="M907" s="2"/>
      <c r="N907" s="9"/>
      <c r="O907" s="9"/>
      <c r="P907" s="9"/>
      <c r="Q907" s="9"/>
      <c r="R907" s="9"/>
      <c r="S907" s="9"/>
      <c r="T907" s="9"/>
      <c r="U907" s="9"/>
      <c r="V907" s="9"/>
      <c r="W907"/>
      <c r="X907"/>
      <c r="Y907"/>
      <c r="Z907"/>
      <c r="AA907"/>
      <c r="AB907"/>
      <c r="AC907"/>
      <c r="AD907"/>
      <c r="AE907"/>
      <c r="AF907"/>
      <c r="AG907"/>
      <c r="AH907"/>
      <c r="AI907"/>
    </row>
    <row r="908" spans="2:35" x14ac:dyDescent="0.35">
      <c r="B908" s="33"/>
      <c r="C908" s="33"/>
      <c r="D908" s="35"/>
      <c r="E908" s="35"/>
      <c r="F908" s="76"/>
      <c r="G908" s="74"/>
      <c r="H908" s="33"/>
      <c r="I908" s="33"/>
      <c r="J908" s="33"/>
      <c r="K908" s="34"/>
      <c r="L908" s="36"/>
      <c r="M908" s="2"/>
      <c r="N908" s="9"/>
      <c r="O908" s="9"/>
      <c r="P908" s="9"/>
      <c r="Q908" s="9"/>
      <c r="R908" s="9"/>
      <c r="S908" s="9"/>
      <c r="T908" s="9"/>
      <c r="U908" s="9"/>
      <c r="V908" s="9"/>
      <c r="W908"/>
      <c r="X908"/>
      <c r="Y908"/>
      <c r="Z908"/>
      <c r="AA908"/>
      <c r="AB908"/>
      <c r="AC908"/>
      <c r="AD908"/>
      <c r="AE908"/>
      <c r="AF908"/>
      <c r="AG908"/>
      <c r="AH908"/>
      <c r="AI908"/>
    </row>
    <row r="909" spans="2:35" x14ac:dyDescent="0.35">
      <c r="B909" s="33"/>
      <c r="C909" s="33"/>
      <c r="D909" s="35"/>
      <c r="E909" s="35"/>
      <c r="F909" s="76"/>
      <c r="G909" s="74"/>
      <c r="H909" s="33"/>
      <c r="I909" s="33"/>
      <c r="J909" s="33"/>
      <c r="K909" s="34"/>
      <c r="L909" s="36"/>
      <c r="M909" s="2"/>
      <c r="N909" s="9"/>
      <c r="O909" s="9"/>
      <c r="P909" s="9"/>
      <c r="Q909" s="9"/>
      <c r="R909" s="9"/>
      <c r="S909" s="9"/>
      <c r="T909" s="9"/>
      <c r="U909" s="9"/>
      <c r="V909" s="9"/>
      <c r="W909"/>
      <c r="X909"/>
      <c r="Y909"/>
      <c r="Z909"/>
      <c r="AA909"/>
      <c r="AB909"/>
      <c r="AC909"/>
      <c r="AD909"/>
      <c r="AE909"/>
      <c r="AF909"/>
      <c r="AG909"/>
      <c r="AH909"/>
      <c r="AI909"/>
    </row>
    <row r="910" spans="2:35" x14ac:dyDescent="0.35">
      <c r="B910" s="33"/>
      <c r="C910" s="33"/>
      <c r="D910" s="35"/>
      <c r="E910" s="35"/>
      <c r="F910" s="76"/>
      <c r="G910" s="74"/>
      <c r="H910" s="33"/>
      <c r="I910" s="33"/>
      <c r="J910" s="33"/>
      <c r="K910" s="34"/>
      <c r="L910" s="36"/>
      <c r="M910" s="2"/>
      <c r="N910" s="9"/>
      <c r="O910" s="9"/>
      <c r="P910" s="9"/>
      <c r="Q910" s="9"/>
      <c r="R910" s="9"/>
      <c r="S910" s="9"/>
      <c r="T910" s="9"/>
      <c r="U910" s="9"/>
      <c r="V910" s="9"/>
      <c r="W910"/>
      <c r="X910"/>
      <c r="Y910"/>
      <c r="Z910"/>
      <c r="AA910"/>
      <c r="AB910"/>
      <c r="AC910"/>
      <c r="AD910"/>
      <c r="AE910"/>
      <c r="AF910"/>
      <c r="AG910"/>
      <c r="AH910"/>
      <c r="AI910"/>
    </row>
    <row r="911" spans="2:35" x14ac:dyDescent="0.35">
      <c r="B911" s="33"/>
      <c r="C911" s="33"/>
      <c r="D911" s="35"/>
      <c r="E911" s="35"/>
      <c r="F911" s="76"/>
      <c r="G911" s="74"/>
      <c r="H911" s="33"/>
      <c r="I911" s="33"/>
      <c r="J911" s="33"/>
      <c r="K911" s="34"/>
      <c r="L911" s="36"/>
      <c r="M911" s="2"/>
      <c r="N911" s="9"/>
      <c r="O911" s="9"/>
      <c r="P911" s="9"/>
      <c r="Q911" s="9"/>
      <c r="R911" s="9"/>
      <c r="S911" s="9"/>
      <c r="T911" s="9"/>
      <c r="U911" s="9"/>
      <c r="V911" s="9"/>
      <c r="W911"/>
      <c r="X911"/>
      <c r="Y911"/>
      <c r="Z911"/>
      <c r="AA911"/>
      <c r="AB911"/>
      <c r="AC911"/>
      <c r="AD911"/>
      <c r="AE911"/>
      <c r="AF911"/>
      <c r="AG911"/>
      <c r="AH911"/>
      <c r="AI911"/>
    </row>
    <row r="912" spans="2:35" x14ac:dyDescent="0.35">
      <c r="B912" s="33"/>
      <c r="C912" s="33"/>
      <c r="D912" s="35"/>
      <c r="E912" s="35"/>
      <c r="F912" s="76"/>
      <c r="G912" s="74"/>
      <c r="H912" s="33"/>
      <c r="I912" s="33"/>
      <c r="J912" s="33"/>
      <c r="K912" s="34"/>
      <c r="L912" s="36"/>
      <c r="M912" s="2"/>
      <c r="N912" s="9"/>
      <c r="O912" s="9"/>
      <c r="P912" s="9"/>
      <c r="Q912" s="9"/>
      <c r="R912" s="9"/>
      <c r="S912" s="9"/>
      <c r="T912" s="9"/>
      <c r="U912" s="9"/>
      <c r="V912" s="9"/>
      <c r="W912"/>
      <c r="X912"/>
      <c r="Y912"/>
      <c r="Z912"/>
      <c r="AA912"/>
      <c r="AB912"/>
      <c r="AC912"/>
      <c r="AD912"/>
      <c r="AE912"/>
      <c r="AF912"/>
      <c r="AG912"/>
      <c r="AH912"/>
      <c r="AI912"/>
    </row>
    <row r="913" spans="2:35" x14ac:dyDescent="0.35">
      <c r="B913" s="33"/>
      <c r="C913" s="33"/>
      <c r="D913" s="35"/>
      <c r="E913" s="35"/>
      <c r="F913" s="76"/>
      <c r="G913" s="74"/>
      <c r="H913" s="33"/>
      <c r="I913" s="33"/>
      <c r="J913" s="33"/>
      <c r="K913" s="34"/>
      <c r="L913" s="36"/>
      <c r="M913" s="2"/>
      <c r="N913" s="9"/>
      <c r="O913" s="9"/>
      <c r="P913" s="9"/>
      <c r="Q913" s="9"/>
      <c r="R913" s="9"/>
      <c r="S913" s="9"/>
      <c r="T913" s="9"/>
      <c r="U913" s="9"/>
      <c r="V913" s="9"/>
      <c r="W913"/>
      <c r="X913"/>
      <c r="Y913"/>
      <c r="Z913"/>
      <c r="AA913"/>
      <c r="AB913"/>
      <c r="AC913"/>
      <c r="AD913"/>
      <c r="AE913"/>
      <c r="AF913"/>
      <c r="AG913"/>
      <c r="AH913"/>
      <c r="AI913"/>
    </row>
    <row r="914" spans="2:35" x14ac:dyDescent="0.35">
      <c r="B914" s="33"/>
      <c r="C914" s="33"/>
      <c r="D914" s="35"/>
      <c r="E914" s="35"/>
      <c r="F914" s="76"/>
      <c r="G914" s="74"/>
      <c r="H914" s="33"/>
      <c r="I914" s="33"/>
      <c r="J914" s="33"/>
      <c r="K914" s="34"/>
      <c r="L914" s="36"/>
      <c r="M914" s="2"/>
      <c r="N914" s="9"/>
      <c r="O914" s="9"/>
      <c r="P914" s="9"/>
      <c r="Q914" s="9"/>
      <c r="R914" s="9"/>
      <c r="S914" s="9"/>
      <c r="T914" s="9"/>
      <c r="U914" s="9"/>
      <c r="V914" s="9"/>
      <c r="W914"/>
      <c r="X914"/>
      <c r="Y914"/>
      <c r="Z914"/>
      <c r="AA914"/>
      <c r="AB914"/>
      <c r="AC914"/>
      <c r="AD914"/>
      <c r="AE914"/>
      <c r="AF914"/>
      <c r="AG914"/>
      <c r="AH914"/>
      <c r="AI914"/>
    </row>
    <row r="915" spans="2:35" x14ac:dyDescent="0.35">
      <c r="B915" s="33"/>
      <c r="C915" s="33"/>
      <c r="D915" s="35"/>
      <c r="E915" s="35"/>
      <c r="F915" s="76"/>
      <c r="G915" s="74"/>
      <c r="H915" s="33"/>
      <c r="I915" s="33"/>
      <c r="J915" s="33"/>
      <c r="K915" s="34"/>
      <c r="L915" s="36"/>
      <c r="M915" s="2"/>
      <c r="N915" s="9"/>
      <c r="O915" s="9"/>
      <c r="P915" s="9"/>
      <c r="Q915" s="9"/>
      <c r="R915" s="9"/>
      <c r="S915" s="9"/>
      <c r="T915" s="9"/>
      <c r="U915" s="9"/>
      <c r="V915" s="9"/>
      <c r="W915"/>
      <c r="X915"/>
      <c r="Y915"/>
      <c r="Z915"/>
      <c r="AA915"/>
      <c r="AB915"/>
      <c r="AC915"/>
      <c r="AD915"/>
      <c r="AE915"/>
      <c r="AF915"/>
      <c r="AG915"/>
      <c r="AH915"/>
      <c r="AI915"/>
    </row>
    <row r="916" spans="2:35" x14ac:dyDescent="0.35">
      <c r="B916" s="33"/>
      <c r="C916" s="33"/>
      <c r="D916" s="35"/>
      <c r="E916" s="35"/>
      <c r="F916" s="76"/>
      <c r="G916" s="74"/>
      <c r="H916" s="33"/>
      <c r="I916" s="33"/>
      <c r="J916" s="33"/>
      <c r="K916" s="34"/>
      <c r="L916" s="36"/>
      <c r="M916" s="2"/>
      <c r="N916" s="9"/>
      <c r="O916" s="9"/>
      <c r="P916" s="9"/>
      <c r="Q916" s="9"/>
      <c r="R916" s="9"/>
      <c r="S916" s="9"/>
      <c r="T916" s="9"/>
      <c r="U916" s="9"/>
      <c r="V916" s="9"/>
      <c r="W916"/>
      <c r="X916"/>
      <c r="Y916"/>
      <c r="Z916"/>
      <c r="AA916"/>
      <c r="AB916"/>
      <c r="AC916"/>
      <c r="AD916"/>
      <c r="AE916"/>
      <c r="AF916"/>
      <c r="AG916"/>
      <c r="AH916"/>
      <c r="AI916"/>
    </row>
    <row r="917" spans="2:35" x14ac:dyDescent="0.35">
      <c r="B917" s="33"/>
      <c r="C917" s="33"/>
      <c r="D917" s="35"/>
      <c r="E917" s="35"/>
      <c r="F917" s="76"/>
      <c r="G917" s="74"/>
      <c r="H917" s="33"/>
      <c r="I917" s="33"/>
      <c r="J917" s="33"/>
      <c r="K917" s="34"/>
      <c r="L917" s="36"/>
      <c r="M917" s="2"/>
      <c r="N917" s="9"/>
      <c r="O917" s="9"/>
      <c r="P917" s="9"/>
      <c r="Q917" s="9"/>
      <c r="R917" s="9"/>
      <c r="S917" s="9"/>
      <c r="T917" s="9"/>
      <c r="U917" s="9"/>
      <c r="V917" s="9"/>
      <c r="W917"/>
      <c r="X917"/>
      <c r="Y917"/>
      <c r="Z917"/>
      <c r="AA917"/>
      <c r="AB917"/>
      <c r="AC917"/>
      <c r="AD917"/>
      <c r="AE917"/>
      <c r="AF917"/>
      <c r="AG917"/>
      <c r="AH917"/>
      <c r="AI917"/>
    </row>
    <row r="918" spans="2:35" x14ac:dyDescent="0.35">
      <c r="B918" s="33"/>
      <c r="C918" s="33"/>
      <c r="D918" s="35"/>
      <c r="E918" s="35"/>
      <c r="F918" s="76"/>
      <c r="G918" s="74"/>
      <c r="H918" s="33"/>
      <c r="I918" s="33"/>
      <c r="J918" s="33"/>
      <c r="K918" s="34"/>
      <c r="L918" s="36"/>
      <c r="M918" s="2"/>
      <c r="N918" s="9"/>
      <c r="O918" s="9"/>
      <c r="P918" s="9"/>
      <c r="Q918" s="9"/>
      <c r="R918" s="9"/>
      <c r="S918" s="9"/>
      <c r="T918" s="9"/>
      <c r="U918" s="9"/>
      <c r="V918" s="9"/>
      <c r="W918"/>
      <c r="X918"/>
      <c r="Y918"/>
      <c r="Z918"/>
      <c r="AA918"/>
      <c r="AB918"/>
      <c r="AC918"/>
      <c r="AD918"/>
      <c r="AE918"/>
      <c r="AF918"/>
      <c r="AG918"/>
      <c r="AH918"/>
      <c r="AI918"/>
    </row>
    <row r="919" spans="2:35" x14ac:dyDescent="0.35">
      <c r="B919" s="33"/>
      <c r="C919" s="33"/>
      <c r="D919" s="35"/>
      <c r="E919" s="35"/>
      <c r="F919" s="76"/>
      <c r="G919" s="74"/>
      <c r="H919" s="33"/>
      <c r="I919" s="33"/>
      <c r="J919" s="33"/>
      <c r="K919" s="34"/>
      <c r="L919" s="36"/>
      <c r="M919" s="2"/>
      <c r="N919" s="9"/>
      <c r="O919" s="9"/>
      <c r="P919" s="9"/>
      <c r="Q919" s="9"/>
      <c r="R919" s="9"/>
      <c r="S919" s="9"/>
      <c r="T919" s="9"/>
      <c r="U919" s="9"/>
      <c r="V919" s="9"/>
      <c r="W919"/>
      <c r="X919"/>
      <c r="Y919"/>
      <c r="Z919"/>
      <c r="AA919"/>
      <c r="AB919"/>
      <c r="AC919"/>
      <c r="AD919"/>
      <c r="AE919"/>
      <c r="AF919"/>
      <c r="AG919"/>
      <c r="AH919"/>
      <c r="AI919"/>
    </row>
    <row r="920" spans="2:35" x14ac:dyDescent="0.35">
      <c r="B920" s="33"/>
      <c r="C920" s="33"/>
      <c r="D920" s="35"/>
      <c r="E920" s="35"/>
      <c r="F920" s="76"/>
      <c r="G920" s="74"/>
      <c r="H920" s="33"/>
      <c r="I920" s="33"/>
      <c r="J920" s="33"/>
      <c r="K920" s="34"/>
      <c r="L920" s="36"/>
      <c r="M920" s="2"/>
      <c r="N920" s="9"/>
      <c r="O920" s="9"/>
      <c r="P920" s="9"/>
      <c r="Q920" s="9"/>
      <c r="R920" s="9"/>
      <c r="S920" s="9"/>
      <c r="T920" s="9"/>
      <c r="U920" s="9"/>
      <c r="V920" s="9"/>
      <c r="W920"/>
      <c r="X920"/>
      <c r="Y920"/>
      <c r="Z920"/>
      <c r="AA920"/>
      <c r="AB920"/>
      <c r="AC920"/>
      <c r="AD920"/>
      <c r="AE920"/>
      <c r="AF920"/>
      <c r="AG920"/>
      <c r="AH920"/>
      <c r="AI920"/>
    </row>
    <row r="921" spans="2:35" x14ac:dyDescent="0.35">
      <c r="B921" s="33"/>
      <c r="C921" s="33"/>
      <c r="D921" s="35"/>
      <c r="E921" s="35"/>
      <c r="F921" s="76"/>
      <c r="G921" s="74"/>
      <c r="H921" s="33"/>
      <c r="I921" s="33"/>
      <c r="J921" s="33"/>
      <c r="K921" s="34"/>
      <c r="L921" s="36"/>
      <c r="M921" s="2"/>
      <c r="N921" s="9"/>
      <c r="O921" s="9"/>
      <c r="P921" s="9"/>
      <c r="Q921" s="9"/>
      <c r="R921" s="9"/>
      <c r="S921" s="9"/>
      <c r="T921" s="9"/>
      <c r="U921" s="9"/>
      <c r="V921" s="9"/>
      <c r="W921"/>
      <c r="X921"/>
      <c r="Y921"/>
      <c r="Z921"/>
      <c r="AA921"/>
      <c r="AB921"/>
      <c r="AC921"/>
      <c r="AD921"/>
      <c r="AE921"/>
      <c r="AF921"/>
      <c r="AG921"/>
      <c r="AH921"/>
      <c r="AI921"/>
    </row>
    <row r="922" spans="2:35" x14ac:dyDescent="0.35">
      <c r="B922" s="33"/>
      <c r="C922" s="33"/>
      <c r="D922" s="35"/>
      <c r="E922" s="35"/>
      <c r="F922" s="76"/>
      <c r="G922" s="74"/>
      <c r="H922" s="33"/>
      <c r="I922" s="33"/>
      <c r="J922" s="33"/>
      <c r="K922" s="34"/>
      <c r="L922" s="36"/>
      <c r="M922" s="2"/>
      <c r="N922" s="9"/>
      <c r="O922" s="9"/>
      <c r="P922" s="9"/>
      <c r="Q922" s="9"/>
      <c r="R922" s="9"/>
      <c r="S922" s="9"/>
      <c r="T922" s="9"/>
      <c r="U922" s="9"/>
      <c r="V922" s="9"/>
      <c r="W922"/>
      <c r="X922"/>
      <c r="Y922"/>
      <c r="Z922"/>
      <c r="AA922"/>
      <c r="AB922"/>
      <c r="AC922"/>
      <c r="AD922"/>
      <c r="AE922"/>
      <c r="AF922"/>
      <c r="AG922"/>
      <c r="AH922"/>
      <c r="AI922"/>
    </row>
    <row r="923" spans="2:35" x14ac:dyDescent="0.35">
      <c r="B923" s="33"/>
      <c r="C923" s="33"/>
      <c r="D923" s="35"/>
      <c r="E923" s="35"/>
      <c r="F923" s="76"/>
      <c r="G923" s="74"/>
      <c r="H923" s="33"/>
      <c r="I923" s="33"/>
      <c r="J923" s="33"/>
      <c r="K923" s="34"/>
      <c r="L923" s="36"/>
      <c r="M923" s="2"/>
      <c r="N923" s="9"/>
      <c r="O923" s="9"/>
      <c r="P923" s="9"/>
      <c r="Q923" s="9"/>
      <c r="R923" s="9"/>
      <c r="S923" s="9"/>
      <c r="T923" s="9"/>
      <c r="U923" s="9"/>
      <c r="V923" s="9"/>
      <c r="W923"/>
      <c r="X923"/>
      <c r="Y923"/>
      <c r="Z923"/>
      <c r="AA923"/>
      <c r="AB923"/>
      <c r="AC923"/>
      <c r="AD923"/>
      <c r="AE923"/>
      <c r="AF923"/>
      <c r="AG923"/>
      <c r="AH923"/>
      <c r="AI923"/>
    </row>
    <row r="924" spans="2:35" x14ac:dyDescent="0.35">
      <c r="B924" s="33"/>
      <c r="C924" s="33"/>
      <c r="D924" s="35"/>
      <c r="E924" s="35"/>
      <c r="F924" s="76"/>
      <c r="G924" s="74"/>
      <c r="H924" s="33"/>
      <c r="I924" s="33"/>
      <c r="J924" s="33"/>
      <c r="K924" s="34"/>
      <c r="L924" s="36"/>
      <c r="M924" s="2"/>
      <c r="N924" s="9"/>
      <c r="O924" s="9"/>
      <c r="P924" s="9"/>
      <c r="Q924" s="9"/>
      <c r="R924" s="9"/>
      <c r="S924" s="9"/>
      <c r="T924" s="9"/>
      <c r="U924" s="9"/>
      <c r="V924" s="9"/>
      <c r="W924"/>
      <c r="X924"/>
      <c r="Y924"/>
      <c r="Z924"/>
      <c r="AA924"/>
      <c r="AB924"/>
      <c r="AC924"/>
      <c r="AD924"/>
      <c r="AE924"/>
      <c r="AF924"/>
      <c r="AG924"/>
      <c r="AH924"/>
      <c r="AI924"/>
    </row>
    <row r="925" spans="2:35" x14ac:dyDescent="0.35">
      <c r="B925" s="33"/>
      <c r="C925" s="33"/>
      <c r="D925" s="35"/>
      <c r="E925" s="35"/>
      <c r="F925" s="76"/>
      <c r="G925" s="74"/>
      <c r="H925" s="33"/>
      <c r="I925" s="33"/>
      <c r="J925" s="33"/>
      <c r="K925" s="34"/>
      <c r="L925" s="36"/>
      <c r="M925" s="2"/>
      <c r="N925" s="9"/>
      <c r="O925" s="9"/>
      <c r="P925" s="9"/>
      <c r="Q925" s="9"/>
      <c r="R925" s="9"/>
      <c r="S925" s="9"/>
      <c r="T925" s="9"/>
      <c r="U925" s="9"/>
      <c r="V925" s="9"/>
      <c r="W925"/>
      <c r="X925"/>
      <c r="Y925"/>
      <c r="Z925"/>
      <c r="AA925"/>
      <c r="AB925"/>
      <c r="AC925"/>
      <c r="AD925"/>
      <c r="AE925"/>
      <c r="AF925"/>
      <c r="AG925"/>
      <c r="AH925"/>
      <c r="AI925"/>
    </row>
    <row r="926" spans="2:35" x14ac:dyDescent="0.35">
      <c r="B926" s="33"/>
      <c r="C926" s="33"/>
      <c r="D926" s="35"/>
      <c r="E926" s="35"/>
      <c r="F926" s="76"/>
      <c r="G926" s="74"/>
      <c r="H926" s="33"/>
      <c r="I926" s="33"/>
      <c r="J926" s="33"/>
      <c r="K926" s="34"/>
      <c r="L926" s="36"/>
      <c r="M926" s="2"/>
      <c r="N926" s="9"/>
      <c r="O926" s="9"/>
      <c r="P926" s="9"/>
      <c r="Q926" s="9"/>
      <c r="R926" s="9"/>
      <c r="S926" s="9"/>
      <c r="T926" s="9"/>
      <c r="U926" s="9"/>
      <c r="V926" s="9"/>
      <c r="W926"/>
      <c r="X926"/>
      <c r="Y926"/>
      <c r="Z926"/>
      <c r="AA926"/>
      <c r="AB926"/>
      <c r="AC926"/>
      <c r="AD926"/>
      <c r="AE926"/>
      <c r="AF926"/>
      <c r="AG926"/>
      <c r="AH926"/>
      <c r="AI926"/>
    </row>
    <row r="927" spans="2:35" x14ac:dyDescent="0.35">
      <c r="B927" s="33"/>
      <c r="C927" s="33"/>
      <c r="D927" s="35"/>
      <c r="E927" s="35"/>
      <c r="F927" s="76"/>
      <c r="G927" s="74"/>
      <c r="H927" s="33"/>
      <c r="I927" s="33"/>
      <c r="J927" s="33"/>
      <c r="K927" s="34"/>
      <c r="L927" s="36"/>
      <c r="M927" s="2"/>
      <c r="N927" s="9"/>
      <c r="O927" s="9"/>
      <c r="P927" s="9"/>
      <c r="Q927" s="9"/>
      <c r="R927" s="9"/>
      <c r="S927" s="9"/>
      <c r="T927" s="9"/>
      <c r="U927" s="9"/>
      <c r="V927" s="9"/>
      <c r="W927"/>
      <c r="X927"/>
      <c r="Y927"/>
      <c r="Z927"/>
      <c r="AA927"/>
      <c r="AB927"/>
      <c r="AC927"/>
      <c r="AD927"/>
      <c r="AE927"/>
      <c r="AF927"/>
      <c r="AG927"/>
      <c r="AH927"/>
      <c r="AI927"/>
    </row>
    <row r="928" spans="2:35" x14ac:dyDescent="0.35">
      <c r="B928" s="33"/>
      <c r="C928" s="33"/>
      <c r="D928" s="35"/>
      <c r="E928" s="35"/>
      <c r="F928" s="76"/>
      <c r="G928" s="74"/>
      <c r="H928" s="33"/>
      <c r="I928" s="33"/>
      <c r="J928" s="33"/>
      <c r="K928" s="34"/>
      <c r="L928" s="36"/>
      <c r="M928" s="2"/>
      <c r="N928" s="9"/>
      <c r="O928" s="9"/>
      <c r="P928" s="9"/>
      <c r="Q928" s="9"/>
      <c r="R928" s="9"/>
      <c r="S928" s="9"/>
      <c r="T928" s="9"/>
      <c r="U928" s="9"/>
      <c r="V928" s="9"/>
      <c r="W928"/>
      <c r="X928"/>
      <c r="Y928"/>
      <c r="Z928"/>
      <c r="AA928"/>
      <c r="AB928"/>
      <c r="AC928"/>
      <c r="AD928"/>
      <c r="AE928"/>
      <c r="AF928"/>
      <c r="AG928"/>
      <c r="AH928"/>
      <c r="AI928"/>
    </row>
    <row r="929" spans="2:35" x14ac:dyDescent="0.35">
      <c r="B929" s="33"/>
      <c r="C929" s="33"/>
      <c r="D929" s="35"/>
      <c r="E929" s="35"/>
      <c r="F929" s="76"/>
      <c r="G929" s="74"/>
      <c r="H929" s="33"/>
      <c r="I929" s="33"/>
      <c r="J929" s="33"/>
      <c r="K929" s="34"/>
      <c r="L929" s="36"/>
      <c r="M929" s="2"/>
      <c r="N929" s="9"/>
      <c r="O929" s="9"/>
      <c r="P929" s="9"/>
      <c r="Q929" s="9"/>
      <c r="R929" s="9"/>
      <c r="S929" s="9"/>
      <c r="T929" s="9"/>
      <c r="U929" s="9"/>
      <c r="V929" s="9"/>
      <c r="W929"/>
      <c r="X929"/>
      <c r="Y929"/>
      <c r="Z929"/>
      <c r="AA929"/>
      <c r="AB929"/>
      <c r="AC929"/>
      <c r="AD929"/>
      <c r="AE929"/>
      <c r="AF929"/>
      <c r="AG929"/>
      <c r="AH929"/>
      <c r="AI929"/>
    </row>
    <row r="930" spans="2:35" x14ac:dyDescent="0.35">
      <c r="B930" s="33"/>
      <c r="C930" s="33"/>
      <c r="D930" s="35"/>
      <c r="E930" s="35"/>
      <c r="F930" s="76"/>
      <c r="G930" s="74"/>
      <c r="H930" s="33"/>
      <c r="I930" s="33"/>
      <c r="J930" s="33"/>
      <c r="K930" s="34"/>
      <c r="L930" s="36"/>
      <c r="M930" s="2"/>
      <c r="N930" s="9"/>
      <c r="O930" s="9"/>
      <c r="P930" s="9"/>
      <c r="Q930" s="9"/>
      <c r="R930" s="9"/>
      <c r="S930" s="9"/>
      <c r="T930" s="9"/>
      <c r="U930" s="9"/>
      <c r="V930" s="9"/>
      <c r="W930"/>
      <c r="X930"/>
      <c r="Y930"/>
      <c r="Z930"/>
      <c r="AA930"/>
      <c r="AB930"/>
      <c r="AC930"/>
      <c r="AD930"/>
      <c r="AE930"/>
      <c r="AF930"/>
      <c r="AG930"/>
      <c r="AH930"/>
      <c r="AI930"/>
    </row>
    <row r="931" spans="2:35" x14ac:dyDescent="0.35">
      <c r="B931" s="33"/>
      <c r="C931" s="33"/>
      <c r="D931" s="35"/>
      <c r="E931" s="35"/>
      <c r="F931" s="76"/>
      <c r="G931" s="74"/>
      <c r="H931" s="33"/>
      <c r="I931" s="33"/>
      <c r="J931" s="33"/>
      <c r="K931" s="34"/>
      <c r="L931" s="36"/>
      <c r="M931" s="2"/>
      <c r="N931" s="9"/>
      <c r="O931" s="9"/>
      <c r="P931" s="9"/>
      <c r="Q931" s="9"/>
      <c r="R931" s="9"/>
      <c r="S931" s="9"/>
      <c r="T931" s="9"/>
      <c r="U931" s="9"/>
      <c r="V931" s="9"/>
      <c r="W931"/>
      <c r="X931"/>
      <c r="Y931"/>
      <c r="Z931"/>
      <c r="AA931"/>
      <c r="AB931"/>
      <c r="AC931"/>
      <c r="AD931"/>
      <c r="AE931"/>
      <c r="AF931"/>
      <c r="AG931"/>
      <c r="AH931"/>
      <c r="AI931"/>
    </row>
    <row r="932" spans="2:35" x14ac:dyDescent="0.35">
      <c r="B932" s="33"/>
      <c r="C932" s="33"/>
      <c r="D932" s="35"/>
      <c r="E932" s="35"/>
      <c r="F932" s="76"/>
      <c r="G932" s="74"/>
      <c r="H932" s="33"/>
      <c r="I932" s="33"/>
      <c r="J932" s="33"/>
      <c r="K932" s="34"/>
      <c r="L932" s="36"/>
      <c r="M932" s="2"/>
      <c r="N932" s="9"/>
      <c r="O932" s="9"/>
      <c r="P932" s="9"/>
      <c r="Q932" s="9"/>
      <c r="R932" s="9"/>
      <c r="S932" s="9"/>
      <c r="T932" s="9"/>
      <c r="U932" s="9"/>
      <c r="V932" s="9"/>
      <c r="W932"/>
      <c r="X932"/>
      <c r="Y932"/>
      <c r="Z932"/>
      <c r="AA932"/>
      <c r="AB932"/>
      <c r="AC932"/>
      <c r="AD932"/>
      <c r="AE932"/>
      <c r="AF932"/>
      <c r="AG932"/>
      <c r="AH932"/>
      <c r="AI932"/>
    </row>
    <row r="933" spans="2:35" x14ac:dyDescent="0.35">
      <c r="B933" s="33"/>
      <c r="C933" s="33"/>
      <c r="D933" s="35"/>
      <c r="E933" s="35"/>
      <c r="F933" s="76"/>
      <c r="G933" s="74"/>
      <c r="H933" s="33"/>
      <c r="I933" s="33"/>
      <c r="J933" s="33"/>
      <c r="K933" s="34"/>
      <c r="L933" s="36"/>
      <c r="M933" s="2"/>
      <c r="N933" s="9"/>
      <c r="O933" s="9"/>
      <c r="P933" s="9"/>
      <c r="Q933" s="9"/>
      <c r="R933" s="9"/>
      <c r="S933" s="9"/>
      <c r="T933" s="9"/>
      <c r="U933" s="9"/>
      <c r="V933" s="9"/>
      <c r="W933"/>
      <c r="X933"/>
      <c r="Y933"/>
      <c r="Z933"/>
      <c r="AA933"/>
      <c r="AB933"/>
      <c r="AC933"/>
      <c r="AD933"/>
      <c r="AE933"/>
      <c r="AF933"/>
      <c r="AG933"/>
      <c r="AH933"/>
      <c r="AI933"/>
    </row>
    <row r="934" spans="2:35" x14ac:dyDescent="0.35">
      <c r="B934" s="33"/>
      <c r="C934" s="33"/>
      <c r="D934" s="35"/>
      <c r="E934" s="35"/>
      <c r="F934" s="76"/>
      <c r="G934" s="74"/>
      <c r="H934" s="33"/>
      <c r="I934" s="33"/>
      <c r="J934" s="33"/>
      <c r="K934" s="34"/>
      <c r="L934" s="36"/>
      <c r="M934" s="2"/>
      <c r="N934" s="9"/>
      <c r="O934" s="9"/>
      <c r="P934" s="9"/>
      <c r="Q934" s="9"/>
      <c r="R934" s="9"/>
      <c r="S934" s="9"/>
      <c r="T934" s="9"/>
      <c r="U934" s="9"/>
      <c r="V934" s="9"/>
      <c r="W934"/>
      <c r="X934"/>
      <c r="Y934"/>
      <c r="Z934"/>
      <c r="AA934"/>
      <c r="AB934"/>
      <c r="AC934"/>
      <c r="AD934"/>
      <c r="AE934"/>
      <c r="AF934"/>
      <c r="AG934"/>
      <c r="AH934"/>
      <c r="AI934"/>
    </row>
    <row r="935" spans="2:35" x14ac:dyDescent="0.35">
      <c r="B935" s="33"/>
      <c r="C935" s="33"/>
      <c r="D935" s="35"/>
      <c r="E935" s="35"/>
      <c r="F935" s="76"/>
      <c r="G935" s="74"/>
      <c r="H935" s="33"/>
      <c r="I935" s="33"/>
      <c r="J935" s="33"/>
      <c r="K935" s="34"/>
      <c r="L935" s="36"/>
      <c r="M935" s="2"/>
      <c r="N935" s="9"/>
      <c r="O935" s="9"/>
      <c r="P935" s="9"/>
      <c r="Q935" s="9"/>
      <c r="R935" s="9"/>
      <c r="S935" s="9"/>
      <c r="T935" s="9"/>
      <c r="U935" s="9"/>
      <c r="V935" s="9"/>
      <c r="W935"/>
      <c r="X935"/>
      <c r="Y935"/>
      <c r="Z935"/>
      <c r="AA935"/>
      <c r="AB935"/>
      <c r="AC935"/>
      <c r="AD935"/>
      <c r="AE935"/>
      <c r="AF935"/>
      <c r="AG935"/>
      <c r="AH935"/>
      <c r="AI935"/>
    </row>
    <row r="936" spans="2:35" x14ac:dyDescent="0.35">
      <c r="B936" s="33"/>
      <c r="C936" s="33"/>
      <c r="D936" s="35"/>
      <c r="E936" s="35"/>
      <c r="F936" s="76"/>
      <c r="G936" s="74"/>
      <c r="H936" s="33"/>
      <c r="I936" s="33"/>
      <c r="J936" s="33"/>
      <c r="K936" s="34"/>
      <c r="L936" s="36"/>
      <c r="M936" s="2"/>
      <c r="N936" s="9"/>
      <c r="O936" s="9"/>
      <c r="P936" s="9"/>
      <c r="Q936" s="9"/>
      <c r="R936" s="9"/>
      <c r="S936" s="9"/>
      <c r="T936" s="9"/>
      <c r="U936" s="9"/>
      <c r="V936" s="9"/>
      <c r="W936"/>
      <c r="X936"/>
      <c r="Y936"/>
      <c r="Z936"/>
      <c r="AA936"/>
      <c r="AB936"/>
      <c r="AC936"/>
      <c r="AD936"/>
      <c r="AE936"/>
      <c r="AF936"/>
      <c r="AG936"/>
      <c r="AH936"/>
      <c r="AI936"/>
    </row>
    <row r="937" spans="2:35" x14ac:dyDescent="0.35">
      <c r="B937" s="33"/>
      <c r="C937" s="33"/>
      <c r="D937" s="35"/>
      <c r="E937" s="35"/>
      <c r="F937" s="76"/>
      <c r="G937" s="74"/>
      <c r="H937" s="33"/>
      <c r="I937" s="33"/>
      <c r="J937" s="33"/>
      <c r="K937" s="34"/>
      <c r="L937" s="36"/>
      <c r="M937" s="2"/>
      <c r="N937" s="9"/>
      <c r="O937" s="9"/>
      <c r="P937" s="9"/>
      <c r="Q937" s="9"/>
      <c r="R937" s="9"/>
      <c r="S937" s="9"/>
      <c r="T937" s="9"/>
      <c r="U937" s="9"/>
      <c r="V937" s="9"/>
      <c r="W937"/>
      <c r="X937"/>
      <c r="Y937"/>
      <c r="Z937"/>
      <c r="AA937"/>
      <c r="AB937"/>
      <c r="AC937"/>
      <c r="AD937"/>
      <c r="AE937"/>
      <c r="AF937"/>
      <c r="AG937"/>
      <c r="AH937"/>
      <c r="AI937"/>
    </row>
    <row r="938" spans="2:35" x14ac:dyDescent="0.35">
      <c r="B938" s="33"/>
      <c r="C938" s="33"/>
      <c r="D938" s="35"/>
      <c r="E938" s="35"/>
      <c r="F938" s="76"/>
      <c r="G938" s="74"/>
      <c r="H938" s="33"/>
      <c r="I938" s="33"/>
      <c r="J938" s="33"/>
      <c r="K938" s="34"/>
      <c r="L938" s="36"/>
      <c r="M938" s="2"/>
      <c r="N938" s="9"/>
      <c r="O938" s="9"/>
      <c r="P938" s="9"/>
      <c r="Q938" s="9"/>
      <c r="R938" s="9"/>
      <c r="S938" s="9"/>
      <c r="T938" s="9"/>
      <c r="U938" s="9"/>
      <c r="V938" s="9"/>
      <c r="W938"/>
      <c r="X938"/>
      <c r="Y938"/>
      <c r="Z938"/>
      <c r="AA938"/>
      <c r="AB938"/>
      <c r="AC938"/>
      <c r="AD938"/>
      <c r="AE938"/>
      <c r="AF938"/>
      <c r="AG938"/>
      <c r="AH938"/>
      <c r="AI938"/>
    </row>
    <row r="939" spans="2:35" x14ac:dyDescent="0.35">
      <c r="B939" s="33"/>
      <c r="C939" s="33"/>
      <c r="D939" s="35"/>
      <c r="E939" s="35"/>
      <c r="F939" s="76"/>
      <c r="G939" s="74"/>
      <c r="H939" s="33"/>
      <c r="I939" s="33"/>
      <c r="J939" s="33"/>
      <c r="K939" s="34"/>
      <c r="L939" s="36"/>
      <c r="M939" s="2"/>
      <c r="N939" s="9"/>
      <c r="O939" s="9"/>
      <c r="P939" s="9"/>
      <c r="Q939" s="9"/>
      <c r="R939" s="9"/>
      <c r="S939" s="9"/>
      <c r="T939" s="9"/>
      <c r="U939" s="9"/>
      <c r="V939" s="9"/>
      <c r="W939"/>
      <c r="X939"/>
      <c r="Y939"/>
      <c r="Z939"/>
      <c r="AA939"/>
      <c r="AB939"/>
      <c r="AC939"/>
      <c r="AD939"/>
      <c r="AE939"/>
      <c r="AF939"/>
      <c r="AG939"/>
      <c r="AH939"/>
      <c r="AI939"/>
    </row>
    <row r="940" spans="2:35" x14ac:dyDescent="0.35">
      <c r="B940" s="33"/>
      <c r="C940" s="33"/>
      <c r="D940" s="35"/>
      <c r="E940" s="35"/>
      <c r="F940" s="76"/>
      <c r="G940" s="74"/>
      <c r="H940" s="33"/>
      <c r="I940" s="33"/>
      <c r="J940" s="33"/>
      <c r="K940" s="34"/>
      <c r="L940" s="36"/>
      <c r="M940" s="2"/>
      <c r="N940" s="9"/>
      <c r="O940" s="9"/>
      <c r="P940" s="9"/>
      <c r="Q940" s="9"/>
      <c r="R940" s="9"/>
      <c r="S940" s="9"/>
      <c r="T940" s="9"/>
      <c r="U940" s="9"/>
      <c r="V940" s="9"/>
      <c r="W940"/>
      <c r="X940"/>
      <c r="Y940"/>
      <c r="Z940"/>
      <c r="AA940"/>
      <c r="AB940"/>
      <c r="AC940"/>
      <c r="AD940"/>
      <c r="AE940"/>
      <c r="AF940"/>
      <c r="AG940"/>
      <c r="AH940"/>
      <c r="AI940"/>
    </row>
    <row r="941" spans="2:35" x14ac:dyDescent="0.35">
      <c r="B941" s="33"/>
      <c r="C941" s="33"/>
      <c r="D941" s="35"/>
      <c r="E941" s="35"/>
      <c r="F941" s="76"/>
      <c r="G941" s="74"/>
      <c r="H941" s="33"/>
      <c r="I941" s="33"/>
      <c r="J941" s="33"/>
      <c r="K941" s="34"/>
      <c r="L941" s="36"/>
      <c r="M941" s="2"/>
      <c r="N941" s="9"/>
      <c r="O941" s="9"/>
      <c r="P941" s="9"/>
      <c r="Q941" s="9"/>
      <c r="R941" s="9"/>
      <c r="S941" s="9"/>
      <c r="T941" s="9"/>
      <c r="U941" s="9"/>
      <c r="V941" s="9"/>
      <c r="W941"/>
      <c r="X941"/>
      <c r="Y941"/>
      <c r="Z941"/>
      <c r="AA941"/>
      <c r="AB941"/>
      <c r="AC941"/>
      <c r="AD941"/>
      <c r="AE941"/>
      <c r="AF941"/>
      <c r="AG941"/>
      <c r="AH941"/>
      <c r="AI941"/>
    </row>
    <row r="942" spans="2:35" x14ac:dyDescent="0.35">
      <c r="B942" s="33"/>
      <c r="C942" s="33"/>
      <c r="D942" s="35"/>
      <c r="E942" s="35"/>
      <c r="F942" s="76"/>
      <c r="G942" s="74"/>
      <c r="H942" s="33"/>
      <c r="I942" s="33"/>
      <c r="J942" s="33"/>
      <c r="K942" s="34"/>
      <c r="L942" s="36"/>
      <c r="M942" s="2"/>
      <c r="N942" s="9"/>
      <c r="O942" s="9"/>
      <c r="P942" s="9"/>
      <c r="Q942" s="9"/>
      <c r="R942" s="9"/>
      <c r="S942" s="9"/>
      <c r="T942" s="9"/>
      <c r="U942" s="9"/>
      <c r="V942" s="9"/>
      <c r="W942"/>
      <c r="X942"/>
      <c r="Y942"/>
      <c r="Z942"/>
      <c r="AA942"/>
      <c r="AB942"/>
      <c r="AC942"/>
      <c r="AD942"/>
      <c r="AE942"/>
      <c r="AF942"/>
      <c r="AG942"/>
      <c r="AH942"/>
      <c r="AI942"/>
    </row>
    <row r="943" spans="2:35" x14ac:dyDescent="0.35">
      <c r="B943" s="33"/>
      <c r="C943" s="33"/>
      <c r="D943" s="35"/>
      <c r="E943" s="35"/>
      <c r="F943" s="76"/>
      <c r="G943" s="74"/>
      <c r="H943" s="33"/>
      <c r="I943" s="33"/>
      <c r="J943" s="33"/>
      <c r="K943" s="34"/>
      <c r="L943" s="36"/>
      <c r="M943" s="2"/>
      <c r="N943" s="9"/>
      <c r="O943" s="9"/>
      <c r="P943" s="9"/>
      <c r="Q943" s="9"/>
      <c r="R943" s="9"/>
      <c r="S943" s="9"/>
      <c r="T943" s="9"/>
      <c r="U943" s="9"/>
      <c r="V943" s="9"/>
      <c r="W943"/>
      <c r="X943"/>
      <c r="Y943"/>
      <c r="Z943"/>
      <c r="AA943"/>
      <c r="AB943"/>
      <c r="AC943"/>
      <c r="AD943"/>
      <c r="AE943"/>
      <c r="AF943"/>
      <c r="AG943"/>
      <c r="AH943"/>
      <c r="AI943"/>
    </row>
    <row r="944" spans="2:35" x14ac:dyDescent="0.35">
      <c r="B944" s="33"/>
      <c r="C944" s="33"/>
      <c r="D944" s="35"/>
      <c r="E944" s="35"/>
      <c r="F944" s="76"/>
      <c r="G944" s="74"/>
      <c r="H944" s="33"/>
      <c r="I944" s="33"/>
      <c r="J944" s="33"/>
      <c r="K944" s="34"/>
      <c r="L944" s="36"/>
      <c r="M944" s="2"/>
      <c r="N944" s="9"/>
      <c r="O944" s="9"/>
      <c r="P944" s="9"/>
      <c r="Q944" s="9"/>
      <c r="R944" s="9"/>
      <c r="S944" s="9"/>
      <c r="T944" s="9"/>
      <c r="U944" s="9"/>
      <c r="V944" s="9"/>
      <c r="W944"/>
      <c r="X944"/>
      <c r="Y944"/>
      <c r="Z944"/>
      <c r="AA944"/>
      <c r="AB944"/>
      <c r="AC944"/>
      <c r="AD944"/>
      <c r="AE944"/>
      <c r="AF944"/>
      <c r="AG944"/>
      <c r="AH944"/>
      <c r="AI944"/>
    </row>
    <row r="945" spans="2:35" x14ac:dyDescent="0.35">
      <c r="B945" s="33"/>
      <c r="C945" s="33"/>
      <c r="D945" s="35"/>
      <c r="E945" s="35"/>
      <c r="F945" s="76"/>
      <c r="G945" s="74"/>
      <c r="H945" s="33"/>
      <c r="I945" s="33"/>
      <c r="J945" s="33"/>
      <c r="K945" s="34"/>
      <c r="L945" s="36"/>
      <c r="M945" s="2"/>
      <c r="N945" s="9"/>
      <c r="O945" s="9"/>
      <c r="P945" s="9"/>
      <c r="Q945" s="9"/>
      <c r="R945" s="9"/>
      <c r="S945" s="9"/>
      <c r="T945" s="9"/>
      <c r="U945" s="9"/>
      <c r="V945" s="9"/>
      <c r="W945"/>
      <c r="X945"/>
      <c r="Y945"/>
      <c r="Z945"/>
      <c r="AA945"/>
      <c r="AB945"/>
      <c r="AC945"/>
      <c r="AD945"/>
      <c r="AE945"/>
      <c r="AF945"/>
      <c r="AG945"/>
      <c r="AH945"/>
      <c r="AI945"/>
    </row>
    <row r="946" spans="2:35" x14ac:dyDescent="0.35">
      <c r="B946" s="33"/>
      <c r="C946" s="33"/>
      <c r="D946" s="35"/>
      <c r="E946" s="35"/>
      <c r="F946" s="76"/>
      <c r="G946" s="74"/>
      <c r="H946" s="33"/>
      <c r="I946" s="33"/>
      <c r="J946" s="33"/>
      <c r="K946" s="34"/>
      <c r="L946" s="36"/>
      <c r="M946" s="2"/>
      <c r="N946" s="9"/>
      <c r="O946" s="9"/>
      <c r="P946" s="9"/>
      <c r="Q946" s="9"/>
      <c r="R946" s="9"/>
      <c r="S946" s="9"/>
      <c r="T946" s="9"/>
      <c r="U946" s="9"/>
      <c r="V946" s="9"/>
      <c r="W946"/>
      <c r="X946"/>
      <c r="Y946"/>
      <c r="Z946"/>
      <c r="AA946"/>
      <c r="AB946"/>
      <c r="AC946"/>
      <c r="AD946"/>
      <c r="AE946"/>
      <c r="AF946"/>
      <c r="AG946"/>
      <c r="AH946"/>
      <c r="AI946"/>
    </row>
    <row r="947" spans="2:35" x14ac:dyDescent="0.35">
      <c r="B947" s="33"/>
      <c r="C947" s="33"/>
      <c r="D947" s="35"/>
      <c r="E947" s="35"/>
      <c r="F947" s="76"/>
      <c r="G947" s="74"/>
      <c r="H947" s="33"/>
      <c r="I947" s="33"/>
      <c r="J947" s="33"/>
      <c r="K947" s="34"/>
      <c r="L947" s="36"/>
      <c r="M947" s="2"/>
      <c r="N947" s="9"/>
      <c r="O947" s="9"/>
      <c r="P947" s="9"/>
      <c r="Q947" s="9"/>
      <c r="R947" s="9"/>
      <c r="S947" s="9"/>
      <c r="T947" s="9"/>
      <c r="U947" s="9"/>
      <c r="V947" s="9"/>
      <c r="W947"/>
      <c r="X947"/>
      <c r="Y947"/>
      <c r="Z947"/>
      <c r="AA947"/>
      <c r="AB947"/>
      <c r="AC947"/>
      <c r="AD947"/>
      <c r="AE947"/>
      <c r="AF947"/>
      <c r="AG947"/>
      <c r="AH947"/>
      <c r="AI947"/>
    </row>
    <row r="948" spans="2:35" x14ac:dyDescent="0.35">
      <c r="B948" s="33"/>
      <c r="C948" s="33"/>
      <c r="D948" s="35"/>
      <c r="E948" s="35"/>
      <c r="F948" s="76"/>
      <c r="G948" s="74"/>
      <c r="H948" s="33"/>
      <c r="I948" s="33"/>
      <c r="J948" s="33"/>
      <c r="K948" s="34"/>
      <c r="L948" s="36"/>
      <c r="M948" s="2"/>
      <c r="N948" s="9"/>
      <c r="O948" s="9"/>
      <c r="P948" s="9"/>
      <c r="Q948" s="9"/>
      <c r="R948" s="9"/>
      <c r="S948" s="9"/>
      <c r="T948" s="9"/>
      <c r="U948" s="9"/>
      <c r="V948" s="9"/>
      <c r="W948"/>
      <c r="X948"/>
      <c r="Y948"/>
      <c r="Z948"/>
      <c r="AA948"/>
      <c r="AB948"/>
      <c r="AC948"/>
      <c r="AD948"/>
      <c r="AE948"/>
      <c r="AF948"/>
      <c r="AG948"/>
      <c r="AH948"/>
      <c r="AI948"/>
    </row>
    <row r="949" spans="2:35" x14ac:dyDescent="0.35">
      <c r="B949" s="33"/>
      <c r="C949" s="33"/>
      <c r="D949" s="35"/>
      <c r="E949" s="35"/>
      <c r="F949" s="76"/>
      <c r="G949" s="74"/>
      <c r="H949" s="33"/>
      <c r="I949" s="33"/>
      <c r="J949" s="33"/>
      <c r="K949" s="34"/>
      <c r="L949" s="36"/>
      <c r="M949" s="2"/>
      <c r="N949" s="9"/>
      <c r="O949" s="9"/>
      <c r="P949" s="9"/>
      <c r="Q949" s="9"/>
      <c r="R949" s="9"/>
      <c r="S949" s="9"/>
      <c r="T949" s="9"/>
      <c r="U949" s="9"/>
      <c r="V949" s="9"/>
      <c r="W949"/>
      <c r="X949"/>
      <c r="Y949"/>
      <c r="Z949"/>
      <c r="AA949"/>
      <c r="AB949"/>
      <c r="AC949"/>
      <c r="AD949"/>
      <c r="AE949"/>
      <c r="AF949"/>
      <c r="AG949"/>
      <c r="AH949"/>
      <c r="AI949"/>
    </row>
    <row r="950" spans="2:35" x14ac:dyDescent="0.35">
      <c r="B950" s="33"/>
      <c r="C950" s="33"/>
      <c r="D950" s="35"/>
      <c r="E950" s="35"/>
      <c r="F950" s="76"/>
      <c r="G950" s="74"/>
      <c r="H950" s="33"/>
      <c r="I950" s="33"/>
      <c r="J950" s="33"/>
      <c r="K950" s="34"/>
      <c r="L950" s="36"/>
      <c r="M950" s="2"/>
      <c r="N950" s="9"/>
      <c r="O950" s="9"/>
      <c r="P950" s="9"/>
      <c r="Q950" s="9"/>
      <c r="R950" s="9"/>
      <c r="S950" s="9"/>
      <c r="T950" s="9"/>
      <c r="U950" s="9"/>
      <c r="V950" s="9"/>
      <c r="W950"/>
      <c r="X950"/>
      <c r="Y950"/>
      <c r="Z950"/>
      <c r="AA950"/>
      <c r="AB950"/>
      <c r="AC950"/>
      <c r="AD950"/>
      <c r="AE950"/>
      <c r="AF950"/>
      <c r="AG950"/>
      <c r="AH950"/>
      <c r="AI950"/>
    </row>
    <row r="951" spans="2:35" x14ac:dyDescent="0.35">
      <c r="B951" s="33"/>
      <c r="C951" s="33"/>
      <c r="D951" s="35"/>
      <c r="E951" s="35"/>
      <c r="F951" s="76"/>
      <c r="G951" s="74"/>
      <c r="H951" s="33"/>
      <c r="I951" s="33"/>
      <c r="J951" s="33"/>
      <c r="K951" s="34"/>
      <c r="L951" s="36"/>
      <c r="M951" s="2"/>
      <c r="N951" s="9"/>
      <c r="O951" s="9"/>
      <c r="P951" s="9"/>
      <c r="Q951" s="9"/>
      <c r="R951" s="9"/>
      <c r="S951" s="9"/>
      <c r="T951" s="9"/>
      <c r="U951" s="9"/>
      <c r="V951" s="9"/>
      <c r="W951"/>
      <c r="X951"/>
      <c r="Y951"/>
      <c r="Z951"/>
      <c r="AA951"/>
      <c r="AB951"/>
      <c r="AC951"/>
      <c r="AD951"/>
      <c r="AE951"/>
      <c r="AF951"/>
      <c r="AG951"/>
      <c r="AH951"/>
      <c r="AI951"/>
    </row>
    <row r="952" spans="2:35" x14ac:dyDescent="0.35">
      <c r="B952" s="33"/>
      <c r="C952" s="33"/>
      <c r="D952" s="35"/>
      <c r="E952" s="35"/>
      <c r="F952" s="76"/>
      <c r="G952" s="74"/>
      <c r="H952" s="33"/>
      <c r="I952" s="33"/>
      <c r="J952" s="33"/>
      <c r="K952" s="34"/>
      <c r="L952" s="36"/>
      <c r="M952" s="2"/>
      <c r="N952" s="9"/>
      <c r="O952" s="9"/>
      <c r="P952" s="9"/>
      <c r="Q952" s="9"/>
      <c r="R952" s="9"/>
      <c r="S952" s="9"/>
      <c r="T952" s="9"/>
      <c r="U952" s="9"/>
      <c r="V952" s="9"/>
      <c r="W952"/>
      <c r="X952"/>
      <c r="Y952"/>
      <c r="Z952"/>
      <c r="AA952"/>
      <c r="AB952"/>
      <c r="AC952"/>
      <c r="AD952"/>
      <c r="AE952"/>
      <c r="AF952"/>
      <c r="AG952"/>
      <c r="AH952"/>
      <c r="AI952"/>
    </row>
    <row r="953" spans="2:35" x14ac:dyDescent="0.35">
      <c r="B953" s="33"/>
      <c r="C953" s="33"/>
      <c r="D953" s="35"/>
      <c r="E953" s="35"/>
      <c r="F953" s="76"/>
      <c r="G953" s="74"/>
      <c r="H953" s="33"/>
      <c r="I953" s="33"/>
      <c r="J953" s="33"/>
      <c r="K953" s="34"/>
      <c r="L953" s="36"/>
      <c r="M953" s="2"/>
      <c r="N953" s="9"/>
      <c r="O953" s="9"/>
      <c r="P953" s="9"/>
      <c r="Q953" s="9"/>
      <c r="R953" s="9"/>
      <c r="S953" s="9"/>
      <c r="T953" s="9"/>
      <c r="U953" s="9"/>
      <c r="V953" s="9"/>
      <c r="W953"/>
      <c r="X953"/>
      <c r="Y953"/>
      <c r="Z953"/>
      <c r="AA953"/>
      <c r="AB953"/>
      <c r="AC953"/>
      <c r="AD953"/>
      <c r="AE953"/>
      <c r="AF953"/>
      <c r="AG953"/>
      <c r="AH953"/>
      <c r="AI953"/>
    </row>
    <row r="954" spans="2:35" x14ac:dyDescent="0.35">
      <c r="B954" s="33"/>
      <c r="C954" s="33"/>
      <c r="D954" s="35"/>
      <c r="E954" s="35"/>
      <c r="F954" s="76"/>
      <c r="G954" s="74"/>
      <c r="H954" s="33"/>
      <c r="I954" s="33"/>
      <c r="J954" s="33"/>
      <c r="K954" s="34"/>
      <c r="L954" s="36"/>
      <c r="M954" s="2"/>
      <c r="N954" s="9"/>
      <c r="O954" s="9"/>
      <c r="P954" s="9"/>
      <c r="Q954" s="9"/>
      <c r="R954" s="9"/>
      <c r="S954" s="9"/>
      <c r="T954" s="9"/>
      <c r="U954" s="9"/>
      <c r="V954" s="9"/>
      <c r="W954"/>
      <c r="X954"/>
      <c r="Y954"/>
      <c r="Z954"/>
      <c r="AA954"/>
      <c r="AB954"/>
      <c r="AC954"/>
      <c r="AD954"/>
      <c r="AE954"/>
      <c r="AF954"/>
      <c r="AG954"/>
      <c r="AH954"/>
      <c r="AI954"/>
    </row>
    <row r="955" spans="2:35" x14ac:dyDescent="0.35">
      <c r="B955" s="33"/>
      <c r="C955" s="33"/>
      <c r="D955" s="35"/>
      <c r="E955" s="35"/>
      <c r="F955" s="76"/>
      <c r="G955" s="74"/>
      <c r="H955" s="33"/>
      <c r="I955" s="33"/>
      <c r="J955" s="33"/>
      <c r="K955" s="34"/>
      <c r="L955" s="36"/>
      <c r="M955" s="2"/>
      <c r="N955" s="9"/>
      <c r="O955" s="9"/>
      <c r="P955" s="9"/>
      <c r="Q955" s="9"/>
      <c r="R955" s="9"/>
      <c r="S955" s="9"/>
      <c r="T955" s="9"/>
      <c r="U955" s="9"/>
      <c r="V955" s="9"/>
      <c r="W955"/>
      <c r="X955"/>
      <c r="Y955"/>
      <c r="Z955"/>
      <c r="AA955"/>
      <c r="AB955"/>
      <c r="AC955"/>
      <c r="AD955"/>
      <c r="AE955"/>
      <c r="AF955"/>
      <c r="AG955"/>
      <c r="AH955"/>
      <c r="AI955"/>
    </row>
    <row r="956" spans="2:35" x14ac:dyDescent="0.35">
      <c r="B956" s="33"/>
      <c r="C956" s="33"/>
      <c r="D956" s="35"/>
      <c r="E956" s="35"/>
      <c r="F956" s="76"/>
      <c r="G956" s="74"/>
      <c r="H956" s="33"/>
      <c r="I956" s="33"/>
      <c r="J956" s="33"/>
      <c r="K956" s="34"/>
      <c r="L956" s="36"/>
      <c r="M956" s="2"/>
      <c r="N956" s="9"/>
      <c r="O956" s="9"/>
      <c r="P956" s="9"/>
      <c r="Q956" s="9"/>
      <c r="R956" s="9"/>
      <c r="S956" s="9"/>
      <c r="T956" s="9"/>
      <c r="U956" s="9"/>
      <c r="V956" s="9"/>
      <c r="W956"/>
      <c r="X956"/>
      <c r="Y956"/>
      <c r="Z956"/>
      <c r="AA956"/>
      <c r="AB956"/>
      <c r="AC956"/>
      <c r="AD956"/>
      <c r="AE956"/>
      <c r="AF956"/>
      <c r="AG956"/>
      <c r="AH956"/>
      <c r="AI956"/>
    </row>
    <row r="957" spans="2:35" x14ac:dyDescent="0.35">
      <c r="B957" s="33"/>
      <c r="C957" s="33"/>
      <c r="D957" s="35"/>
      <c r="E957" s="35"/>
      <c r="F957" s="76"/>
      <c r="G957" s="74"/>
      <c r="H957" s="33"/>
      <c r="I957" s="33"/>
      <c r="J957" s="33"/>
      <c r="K957" s="34"/>
      <c r="L957" s="36"/>
      <c r="M957" s="2"/>
      <c r="N957" s="9"/>
      <c r="O957" s="9"/>
      <c r="P957" s="9"/>
      <c r="Q957" s="9"/>
      <c r="R957" s="9"/>
      <c r="S957" s="9"/>
      <c r="T957" s="9"/>
      <c r="U957" s="9"/>
      <c r="V957" s="9"/>
      <c r="W957"/>
      <c r="X957"/>
      <c r="Y957"/>
      <c r="Z957"/>
      <c r="AA957"/>
      <c r="AB957"/>
      <c r="AC957"/>
      <c r="AD957"/>
      <c r="AE957"/>
      <c r="AF957"/>
      <c r="AG957"/>
      <c r="AH957"/>
      <c r="AI957"/>
    </row>
    <row r="958" spans="2:35" x14ac:dyDescent="0.35">
      <c r="B958" s="33"/>
      <c r="C958" s="33"/>
      <c r="D958" s="35"/>
      <c r="E958" s="35"/>
      <c r="F958" s="76"/>
      <c r="G958" s="74"/>
      <c r="H958" s="33"/>
      <c r="I958" s="33"/>
      <c r="J958" s="33"/>
      <c r="K958" s="34"/>
      <c r="L958" s="36"/>
      <c r="M958" s="2"/>
      <c r="N958" s="9"/>
      <c r="O958" s="9"/>
      <c r="P958" s="9"/>
      <c r="Q958" s="9"/>
      <c r="R958" s="9"/>
      <c r="S958" s="9"/>
      <c r="T958" s="9"/>
      <c r="U958" s="9"/>
      <c r="V958" s="9"/>
      <c r="W958"/>
      <c r="X958"/>
      <c r="Y958"/>
      <c r="Z958"/>
      <c r="AA958"/>
      <c r="AB958"/>
      <c r="AC958"/>
      <c r="AD958"/>
      <c r="AE958"/>
      <c r="AF958"/>
      <c r="AG958"/>
      <c r="AH958"/>
      <c r="AI958"/>
    </row>
    <row r="959" spans="2:35" x14ac:dyDescent="0.35">
      <c r="B959" s="33"/>
      <c r="C959" s="33"/>
      <c r="D959" s="35"/>
      <c r="E959" s="35"/>
      <c r="F959" s="76"/>
      <c r="G959" s="74"/>
      <c r="H959" s="33"/>
      <c r="I959" s="33"/>
      <c r="J959" s="33"/>
      <c r="K959" s="34"/>
      <c r="L959" s="36"/>
      <c r="M959" s="2"/>
      <c r="N959" s="9"/>
      <c r="O959" s="9"/>
      <c r="P959" s="9"/>
      <c r="Q959" s="9"/>
      <c r="R959" s="9"/>
      <c r="S959" s="9"/>
      <c r="T959" s="9"/>
      <c r="U959" s="9"/>
      <c r="V959" s="9"/>
      <c r="W959"/>
      <c r="X959"/>
      <c r="Y959"/>
      <c r="Z959"/>
      <c r="AA959"/>
      <c r="AB959"/>
      <c r="AC959"/>
      <c r="AD959"/>
      <c r="AE959"/>
      <c r="AF959"/>
      <c r="AG959"/>
      <c r="AH959"/>
      <c r="AI959"/>
    </row>
    <row r="960" spans="2:35" x14ac:dyDescent="0.35">
      <c r="B960" s="33"/>
      <c r="C960" s="33"/>
      <c r="D960" s="35"/>
      <c r="E960" s="35"/>
      <c r="F960" s="76"/>
      <c r="G960" s="74"/>
      <c r="H960" s="33"/>
      <c r="I960" s="33"/>
      <c r="J960" s="33"/>
      <c r="K960" s="34"/>
      <c r="L960" s="36"/>
      <c r="M960" s="2"/>
      <c r="N960" s="9"/>
      <c r="O960" s="9"/>
      <c r="P960" s="9"/>
      <c r="Q960" s="9"/>
      <c r="R960" s="9"/>
      <c r="S960" s="9"/>
      <c r="T960" s="9"/>
      <c r="U960" s="9"/>
      <c r="V960" s="9"/>
      <c r="W960"/>
      <c r="X960"/>
      <c r="Y960"/>
      <c r="Z960"/>
      <c r="AA960"/>
      <c r="AB960"/>
      <c r="AC960"/>
      <c r="AD960"/>
      <c r="AE960"/>
      <c r="AF960"/>
      <c r="AG960"/>
      <c r="AH960"/>
      <c r="AI960"/>
    </row>
    <row r="961" spans="2:35" x14ac:dyDescent="0.35">
      <c r="B961" s="33"/>
      <c r="C961" s="33"/>
      <c r="D961" s="35"/>
      <c r="E961" s="35"/>
      <c r="F961" s="76"/>
      <c r="G961" s="74"/>
      <c r="H961" s="33"/>
      <c r="I961" s="33"/>
      <c r="J961" s="33"/>
      <c r="K961" s="34"/>
      <c r="L961" s="36"/>
      <c r="M961" s="2"/>
      <c r="N961" s="9"/>
      <c r="O961" s="9"/>
      <c r="P961" s="9"/>
      <c r="Q961" s="9"/>
      <c r="R961" s="9"/>
      <c r="S961" s="9"/>
      <c r="T961" s="9"/>
      <c r="U961" s="9"/>
      <c r="V961" s="9"/>
      <c r="W961"/>
      <c r="X961"/>
      <c r="Y961"/>
      <c r="Z961"/>
      <c r="AA961"/>
      <c r="AB961"/>
      <c r="AC961"/>
      <c r="AD961"/>
      <c r="AE961"/>
      <c r="AF961"/>
      <c r="AG961"/>
      <c r="AH961"/>
      <c r="AI961"/>
    </row>
    <row r="962" spans="2:35" x14ac:dyDescent="0.35">
      <c r="B962" s="33"/>
      <c r="C962" s="33"/>
      <c r="D962" s="35"/>
      <c r="E962" s="35"/>
      <c r="F962" s="76"/>
      <c r="G962" s="74"/>
      <c r="H962" s="33"/>
      <c r="I962" s="33"/>
      <c r="J962" s="33"/>
      <c r="K962" s="34"/>
      <c r="L962" s="36"/>
      <c r="M962" s="2"/>
      <c r="N962" s="9"/>
      <c r="O962" s="9"/>
      <c r="P962" s="9"/>
      <c r="Q962" s="9"/>
      <c r="R962" s="9"/>
      <c r="S962" s="9"/>
      <c r="T962" s="9"/>
      <c r="U962" s="9"/>
      <c r="V962" s="9"/>
      <c r="W962"/>
      <c r="X962"/>
      <c r="Y962"/>
      <c r="Z962"/>
      <c r="AA962"/>
      <c r="AB962"/>
      <c r="AC962"/>
      <c r="AD962"/>
      <c r="AE962"/>
      <c r="AF962"/>
      <c r="AG962"/>
      <c r="AH962"/>
      <c r="AI962"/>
    </row>
    <row r="963" spans="2:35" x14ac:dyDescent="0.35">
      <c r="B963" s="33"/>
      <c r="C963" s="33"/>
      <c r="D963" s="35"/>
      <c r="E963" s="35"/>
      <c r="F963" s="76"/>
      <c r="G963" s="74"/>
      <c r="H963" s="33"/>
      <c r="I963" s="33"/>
      <c r="J963" s="33"/>
      <c r="K963" s="34"/>
      <c r="L963" s="36"/>
      <c r="M963" s="2"/>
      <c r="N963" s="9"/>
      <c r="O963" s="9"/>
      <c r="P963" s="9"/>
      <c r="Q963" s="9"/>
      <c r="R963" s="9"/>
      <c r="S963" s="9"/>
      <c r="T963" s="9"/>
      <c r="U963" s="9"/>
      <c r="V963" s="9"/>
      <c r="W963"/>
      <c r="X963"/>
      <c r="Y963"/>
      <c r="Z963"/>
      <c r="AA963"/>
      <c r="AB963"/>
      <c r="AC963"/>
      <c r="AD963"/>
      <c r="AE963"/>
      <c r="AF963"/>
      <c r="AG963"/>
      <c r="AH963"/>
      <c r="AI963"/>
    </row>
    <row r="964" spans="2:35" x14ac:dyDescent="0.35">
      <c r="B964" s="33"/>
      <c r="C964" s="33"/>
      <c r="D964" s="35"/>
      <c r="E964" s="35"/>
      <c r="F964" s="76"/>
      <c r="G964" s="74"/>
      <c r="H964" s="33"/>
      <c r="I964" s="33"/>
      <c r="J964" s="33"/>
      <c r="K964" s="34"/>
      <c r="L964" s="36"/>
      <c r="M964" s="2"/>
      <c r="N964" s="9"/>
      <c r="O964" s="9"/>
      <c r="P964" s="9"/>
      <c r="Q964" s="9"/>
      <c r="R964" s="9"/>
      <c r="S964" s="9"/>
      <c r="T964" s="9"/>
      <c r="U964" s="9"/>
      <c r="V964" s="9"/>
      <c r="W964"/>
      <c r="X964"/>
      <c r="Y964"/>
      <c r="Z964"/>
      <c r="AA964"/>
      <c r="AB964"/>
      <c r="AC964"/>
      <c r="AD964"/>
      <c r="AE964"/>
      <c r="AF964"/>
      <c r="AG964"/>
      <c r="AH964"/>
      <c r="AI964"/>
    </row>
    <row r="965" spans="2:35" x14ac:dyDescent="0.35">
      <c r="B965" s="33"/>
      <c r="C965" s="33"/>
      <c r="D965" s="35"/>
      <c r="E965" s="35"/>
      <c r="F965" s="76"/>
      <c r="G965" s="74"/>
      <c r="H965" s="33"/>
      <c r="I965" s="33"/>
      <c r="J965" s="33"/>
      <c r="K965" s="34"/>
      <c r="L965" s="36"/>
      <c r="M965" s="2"/>
      <c r="N965" s="9"/>
      <c r="O965" s="9"/>
      <c r="P965" s="9"/>
      <c r="Q965" s="9"/>
      <c r="R965" s="9"/>
      <c r="S965" s="9"/>
      <c r="T965" s="9"/>
      <c r="U965" s="9"/>
      <c r="V965" s="9"/>
      <c r="W965"/>
      <c r="X965"/>
      <c r="Y965"/>
      <c r="Z965"/>
      <c r="AA965"/>
      <c r="AB965"/>
      <c r="AC965"/>
      <c r="AD965"/>
      <c r="AE965"/>
      <c r="AF965"/>
      <c r="AG965"/>
      <c r="AH965"/>
      <c r="AI965"/>
    </row>
    <row r="966" spans="2:35" x14ac:dyDescent="0.35">
      <c r="B966" s="33"/>
      <c r="C966" s="33"/>
      <c r="D966" s="35"/>
      <c r="E966" s="35"/>
      <c r="F966" s="76"/>
      <c r="G966" s="74"/>
      <c r="H966" s="33"/>
      <c r="I966" s="33"/>
      <c r="J966" s="33"/>
      <c r="K966" s="34"/>
      <c r="L966" s="36"/>
      <c r="M966" s="2"/>
      <c r="N966" s="9"/>
      <c r="O966" s="9"/>
      <c r="P966" s="9"/>
      <c r="Q966" s="9"/>
      <c r="R966" s="9"/>
      <c r="S966" s="9"/>
      <c r="T966" s="9"/>
      <c r="U966" s="9"/>
      <c r="V966" s="9"/>
      <c r="W966"/>
      <c r="X966"/>
      <c r="Y966"/>
      <c r="Z966"/>
      <c r="AA966"/>
      <c r="AB966"/>
      <c r="AC966"/>
      <c r="AD966"/>
      <c r="AE966"/>
      <c r="AF966"/>
      <c r="AG966"/>
      <c r="AH966"/>
      <c r="AI966"/>
    </row>
    <row r="967" spans="2:35" x14ac:dyDescent="0.35">
      <c r="B967" s="33"/>
      <c r="C967" s="33"/>
      <c r="D967" s="35"/>
      <c r="E967" s="35"/>
      <c r="F967" s="76"/>
      <c r="G967" s="74"/>
      <c r="H967" s="33"/>
      <c r="I967" s="33"/>
      <c r="J967" s="33"/>
      <c r="K967" s="34"/>
      <c r="L967" s="36"/>
      <c r="M967" s="2"/>
      <c r="N967" s="9"/>
      <c r="O967" s="9"/>
      <c r="P967" s="9"/>
      <c r="Q967" s="9"/>
      <c r="R967" s="9"/>
      <c r="S967" s="9"/>
      <c r="T967" s="9"/>
      <c r="U967" s="9"/>
      <c r="V967" s="9"/>
      <c r="W967"/>
      <c r="X967"/>
      <c r="Y967"/>
      <c r="Z967"/>
      <c r="AA967"/>
      <c r="AB967"/>
      <c r="AC967"/>
      <c r="AD967"/>
      <c r="AE967"/>
      <c r="AF967"/>
      <c r="AG967"/>
      <c r="AH967"/>
      <c r="AI967"/>
    </row>
    <row r="968" spans="2:35" x14ac:dyDescent="0.35">
      <c r="B968" s="33"/>
      <c r="C968" s="33"/>
      <c r="D968" s="35"/>
      <c r="E968" s="35"/>
      <c r="F968" s="76"/>
      <c r="G968" s="74"/>
      <c r="H968" s="33"/>
      <c r="I968" s="33"/>
      <c r="J968" s="33"/>
      <c r="K968" s="34"/>
      <c r="L968" s="36"/>
      <c r="M968" s="2"/>
      <c r="N968" s="9"/>
      <c r="O968" s="9"/>
      <c r="P968" s="9"/>
      <c r="Q968" s="9"/>
      <c r="R968" s="9"/>
      <c r="S968" s="9"/>
      <c r="T968" s="9"/>
      <c r="U968" s="9"/>
      <c r="V968" s="9"/>
      <c r="W968"/>
      <c r="X968"/>
      <c r="Y968"/>
      <c r="Z968"/>
      <c r="AA968"/>
      <c r="AB968"/>
      <c r="AC968"/>
      <c r="AD968"/>
      <c r="AE968"/>
      <c r="AF968"/>
      <c r="AG968"/>
      <c r="AH968"/>
      <c r="AI968"/>
    </row>
    <row r="969" spans="2:35" x14ac:dyDescent="0.35">
      <c r="B969" s="33"/>
      <c r="C969" s="33"/>
      <c r="D969" s="35"/>
      <c r="E969" s="35"/>
      <c r="F969" s="76"/>
      <c r="G969" s="74"/>
      <c r="H969" s="33"/>
      <c r="I969" s="33"/>
      <c r="J969" s="33"/>
      <c r="K969" s="34"/>
      <c r="L969" s="36"/>
      <c r="M969" s="2"/>
      <c r="N969" s="9"/>
      <c r="O969" s="9"/>
      <c r="P969" s="9"/>
      <c r="Q969" s="9"/>
      <c r="R969" s="9"/>
      <c r="S969" s="9"/>
      <c r="T969" s="9"/>
      <c r="U969" s="9"/>
      <c r="V969" s="9"/>
      <c r="W969"/>
      <c r="X969"/>
      <c r="Y969"/>
      <c r="Z969"/>
      <c r="AA969"/>
      <c r="AB969"/>
      <c r="AC969"/>
      <c r="AD969"/>
      <c r="AE969"/>
      <c r="AF969"/>
      <c r="AG969"/>
      <c r="AH969"/>
      <c r="AI969"/>
    </row>
    <row r="970" spans="2:35" x14ac:dyDescent="0.35">
      <c r="B970" s="33"/>
      <c r="C970" s="33"/>
      <c r="D970" s="35"/>
      <c r="E970" s="35"/>
      <c r="F970" s="76"/>
      <c r="G970" s="74"/>
      <c r="H970" s="33"/>
      <c r="I970" s="33"/>
      <c r="J970" s="33"/>
      <c r="K970" s="34"/>
      <c r="L970" s="36"/>
      <c r="M970" s="2"/>
      <c r="N970" s="9"/>
      <c r="O970" s="9"/>
      <c r="P970" s="9"/>
      <c r="Q970" s="9"/>
      <c r="R970" s="9"/>
      <c r="S970" s="9"/>
      <c r="T970" s="9"/>
      <c r="U970" s="9"/>
      <c r="V970" s="9"/>
      <c r="W970"/>
      <c r="X970"/>
      <c r="Y970"/>
      <c r="Z970"/>
      <c r="AA970"/>
      <c r="AB970"/>
      <c r="AC970"/>
      <c r="AD970"/>
      <c r="AE970"/>
      <c r="AF970"/>
      <c r="AG970"/>
      <c r="AH970"/>
      <c r="AI970"/>
    </row>
    <row r="971" spans="2:35" x14ac:dyDescent="0.35">
      <c r="B971" s="33"/>
      <c r="C971" s="33"/>
      <c r="D971" s="35"/>
      <c r="E971" s="35"/>
      <c r="F971" s="76"/>
      <c r="G971" s="74"/>
      <c r="H971" s="33"/>
      <c r="I971" s="33"/>
      <c r="J971" s="33"/>
      <c r="K971" s="34"/>
      <c r="L971" s="36"/>
      <c r="M971" s="2"/>
      <c r="N971" s="9"/>
      <c r="O971" s="9"/>
      <c r="P971" s="9"/>
      <c r="Q971" s="9"/>
      <c r="R971" s="9"/>
      <c r="S971" s="9"/>
      <c r="T971" s="9"/>
      <c r="U971" s="9"/>
      <c r="V971" s="9"/>
      <c r="W971"/>
      <c r="X971"/>
      <c r="Y971"/>
      <c r="Z971"/>
      <c r="AA971"/>
      <c r="AB971"/>
      <c r="AC971"/>
      <c r="AD971"/>
      <c r="AE971"/>
      <c r="AF971"/>
      <c r="AG971"/>
      <c r="AH971"/>
      <c r="AI971"/>
    </row>
    <row r="972" spans="2:35" x14ac:dyDescent="0.35">
      <c r="B972" s="33"/>
      <c r="C972" s="33"/>
      <c r="D972" s="35"/>
      <c r="E972" s="35"/>
      <c r="F972" s="76"/>
      <c r="G972" s="74"/>
      <c r="H972" s="33"/>
      <c r="I972" s="33"/>
      <c r="J972" s="33"/>
      <c r="K972" s="34"/>
      <c r="L972" s="36"/>
      <c r="M972" s="2"/>
      <c r="N972" s="9"/>
      <c r="O972" s="9"/>
      <c r="P972" s="9"/>
      <c r="Q972" s="9"/>
      <c r="R972" s="9"/>
      <c r="S972" s="9"/>
      <c r="T972" s="9"/>
      <c r="U972" s="9"/>
      <c r="V972" s="9"/>
      <c r="W972"/>
      <c r="X972"/>
      <c r="Y972"/>
      <c r="Z972"/>
      <c r="AA972"/>
      <c r="AB972"/>
      <c r="AC972"/>
      <c r="AD972"/>
      <c r="AE972"/>
      <c r="AF972"/>
      <c r="AG972"/>
      <c r="AH972"/>
      <c r="AI972"/>
    </row>
    <row r="973" spans="2:35" x14ac:dyDescent="0.35">
      <c r="B973" s="33"/>
      <c r="C973" s="33"/>
      <c r="D973" s="35"/>
      <c r="E973" s="35"/>
      <c r="F973" s="76"/>
      <c r="G973" s="74"/>
      <c r="H973" s="33"/>
      <c r="I973" s="33"/>
      <c r="J973" s="33"/>
      <c r="K973" s="34"/>
      <c r="L973" s="36"/>
      <c r="M973" s="2"/>
      <c r="N973" s="9"/>
      <c r="O973" s="9"/>
      <c r="P973" s="9"/>
      <c r="Q973" s="9"/>
      <c r="R973" s="9"/>
      <c r="S973" s="9"/>
      <c r="T973" s="9"/>
      <c r="U973" s="9"/>
      <c r="V973" s="9"/>
      <c r="W973"/>
      <c r="X973"/>
      <c r="Y973"/>
      <c r="Z973"/>
      <c r="AA973"/>
      <c r="AB973"/>
      <c r="AC973"/>
      <c r="AD973"/>
      <c r="AE973"/>
      <c r="AF973"/>
      <c r="AG973"/>
      <c r="AH973"/>
      <c r="AI973"/>
    </row>
    <row r="974" spans="2:35" x14ac:dyDescent="0.35">
      <c r="B974" s="33"/>
      <c r="C974" s="33"/>
      <c r="D974" s="35"/>
      <c r="E974" s="35"/>
      <c r="F974" s="76"/>
      <c r="G974" s="74"/>
      <c r="H974" s="33"/>
      <c r="I974" s="33"/>
      <c r="J974" s="33"/>
      <c r="K974" s="34"/>
      <c r="L974" s="36"/>
      <c r="M974" s="2"/>
      <c r="N974" s="9"/>
      <c r="O974" s="9"/>
      <c r="P974" s="9"/>
      <c r="Q974" s="9"/>
      <c r="R974" s="9"/>
      <c r="S974" s="9"/>
      <c r="T974" s="9"/>
      <c r="U974" s="9"/>
      <c r="V974" s="9"/>
      <c r="W974"/>
      <c r="X974"/>
      <c r="Y974"/>
      <c r="Z974"/>
      <c r="AA974"/>
      <c r="AB974"/>
      <c r="AC974"/>
      <c r="AD974"/>
      <c r="AE974"/>
      <c r="AF974"/>
      <c r="AG974"/>
      <c r="AH974"/>
      <c r="AI974"/>
    </row>
    <row r="975" spans="2:35" x14ac:dyDescent="0.35">
      <c r="B975" s="33"/>
      <c r="C975" s="33"/>
      <c r="D975" s="35"/>
      <c r="E975" s="35"/>
      <c r="F975" s="76"/>
      <c r="G975" s="74"/>
      <c r="H975" s="33"/>
      <c r="I975" s="33"/>
      <c r="J975" s="33"/>
      <c r="K975" s="34"/>
      <c r="L975" s="36"/>
      <c r="M975" s="2"/>
      <c r="N975" s="9"/>
      <c r="O975" s="9"/>
      <c r="P975" s="9"/>
      <c r="Q975" s="9"/>
      <c r="R975" s="9"/>
      <c r="S975" s="9"/>
      <c r="T975" s="9"/>
      <c r="U975" s="9"/>
      <c r="V975" s="9"/>
      <c r="W975"/>
      <c r="X975"/>
      <c r="Y975"/>
      <c r="Z975"/>
      <c r="AA975"/>
      <c r="AB975"/>
      <c r="AC975"/>
      <c r="AD975"/>
      <c r="AE975"/>
      <c r="AF975"/>
      <c r="AG975"/>
      <c r="AH975"/>
      <c r="AI975"/>
    </row>
    <row r="976" spans="2:35" x14ac:dyDescent="0.35">
      <c r="B976" s="33"/>
      <c r="C976" s="33"/>
      <c r="D976" s="35"/>
      <c r="E976" s="35"/>
      <c r="F976" s="76"/>
      <c r="G976" s="74"/>
      <c r="H976" s="33"/>
      <c r="I976" s="33"/>
      <c r="J976" s="33"/>
      <c r="K976" s="34"/>
      <c r="L976" s="36"/>
      <c r="M976" s="2"/>
      <c r="N976" s="9"/>
      <c r="O976" s="9"/>
      <c r="P976" s="9"/>
      <c r="Q976" s="9"/>
      <c r="R976" s="9"/>
      <c r="S976" s="9"/>
      <c r="T976" s="9"/>
      <c r="U976" s="9"/>
      <c r="V976" s="9"/>
      <c r="W976"/>
      <c r="X976"/>
      <c r="Y976"/>
      <c r="Z976"/>
      <c r="AA976"/>
      <c r="AB976"/>
      <c r="AC976"/>
      <c r="AD976"/>
      <c r="AE976"/>
      <c r="AF976"/>
      <c r="AG976"/>
      <c r="AH976"/>
      <c r="AI976"/>
    </row>
    <row r="977" spans="2:35" x14ac:dyDescent="0.35">
      <c r="B977" s="33"/>
      <c r="C977" s="33"/>
      <c r="D977" s="35"/>
      <c r="E977" s="35"/>
      <c r="F977" s="76"/>
      <c r="G977" s="74"/>
      <c r="H977" s="33"/>
      <c r="I977" s="33"/>
      <c r="J977" s="33"/>
      <c r="K977" s="34"/>
      <c r="L977" s="36"/>
      <c r="M977" s="2"/>
      <c r="N977" s="9"/>
      <c r="O977" s="9"/>
      <c r="P977" s="9"/>
      <c r="Q977" s="9"/>
      <c r="R977" s="9"/>
      <c r="S977" s="9"/>
      <c r="T977" s="9"/>
      <c r="U977" s="9"/>
      <c r="V977" s="9"/>
      <c r="W977"/>
      <c r="X977"/>
      <c r="Y977"/>
      <c r="Z977"/>
      <c r="AA977"/>
      <c r="AB977"/>
      <c r="AC977"/>
      <c r="AD977"/>
      <c r="AE977"/>
      <c r="AF977"/>
      <c r="AG977"/>
      <c r="AH977"/>
      <c r="AI977"/>
    </row>
    <row r="978" spans="2:35" x14ac:dyDescent="0.35">
      <c r="B978" s="33"/>
      <c r="C978" s="33"/>
      <c r="D978" s="35"/>
      <c r="E978" s="35"/>
      <c r="F978" s="76"/>
      <c r="G978" s="74"/>
      <c r="H978" s="33"/>
      <c r="I978" s="33"/>
      <c r="J978" s="33"/>
      <c r="K978" s="34"/>
      <c r="L978" s="36"/>
      <c r="M978" s="2"/>
      <c r="N978" s="9"/>
      <c r="O978" s="9"/>
      <c r="P978" s="9"/>
      <c r="Q978" s="9"/>
      <c r="R978" s="9"/>
      <c r="S978" s="9"/>
      <c r="T978" s="9"/>
      <c r="U978" s="9"/>
      <c r="V978" s="9"/>
      <c r="W978"/>
      <c r="X978"/>
      <c r="Y978"/>
      <c r="Z978"/>
      <c r="AA978"/>
      <c r="AB978"/>
      <c r="AC978"/>
      <c r="AD978"/>
      <c r="AE978"/>
      <c r="AF978"/>
      <c r="AG978"/>
      <c r="AH978"/>
      <c r="AI978"/>
    </row>
    <row r="979" spans="2:35" x14ac:dyDescent="0.35">
      <c r="B979" s="33"/>
      <c r="C979" s="33"/>
      <c r="D979" s="35"/>
      <c r="E979" s="35"/>
      <c r="F979" s="76"/>
      <c r="G979" s="74"/>
      <c r="H979" s="33"/>
      <c r="I979" s="33"/>
      <c r="J979" s="33"/>
      <c r="K979" s="34"/>
      <c r="L979" s="36"/>
      <c r="M979" s="2"/>
      <c r="N979" s="9"/>
      <c r="O979" s="9"/>
      <c r="P979" s="9"/>
      <c r="Q979" s="9"/>
      <c r="R979" s="9"/>
      <c r="S979" s="9"/>
      <c r="T979" s="9"/>
      <c r="U979" s="9"/>
      <c r="V979" s="9"/>
      <c r="W979"/>
      <c r="X979"/>
      <c r="Y979"/>
      <c r="Z979"/>
      <c r="AA979"/>
      <c r="AB979"/>
      <c r="AC979"/>
      <c r="AD979"/>
      <c r="AE979"/>
      <c r="AF979"/>
      <c r="AG979"/>
      <c r="AH979"/>
      <c r="AI979"/>
    </row>
    <row r="980" spans="2:35" x14ac:dyDescent="0.35">
      <c r="B980" s="33"/>
      <c r="C980" s="33"/>
      <c r="D980" s="35"/>
      <c r="E980" s="35"/>
      <c r="F980" s="76"/>
      <c r="G980" s="74"/>
      <c r="H980" s="33"/>
      <c r="I980" s="33"/>
      <c r="J980" s="33"/>
      <c r="K980" s="34"/>
      <c r="L980" s="36"/>
      <c r="M980" s="2"/>
      <c r="N980" s="9"/>
      <c r="O980" s="9"/>
      <c r="P980" s="9"/>
      <c r="Q980" s="9"/>
      <c r="R980" s="9"/>
      <c r="S980" s="9"/>
      <c r="T980" s="9"/>
      <c r="U980" s="9"/>
      <c r="V980" s="9"/>
      <c r="W980"/>
      <c r="X980"/>
      <c r="Y980"/>
      <c r="Z980"/>
      <c r="AA980"/>
      <c r="AB980"/>
      <c r="AC980"/>
      <c r="AD980"/>
      <c r="AE980"/>
      <c r="AF980"/>
      <c r="AG980"/>
      <c r="AH980"/>
      <c r="AI980"/>
    </row>
    <row r="981" spans="2:35" x14ac:dyDescent="0.35">
      <c r="B981" s="33"/>
      <c r="C981" s="33"/>
      <c r="D981" s="35"/>
      <c r="E981" s="35"/>
      <c r="F981" s="76"/>
      <c r="G981" s="74"/>
      <c r="H981" s="33"/>
      <c r="I981" s="33"/>
      <c r="J981" s="33"/>
      <c r="K981" s="34"/>
      <c r="L981" s="36"/>
      <c r="M981" s="2"/>
      <c r="N981" s="9"/>
      <c r="O981" s="9"/>
      <c r="P981" s="9"/>
      <c r="Q981" s="9"/>
      <c r="R981" s="9"/>
      <c r="S981" s="9"/>
      <c r="T981" s="9"/>
      <c r="U981" s="9"/>
      <c r="V981" s="9"/>
      <c r="W981"/>
      <c r="X981"/>
      <c r="Y981"/>
      <c r="Z981"/>
      <c r="AA981"/>
      <c r="AB981"/>
      <c r="AC981"/>
      <c r="AD981"/>
      <c r="AE981"/>
      <c r="AF981"/>
      <c r="AG981"/>
      <c r="AH981"/>
      <c r="AI981"/>
    </row>
    <row r="982" spans="2:35" x14ac:dyDescent="0.35">
      <c r="B982" s="33"/>
      <c r="C982" s="33"/>
      <c r="D982" s="35"/>
      <c r="E982" s="35"/>
      <c r="F982" s="76"/>
      <c r="G982" s="74"/>
      <c r="H982" s="33"/>
      <c r="I982" s="33"/>
      <c r="J982" s="33"/>
      <c r="K982" s="34"/>
      <c r="L982" s="36"/>
      <c r="M982" s="2"/>
      <c r="N982" s="9"/>
      <c r="O982" s="9"/>
      <c r="P982" s="9"/>
      <c r="Q982" s="9"/>
      <c r="R982" s="9"/>
      <c r="S982" s="9"/>
      <c r="T982" s="9"/>
      <c r="U982" s="9"/>
      <c r="V982" s="9"/>
      <c r="W982"/>
      <c r="X982"/>
      <c r="Y982"/>
      <c r="Z982"/>
      <c r="AA982"/>
      <c r="AB982"/>
      <c r="AC982"/>
      <c r="AD982"/>
      <c r="AE982"/>
      <c r="AF982"/>
      <c r="AG982"/>
      <c r="AH982"/>
      <c r="AI982"/>
    </row>
    <row r="983" spans="2:35" x14ac:dyDescent="0.35">
      <c r="B983" s="33"/>
      <c r="C983" s="33"/>
      <c r="D983" s="35"/>
      <c r="E983" s="35"/>
      <c r="F983" s="76"/>
      <c r="G983" s="74"/>
      <c r="H983" s="33"/>
      <c r="I983" s="33"/>
      <c r="J983" s="33"/>
      <c r="K983" s="34"/>
      <c r="L983" s="36"/>
      <c r="M983" s="2"/>
      <c r="N983" s="9"/>
      <c r="O983" s="9"/>
      <c r="P983" s="9"/>
      <c r="Q983" s="9"/>
      <c r="R983" s="9"/>
      <c r="S983" s="9"/>
      <c r="T983" s="9"/>
      <c r="U983" s="9"/>
      <c r="V983" s="9"/>
      <c r="W983"/>
      <c r="X983"/>
      <c r="Y983"/>
      <c r="Z983"/>
      <c r="AA983"/>
      <c r="AB983"/>
      <c r="AC983"/>
      <c r="AD983"/>
      <c r="AE983"/>
      <c r="AF983"/>
      <c r="AG983"/>
      <c r="AH983"/>
      <c r="AI983"/>
    </row>
    <row r="984" spans="2:35" x14ac:dyDescent="0.35">
      <c r="B984" s="33"/>
      <c r="C984" s="33"/>
      <c r="D984" s="35"/>
      <c r="E984" s="35"/>
      <c r="F984" s="76"/>
      <c r="G984" s="74"/>
      <c r="H984" s="33"/>
      <c r="I984" s="33"/>
      <c r="J984" s="33"/>
      <c r="K984" s="34"/>
      <c r="L984" s="36"/>
      <c r="M984" s="2"/>
      <c r="N984" s="9"/>
      <c r="O984" s="9"/>
      <c r="P984" s="9"/>
      <c r="Q984" s="9"/>
      <c r="R984" s="9"/>
      <c r="S984" s="9"/>
      <c r="T984" s="9"/>
      <c r="U984" s="9"/>
      <c r="V984" s="9"/>
      <c r="W984"/>
      <c r="X984"/>
      <c r="Y984"/>
      <c r="Z984"/>
      <c r="AA984"/>
      <c r="AB984"/>
      <c r="AC984"/>
      <c r="AD984"/>
      <c r="AE984"/>
      <c r="AF984"/>
      <c r="AG984"/>
      <c r="AH984"/>
      <c r="AI984"/>
    </row>
    <row r="985" spans="2:35" x14ac:dyDescent="0.35">
      <c r="B985" s="33"/>
      <c r="C985" s="33"/>
      <c r="D985" s="35"/>
      <c r="E985" s="35"/>
      <c r="F985" s="76"/>
      <c r="G985" s="74"/>
      <c r="H985" s="33"/>
      <c r="I985" s="33"/>
      <c r="J985" s="33"/>
      <c r="K985" s="34"/>
      <c r="L985" s="36"/>
      <c r="M985" s="2"/>
      <c r="N985" s="9"/>
      <c r="O985" s="9"/>
      <c r="P985" s="9"/>
      <c r="Q985" s="9"/>
      <c r="R985" s="9"/>
      <c r="S985" s="9"/>
      <c r="T985" s="9"/>
      <c r="U985" s="9"/>
      <c r="V985" s="9"/>
      <c r="W985"/>
      <c r="X985"/>
      <c r="Y985"/>
      <c r="Z985"/>
      <c r="AA985"/>
      <c r="AB985"/>
      <c r="AC985"/>
      <c r="AD985"/>
      <c r="AE985"/>
      <c r="AF985"/>
      <c r="AG985"/>
      <c r="AH985"/>
      <c r="AI985"/>
    </row>
    <row r="986" spans="2:35" x14ac:dyDescent="0.35">
      <c r="B986" s="33"/>
      <c r="C986" s="33"/>
      <c r="D986" s="35"/>
      <c r="E986" s="35"/>
      <c r="F986" s="76"/>
      <c r="G986" s="74"/>
      <c r="H986" s="33"/>
      <c r="I986" s="33"/>
      <c r="J986" s="33"/>
      <c r="K986" s="34"/>
      <c r="L986" s="36"/>
      <c r="M986" s="2"/>
      <c r="N986" s="9"/>
      <c r="O986" s="9"/>
      <c r="P986" s="9"/>
      <c r="Q986" s="9"/>
      <c r="R986" s="9"/>
      <c r="S986" s="9"/>
      <c r="T986" s="9"/>
      <c r="U986" s="9"/>
      <c r="V986" s="9"/>
      <c r="W986"/>
      <c r="X986"/>
      <c r="Y986"/>
      <c r="Z986"/>
      <c r="AA986"/>
      <c r="AB986"/>
      <c r="AC986"/>
      <c r="AD986"/>
      <c r="AE986"/>
      <c r="AF986"/>
      <c r="AG986"/>
      <c r="AH986"/>
      <c r="AI986"/>
    </row>
    <row r="987" spans="2:35" x14ac:dyDescent="0.35">
      <c r="B987" s="33"/>
      <c r="C987" s="33"/>
      <c r="D987" s="35"/>
      <c r="E987" s="35"/>
      <c r="F987" s="76"/>
      <c r="G987" s="74"/>
      <c r="H987" s="33"/>
      <c r="I987" s="33"/>
      <c r="J987" s="33"/>
      <c r="K987" s="34"/>
      <c r="L987" s="36"/>
      <c r="M987" s="2"/>
      <c r="N987" s="9"/>
      <c r="O987" s="9"/>
      <c r="P987" s="9"/>
      <c r="Q987" s="9"/>
      <c r="R987" s="9"/>
      <c r="S987" s="9"/>
      <c r="T987" s="9"/>
      <c r="U987" s="9"/>
      <c r="V987" s="9"/>
      <c r="W987"/>
      <c r="X987"/>
      <c r="Y987"/>
      <c r="Z987"/>
      <c r="AA987"/>
      <c r="AB987"/>
      <c r="AC987"/>
      <c r="AD987"/>
      <c r="AE987"/>
      <c r="AF987"/>
      <c r="AG987"/>
      <c r="AH987"/>
      <c r="AI987"/>
    </row>
    <row r="988" spans="2:35" x14ac:dyDescent="0.35">
      <c r="B988" s="33"/>
      <c r="C988" s="33"/>
      <c r="D988" s="35"/>
      <c r="E988" s="35"/>
      <c r="F988" s="76"/>
      <c r="G988" s="74"/>
      <c r="H988" s="33"/>
      <c r="I988" s="33"/>
      <c r="J988" s="33"/>
      <c r="K988" s="34"/>
      <c r="L988" s="36"/>
      <c r="M988" s="2"/>
      <c r="N988" s="9"/>
      <c r="O988" s="9"/>
      <c r="P988" s="9"/>
      <c r="Q988" s="9"/>
      <c r="R988" s="9"/>
      <c r="S988" s="9"/>
      <c r="T988" s="9"/>
      <c r="U988" s="9"/>
      <c r="V988" s="9"/>
      <c r="W988"/>
      <c r="X988"/>
      <c r="Y988"/>
      <c r="Z988"/>
      <c r="AA988"/>
      <c r="AB988"/>
      <c r="AC988"/>
      <c r="AD988"/>
      <c r="AE988"/>
      <c r="AF988"/>
      <c r="AG988"/>
      <c r="AH988"/>
      <c r="AI988"/>
    </row>
    <row r="989" spans="2:35" x14ac:dyDescent="0.35">
      <c r="B989" s="33"/>
      <c r="C989" s="33"/>
      <c r="D989" s="35"/>
      <c r="E989" s="35"/>
      <c r="F989" s="76"/>
      <c r="G989" s="74"/>
      <c r="H989" s="33"/>
      <c r="I989" s="33"/>
      <c r="J989" s="33"/>
      <c r="K989" s="34"/>
      <c r="L989" s="36"/>
      <c r="M989" s="2"/>
      <c r="N989" s="9"/>
      <c r="O989" s="9"/>
      <c r="P989" s="9"/>
      <c r="Q989" s="9"/>
      <c r="R989" s="9"/>
      <c r="S989" s="9"/>
      <c r="T989" s="9"/>
      <c r="U989" s="9"/>
      <c r="V989" s="9"/>
      <c r="W989"/>
      <c r="X989"/>
      <c r="Y989"/>
      <c r="Z989"/>
      <c r="AA989"/>
      <c r="AB989"/>
      <c r="AC989"/>
      <c r="AD989"/>
      <c r="AE989"/>
      <c r="AF989"/>
      <c r="AG989"/>
      <c r="AH989"/>
      <c r="AI989"/>
    </row>
    <row r="990" spans="2:35" x14ac:dyDescent="0.35">
      <c r="B990" s="33"/>
      <c r="C990" s="33"/>
      <c r="D990" s="35"/>
      <c r="E990" s="35"/>
      <c r="F990" s="76"/>
      <c r="G990" s="74"/>
      <c r="H990" s="33"/>
      <c r="I990" s="33"/>
      <c r="J990" s="33"/>
      <c r="K990" s="34"/>
      <c r="L990" s="36"/>
      <c r="M990" s="2"/>
      <c r="N990" s="9"/>
      <c r="O990" s="9"/>
      <c r="P990" s="9"/>
      <c r="Q990" s="9"/>
      <c r="R990" s="9"/>
      <c r="S990" s="9"/>
      <c r="T990" s="9"/>
      <c r="U990" s="9"/>
      <c r="V990" s="9"/>
      <c r="W990"/>
      <c r="X990"/>
      <c r="Y990"/>
      <c r="Z990"/>
      <c r="AA990"/>
      <c r="AB990"/>
      <c r="AC990"/>
      <c r="AD990"/>
      <c r="AE990"/>
      <c r="AF990"/>
      <c r="AG990"/>
      <c r="AH990"/>
      <c r="AI990"/>
    </row>
    <row r="991" spans="2:35" x14ac:dyDescent="0.35">
      <c r="B991" s="33"/>
      <c r="C991" s="33"/>
      <c r="D991" s="35"/>
      <c r="E991" s="35"/>
      <c r="F991" s="76"/>
      <c r="G991" s="74"/>
      <c r="H991" s="33"/>
      <c r="I991" s="33"/>
      <c r="J991" s="33"/>
      <c r="K991" s="34"/>
      <c r="L991" s="36"/>
      <c r="M991" s="2"/>
      <c r="N991" s="9"/>
      <c r="O991" s="9"/>
      <c r="P991" s="9"/>
      <c r="Q991" s="9"/>
      <c r="R991" s="9"/>
      <c r="S991" s="9"/>
      <c r="T991" s="9"/>
      <c r="U991" s="9"/>
      <c r="V991" s="9"/>
      <c r="W991"/>
      <c r="X991"/>
      <c r="Y991"/>
      <c r="Z991"/>
      <c r="AA991"/>
      <c r="AB991"/>
      <c r="AC991"/>
      <c r="AD991"/>
      <c r="AE991"/>
      <c r="AF991"/>
      <c r="AG991"/>
      <c r="AH991"/>
      <c r="AI991"/>
    </row>
    <row r="992" spans="2:35" x14ac:dyDescent="0.35">
      <c r="B992" s="33"/>
      <c r="C992" s="33"/>
      <c r="D992" s="35"/>
      <c r="E992" s="35"/>
      <c r="F992" s="76"/>
      <c r="G992" s="74"/>
      <c r="H992" s="33"/>
      <c r="I992" s="33"/>
      <c r="J992" s="33"/>
      <c r="K992" s="34"/>
      <c r="L992" s="36"/>
      <c r="M992" s="2"/>
      <c r="N992" s="9"/>
      <c r="O992" s="9"/>
      <c r="P992" s="9"/>
      <c r="Q992" s="9"/>
      <c r="R992" s="9"/>
      <c r="S992" s="9"/>
      <c r="T992" s="9"/>
      <c r="U992" s="9"/>
      <c r="V992" s="9"/>
      <c r="W992"/>
      <c r="X992"/>
      <c r="Y992"/>
      <c r="Z992"/>
      <c r="AA992"/>
      <c r="AB992"/>
      <c r="AC992"/>
      <c r="AD992"/>
      <c r="AE992"/>
      <c r="AF992"/>
      <c r="AG992"/>
      <c r="AH992"/>
      <c r="AI992"/>
    </row>
    <row r="993" spans="2:35" x14ac:dyDescent="0.35">
      <c r="B993" s="33"/>
      <c r="C993" s="33"/>
      <c r="D993" s="35"/>
      <c r="E993" s="35"/>
      <c r="F993" s="76"/>
      <c r="G993" s="74"/>
      <c r="H993" s="33"/>
      <c r="I993" s="33"/>
      <c r="J993" s="33"/>
      <c r="K993" s="34"/>
      <c r="L993" s="36"/>
      <c r="M993" s="2"/>
      <c r="N993" s="9"/>
      <c r="O993" s="9"/>
      <c r="P993" s="9"/>
      <c r="Q993" s="9"/>
      <c r="R993" s="9"/>
      <c r="S993" s="9"/>
      <c r="T993" s="9"/>
      <c r="U993" s="9"/>
      <c r="V993" s="9"/>
      <c r="W993"/>
      <c r="X993"/>
      <c r="Y993"/>
      <c r="Z993"/>
      <c r="AA993"/>
      <c r="AB993"/>
      <c r="AC993"/>
      <c r="AD993"/>
      <c r="AE993"/>
      <c r="AF993"/>
      <c r="AG993"/>
      <c r="AH993"/>
      <c r="AI993"/>
    </row>
    <row r="994" spans="2:35" x14ac:dyDescent="0.35">
      <c r="B994" s="33"/>
      <c r="C994" s="33"/>
      <c r="D994" s="35"/>
      <c r="E994" s="35"/>
      <c r="F994" s="76"/>
      <c r="G994" s="74"/>
      <c r="H994" s="33"/>
      <c r="I994" s="33"/>
      <c r="J994" s="33"/>
      <c r="K994" s="34"/>
      <c r="L994" s="36"/>
      <c r="M994" s="2"/>
      <c r="N994" s="9"/>
      <c r="O994" s="9"/>
      <c r="P994" s="9"/>
      <c r="Q994" s="9"/>
      <c r="R994" s="9"/>
      <c r="S994" s="9"/>
      <c r="T994" s="9"/>
      <c r="U994" s="9"/>
      <c r="V994" s="9"/>
      <c r="W994"/>
      <c r="X994"/>
      <c r="Y994"/>
      <c r="Z994"/>
      <c r="AA994"/>
      <c r="AB994"/>
      <c r="AC994"/>
      <c r="AD994"/>
      <c r="AE994"/>
      <c r="AF994"/>
      <c r="AG994"/>
      <c r="AH994"/>
      <c r="AI994"/>
    </row>
    <row r="995" spans="2:35" x14ac:dyDescent="0.35">
      <c r="B995" s="33"/>
      <c r="C995" s="33"/>
      <c r="D995" s="35"/>
      <c r="E995" s="35"/>
      <c r="F995" s="76"/>
      <c r="G995" s="74"/>
      <c r="H995" s="33"/>
      <c r="I995" s="33"/>
      <c r="J995" s="33"/>
      <c r="K995" s="34"/>
      <c r="L995" s="36"/>
      <c r="M995" s="2"/>
      <c r="N995" s="9"/>
      <c r="O995" s="9"/>
      <c r="P995" s="9"/>
      <c r="Q995" s="9"/>
      <c r="R995" s="9"/>
      <c r="S995" s="9"/>
      <c r="T995" s="9"/>
      <c r="U995" s="9"/>
      <c r="V995" s="9"/>
      <c r="W995"/>
      <c r="X995"/>
      <c r="Y995"/>
      <c r="Z995"/>
      <c r="AA995"/>
      <c r="AB995"/>
      <c r="AC995"/>
      <c r="AD995"/>
      <c r="AE995"/>
      <c r="AF995"/>
      <c r="AG995"/>
      <c r="AH995"/>
      <c r="AI995"/>
    </row>
    <row r="996" spans="2:35" x14ac:dyDescent="0.35">
      <c r="B996" s="33"/>
      <c r="C996" s="33"/>
      <c r="D996" s="35"/>
      <c r="E996" s="35"/>
      <c r="F996" s="76"/>
      <c r="G996" s="74"/>
      <c r="H996" s="33"/>
      <c r="I996" s="33"/>
      <c r="J996" s="33"/>
      <c r="K996" s="34"/>
      <c r="L996" s="36"/>
      <c r="M996" s="2"/>
      <c r="N996" s="9"/>
      <c r="O996" s="9"/>
      <c r="P996" s="9"/>
      <c r="Q996" s="9"/>
      <c r="R996" s="9"/>
      <c r="S996" s="9"/>
      <c r="T996" s="9"/>
      <c r="U996" s="9"/>
      <c r="V996" s="9"/>
      <c r="W996"/>
      <c r="X996"/>
      <c r="Y996"/>
      <c r="Z996"/>
      <c r="AA996"/>
      <c r="AB996"/>
      <c r="AC996"/>
      <c r="AD996"/>
      <c r="AE996"/>
      <c r="AF996"/>
      <c r="AG996"/>
      <c r="AH996"/>
      <c r="AI996"/>
    </row>
    <row r="997" spans="2:35" x14ac:dyDescent="0.35">
      <c r="B997" s="33"/>
      <c r="C997" s="33"/>
      <c r="D997" s="35"/>
      <c r="E997" s="35"/>
      <c r="F997" s="76"/>
      <c r="G997" s="74"/>
      <c r="H997" s="33"/>
      <c r="I997" s="33"/>
      <c r="J997" s="33"/>
      <c r="K997" s="34"/>
      <c r="L997" s="36"/>
      <c r="M997" s="2"/>
      <c r="N997" s="9"/>
      <c r="O997" s="9"/>
      <c r="P997" s="9"/>
      <c r="Q997" s="9"/>
      <c r="R997" s="9"/>
      <c r="S997" s="9"/>
      <c r="T997" s="9"/>
      <c r="U997" s="9"/>
      <c r="V997" s="9"/>
      <c r="W997"/>
      <c r="X997"/>
      <c r="Y997"/>
      <c r="Z997"/>
      <c r="AA997"/>
      <c r="AB997"/>
      <c r="AC997"/>
      <c r="AD997"/>
      <c r="AE997"/>
      <c r="AF997"/>
      <c r="AG997"/>
      <c r="AH997"/>
      <c r="AI997"/>
    </row>
    <row r="998" spans="2:35" x14ac:dyDescent="0.35">
      <c r="B998" s="33"/>
      <c r="C998" s="33"/>
      <c r="D998" s="35"/>
      <c r="E998" s="35"/>
      <c r="F998" s="76"/>
      <c r="G998" s="74"/>
      <c r="H998" s="33"/>
      <c r="I998" s="33"/>
      <c r="J998" s="33"/>
      <c r="K998" s="34"/>
      <c r="L998" s="36"/>
      <c r="M998" s="2"/>
      <c r="N998" s="9"/>
      <c r="O998" s="9"/>
      <c r="P998" s="9"/>
      <c r="Q998" s="9"/>
      <c r="R998" s="9"/>
      <c r="S998" s="9"/>
      <c r="T998" s="9"/>
      <c r="U998" s="9"/>
      <c r="V998" s="9"/>
      <c r="W998"/>
      <c r="X998"/>
      <c r="Y998"/>
      <c r="Z998"/>
      <c r="AA998"/>
      <c r="AB998"/>
      <c r="AC998"/>
      <c r="AD998"/>
      <c r="AE998"/>
      <c r="AF998"/>
      <c r="AG998"/>
      <c r="AH998"/>
      <c r="AI998"/>
    </row>
    <row r="999" spans="2:35" x14ac:dyDescent="0.35">
      <c r="B999" s="33"/>
      <c r="C999" s="33"/>
      <c r="D999" s="35"/>
      <c r="E999" s="35"/>
      <c r="F999" s="76"/>
      <c r="G999" s="74"/>
      <c r="H999" s="33"/>
      <c r="I999" s="33"/>
      <c r="J999" s="33"/>
      <c r="K999" s="34"/>
      <c r="L999" s="36"/>
      <c r="M999" s="2"/>
      <c r="N999" s="9"/>
      <c r="O999" s="9"/>
      <c r="P999" s="9"/>
      <c r="Q999" s="9"/>
      <c r="R999" s="9"/>
      <c r="S999" s="9"/>
      <c r="T999" s="9"/>
      <c r="U999" s="9"/>
      <c r="V999" s="9"/>
      <c r="W999"/>
      <c r="X999"/>
      <c r="Y999"/>
      <c r="Z999"/>
      <c r="AA999"/>
      <c r="AB999"/>
      <c r="AC999"/>
      <c r="AD999"/>
      <c r="AE999"/>
      <c r="AF999"/>
      <c r="AG999"/>
      <c r="AH999"/>
      <c r="AI999"/>
    </row>
    <row r="1000" spans="2:35" x14ac:dyDescent="0.35">
      <c r="B1000" s="33"/>
      <c r="C1000" s="33"/>
      <c r="D1000" s="35"/>
      <c r="E1000" s="35"/>
      <c r="F1000" s="76"/>
      <c r="G1000" s="74"/>
      <c r="H1000" s="33"/>
      <c r="I1000" s="33"/>
      <c r="J1000" s="33"/>
      <c r="K1000" s="34"/>
      <c r="L1000" s="36"/>
      <c r="M1000" s="2"/>
      <c r="N1000" s="9"/>
      <c r="O1000" s="9"/>
      <c r="P1000" s="9"/>
      <c r="Q1000" s="9"/>
      <c r="R1000" s="9"/>
      <c r="S1000" s="9"/>
      <c r="T1000" s="9"/>
      <c r="U1000" s="9"/>
      <c r="V1000" s="9"/>
      <c r="W1000"/>
      <c r="X1000"/>
      <c r="Y1000"/>
      <c r="Z1000"/>
      <c r="AA1000"/>
      <c r="AB1000"/>
      <c r="AC1000"/>
      <c r="AD1000"/>
      <c r="AE1000"/>
      <c r="AF1000"/>
      <c r="AG1000"/>
      <c r="AH1000"/>
      <c r="AI1000"/>
    </row>
    <row r="1001" spans="2:35" x14ac:dyDescent="0.35">
      <c r="B1001" s="33"/>
      <c r="C1001" s="33"/>
      <c r="D1001" s="35"/>
      <c r="E1001" s="35"/>
      <c r="F1001" s="76"/>
      <c r="G1001" s="74"/>
      <c r="H1001" s="33"/>
      <c r="I1001" s="33"/>
      <c r="J1001" s="33"/>
      <c r="K1001" s="34"/>
      <c r="L1001" s="36"/>
      <c r="M1001" s="2"/>
      <c r="N1001" s="9"/>
      <c r="O1001" s="9"/>
      <c r="P1001" s="9"/>
      <c r="Q1001" s="9"/>
      <c r="R1001" s="9"/>
      <c r="S1001" s="9"/>
      <c r="T1001" s="9"/>
      <c r="U1001" s="9"/>
      <c r="V1001" s="9"/>
      <c r="W1001"/>
      <c r="X1001"/>
      <c r="Y1001"/>
      <c r="Z1001"/>
      <c r="AA1001"/>
      <c r="AB1001"/>
      <c r="AC1001"/>
      <c r="AD1001"/>
      <c r="AE1001"/>
      <c r="AF1001"/>
      <c r="AG1001"/>
      <c r="AH1001"/>
      <c r="AI1001"/>
    </row>
    <row r="1002" spans="2:35" x14ac:dyDescent="0.35">
      <c r="B1002" s="33"/>
      <c r="C1002" s="33"/>
      <c r="D1002" s="35"/>
      <c r="E1002" s="35"/>
      <c r="F1002" s="76"/>
      <c r="G1002" s="74"/>
      <c r="H1002" s="33"/>
      <c r="I1002" s="33"/>
      <c r="J1002" s="33"/>
      <c r="K1002" s="34"/>
      <c r="L1002" s="36"/>
      <c r="M1002" s="2"/>
      <c r="N1002" s="9"/>
      <c r="O1002" s="9"/>
      <c r="P1002" s="9"/>
      <c r="Q1002" s="9"/>
      <c r="R1002" s="9"/>
      <c r="S1002" s="9"/>
      <c r="T1002" s="9"/>
      <c r="U1002" s="9"/>
      <c r="V1002" s="9"/>
      <c r="W1002"/>
      <c r="X1002"/>
      <c r="Y1002"/>
      <c r="Z1002"/>
      <c r="AA1002"/>
      <c r="AB1002"/>
      <c r="AC1002"/>
      <c r="AD1002"/>
      <c r="AE1002"/>
      <c r="AF1002"/>
      <c r="AG1002"/>
      <c r="AH1002"/>
      <c r="AI1002"/>
    </row>
    <row r="1003" spans="2:35" x14ac:dyDescent="0.35">
      <c r="B1003" s="33"/>
      <c r="C1003" s="33"/>
      <c r="D1003" s="35"/>
      <c r="E1003" s="35"/>
      <c r="F1003" s="76"/>
      <c r="G1003" s="74"/>
      <c r="H1003" s="33"/>
      <c r="I1003" s="33"/>
      <c r="J1003" s="33"/>
      <c r="K1003" s="34"/>
      <c r="L1003" s="36"/>
      <c r="M1003" s="2"/>
      <c r="N1003" s="9"/>
      <c r="O1003" s="9"/>
      <c r="P1003" s="9"/>
      <c r="Q1003" s="9"/>
      <c r="R1003" s="9"/>
      <c r="S1003" s="9"/>
      <c r="T1003" s="9"/>
      <c r="U1003" s="9"/>
      <c r="V1003" s="9"/>
      <c r="W1003"/>
      <c r="X1003"/>
      <c r="Y1003"/>
      <c r="Z1003"/>
      <c r="AA1003"/>
      <c r="AB1003"/>
      <c r="AC1003"/>
      <c r="AD1003"/>
      <c r="AE1003"/>
      <c r="AF1003"/>
      <c r="AG1003"/>
      <c r="AH1003"/>
      <c r="AI1003"/>
    </row>
    <row r="1004" spans="2:35" x14ac:dyDescent="0.35">
      <c r="B1004" s="33"/>
      <c r="C1004" s="33"/>
      <c r="D1004" s="35"/>
      <c r="E1004" s="35"/>
      <c r="F1004" s="76"/>
      <c r="G1004" s="74"/>
      <c r="H1004" s="33"/>
      <c r="I1004" s="33"/>
      <c r="J1004" s="33"/>
      <c r="K1004" s="34"/>
      <c r="L1004" s="36"/>
      <c r="M1004" s="2"/>
      <c r="N1004" s="9"/>
      <c r="O1004" s="9"/>
      <c r="P1004" s="9"/>
      <c r="Q1004" s="9"/>
      <c r="R1004" s="9"/>
      <c r="S1004" s="9"/>
      <c r="T1004" s="9"/>
      <c r="U1004" s="9"/>
      <c r="V1004" s="9"/>
      <c r="W1004"/>
      <c r="X1004"/>
      <c r="Y1004"/>
      <c r="Z1004"/>
      <c r="AA1004"/>
      <c r="AB1004"/>
      <c r="AC1004"/>
      <c r="AD1004"/>
      <c r="AE1004"/>
      <c r="AF1004"/>
      <c r="AG1004"/>
      <c r="AH1004"/>
      <c r="AI1004"/>
    </row>
    <row r="1005" spans="2:35" x14ac:dyDescent="0.35">
      <c r="B1005" s="33"/>
      <c r="C1005" s="33"/>
      <c r="D1005" s="35"/>
      <c r="E1005" s="35"/>
      <c r="F1005" s="76"/>
      <c r="G1005" s="74"/>
      <c r="H1005" s="33"/>
      <c r="I1005" s="33"/>
      <c r="J1005" s="33"/>
      <c r="K1005" s="34"/>
      <c r="L1005" s="36"/>
      <c r="M1005" s="2"/>
      <c r="N1005" s="9"/>
      <c r="O1005" s="9"/>
      <c r="P1005" s="9"/>
      <c r="Q1005" s="9"/>
      <c r="R1005" s="9"/>
      <c r="S1005" s="9"/>
      <c r="T1005" s="9"/>
      <c r="U1005" s="9"/>
      <c r="V1005" s="9"/>
      <c r="W1005"/>
      <c r="X1005"/>
      <c r="Y1005"/>
      <c r="Z1005"/>
      <c r="AA1005"/>
      <c r="AB1005"/>
      <c r="AC1005"/>
      <c r="AD1005"/>
      <c r="AE1005"/>
      <c r="AF1005"/>
      <c r="AG1005"/>
      <c r="AH1005"/>
      <c r="AI1005"/>
    </row>
    <row r="1006" spans="2:35" x14ac:dyDescent="0.35">
      <c r="B1006" s="33"/>
      <c r="C1006" s="33"/>
      <c r="D1006" s="35"/>
      <c r="E1006" s="35"/>
      <c r="F1006" s="76"/>
      <c r="G1006" s="74"/>
      <c r="H1006" s="33"/>
      <c r="I1006" s="33"/>
      <c r="J1006" s="33"/>
      <c r="K1006" s="34"/>
      <c r="L1006" s="36"/>
      <c r="M1006" s="2"/>
      <c r="N1006" s="9"/>
      <c r="O1006" s="9"/>
      <c r="P1006" s="9"/>
      <c r="Q1006" s="9"/>
      <c r="R1006" s="9"/>
      <c r="S1006" s="9"/>
      <c r="T1006" s="9"/>
      <c r="U1006" s="9"/>
      <c r="V1006" s="9"/>
      <c r="W1006"/>
      <c r="X1006"/>
      <c r="Y1006"/>
      <c r="Z1006"/>
      <c r="AA1006"/>
      <c r="AB1006"/>
      <c r="AC1006"/>
      <c r="AD1006"/>
      <c r="AE1006"/>
      <c r="AF1006"/>
      <c r="AG1006"/>
      <c r="AH1006"/>
      <c r="AI1006"/>
    </row>
    <row r="1007" spans="2:35" x14ac:dyDescent="0.35">
      <c r="B1007" s="33"/>
      <c r="C1007" s="33"/>
      <c r="D1007" s="35"/>
      <c r="E1007" s="35"/>
      <c r="F1007" s="76"/>
      <c r="G1007" s="74"/>
      <c r="H1007" s="33"/>
      <c r="I1007" s="33"/>
      <c r="J1007" s="33"/>
      <c r="K1007" s="34"/>
      <c r="L1007" s="36"/>
      <c r="M1007" s="1"/>
      <c r="O1007" s="3"/>
      <c r="P1007" s="9"/>
      <c r="Q1007" s="9"/>
      <c r="R1007" s="9"/>
      <c r="S1007" s="9"/>
      <c r="T1007" s="9"/>
      <c r="U1007" s="9"/>
      <c r="V1007" s="9"/>
      <c r="W1007" s="9"/>
      <c r="AB1007"/>
      <c r="AC1007"/>
      <c r="AD1007"/>
      <c r="AE1007"/>
      <c r="AF1007"/>
      <c r="AG1007"/>
      <c r="AH1007"/>
      <c r="AI1007"/>
    </row>
    <row r="1008" spans="2:35" x14ac:dyDescent="0.35">
      <c r="B1008" s="33"/>
      <c r="C1008" s="33"/>
      <c r="D1008" s="35"/>
      <c r="E1008" s="35"/>
      <c r="F1008" s="76"/>
      <c r="G1008" s="74"/>
      <c r="H1008" s="33"/>
      <c r="I1008" s="33"/>
      <c r="J1008" s="33"/>
      <c r="K1008" s="34"/>
      <c r="L1008" s="36"/>
      <c r="M1008" s="1"/>
      <c r="O1008" s="3"/>
      <c r="P1008" s="9"/>
      <c r="Q1008" s="9"/>
      <c r="R1008" s="9"/>
      <c r="S1008" s="9"/>
      <c r="T1008" s="9"/>
      <c r="U1008" s="9"/>
      <c r="V1008" s="9"/>
      <c r="W1008" s="9"/>
      <c r="AB1008"/>
      <c r="AC1008"/>
      <c r="AD1008"/>
      <c r="AE1008"/>
      <c r="AF1008"/>
      <c r="AG1008"/>
      <c r="AH1008"/>
      <c r="AI1008"/>
    </row>
    <row r="1009" spans="2:35" x14ac:dyDescent="0.35">
      <c r="B1009" s="33"/>
      <c r="C1009" s="33"/>
      <c r="D1009" s="35"/>
      <c r="E1009" s="35"/>
      <c r="F1009" s="76"/>
      <c r="G1009" s="74"/>
      <c r="H1009" s="33"/>
      <c r="I1009" s="33"/>
      <c r="J1009" s="33"/>
      <c r="K1009" s="34"/>
      <c r="L1009" s="36"/>
      <c r="M1009" s="1"/>
      <c r="O1009" s="3"/>
      <c r="P1009" s="9"/>
      <c r="Q1009" s="9"/>
      <c r="R1009" s="9"/>
      <c r="S1009" s="9"/>
      <c r="T1009" s="9"/>
      <c r="U1009" s="9"/>
      <c r="V1009" s="9"/>
      <c r="W1009" s="9"/>
      <c r="AB1009"/>
      <c r="AC1009"/>
      <c r="AD1009"/>
      <c r="AE1009"/>
      <c r="AF1009"/>
      <c r="AG1009"/>
      <c r="AH1009"/>
      <c r="AI1009"/>
    </row>
    <row r="1010" spans="2:35" x14ac:dyDescent="0.35">
      <c r="B1010" s="33"/>
      <c r="C1010" s="33"/>
      <c r="D1010" s="35"/>
      <c r="E1010" s="35"/>
      <c r="F1010" s="76"/>
      <c r="G1010" s="74"/>
      <c r="H1010" s="33"/>
      <c r="I1010" s="33"/>
      <c r="J1010" s="33"/>
      <c r="K1010" s="34"/>
      <c r="L1010" s="36"/>
      <c r="M1010" s="1"/>
      <c r="O1010" s="3"/>
      <c r="P1010" s="9"/>
      <c r="Q1010" s="9"/>
      <c r="R1010" s="9"/>
      <c r="S1010" s="9"/>
      <c r="T1010" s="9"/>
      <c r="U1010" s="9"/>
      <c r="V1010" s="9"/>
      <c r="W1010" s="9"/>
      <c r="AB1010"/>
      <c r="AC1010"/>
      <c r="AD1010"/>
      <c r="AE1010"/>
      <c r="AF1010"/>
      <c r="AG1010"/>
      <c r="AH1010"/>
      <c r="AI1010"/>
    </row>
    <row r="1011" spans="2:35" x14ac:dyDescent="0.35">
      <c r="B1011" s="33"/>
      <c r="C1011" s="33"/>
      <c r="D1011" s="35"/>
      <c r="E1011" s="35"/>
      <c r="F1011" s="76"/>
      <c r="G1011" s="74"/>
      <c r="H1011" s="33"/>
      <c r="I1011" s="33"/>
      <c r="J1011" s="33"/>
      <c r="K1011" s="34"/>
      <c r="L1011" s="36"/>
      <c r="M1011" s="1"/>
      <c r="O1011" s="3"/>
      <c r="P1011" s="9"/>
      <c r="Q1011" s="9"/>
      <c r="R1011" s="9"/>
      <c r="S1011" s="9"/>
      <c r="T1011" s="9"/>
      <c r="U1011" s="9"/>
      <c r="V1011" s="9"/>
      <c r="W1011" s="9"/>
      <c r="AB1011"/>
      <c r="AC1011"/>
      <c r="AD1011"/>
      <c r="AE1011"/>
      <c r="AF1011"/>
      <c r="AG1011"/>
      <c r="AH1011"/>
      <c r="AI1011"/>
    </row>
    <row r="1012" spans="2:35" x14ac:dyDescent="0.35">
      <c r="B1012" s="33"/>
      <c r="C1012" s="33"/>
      <c r="D1012" s="35"/>
      <c r="E1012" s="35"/>
      <c r="F1012" s="76"/>
      <c r="G1012" s="74"/>
      <c r="H1012" s="33"/>
      <c r="I1012" s="33"/>
      <c r="J1012" s="33"/>
      <c r="K1012" s="34"/>
      <c r="L1012" s="36"/>
      <c r="M1012" s="1"/>
      <c r="O1012" s="3"/>
      <c r="P1012" s="9"/>
      <c r="Q1012" s="9"/>
      <c r="R1012" s="9"/>
      <c r="S1012" s="9"/>
      <c r="T1012" s="9"/>
      <c r="U1012" s="9"/>
      <c r="V1012" s="9"/>
      <c r="W1012" s="9"/>
      <c r="AB1012"/>
      <c r="AC1012"/>
      <c r="AD1012"/>
      <c r="AE1012"/>
      <c r="AF1012"/>
      <c r="AG1012"/>
      <c r="AH1012"/>
      <c r="AI1012"/>
    </row>
    <row r="1013" spans="2:35" x14ac:dyDescent="0.35">
      <c r="B1013" s="33"/>
      <c r="C1013" s="33"/>
      <c r="D1013" s="35"/>
      <c r="E1013" s="35"/>
      <c r="F1013" s="76"/>
      <c r="G1013" s="74"/>
      <c r="H1013" s="33"/>
      <c r="I1013" s="33"/>
      <c r="J1013" s="33"/>
      <c r="K1013" s="34"/>
      <c r="L1013" s="36"/>
      <c r="M1013" s="1"/>
      <c r="O1013" s="3"/>
      <c r="P1013" s="9"/>
      <c r="Q1013" s="9"/>
      <c r="R1013" s="9"/>
      <c r="S1013" s="9"/>
      <c r="T1013" s="9"/>
      <c r="U1013" s="9"/>
      <c r="V1013" s="9"/>
      <c r="W1013" s="9"/>
      <c r="AB1013"/>
      <c r="AC1013"/>
      <c r="AD1013"/>
      <c r="AE1013"/>
      <c r="AF1013"/>
      <c r="AG1013"/>
      <c r="AH1013"/>
      <c r="AI1013"/>
    </row>
    <row r="1014" spans="2:35" x14ac:dyDescent="0.35">
      <c r="B1014" s="33"/>
      <c r="C1014" s="33"/>
      <c r="D1014" s="35"/>
      <c r="E1014" s="35"/>
      <c r="F1014" s="76"/>
      <c r="G1014" s="74"/>
      <c r="H1014" s="33"/>
      <c r="I1014" s="33"/>
      <c r="J1014" s="33"/>
      <c r="K1014" s="34"/>
      <c r="L1014" s="36"/>
      <c r="M1014" s="1"/>
      <c r="O1014" s="3"/>
      <c r="P1014" s="9"/>
      <c r="Q1014" s="9"/>
      <c r="R1014" s="9"/>
      <c r="S1014" s="9"/>
      <c r="T1014" s="9"/>
      <c r="U1014" s="9"/>
      <c r="V1014" s="9"/>
      <c r="W1014" s="9"/>
      <c r="AB1014"/>
      <c r="AC1014"/>
      <c r="AD1014"/>
      <c r="AE1014"/>
      <c r="AF1014"/>
      <c r="AG1014"/>
      <c r="AH1014"/>
      <c r="AI1014"/>
    </row>
    <row r="1015" spans="2:35" x14ac:dyDescent="0.35">
      <c r="B1015" s="33"/>
      <c r="C1015" s="33"/>
      <c r="D1015" s="35"/>
      <c r="E1015" s="35"/>
      <c r="F1015" s="76"/>
      <c r="G1015" s="74"/>
      <c r="H1015" s="33"/>
      <c r="I1015" s="33"/>
      <c r="J1015" s="33"/>
      <c r="K1015" s="34"/>
      <c r="L1015" s="36"/>
      <c r="M1015" s="1"/>
      <c r="O1015" s="3"/>
      <c r="P1015" s="9"/>
      <c r="Q1015" s="9"/>
      <c r="R1015" s="9"/>
      <c r="S1015" s="9"/>
      <c r="T1015" s="9"/>
      <c r="U1015" s="9"/>
      <c r="V1015" s="9"/>
      <c r="W1015" s="9"/>
      <c r="AB1015"/>
      <c r="AC1015"/>
      <c r="AD1015"/>
      <c r="AE1015"/>
      <c r="AF1015"/>
      <c r="AG1015"/>
      <c r="AH1015"/>
      <c r="AI1015"/>
    </row>
    <row r="1016" spans="2:35" x14ac:dyDescent="0.35">
      <c r="B1016" s="33"/>
      <c r="C1016" s="33"/>
      <c r="D1016" s="35"/>
      <c r="E1016" s="35"/>
      <c r="F1016" s="76"/>
      <c r="G1016" s="74"/>
      <c r="H1016" s="33"/>
      <c r="I1016" s="33"/>
      <c r="J1016" s="33"/>
      <c r="K1016" s="34"/>
      <c r="L1016" s="36"/>
      <c r="M1016" s="1"/>
      <c r="O1016" s="3"/>
      <c r="P1016" s="9"/>
      <c r="Q1016" s="9"/>
      <c r="R1016" s="9"/>
      <c r="S1016" s="9"/>
      <c r="T1016" s="9"/>
      <c r="U1016" s="9"/>
      <c r="V1016" s="9"/>
      <c r="W1016" s="9"/>
      <c r="AB1016"/>
      <c r="AC1016"/>
      <c r="AD1016"/>
      <c r="AE1016"/>
      <c r="AF1016"/>
      <c r="AG1016"/>
      <c r="AH1016"/>
      <c r="AI1016"/>
    </row>
    <row r="1017" spans="2:35" x14ac:dyDescent="0.35">
      <c r="B1017" s="33"/>
      <c r="C1017" s="33"/>
      <c r="D1017" s="35"/>
      <c r="E1017" s="35"/>
      <c r="F1017" s="76"/>
      <c r="G1017" s="74"/>
      <c r="H1017" s="33"/>
      <c r="I1017" s="33"/>
      <c r="J1017" s="33"/>
      <c r="K1017" s="34"/>
      <c r="L1017" s="36"/>
      <c r="M1017" s="1"/>
      <c r="O1017" s="3"/>
      <c r="P1017" s="9"/>
      <c r="Q1017" s="9"/>
      <c r="R1017" s="9"/>
      <c r="S1017" s="9"/>
      <c r="T1017" s="9"/>
      <c r="U1017" s="9"/>
      <c r="V1017" s="9"/>
      <c r="W1017" s="9"/>
      <c r="AB1017"/>
      <c r="AC1017"/>
      <c r="AD1017"/>
      <c r="AE1017"/>
      <c r="AF1017"/>
      <c r="AG1017"/>
      <c r="AH1017"/>
      <c r="AI1017"/>
    </row>
    <row r="1018" spans="2:35" x14ac:dyDescent="0.35">
      <c r="B1018" s="33"/>
      <c r="C1018" s="33"/>
      <c r="D1018" s="35"/>
      <c r="E1018" s="35"/>
      <c r="F1018" s="76"/>
      <c r="G1018" s="74"/>
      <c r="H1018" s="33"/>
      <c r="I1018" s="33"/>
      <c r="J1018" s="33"/>
      <c r="K1018" s="34"/>
      <c r="L1018" s="36"/>
      <c r="M1018" s="1"/>
      <c r="O1018" s="3"/>
      <c r="P1018" s="9"/>
      <c r="Q1018" s="9"/>
      <c r="R1018" s="9"/>
      <c r="S1018" s="9"/>
      <c r="T1018" s="9"/>
      <c r="U1018" s="9"/>
      <c r="V1018" s="9"/>
      <c r="W1018" s="9"/>
      <c r="AB1018"/>
      <c r="AC1018"/>
      <c r="AD1018"/>
      <c r="AE1018"/>
      <c r="AF1018"/>
      <c r="AG1018"/>
      <c r="AH1018"/>
      <c r="AI1018"/>
    </row>
    <row r="1019" spans="2:35" x14ac:dyDescent="0.35">
      <c r="B1019" s="33"/>
      <c r="C1019" s="33"/>
      <c r="D1019" s="35"/>
      <c r="E1019" s="35"/>
      <c r="F1019" s="76"/>
      <c r="G1019" s="74"/>
      <c r="H1019" s="33"/>
      <c r="I1019" s="33"/>
      <c r="J1019" s="33"/>
      <c r="K1019" s="34"/>
      <c r="L1019" s="36"/>
      <c r="M1019" s="1"/>
      <c r="O1019" s="3"/>
      <c r="P1019" s="9"/>
      <c r="Q1019" s="9"/>
      <c r="R1019" s="9"/>
      <c r="S1019" s="9"/>
      <c r="T1019" s="9"/>
      <c r="U1019" s="9"/>
      <c r="V1019" s="9"/>
      <c r="W1019" s="9"/>
      <c r="AB1019"/>
      <c r="AC1019"/>
      <c r="AD1019"/>
      <c r="AE1019"/>
      <c r="AF1019"/>
      <c r="AG1019"/>
      <c r="AH1019"/>
      <c r="AI1019"/>
    </row>
    <row r="1020" spans="2:35" x14ac:dyDescent="0.35">
      <c r="B1020" s="33"/>
      <c r="C1020" s="33"/>
      <c r="D1020" s="35"/>
      <c r="E1020" s="35"/>
      <c r="F1020" s="76"/>
      <c r="G1020" s="74"/>
      <c r="H1020" s="33"/>
      <c r="I1020" s="33"/>
      <c r="J1020" s="33"/>
      <c r="K1020" s="34"/>
      <c r="L1020" s="36"/>
      <c r="M1020" s="1"/>
      <c r="O1020" s="3"/>
      <c r="P1020" s="9"/>
      <c r="Q1020" s="9"/>
      <c r="R1020" s="9"/>
      <c r="S1020" s="9"/>
      <c r="T1020" s="9"/>
      <c r="U1020" s="9"/>
      <c r="V1020" s="9"/>
      <c r="W1020" s="9"/>
      <c r="AB1020"/>
      <c r="AC1020"/>
      <c r="AD1020"/>
      <c r="AE1020"/>
      <c r="AF1020"/>
      <c r="AG1020"/>
      <c r="AH1020"/>
      <c r="AI1020"/>
    </row>
    <row r="1021" spans="2:35" x14ac:dyDescent="0.35">
      <c r="B1021" s="33"/>
      <c r="C1021" s="33"/>
      <c r="D1021" s="35"/>
      <c r="E1021" s="35"/>
      <c r="F1021" s="76"/>
      <c r="G1021" s="74"/>
      <c r="H1021" s="33"/>
      <c r="I1021" s="33"/>
      <c r="J1021" s="33"/>
      <c r="K1021" s="34"/>
      <c r="L1021" s="36"/>
      <c r="M1021" s="1"/>
      <c r="O1021" s="3"/>
      <c r="P1021" s="9"/>
      <c r="Q1021" s="9"/>
      <c r="R1021" s="9"/>
      <c r="S1021" s="9"/>
      <c r="T1021" s="9"/>
      <c r="U1021" s="9"/>
      <c r="V1021" s="9"/>
      <c r="W1021" s="9"/>
      <c r="AB1021"/>
      <c r="AC1021"/>
      <c r="AD1021"/>
      <c r="AE1021"/>
      <c r="AF1021"/>
      <c r="AG1021"/>
      <c r="AH1021"/>
      <c r="AI1021"/>
    </row>
    <row r="1022" spans="2:35" x14ac:dyDescent="0.35">
      <c r="B1022" s="33"/>
      <c r="C1022" s="33"/>
      <c r="D1022" s="35"/>
      <c r="E1022" s="35"/>
      <c r="F1022" s="76"/>
      <c r="G1022" s="74"/>
      <c r="H1022" s="33"/>
      <c r="I1022" s="33"/>
      <c r="J1022" s="33"/>
      <c r="K1022" s="34"/>
      <c r="L1022" s="36"/>
      <c r="M1022" s="1"/>
      <c r="O1022" s="3"/>
      <c r="P1022" s="9"/>
      <c r="Q1022" s="9"/>
      <c r="R1022" s="9"/>
      <c r="S1022" s="9"/>
      <c r="T1022" s="9"/>
      <c r="U1022" s="9"/>
      <c r="V1022" s="9"/>
      <c r="W1022" s="9"/>
      <c r="AB1022"/>
      <c r="AC1022"/>
      <c r="AD1022"/>
      <c r="AE1022"/>
      <c r="AF1022"/>
      <c r="AG1022"/>
      <c r="AH1022"/>
      <c r="AI1022"/>
    </row>
    <row r="1023" spans="2:35" x14ac:dyDescent="0.35">
      <c r="B1023" s="33"/>
      <c r="C1023" s="33"/>
      <c r="D1023" s="35"/>
      <c r="E1023" s="35"/>
      <c r="F1023" s="76"/>
      <c r="G1023" s="74"/>
      <c r="H1023" s="33"/>
      <c r="I1023" s="33"/>
      <c r="J1023" s="33"/>
      <c r="K1023" s="34"/>
      <c r="L1023" s="36"/>
      <c r="M1023" s="1"/>
      <c r="O1023" s="3"/>
      <c r="P1023" s="9"/>
      <c r="Q1023" s="9"/>
      <c r="R1023" s="9"/>
      <c r="S1023" s="9"/>
      <c r="T1023" s="9"/>
      <c r="U1023" s="9"/>
      <c r="V1023" s="9"/>
      <c r="W1023" s="9"/>
      <c r="AB1023"/>
      <c r="AC1023"/>
      <c r="AD1023"/>
      <c r="AE1023"/>
      <c r="AF1023"/>
      <c r="AG1023"/>
      <c r="AH1023"/>
      <c r="AI1023"/>
    </row>
    <row r="1024" spans="2:35" x14ac:dyDescent="0.35">
      <c r="B1024" s="33"/>
      <c r="C1024" s="33"/>
      <c r="D1024" s="35"/>
      <c r="E1024" s="35"/>
      <c r="F1024" s="76"/>
      <c r="G1024" s="74"/>
      <c r="H1024" s="33"/>
      <c r="I1024" s="33"/>
      <c r="J1024" s="33"/>
      <c r="K1024" s="34"/>
      <c r="L1024" s="36"/>
      <c r="M1024" s="1"/>
      <c r="O1024" s="3"/>
      <c r="P1024" s="9"/>
      <c r="Q1024" s="9"/>
      <c r="R1024" s="9"/>
      <c r="S1024" s="9"/>
      <c r="T1024" s="9"/>
      <c r="U1024" s="9"/>
      <c r="V1024" s="9"/>
      <c r="W1024" s="9"/>
      <c r="AB1024"/>
      <c r="AC1024"/>
      <c r="AD1024"/>
      <c r="AE1024"/>
      <c r="AF1024"/>
      <c r="AG1024"/>
      <c r="AH1024"/>
      <c r="AI1024"/>
    </row>
    <row r="1025" spans="2:35" x14ac:dyDescent="0.35">
      <c r="B1025" s="33"/>
      <c r="C1025" s="33"/>
      <c r="D1025" s="35"/>
      <c r="E1025" s="35"/>
      <c r="F1025" s="76"/>
      <c r="G1025" s="74"/>
      <c r="H1025" s="33"/>
      <c r="I1025" s="33"/>
      <c r="J1025" s="33"/>
      <c r="K1025" s="34"/>
      <c r="L1025" s="36"/>
      <c r="M1025" s="1"/>
      <c r="O1025" s="3"/>
      <c r="P1025" s="9"/>
      <c r="Q1025" s="9"/>
      <c r="R1025" s="9"/>
      <c r="S1025" s="9"/>
      <c r="T1025" s="9"/>
      <c r="U1025" s="9"/>
      <c r="V1025" s="9"/>
      <c r="W1025" s="9"/>
      <c r="AB1025"/>
      <c r="AC1025"/>
      <c r="AD1025"/>
      <c r="AE1025"/>
      <c r="AF1025"/>
      <c r="AG1025"/>
      <c r="AH1025"/>
      <c r="AI1025"/>
    </row>
    <row r="1026" spans="2:35" x14ac:dyDescent="0.35">
      <c r="B1026" s="33"/>
      <c r="C1026" s="33"/>
      <c r="D1026" s="35"/>
      <c r="E1026" s="35"/>
      <c r="F1026" s="76"/>
      <c r="G1026" s="74"/>
      <c r="H1026" s="33"/>
      <c r="I1026" s="33"/>
      <c r="J1026" s="33"/>
      <c r="K1026" s="34"/>
      <c r="L1026" s="36"/>
      <c r="M1026" s="1"/>
      <c r="O1026" s="3"/>
      <c r="P1026" s="9"/>
      <c r="Q1026" s="9"/>
      <c r="R1026" s="9"/>
      <c r="S1026" s="9"/>
      <c r="T1026" s="9"/>
      <c r="U1026" s="9"/>
      <c r="V1026" s="9"/>
      <c r="W1026" s="9"/>
      <c r="AB1026"/>
      <c r="AC1026"/>
      <c r="AD1026"/>
      <c r="AE1026"/>
      <c r="AF1026"/>
      <c r="AG1026"/>
      <c r="AH1026"/>
      <c r="AI1026"/>
    </row>
    <row r="1027" spans="2:35" x14ac:dyDescent="0.35">
      <c r="B1027" s="33"/>
      <c r="C1027" s="33"/>
      <c r="D1027" s="35"/>
      <c r="E1027" s="35"/>
      <c r="F1027" s="76"/>
      <c r="G1027" s="74"/>
      <c r="H1027" s="33"/>
      <c r="I1027" s="33"/>
      <c r="J1027" s="33"/>
      <c r="K1027" s="34"/>
      <c r="L1027" s="36"/>
      <c r="M1027" s="1"/>
      <c r="O1027" s="3"/>
      <c r="P1027" s="9"/>
      <c r="Q1027" s="9"/>
      <c r="R1027" s="9"/>
      <c r="S1027" s="9"/>
      <c r="T1027" s="9"/>
      <c r="U1027" s="9"/>
      <c r="V1027" s="9"/>
      <c r="W1027" s="9"/>
      <c r="AB1027"/>
      <c r="AC1027"/>
      <c r="AD1027"/>
      <c r="AE1027"/>
      <c r="AF1027"/>
      <c r="AG1027"/>
      <c r="AH1027"/>
      <c r="AI1027"/>
    </row>
    <row r="1028" spans="2:35" x14ac:dyDescent="0.35">
      <c r="B1028" s="33"/>
      <c r="C1028" s="33"/>
      <c r="D1028" s="35"/>
      <c r="E1028" s="35"/>
      <c r="F1028" s="76"/>
      <c r="G1028" s="74"/>
      <c r="H1028" s="33"/>
      <c r="I1028" s="33"/>
      <c r="J1028" s="33"/>
      <c r="K1028" s="34"/>
      <c r="L1028" s="36"/>
      <c r="M1028" s="1"/>
      <c r="O1028" s="3"/>
      <c r="P1028" s="9"/>
      <c r="Q1028" s="9"/>
      <c r="R1028" s="9"/>
      <c r="S1028" s="9"/>
      <c r="T1028" s="9"/>
      <c r="U1028" s="9"/>
      <c r="V1028" s="9"/>
      <c r="W1028" s="9"/>
      <c r="AB1028"/>
      <c r="AC1028"/>
      <c r="AD1028"/>
      <c r="AE1028"/>
      <c r="AF1028"/>
      <c r="AG1028"/>
      <c r="AH1028"/>
      <c r="AI1028"/>
    </row>
    <row r="1029" spans="2:35" x14ac:dyDescent="0.35">
      <c r="B1029" s="33"/>
      <c r="C1029" s="33"/>
      <c r="D1029" s="35"/>
      <c r="E1029" s="35"/>
      <c r="F1029" s="76"/>
      <c r="G1029" s="74"/>
      <c r="H1029" s="33"/>
      <c r="I1029" s="33"/>
      <c r="J1029" s="33"/>
      <c r="K1029" s="34"/>
      <c r="L1029" s="36"/>
      <c r="M1029" s="1"/>
      <c r="O1029" s="3"/>
      <c r="P1029" s="9"/>
      <c r="Q1029" s="9"/>
      <c r="R1029" s="9"/>
      <c r="S1029" s="9"/>
      <c r="T1029" s="9"/>
      <c r="U1029" s="9"/>
      <c r="V1029" s="9"/>
      <c r="W1029" s="9"/>
      <c r="AB1029"/>
      <c r="AC1029"/>
      <c r="AD1029"/>
      <c r="AE1029"/>
      <c r="AF1029"/>
      <c r="AG1029"/>
      <c r="AH1029"/>
      <c r="AI1029"/>
    </row>
    <row r="1030" spans="2:35" x14ac:dyDescent="0.35">
      <c r="B1030" s="33"/>
      <c r="C1030" s="33"/>
      <c r="D1030" s="35"/>
      <c r="E1030" s="35"/>
      <c r="F1030" s="76"/>
      <c r="G1030" s="74"/>
      <c r="H1030" s="33"/>
      <c r="I1030" s="33"/>
      <c r="J1030" s="33"/>
      <c r="K1030" s="34"/>
      <c r="L1030" s="36"/>
      <c r="M1030" s="1"/>
      <c r="O1030" s="3"/>
      <c r="P1030" s="9"/>
      <c r="Q1030" s="9"/>
      <c r="R1030" s="9"/>
      <c r="S1030" s="9"/>
      <c r="T1030" s="9"/>
      <c r="U1030" s="9"/>
      <c r="V1030" s="9"/>
      <c r="W1030" s="9"/>
      <c r="AB1030"/>
      <c r="AC1030"/>
      <c r="AD1030"/>
      <c r="AE1030"/>
      <c r="AF1030"/>
      <c r="AG1030"/>
      <c r="AH1030"/>
      <c r="AI1030"/>
    </row>
    <row r="1031" spans="2:35" x14ac:dyDescent="0.35">
      <c r="B1031" s="33"/>
      <c r="C1031" s="33"/>
      <c r="D1031" s="35"/>
      <c r="E1031" s="35"/>
      <c r="F1031" s="76"/>
      <c r="G1031" s="74"/>
      <c r="H1031" s="33"/>
      <c r="I1031" s="33"/>
      <c r="J1031" s="33"/>
      <c r="K1031" s="34"/>
      <c r="L1031" s="36"/>
      <c r="M1031" s="1"/>
      <c r="O1031" s="3"/>
      <c r="P1031" s="9"/>
      <c r="Q1031" s="9"/>
      <c r="R1031" s="9"/>
      <c r="S1031" s="9"/>
      <c r="T1031" s="9"/>
      <c r="U1031" s="9"/>
      <c r="V1031" s="9"/>
      <c r="W1031" s="9"/>
      <c r="AB1031"/>
      <c r="AC1031"/>
      <c r="AD1031"/>
      <c r="AE1031"/>
      <c r="AF1031"/>
      <c r="AG1031"/>
      <c r="AH1031"/>
      <c r="AI1031"/>
    </row>
    <row r="1032" spans="2:35" x14ac:dyDescent="0.35">
      <c r="B1032" s="33"/>
      <c r="C1032" s="33"/>
      <c r="D1032" s="35"/>
      <c r="E1032" s="35"/>
      <c r="F1032" s="76"/>
      <c r="G1032" s="74"/>
      <c r="H1032" s="33"/>
      <c r="I1032" s="33"/>
      <c r="J1032" s="33"/>
      <c r="K1032" s="34"/>
      <c r="L1032" s="36"/>
      <c r="M1032" s="1"/>
      <c r="O1032" s="3"/>
      <c r="P1032" s="9"/>
      <c r="Q1032" s="9"/>
      <c r="R1032" s="9"/>
      <c r="S1032" s="9"/>
      <c r="T1032" s="9"/>
      <c r="U1032" s="9"/>
      <c r="V1032" s="9"/>
      <c r="W1032" s="9"/>
      <c r="AB1032"/>
      <c r="AC1032"/>
      <c r="AD1032"/>
      <c r="AE1032"/>
      <c r="AF1032"/>
      <c r="AG1032"/>
      <c r="AH1032"/>
      <c r="AI1032"/>
    </row>
    <row r="1033" spans="2:35" x14ac:dyDescent="0.35">
      <c r="B1033" s="33"/>
      <c r="C1033" s="33"/>
      <c r="D1033" s="35"/>
      <c r="E1033" s="35"/>
      <c r="F1033" s="76"/>
      <c r="G1033" s="74"/>
      <c r="H1033" s="33"/>
      <c r="I1033" s="33"/>
      <c r="J1033" s="33"/>
      <c r="K1033" s="34"/>
      <c r="L1033" s="36"/>
      <c r="M1033" s="1"/>
      <c r="O1033" s="3"/>
      <c r="P1033" s="9"/>
      <c r="Q1033" s="9"/>
      <c r="R1033" s="9"/>
      <c r="S1033" s="9"/>
      <c r="T1033" s="9"/>
      <c r="U1033" s="9"/>
      <c r="V1033" s="9"/>
      <c r="W1033" s="9"/>
      <c r="AB1033"/>
      <c r="AC1033"/>
      <c r="AD1033"/>
      <c r="AE1033"/>
      <c r="AF1033"/>
      <c r="AG1033"/>
      <c r="AH1033"/>
      <c r="AI1033"/>
    </row>
    <row r="1034" spans="2:35" x14ac:dyDescent="0.35">
      <c r="B1034" s="33"/>
      <c r="C1034" s="33"/>
      <c r="D1034" s="35"/>
      <c r="E1034" s="35"/>
      <c r="F1034" s="76"/>
      <c r="G1034" s="74"/>
      <c r="H1034" s="33"/>
      <c r="I1034" s="33"/>
      <c r="J1034" s="33"/>
      <c r="K1034" s="34"/>
      <c r="L1034" s="36"/>
      <c r="M1034" s="1"/>
      <c r="O1034" s="3"/>
      <c r="P1034" s="9"/>
      <c r="Q1034" s="9"/>
      <c r="R1034" s="9"/>
      <c r="S1034" s="9"/>
      <c r="T1034" s="9"/>
      <c r="U1034" s="9"/>
      <c r="V1034" s="9"/>
      <c r="W1034" s="9"/>
      <c r="AB1034"/>
      <c r="AC1034"/>
      <c r="AD1034"/>
      <c r="AE1034"/>
      <c r="AF1034"/>
      <c r="AG1034"/>
      <c r="AH1034"/>
      <c r="AI1034"/>
    </row>
    <row r="1035" spans="2:35" x14ac:dyDescent="0.35">
      <c r="B1035" s="33"/>
      <c r="C1035" s="33"/>
      <c r="D1035" s="35"/>
      <c r="E1035" s="35"/>
      <c r="F1035" s="76"/>
      <c r="G1035" s="74"/>
      <c r="H1035" s="33"/>
      <c r="I1035" s="33"/>
      <c r="J1035" s="33"/>
      <c r="K1035" s="34"/>
      <c r="L1035" s="36"/>
      <c r="M1035" s="1"/>
      <c r="O1035" s="3"/>
      <c r="P1035" s="9"/>
      <c r="Q1035" s="9"/>
      <c r="R1035" s="9"/>
      <c r="S1035" s="9"/>
      <c r="T1035" s="9"/>
      <c r="U1035" s="9"/>
      <c r="V1035" s="9"/>
      <c r="W1035" s="9"/>
      <c r="AB1035"/>
      <c r="AC1035"/>
      <c r="AD1035"/>
      <c r="AE1035"/>
      <c r="AF1035"/>
      <c r="AG1035"/>
      <c r="AH1035"/>
      <c r="AI1035"/>
    </row>
    <row r="1036" spans="2:35" x14ac:dyDescent="0.35">
      <c r="B1036" s="33"/>
      <c r="C1036" s="33"/>
      <c r="D1036" s="35"/>
      <c r="E1036" s="35"/>
      <c r="F1036" s="76"/>
      <c r="G1036" s="74"/>
      <c r="H1036" s="33"/>
      <c r="I1036" s="33"/>
      <c r="J1036" s="33"/>
      <c r="K1036" s="34"/>
      <c r="L1036" s="36"/>
      <c r="M1036" s="1"/>
      <c r="O1036" s="3"/>
      <c r="P1036" s="9"/>
      <c r="Q1036" s="9"/>
      <c r="R1036" s="9"/>
      <c r="S1036" s="9"/>
      <c r="T1036" s="9"/>
      <c r="U1036" s="9"/>
      <c r="V1036" s="9"/>
      <c r="W1036" s="9"/>
      <c r="AB1036"/>
      <c r="AC1036"/>
      <c r="AD1036"/>
      <c r="AE1036"/>
      <c r="AF1036"/>
      <c r="AG1036"/>
      <c r="AH1036"/>
      <c r="AI1036"/>
    </row>
    <row r="1037" spans="2:35" x14ac:dyDescent="0.35">
      <c r="B1037" s="33"/>
      <c r="C1037" s="33"/>
      <c r="D1037" s="35"/>
      <c r="E1037" s="35"/>
      <c r="F1037" s="76"/>
      <c r="G1037" s="74"/>
      <c r="H1037" s="33"/>
      <c r="I1037" s="33"/>
      <c r="J1037" s="33"/>
      <c r="K1037" s="34"/>
      <c r="L1037" s="36"/>
      <c r="M1037" s="1"/>
      <c r="O1037" s="3"/>
      <c r="P1037" s="9"/>
      <c r="Q1037" s="9"/>
      <c r="R1037" s="9"/>
      <c r="S1037" s="9"/>
      <c r="T1037" s="9"/>
      <c r="U1037" s="9"/>
      <c r="V1037" s="9"/>
      <c r="W1037" s="9"/>
      <c r="AB1037"/>
      <c r="AC1037"/>
      <c r="AD1037"/>
      <c r="AE1037"/>
      <c r="AF1037"/>
      <c r="AG1037"/>
      <c r="AH1037"/>
      <c r="AI1037"/>
    </row>
    <row r="1038" spans="2:35" x14ac:dyDescent="0.35">
      <c r="B1038" s="33"/>
      <c r="C1038" s="33"/>
      <c r="D1038" s="35"/>
      <c r="E1038" s="35"/>
      <c r="F1038" s="76"/>
      <c r="G1038" s="74"/>
      <c r="H1038" s="33"/>
      <c r="I1038" s="33"/>
      <c r="J1038" s="33"/>
      <c r="K1038" s="34"/>
      <c r="L1038" s="36"/>
      <c r="M1038" s="1"/>
      <c r="O1038" s="3"/>
      <c r="P1038" s="9"/>
      <c r="Q1038" s="9"/>
      <c r="R1038" s="9"/>
      <c r="S1038" s="9"/>
      <c r="T1038" s="9"/>
      <c r="U1038" s="9"/>
      <c r="V1038" s="9"/>
      <c r="W1038" s="9"/>
      <c r="AB1038"/>
      <c r="AC1038"/>
      <c r="AD1038"/>
      <c r="AE1038"/>
      <c r="AF1038"/>
      <c r="AG1038"/>
      <c r="AH1038"/>
      <c r="AI1038"/>
    </row>
    <row r="1039" spans="2:35" x14ac:dyDescent="0.35">
      <c r="B1039" s="33"/>
      <c r="C1039" s="33"/>
      <c r="D1039" s="35"/>
      <c r="E1039" s="35"/>
      <c r="F1039" s="76"/>
      <c r="G1039" s="74"/>
      <c r="H1039" s="33"/>
      <c r="I1039" s="33"/>
      <c r="J1039" s="33"/>
      <c r="K1039" s="34"/>
      <c r="L1039" s="36"/>
      <c r="M1039" s="1"/>
      <c r="O1039" s="3"/>
      <c r="P1039" s="9"/>
      <c r="Q1039" s="9"/>
      <c r="R1039" s="9"/>
      <c r="S1039" s="9"/>
      <c r="T1039" s="9"/>
      <c r="U1039" s="9"/>
      <c r="V1039" s="9"/>
      <c r="W1039" s="9"/>
      <c r="AB1039"/>
      <c r="AC1039"/>
      <c r="AD1039"/>
      <c r="AE1039"/>
      <c r="AF1039"/>
      <c r="AG1039"/>
      <c r="AH1039"/>
      <c r="AI1039"/>
    </row>
    <row r="1040" spans="2:35" x14ac:dyDescent="0.35">
      <c r="B1040" s="33"/>
      <c r="C1040" s="33"/>
      <c r="D1040" s="35"/>
      <c r="E1040" s="35"/>
      <c r="F1040" s="76"/>
      <c r="G1040" s="74"/>
      <c r="H1040" s="33"/>
      <c r="I1040" s="33"/>
      <c r="J1040" s="33"/>
      <c r="K1040" s="34"/>
      <c r="L1040" s="36"/>
      <c r="M1040" s="1"/>
      <c r="O1040" s="3"/>
      <c r="P1040" s="9"/>
      <c r="Q1040" s="9"/>
      <c r="R1040" s="9"/>
      <c r="S1040" s="9"/>
      <c r="T1040" s="9"/>
      <c r="U1040" s="9"/>
      <c r="V1040" s="9"/>
      <c r="W1040" s="9"/>
      <c r="AB1040"/>
      <c r="AC1040"/>
      <c r="AD1040"/>
      <c r="AE1040"/>
      <c r="AF1040"/>
      <c r="AG1040"/>
      <c r="AH1040"/>
      <c r="AI1040"/>
    </row>
    <row r="1041" spans="2:35" x14ac:dyDescent="0.35">
      <c r="B1041" s="33"/>
      <c r="C1041" s="33"/>
      <c r="D1041" s="35"/>
      <c r="E1041" s="35"/>
      <c r="F1041" s="76"/>
      <c r="G1041" s="74"/>
      <c r="H1041" s="33"/>
      <c r="I1041" s="33"/>
      <c r="J1041" s="33"/>
      <c r="K1041" s="34"/>
      <c r="L1041" s="36"/>
      <c r="M1041" s="1"/>
      <c r="O1041" s="3"/>
      <c r="P1041" s="9"/>
      <c r="Q1041" s="9"/>
      <c r="R1041" s="9"/>
      <c r="S1041" s="9"/>
      <c r="T1041" s="9"/>
      <c r="U1041" s="9"/>
      <c r="V1041" s="9"/>
      <c r="W1041" s="9"/>
      <c r="AB1041"/>
      <c r="AC1041"/>
      <c r="AD1041"/>
      <c r="AE1041"/>
      <c r="AF1041"/>
      <c r="AG1041"/>
      <c r="AH1041"/>
      <c r="AI1041"/>
    </row>
    <row r="1042" spans="2:35" x14ac:dyDescent="0.35">
      <c r="B1042" s="33"/>
      <c r="C1042" s="33"/>
      <c r="D1042" s="35"/>
      <c r="E1042" s="35"/>
      <c r="F1042" s="76"/>
      <c r="G1042" s="74"/>
      <c r="H1042" s="33"/>
      <c r="I1042" s="33"/>
      <c r="J1042" s="33"/>
      <c r="K1042" s="34"/>
      <c r="L1042" s="36"/>
      <c r="M1042" s="1"/>
      <c r="O1042" s="3"/>
      <c r="P1042" s="9"/>
      <c r="Q1042" s="9"/>
      <c r="R1042" s="9"/>
      <c r="S1042" s="9"/>
      <c r="T1042" s="9"/>
      <c r="U1042" s="9"/>
      <c r="V1042" s="9"/>
      <c r="W1042" s="9"/>
      <c r="AB1042"/>
      <c r="AC1042"/>
      <c r="AD1042"/>
      <c r="AE1042"/>
      <c r="AF1042"/>
      <c r="AG1042"/>
      <c r="AH1042"/>
      <c r="AI1042"/>
    </row>
    <row r="1043" spans="2:35" x14ac:dyDescent="0.35">
      <c r="B1043" s="33"/>
      <c r="C1043" s="33"/>
      <c r="D1043" s="35"/>
      <c r="E1043" s="35"/>
      <c r="F1043" s="76"/>
      <c r="G1043" s="74"/>
      <c r="H1043" s="33"/>
      <c r="I1043" s="33"/>
      <c r="J1043" s="33"/>
      <c r="K1043" s="34"/>
      <c r="L1043" s="36"/>
      <c r="M1043" s="1"/>
      <c r="O1043" s="3"/>
      <c r="P1043" s="9"/>
      <c r="Q1043" s="9"/>
      <c r="R1043" s="9"/>
      <c r="S1043" s="9"/>
      <c r="T1043" s="9"/>
      <c r="U1043" s="9"/>
      <c r="V1043" s="9"/>
      <c r="W1043" s="9"/>
      <c r="AB1043"/>
      <c r="AC1043"/>
      <c r="AD1043"/>
      <c r="AE1043"/>
      <c r="AF1043"/>
      <c r="AG1043"/>
      <c r="AH1043"/>
      <c r="AI1043"/>
    </row>
    <row r="1044" spans="2:35" x14ac:dyDescent="0.35">
      <c r="B1044" s="33"/>
      <c r="C1044" s="33"/>
      <c r="D1044" s="35"/>
      <c r="E1044" s="35"/>
      <c r="F1044" s="76"/>
      <c r="G1044" s="74"/>
      <c r="H1044" s="33"/>
      <c r="I1044" s="33"/>
      <c r="J1044" s="33"/>
      <c r="K1044" s="34"/>
      <c r="L1044" s="36"/>
      <c r="M1044" s="1"/>
      <c r="O1044" s="3"/>
      <c r="P1044" s="9"/>
      <c r="Q1044" s="9"/>
      <c r="R1044" s="9"/>
      <c r="S1044" s="9"/>
      <c r="T1044" s="9"/>
      <c r="U1044" s="9"/>
      <c r="V1044" s="9"/>
      <c r="W1044" s="9"/>
      <c r="AB1044"/>
      <c r="AC1044"/>
      <c r="AD1044"/>
      <c r="AE1044"/>
      <c r="AF1044"/>
      <c r="AG1044"/>
      <c r="AH1044"/>
      <c r="AI1044"/>
    </row>
    <row r="1045" spans="2:35" x14ac:dyDescent="0.35">
      <c r="B1045" s="33"/>
      <c r="C1045" s="33"/>
      <c r="D1045" s="35"/>
      <c r="E1045" s="35"/>
      <c r="F1045" s="76"/>
      <c r="G1045" s="74"/>
      <c r="H1045" s="33"/>
      <c r="I1045" s="33"/>
      <c r="J1045" s="33"/>
      <c r="K1045" s="34"/>
      <c r="L1045" s="36"/>
      <c r="M1045" s="1"/>
      <c r="O1045" s="3"/>
      <c r="P1045" s="9"/>
      <c r="Q1045" s="9"/>
      <c r="R1045" s="9"/>
      <c r="S1045" s="9"/>
      <c r="T1045" s="9"/>
      <c r="U1045" s="9"/>
      <c r="V1045" s="9"/>
      <c r="W1045" s="9"/>
      <c r="AB1045"/>
      <c r="AC1045"/>
      <c r="AD1045"/>
      <c r="AE1045"/>
      <c r="AF1045"/>
      <c r="AG1045"/>
      <c r="AH1045"/>
      <c r="AI1045"/>
    </row>
    <row r="1046" spans="2:35" x14ac:dyDescent="0.35">
      <c r="B1046" s="33"/>
      <c r="C1046" s="33"/>
      <c r="D1046" s="35"/>
      <c r="E1046" s="35"/>
      <c r="F1046" s="76"/>
      <c r="G1046" s="74"/>
      <c r="H1046" s="33"/>
      <c r="I1046" s="33"/>
      <c r="J1046" s="33"/>
      <c r="K1046" s="34"/>
      <c r="L1046" s="36"/>
      <c r="M1046" s="1"/>
      <c r="O1046" s="3"/>
      <c r="P1046" s="9"/>
      <c r="Q1046" s="9"/>
      <c r="R1046" s="9"/>
      <c r="S1046" s="9"/>
      <c r="T1046" s="9"/>
      <c r="U1046" s="9"/>
      <c r="V1046" s="9"/>
      <c r="W1046" s="9"/>
      <c r="AB1046"/>
      <c r="AC1046"/>
      <c r="AD1046"/>
      <c r="AE1046"/>
      <c r="AF1046"/>
      <c r="AG1046"/>
      <c r="AH1046"/>
      <c r="AI1046"/>
    </row>
    <row r="1047" spans="2:35" x14ac:dyDescent="0.35">
      <c r="B1047" s="33"/>
      <c r="C1047" s="33"/>
      <c r="D1047" s="35"/>
      <c r="E1047" s="35"/>
      <c r="F1047" s="76"/>
      <c r="G1047" s="74"/>
      <c r="H1047" s="33"/>
      <c r="I1047" s="33"/>
      <c r="J1047" s="33"/>
      <c r="K1047" s="34"/>
      <c r="L1047" s="36"/>
      <c r="M1047" s="1"/>
      <c r="O1047" s="3"/>
      <c r="P1047" s="9"/>
      <c r="Q1047" s="9"/>
      <c r="R1047" s="9"/>
      <c r="S1047" s="9"/>
      <c r="T1047" s="9"/>
      <c r="U1047" s="9"/>
      <c r="V1047" s="9"/>
      <c r="W1047" s="9"/>
      <c r="AB1047"/>
      <c r="AC1047"/>
      <c r="AD1047"/>
      <c r="AE1047"/>
      <c r="AF1047"/>
      <c r="AG1047"/>
      <c r="AH1047"/>
      <c r="AI1047"/>
    </row>
    <row r="1048" spans="2:35" x14ac:dyDescent="0.35">
      <c r="B1048" s="33"/>
      <c r="C1048" s="33"/>
      <c r="D1048" s="35"/>
      <c r="E1048" s="35"/>
      <c r="F1048" s="76"/>
      <c r="G1048" s="74"/>
      <c r="H1048" s="33"/>
      <c r="I1048" s="33"/>
      <c r="J1048" s="33"/>
      <c r="K1048" s="34"/>
      <c r="L1048" s="36"/>
      <c r="M1048" s="1"/>
      <c r="O1048" s="3"/>
      <c r="P1048" s="9"/>
      <c r="Q1048" s="9"/>
      <c r="R1048" s="9"/>
      <c r="S1048" s="9"/>
      <c r="T1048" s="9"/>
      <c r="U1048" s="9"/>
      <c r="V1048" s="9"/>
      <c r="W1048" s="9"/>
      <c r="AB1048"/>
      <c r="AC1048"/>
      <c r="AD1048"/>
      <c r="AE1048"/>
      <c r="AF1048"/>
      <c r="AG1048"/>
      <c r="AH1048"/>
      <c r="AI1048"/>
    </row>
    <row r="1049" spans="2:35" x14ac:dyDescent="0.35">
      <c r="B1049" s="33"/>
      <c r="C1049" s="33"/>
      <c r="D1049" s="35"/>
      <c r="E1049" s="35"/>
      <c r="F1049" s="76"/>
      <c r="G1049" s="74"/>
      <c r="H1049" s="33"/>
      <c r="I1049" s="33"/>
      <c r="J1049" s="33"/>
      <c r="K1049" s="34"/>
      <c r="L1049" s="36"/>
      <c r="M1049" s="1"/>
      <c r="O1049" s="3"/>
      <c r="P1049" s="9"/>
      <c r="Q1049" s="9"/>
      <c r="R1049" s="9"/>
      <c r="S1049" s="9"/>
      <c r="T1049" s="9"/>
      <c r="U1049" s="9"/>
      <c r="V1049" s="9"/>
      <c r="W1049" s="9"/>
      <c r="AB1049"/>
      <c r="AC1049"/>
      <c r="AD1049"/>
      <c r="AE1049"/>
      <c r="AF1049"/>
      <c r="AG1049"/>
      <c r="AH1049"/>
      <c r="AI1049"/>
    </row>
    <row r="1050" spans="2:35" x14ac:dyDescent="0.35">
      <c r="B1050" s="33"/>
      <c r="C1050" s="33"/>
      <c r="D1050" s="35"/>
      <c r="E1050" s="35"/>
      <c r="F1050" s="76"/>
      <c r="G1050" s="74"/>
      <c r="H1050" s="33"/>
      <c r="I1050" s="33"/>
      <c r="J1050" s="33"/>
      <c r="K1050" s="34"/>
      <c r="L1050" s="36"/>
      <c r="M1050" s="1"/>
      <c r="O1050" s="3"/>
      <c r="P1050" s="9"/>
      <c r="Q1050" s="9"/>
      <c r="R1050" s="9"/>
      <c r="S1050" s="9"/>
      <c r="T1050" s="9"/>
      <c r="U1050" s="9"/>
      <c r="V1050" s="9"/>
      <c r="W1050" s="9"/>
      <c r="AB1050"/>
      <c r="AC1050"/>
      <c r="AD1050"/>
      <c r="AE1050"/>
      <c r="AF1050"/>
      <c r="AG1050"/>
      <c r="AH1050"/>
      <c r="AI1050"/>
    </row>
    <row r="1051" spans="2:35" x14ac:dyDescent="0.35">
      <c r="B1051" s="33"/>
      <c r="C1051" s="33"/>
      <c r="D1051" s="35"/>
      <c r="E1051" s="35"/>
      <c r="F1051" s="76"/>
      <c r="G1051" s="74"/>
      <c r="H1051" s="33"/>
      <c r="I1051" s="33"/>
      <c r="J1051" s="33"/>
      <c r="K1051" s="34"/>
      <c r="L1051" s="36"/>
      <c r="M1051" s="1"/>
      <c r="O1051" s="3"/>
      <c r="P1051" s="9"/>
      <c r="Q1051" s="9"/>
      <c r="R1051" s="9"/>
      <c r="S1051" s="9"/>
      <c r="T1051" s="9"/>
      <c r="U1051" s="9"/>
      <c r="V1051" s="9"/>
      <c r="W1051" s="9"/>
      <c r="AB1051"/>
      <c r="AC1051"/>
      <c r="AD1051"/>
      <c r="AE1051"/>
      <c r="AF1051"/>
      <c r="AG1051"/>
      <c r="AH1051"/>
      <c r="AI1051"/>
    </row>
    <row r="1052" spans="2:35" x14ac:dyDescent="0.35">
      <c r="B1052" s="33"/>
      <c r="C1052" s="33"/>
      <c r="D1052" s="35"/>
      <c r="E1052" s="35"/>
      <c r="F1052" s="76"/>
      <c r="G1052" s="74"/>
      <c r="H1052" s="33"/>
      <c r="I1052" s="33"/>
      <c r="J1052" s="33"/>
      <c r="K1052" s="34"/>
      <c r="L1052" s="36"/>
      <c r="M1052" s="1"/>
      <c r="O1052" s="3"/>
      <c r="P1052" s="9"/>
      <c r="Q1052" s="9"/>
      <c r="R1052" s="9"/>
      <c r="S1052" s="9"/>
      <c r="T1052" s="9"/>
      <c r="U1052" s="9"/>
      <c r="V1052" s="9"/>
      <c r="W1052" s="9"/>
      <c r="AB1052"/>
      <c r="AC1052"/>
      <c r="AD1052"/>
      <c r="AE1052"/>
      <c r="AF1052"/>
      <c r="AG1052"/>
      <c r="AH1052"/>
      <c r="AI1052"/>
    </row>
    <row r="1053" spans="2:35" x14ac:dyDescent="0.35">
      <c r="B1053" s="33"/>
      <c r="C1053" s="33"/>
      <c r="D1053" s="35"/>
      <c r="E1053" s="35"/>
      <c r="F1053" s="76"/>
      <c r="G1053" s="74"/>
      <c r="H1053" s="33"/>
      <c r="I1053" s="33"/>
      <c r="J1053" s="33"/>
      <c r="K1053" s="34"/>
      <c r="L1053" s="36"/>
      <c r="M1053" s="1"/>
      <c r="O1053" s="3"/>
      <c r="P1053" s="9"/>
      <c r="Q1053" s="9"/>
      <c r="R1053" s="9"/>
      <c r="S1053" s="9"/>
      <c r="T1053" s="9"/>
      <c r="U1053" s="9"/>
      <c r="V1053" s="9"/>
      <c r="W1053" s="9"/>
      <c r="AB1053"/>
      <c r="AC1053"/>
      <c r="AD1053"/>
      <c r="AE1053"/>
      <c r="AF1053"/>
      <c r="AG1053"/>
      <c r="AH1053"/>
      <c r="AI1053"/>
    </row>
    <row r="1054" spans="2:35" x14ac:dyDescent="0.35">
      <c r="B1054" s="33"/>
      <c r="C1054" s="33"/>
      <c r="D1054" s="35"/>
      <c r="E1054" s="35"/>
      <c r="F1054" s="76"/>
      <c r="G1054" s="74"/>
      <c r="H1054" s="33"/>
      <c r="I1054" s="33"/>
      <c r="J1054" s="33"/>
      <c r="K1054" s="34"/>
      <c r="L1054" s="36"/>
      <c r="M1054" s="1"/>
      <c r="O1054" s="3"/>
      <c r="P1054" s="9"/>
      <c r="Q1054" s="9"/>
      <c r="R1054" s="9"/>
      <c r="S1054" s="9"/>
      <c r="T1054" s="9"/>
      <c r="U1054" s="9"/>
      <c r="V1054" s="9"/>
      <c r="W1054" s="9"/>
      <c r="AB1054"/>
      <c r="AC1054"/>
      <c r="AD1054"/>
      <c r="AE1054"/>
      <c r="AF1054"/>
      <c r="AG1054"/>
      <c r="AH1054"/>
      <c r="AI1054"/>
    </row>
    <row r="1055" spans="2:35" x14ac:dyDescent="0.35">
      <c r="B1055" s="33"/>
      <c r="C1055" s="33"/>
      <c r="D1055" s="35"/>
      <c r="E1055" s="35"/>
      <c r="F1055" s="76"/>
      <c r="G1055" s="74"/>
      <c r="H1055" s="33"/>
      <c r="I1055" s="33"/>
      <c r="J1055" s="33"/>
      <c r="K1055" s="34"/>
      <c r="L1055" s="36"/>
      <c r="M1055" s="1"/>
      <c r="O1055" s="3"/>
      <c r="P1055" s="9"/>
      <c r="Q1055" s="9"/>
      <c r="R1055" s="9"/>
      <c r="S1055" s="9"/>
      <c r="T1055" s="9"/>
      <c r="U1055" s="9"/>
      <c r="V1055" s="9"/>
      <c r="W1055" s="9"/>
      <c r="AB1055"/>
      <c r="AC1055"/>
      <c r="AD1055"/>
      <c r="AE1055"/>
      <c r="AF1055"/>
      <c r="AG1055"/>
      <c r="AH1055"/>
      <c r="AI1055"/>
    </row>
    <row r="1056" spans="2:35" x14ac:dyDescent="0.35">
      <c r="B1056" s="33"/>
      <c r="C1056" s="33"/>
      <c r="D1056" s="35"/>
      <c r="E1056" s="35"/>
      <c r="F1056" s="76"/>
      <c r="G1056" s="74"/>
      <c r="H1056" s="33"/>
      <c r="I1056" s="33"/>
      <c r="J1056" s="33"/>
      <c r="K1056" s="34"/>
      <c r="L1056" s="36"/>
      <c r="M1056" s="1"/>
      <c r="O1056" s="3"/>
      <c r="P1056" s="9"/>
      <c r="Q1056" s="9"/>
      <c r="R1056" s="9"/>
      <c r="S1056" s="9"/>
      <c r="T1056" s="9"/>
      <c r="U1056" s="9"/>
      <c r="V1056" s="9"/>
      <c r="W1056" s="9"/>
      <c r="AB1056"/>
      <c r="AC1056"/>
      <c r="AD1056"/>
      <c r="AE1056"/>
      <c r="AF1056"/>
      <c r="AG1056"/>
      <c r="AH1056"/>
      <c r="AI1056"/>
    </row>
    <row r="1057" spans="2:35" x14ac:dyDescent="0.35">
      <c r="B1057" s="33"/>
      <c r="C1057" s="33"/>
      <c r="D1057" s="35"/>
      <c r="E1057" s="35"/>
      <c r="F1057" s="76"/>
      <c r="G1057" s="74"/>
      <c r="H1057" s="33"/>
      <c r="I1057" s="33"/>
      <c r="J1057" s="33"/>
      <c r="K1057" s="34"/>
      <c r="L1057" s="36"/>
      <c r="M1057" s="1"/>
      <c r="O1057" s="3"/>
      <c r="P1057" s="9"/>
      <c r="Q1057" s="9"/>
      <c r="R1057" s="9"/>
      <c r="S1057" s="9"/>
      <c r="T1057" s="9"/>
      <c r="U1057" s="9"/>
      <c r="V1057" s="9"/>
      <c r="W1057" s="9"/>
      <c r="AB1057"/>
      <c r="AC1057"/>
      <c r="AD1057"/>
      <c r="AE1057"/>
      <c r="AF1057"/>
      <c r="AG1057"/>
      <c r="AH1057"/>
      <c r="AI1057"/>
    </row>
    <row r="1058" spans="2:35" x14ac:dyDescent="0.35">
      <c r="B1058" s="33"/>
      <c r="C1058" s="33"/>
      <c r="D1058" s="35"/>
      <c r="E1058" s="35"/>
      <c r="F1058" s="76"/>
      <c r="G1058" s="74"/>
      <c r="H1058" s="33"/>
      <c r="I1058" s="33"/>
      <c r="J1058" s="33"/>
      <c r="K1058" s="34"/>
      <c r="L1058" s="36"/>
      <c r="M1058" s="1"/>
      <c r="O1058" s="3"/>
      <c r="P1058" s="9"/>
      <c r="Q1058" s="9"/>
      <c r="R1058" s="9"/>
      <c r="S1058" s="9"/>
      <c r="T1058" s="9"/>
      <c r="U1058" s="9"/>
      <c r="V1058" s="9"/>
      <c r="W1058" s="9"/>
      <c r="AB1058"/>
      <c r="AC1058"/>
      <c r="AD1058"/>
      <c r="AE1058"/>
      <c r="AF1058"/>
      <c r="AG1058"/>
      <c r="AH1058"/>
      <c r="AI1058"/>
    </row>
    <row r="1059" spans="2:35" x14ac:dyDescent="0.35">
      <c r="B1059" s="33"/>
      <c r="C1059" s="33"/>
      <c r="D1059" s="35"/>
      <c r="E1059" s="35"/>
      <c r="F1059" s="76"/>
      <c r="G1059" s="74"/>
      <c r="H1059" s="33"/>
      <c r="I1059" s="33"/>
      <c r="J1059" s="33"/>
      <c r="K1059" s="34"/>
      <c r="L1059" s="36"/>
      <c r="M1059" s="1"/>
      <c r="O1059" s="3"/>
      <c r="P1059" s="9"/>
      <c r="Q1059" s="9"/>
      <c r="R1059" s="9"/>
      <c r="S1059" s="9"/>
      <c r="T1059" s="9"/>
      <c r="U1059" s="9"/>
      <c r="V1059" s="9"/>
      <c r="W1059" s="9"/>
      <c r="AB1059"/>
      <c r="AC1059"/>
      <c r="AD1059"/>
      <c r="AE1059"/>
      <c r="AF1059"/>
      <c r="AG1059"/>
      <c r="AH1059"/>
      <c r="AI1059"/>
    </row>
    <row r="1060" spans="2:35" x14ac:dyDescent="0.35">
      <c r="B1060" s="33"/>
      <c r="C1060" s="33"/>
      <c r="D1060" s="35"/>
      <c r="E1060" s="35"/>
      <c r="F1060" s="76"/>
      <c r="G1060" s="74"/>
      <c r="H1060" s="33"/>
      <c r="I1060" s="33"/>
      <c r="J1060" s="33"/>
      <c r="K1060" s="34"/>
      <c r="L1060" s="36"/>
      <c r="M1060" s="1"/>
      <c r="O1060" s="3"/>
      <c r="P1060" s="9"/>
      <c r="Q1060" s="9"/>
      <c r="R1060" s="9"/>
      <c r="S1060" s="9"/>
      <c r="T1060" s="9"/>
      <c r="U1060" s="9"/>
      <c r="V1060" s="9"/>
      <c r="W1060" s="9"/>
      <c r="AB1060"/>
      <c r="AC1060"/>
      <c r="AD1060"/>
      <c r="AE1060"/>
      <c r="AF1060"/>
      <c r="AG1060"/>
      <c r="AH1060"/>
      <c r="AI1060"/>
    </row>
    <row r="1061" spans="2:35" x14ac:dyDescent="0.35">
      <c r="B1061" s="33"/>
      <c r="C1061" s="33"/>
      <c r="D1061" s="35"/>
      <c r="E1061" s="35"/>
      <c r="F1061" s="76"/>
      <c r="G1061" s="74"/>
      <c r="H1061" s="33"/>
      <c r="I1061" s="33"/>
      <c r="J1061" s="33"/>
      <c r="K1061" s="34"/>
      <c r="L1061" s="36"/>
      <c r="M1061" s="1"/>
      <c r="O1061" s="3"/>
      <c r="P1061" s="9"/>
      <c r="Q1061" s="9"/>
      <c r="R1061" s="9"/>
      <c r="S1061" s="9"/>
      <c r="T1061" s="9"/>
      <c r="U1061" s="9"/>
      <c r="V1061" s="9"/>
      <c r="W1061" s="9"/>
      <c r="AB1061"/>
      <c r="AC1061"/>
      <c r="AD1061"/>
      <c r="AE1061"/>
      <c r="AF1061"/>
      <c r="AG1061"/>
      <c r="AH1061"/>
      <c r="AI1061"/>
    </row>
    <row r="1062" spans="2:35" x14ac:dyDescent="0.35">
      <c r="B1062" s="33"/>
      <c r="C1062" s="33"/>
      <c r="D1062" s="35"/>
      <c r="E1062" s="35"/>
      <c r="F1062" s="76"/>
      <c r="G1062" s="74"/>
      <c r="H1062" s="33"/>
      <c r="I1062" s="33"/>
      <c r="J1062" s="33"/>
      <c r="K1062" s="34"/>
      <c r="L1062" s="36"/>
      <c r="M1062" s="1"/>
      <c r="O1062" s="3"/>
      <c r="P1062" s="9"/>
      <c r="Q1062" s="9"/>
      <c r="R1062" s="9"/>
      <c r="S1062" s="9"/>
      <c r="T1062" s="9"/>
      <c r="U1062" s="9"/>
      <c r="V1062" s="9"/>
      <c r="W1062" s="9"/>
      <c r="AB1062"/>
      <c r="AC1062"/>
      <c r="AD1062"/>
      <c r="AE1062"/>
      <c r="AF1062"/>
      <c r="AG1062"/>
      <c r="AH1062"/>
      <c r="AI1062"/>
    </row>
    <row r="1063" spans="2:35" x14ac:dyDescent="0.35">
      <c r="B1063" s="33"/>
      <c r="C1063" s="33"/>
      <c r="D1063" s="35"/>
      <c r="E1063" s="35"/>
      <c r="F1063" s="76"/>
      <c r="G1063" s="74"/>
      <c r="H1063" s="33"/>
      <c r="I1063" s="33"/>
      <c r="J1063" s="33"/>
      <c r="K1063" s="34"/>
      <c r="L1063" s="36"/>
      <c r="M1063" s="1"/>
      <c r="O1063" s="3"/>
      <c r="P1063" s="9"/>
      <c r="Q1063" s="9"/>
      <c r="R1063" s="9"/>
      <c r="S1063" s="9"/>
      <c r="T1063" s="9"/>
      <c r="U1063" s="9"/>
      <c r="V1063" s="9"/>
      <c r="W1063" s="9"/>
      <c r="AB1063"/>
      <c r="AC1063"/>
      <c r="AD1063"/>
      <c r="AE1063"/>
      <c r="AF1063"/>
      <c r="AG1063"/>
      <c r="AH1063"/>
      <c r="AI1063"/>
    </row>
    <row r="1064" spans="2:35" x14ac:dyDescent="0.35">
      <c r="B1064" s="33"/>
      <c r="C1064" s="33"/>
      <c r="D1064" s="35"/>
      <c r="E1064" s="35"/>
      <c r="F1064" s="76"/>
      <c r="G1064" s="74"/>
      <c r="H1064" s="33"/>
      <c r="I1064" s="33"/>
      <c r="J1064" s="33"/>
      <c r="K1064" s="34"/>
      <c r="L1064" s="36"/>
      <c r="M1064" s="1"/>
      <c r="O1064" s="3"/>
      <c r="P1064" s="9"/>
      <c r="Q1064" s="9"/>
      <c r="R1064" s="9"/>
      <c r="S1064" s="9"/>
      <c r="T1064" s="9"/>
      <c r="U1064" s="9"/>
      <c r="V1064" s="9"/>
      <c r="W1064" s="9"/>
      <c r="AB1064"/>
      <c r="AC1064"/>
      <c r="AD1064"/>
      <c r="AE1064"/>
      <c r="AF1064"/>
      <c r="AG1064"/>
      <c r="AH1064"/>
      <c r="AI1064"/>
    </row>
    <row r="1065" spans="2:35" x14ac:dyDescent="0.35">
      <c r="B1065" s="33"/>
      <c r="C1065" s="33"/>
      <c r="D1065" s="35"/>
      <c r="E1065" s="35"/>
      <c r="F1065" s="76"/>
      <c r="G1065" s="74"/>
      <c r="H1065" s="33"/>
      <c r="I1065" s="33"/>
      <c r="J1065" s="33"/>
      <c r="K1065" s="34"/>
      <c r="L1065" s="36"/>
      <c r="M1065" s="1"/>
      <c r="O1065" s="3"/>
      <c r="P1065" s="9"/>
      <c r="Q1065" s="9"/>
      <c r="R1065" s="9"/>
      <c r="S1065" s="9"/>
      <c r="T1065" s="9"/>
      <c r="U1065" s="9"/>
      <c r="V1065" s="9"/>
      <c r="W1065" s="9"/>
      <c r="AB1065"/>
      <c r="AC1065"/>
      <c r="AD1065"/>
      <c r="AE1065"/>
      <c r="AF1065"/>
      <c r="AG1065"/>
      <c r="AH1065"/>
      <c r="AI1065"/>
    </row>
    <row r="1066" spans="2:35" x14ac:dyDescent="0.35">
      <c r="B1066" s="33"/>
      <c r="C1066" s="33"/>
      <c r="D1066" s="35"/>
      <c r="E1066" s="35"/>
      <c r="F1066" s="76"/>
      <c r="G1066" s="74"/>
      <c r="H1066" s="33"/>
      <c r="I1066" s="33"/>
      <c r="J1066" s="33"/>
      <c r="K1066" s="34"/>
      <c r="L1066" s="36"/>
      <c r="M1066" s="1"/>
      <c r="O1066" s="3"/>
      <c r="P1066" s="9"/>
      <c r="Q1066" s="9"/>
      <c r="R1066" s="9"/>
      <c r="S1066" s="9"/>
      <c r="T1066" s="9"/>
      <c r="U1066" s="9"/>
      <c r="V1066" s="9"/>
      <c r="W1066" s="9"/>
      <c r="AB1066"/>
      <c r="AC1066"/>
      <c r="AD1066"/>
      <c r="AE1066"/>
      <c r="AF1066"/>
      <c r="AG1066"/>
      <c r="AH1066"/>
      <c r="AI1066"/>
    </row>
    <row r="1067" spans="2:35" x14ac:dyDescent="0.35">
      <c r="B1067" s="33"/>
      <c r="C1067" s="33"/>
      <c r="D1067" s="35"/>
      <c r="E1067" s="35"/>
      <c r="F1067" s="76"/>
      <c r="G1067" s="74"/>
      <c r="H1067" s="33"/>
      <c r="I1067" s="33"/>
      <c r="J1067" s="33"/>
      <c r="K1067" s="34"/>
      <c r="L1067" s="36"/>
      <c r="M1067" s="1"/>
      <c r="O1067" s="3"/>
      <c r="P1067" s="9"/>
      <c r="Q1067" s="9"/>
      <c r="R1067" s="9"/>
      <c r="S1067" s="9"/>
      <c r="T1067" s="9"/>
      <c r="U1067" s="9"/>
      <c r="V1067" s="9"/>
      <c r="W1067" s="9"/>
      <c r="AB1067"/>
      <c r="AC1067"/>
      <c r="AD1067"/>
      <c r="AE1067"/>
      <c r="AF1067"/>
      <c r="AG1067"/>
      <c r="AH1067"/>
      <c r="AI1067"/>
    </row>
    <row r="1068" spans="2:35" x14ac:dyDescent="0.35">
      <c r="B1068" s="33"/>
      <c r="C1068" s="33"/>
      <c r="D1068" s="35"/>
      <c r="E1068" s="35"/>
      <c r="F1068" s="76"/>
      <c r="G1068" s="74"/>
      <c r="H1068" s="33"/>
      <c r="I1068" s="33"/>
      <c r="J1068" s="33"/>
      <c r="K1068" s="34"/>
      <c r="L1068" s="36"/>
      <c r="M1068" s="1"/>
      <c r="O1068" s="3"/>
      <c r="P1068" s="9"/>
      <c r="Q1068" s="9"/>
      <c r="R1068" s="9"/>
      <c r="S1068" s="9"/>
      <c r="T1068" s="9"/>
      <c r="U1068" s="9"/>
      <c r="V1068" s="9"/>
      <c r="W1068" s="9"/>
      <c r="AB1068"/>
      <c r="AC1068"/>
      <c r="AD1068"/>
      <c r="AE1068"/>
      <c r="AF1068"/>
      <c r="AG1068"/>
      <c r="AH1068"/>
      <c r="AI1068"/>
    </row>
    <row r="1069" spans="2:35" x14ac:dyDescent="0.35">
      <c r="B1069" s="33"/>
      <c r="C1069" s="33"/>
      <c r="D1069" s="35"/>
      <c r="E1069" s="35"/>
      <c r="F1069" s="76"/>
      <c r="G1069" s="74"/>
      <c r="H1069" s="33"/>
      <c r="I1069" s="33"/>
      <c r="J1069" s="33"/>
      <c r="K1069" s="34"/>
      <c r="L1069" s="36"/>
      <c r="M1069" s="1"/>
      <c r="O1069" s="3"/>
      <c r="P1069" s="9"/>
      <c r="Q1069" s="9"/>
      <c r="R1069" s="9"/>
      <c r="S1069" s="9"/>
      <c r="T1069" s="9"/>
      <c r="U1069" s="9"/>
      <c r="V1069" s="9"/>
      <c r="W1069" s="9"/>
      <c r="AB1069"/>
      <c r="AC1069"/>
      <c r="AD1069"/>
      <c r="AE1069"/>
      <c r="AF1069"/>
      <c r="AG1069"/>
      <c r="AH1069"/>
      <c r="AI1069"/>
    </row>
    <row r="1070" spans="2:35" x14ac:dyDescent="0.35">
      <c r="B1070" s="33"/>
      <c r="C1070" s="33"/>
      <c r="D1070" s="35"/>
      <c r="E1070" s="35"/>
      <c r="F1070" s="76"/>
      <c r="G1070" s="74"/>
      <c r="H1070" s="33"/>
      <c r="I1070" s="33"/>
      <c r="J1070" s="33"/>
      <c r="K1070" s="34"/>
      <c r="L1070" s="36"/>
      <c r="M1070" s="1"/>
      <c r="O1070" s="3"/>
      <c r="P1070" s="9"/>
      <c r="Q1070" s="9"/>
      <c r="R1070" s="9"/>
      <c r="S1070" s="9"/>
      <c r="T1070" s="9"/>
      <c r="U1070" s="9"/>
      <c r="V1070" s="9"/>
      <c r="W1070" s="9"/>
      <c r="AB1070"/>
      <c r="AC1070"/>
      <c r="AD1070"/>
      <c r="AE1070"/>
      <c r="AF1070"/>
      <c r="AG1070"/>
      <c r="AH1070"/>
      <c r="AI1070"/>
    </row>
    <row r="1071" spans="2:35" x14ac:dyDescent="0.35">
      <c r="B1071" s="33"/>
      <c r="C1071" s="33"/>
      <c r="D1071" s="35"/>
      <c r="E1071" s="35"/>
      <c r="F1071" s="76"/>
      <c r="G1071" s="74"/>
      <c r="H1071" s="33"/>
      <c r="I1071" s="33"/>
      <c r="J1071" s="33"/>
      <c r="K1071" s="34"/>
      <c r="L1071" s="36"/>
      <c r="M1071" s="1"/>
      <c r="O1071" s="3"/>
      <c r="P1071" s="9"/>
      <c r="Q1071" s="9"/>
      <c r="R1071" s="9"/>
      <c r="S1071" s="9"/>
      <c r="T1071" s="9"/>
      <c r="U1071" s="9"/>
      <c r="V1071" s="9"/>
      <c r="W1071" s="9"/>
      <c r="AB1071"/>
      <c r="AC1071"/>
      <c r="AD1071"/>
      <c r="AE1071"/>
      <c r="AF1071"/>
      <c r="AG1071"/>
      <c r="AH1071"/>
      <c r="AI1071"/>
    </row>
    <row r="1072" spans="2:35" x14ac:dyDescent="0.35">
      <c r="B1072" s="33"/>
      <c r="C1072" s="33"/>
      <c r="D1072" s="35"/>
      <c r="E1072" s="35"/>
      <c r="F1072" s="76"/>
      <c r="G1072" s="74"/>
      <c r="H1072" s="33"/>
      <c r="I1072" s="33"/>
      <c r="J1072" s="33"/>
      <c r="K1072" s="34"/>
      <c r="L1072" s="36"/>
      <c r="M1072" s="1"/>
      <c r="O1072" s="3"/>
      <c r="P1072" s="9"/>
      <c r="Q1072" s="9"/>
      <c r="R1072" s="9"/>
      <c r="S1072" s="9"/>
      <c r="T1072" s="9"/>
      <c r="U1072" s="9"/>
      <c r="V1072" s="9"/>
      <c r="W1072" s="9"/>
      <c r="AB1072"/>
      <c r="AC1072"/>
      <c r="AD1072"/>
      <c r="AE1072"/>
      <c r="AF1072"/>
      <c r="AG1072"/>
      <c r="AH1072"/>
      <c r="AI1072"/>
    </row>
    <row r="1073" spans="2:35" x14ac:dyDescent="0.35">
      <c r="B1073" s="33"/>
      <c r="C1073" s="33"/>
      <c r="D1073" s="35"/>
      <c r="E1073" s="35"/>
      <c r="F1073" s="76"/>
      <c r="G1073" s="74"/>
      <c r="H1073" s="33"/>
      <c r="I1073" s="33"/>
      <c r="J1073" s="33"/>
      <c r="K1073" s="34"/>
      <c r="L1073" s="36"/>
      <c r="M1073" s="1"/>
      <c r="O1073" s="3"/>
      <c r="P1073" s="9"/>
      <c r="Q1073" s="9"/>
      <c r="R1073" s="9"/>
      <c r="S1073" s="9"/>
      <c r="T1073" s="9"/>
      <c r="U1073" s="9"/>
      <c r="V1073" s="9"/>
      <c r="W1073" s="9"/>
      <c r="AB1073"/>
      <c r="AC1073"/>
      <c r="AD1073"/>
      <c r="AE1073"/>
      <c r="AF1073"/>
      <c r="AG1073"/>
      <c r="AH1073"/>
      <c r="AI1073"/>
    </row>
    <row r="1074" spans="2:35" x14ac:dyDescent="0.35">
      <c r="B1074" s="33"/>
      <c r="C1074" s="33"/>
      <c r="D1074" s="35"/>
      <c r="E1074" s="35"/>
      <c r="F1074" s="76"/>
      <c r="G1074" s="74"/>
      <c r="H1074" s="33"/>
      <c r="I1074" s="33"/>
      <c r="J1074" s="33"/>
      <c r="K1074" s="34"/>
      <c r="L1074" s="36"/>
      <c r="M1074" s="1"/>
      <c r="O1074" s="3"/>
      <c r="P1074" s="9"/>
      <c r="Q1074" s="9"/>
      <c r="R1074" s="9"/>
      <c r="S1074" s="9"/>
      <c r="T1074" s="9"/>
      <c r="U1074" s="9"/>
      <c r="V1074" s="9"/>
      <c r="W1074" s="9"/>
      <c r="AB1074"/>
      <c r="AC1074"/>
      <c r="AD1074"/>
      <c r="AE1074"/>
      <c r="AF1074"/>
      <c r="AG1074"/>
      <c r="AH1074"/>
      <c r="AI1074"/>
    </row>
    <row r="1075" spans="2:35" x14ac:dyDescent="0.35">
      <c r="B1075" s="33"/>
      <c r="C1075" s="33"/>
      <c r="D1075" s="35"/>
      <c r="E1075" s="35"/>
      <c r="F1075" s="76"/>
      <c r="G1075" s="74"/>
      <c r="H1075" s="33"/>
      <c r="I1075" s="33"/>
      <c r="J1075" s="33"/>
      <c r="K1075" s="34"/>
      <c r="L1075" s="36"/>
      <c r="M1075" s="1"/>
      <c r="O1075" s="3"/>
      <c r="P1075" s="9"/>
      <c r="Q1075" s="9"/>
      <c r="R1075" s="9"/>
      <c r="S1075" s="9"/>
      <c r="T1075" s="9"/>
      <c r="U1075" s="9"/>
      <c r="V1075" s="9"/>
      <c r="W1075" s="9"/>
      <c r="AB1075"/>
      <c r="AC1075"/>
      <c r="AD1075"/>
      <c r="AE1075"/>
      <c r="AF1075"/>
      <c r="AG1075"/>
      <c r="AH1075"/>
      <c r="AI1075"/>
    </row>
    <row r="1076" spans="2:35" x14ac:dyDescent="0.35">
      <c r="B1076" s="33"/>
      <c r="C1076" s="33"/>
      <c r="D1076" s="35"/>
      <c r="E1076" s="35"/>
      <c r="F1076" s="76"/>
      <c r="G1076" s="74"/>
      <c r="H1076" s="33"/>
      <c r="I1076" s="33"/>
      <c r="J1076" s="33"/>
      <c r="K1076" s="34"/>
      <c r="L1076" s="36"/>
      <c r="M1076" s="1"/>
      <c r="O1076" s="3"/>
      <c r="P1076" s="9"/>
      <c r="Q1076" s="9"/>
      <c r="R1076" s="9"/>
      <c r="S1076" s="9"/>
      <c r="T1076" s="9"/>
      <c r="U1076" s="9"/>
      <c r="V1076" s="9"/>
      <c r="W1076" s="9"/>
      <c r="AB1076"/>
      <c r="AC1076"/>
      <c r="AD1076"/>
      <c r="AE1076"/>
      <c r="AF1076"/>
      <c r="AG1076"/>
      <c r="AH1076"/>
      <c r="AI1076"/>
    </row>
    <row r="1077" spans="2:35" x14ac:dyDescent="0.35">
      <c r="B1077" s="33"/>
      <c r="C1077" s="33"/>
      <c r="D1077" s="35"/>
      <c r="E1077" s="35"/>
      <c r="F1077" s="76"/>
      <c r="G1077" s="74"/>
      <c r="H1077" s="33"/>
      <c r="I1077" s="33"/>
      <c r="J1077" s="33"/>
      <c r="K1077" s="34"/>
      <c r="L1077" s="36"/>
      <c r="M1077" s="1"/>
      <c r="O1077" s="3"/>
      <c r="P1077" s="9"/>
      <c r="Q1077" s="9"/>
      <c r="R1077" s="9"/>
      <c r="S1077" s="9"/>
      <c r="T1077" s="9"/>
      <c r="U1077" s="9"/>
      <c r="V1077" s="9"/>
      <c r="W1077" s="9"/>
      <c r="AB1077"/>
      <c r="AC1077"/>
      <c r="AD1077"/>
      <c r="AE1077"/>
      <c r="AF1077"/>
      <c r="AG1077"/>
      <c r="AH1077"/>
      <c r="AI1077"/>
    </row>
    <row r="1078" spans="2:35" x14ac:dyDescent="0.35">
      <c r="B1078" s="33"/>
      <c r="C1078" s="33"/>
      <c r="D1078" s="35"/>
      <c r="E1078" s="35"/>
      <c r="F1078" s="76"/>
      <c r="G1078" s="74"/>
      <c r="H1078" s="33"/>
      <c r="I1078" s="33"/>
      <c r="J1078" s="33"/>
      <c r="K1078" s="34"/>
      <c r="L1078" s="36"/>
      <c r="M1078" s="1"/>
      <c r="O1078" s="3"/>
      <c r="P1078" s="9"/>
      <c r="Q1078" s="9"/>
      <c r="R1078" s="9"/>
      <c r="S1078" s="9"/>
      <c r="T1078" s="9"/>
      <c r="U1078" s="9"/>
      <c r="V1078" s="9"/>
      <c r="W1078" s="9"/>
      <c r="AB1078"/>
      <c r="AC1078"/>
      <c r="AD1078"/>
      <c r="AE1078"/>
      <c r="AF1078"/>
      <c r="AG1078"/>
      <c r="AH1078"/>
      <c r="AI1078"/>
    </row>
    <row r="1079" spans="2:35" x14ac:dyDescent="0.35">
      <c r="B1079" s="33"/>
      <c r="C1079" s="33"/>
      <c r="D1079" s="35"/>
      <c r="E1079" s="35"/>
      <c r="F1079" s="76"/>
      <c r="G1079" s="74"/>
      <c r="H1079" s="33"/>
      <c r="I1079" s="33"/>
      <c r="J1079" s="33"/>
      <c r="K1079" s="34"/>
      <c r="L1079" s="36"/>
      <c r="M1079" s="1"/>
      <c r="O1079" s="3"/>
      <c r="P1079" s="9"/>
      <c r="Q1079" s="9"/>
      <c r="R1079" s="9"/>
      <c r="S1079" s="9"/>
      <c r="T1079" s="9"/>
      <c r="U1079" s="9"/>
      <c r="V1079" s="9"/>
      <c r="W1079" s="9"/>
      <c r="AB1079"/>
      <c r="AC1079"/>
      <c r="AD1079"/>
      <c r="AE1079"/>
      <c r="AF1079"/>
      <c r="AG1079"/>
      <c r="AH1079"/>
      <c r="AI1079"/>
    </row>
    <row r="1080" spans="2:35" x14ac:dyDescent="0.35">
      <c r="B1080" s="33"/>
      <c r="C1080" s="33"/>
      <c r="D1080" s="35"/>
      <c r="E1080" s="35"/>
      <c r="F1080" s="76"/>
      <c r="G1080" s="74"/>
      <c r="H1080" s="33"/>
      <c r="I1080" s="33"/>
      <c r="J1080" s="33"/>
      <c r="K1080" s="34"/>
      <c r="L1080" s="36"/>
      <c r="M1080" s="1"/>
      <c r="O1080" s="3"/>
      <c r="P1080" s="9"/>
      <c r="Q1080" s="9"/>
      <c r="R1080" s="9"/>
      <c r="S1080" s="9"/>
      <c r="T1080" s="9"/>
      <c r="U1080" s="9"/>
      <c r="V1080" s="9"/>
      <c r="W1080" s="9"/>
      <c r="AB1080"/>
      <c r="AC1080"/>
      <c r="AD1080"/>
      <c r="AE1080"/>
      <c r="AF1080"/>
      <c r="AG1080"/>
      <c r="AH1080"/>
      <c r="AI1080"/>
    </row>
    <row r="1081" spans="2:35" x14ac:dyDescent="0.35">
      <c r="B1081" s="33"/>
      <c r="C1081" s="33"/>
      <c r="D1081" s="35"/>
      <c r="E1081" s="35"/>
      <c r="F1081" s="76"/>
      <c r="G1081" s="74"/>
      <c r="H1081" s="33"/>
      <c r="I1081" s="33"/>
      <c r="J1081" s="33"/>
      <c r="K1081" s="34"/>
      <c r="L1081" s="36"/>
      <c r="M1081" s="1"/>
      <c r="O1081" s="3"/>
      <c r="P1081" s="9"/>
      <c r="Q1081" s="9"/>
      <c r="R1081" s="9"/>
      <c r="S1081" s="9"/>
      <c r="T1081" s="9"/>
      <c r="U1081" s="9"/>
      <c r="V1081" s="9"/>
      <c r="W1081" s="9"/>
      <c r="AB1081"/>
      <c r="AC1081"/>
      <c r="AD1081"/>
      <c r="AE1081"/>
      <c r="AF1081"/>
      <c r="AG1081"/>
      <c r="AH1081"/>
      <c r="AI1081"/>
    </row>
    <row r="1082" spans="2:35" x14ac:dyDescent="0.35">
      <c r="B1082" s="33"/>
      <c r="C1082" s="33"/>
      <c r="D1082" s="35"/>
      <c r="E1082" s="35"/>
      <c r="F1082" s="76"/>
      <c r="G1082" s="74"/>
      <c r="H1082" s="33"/>
      <c r="I1082" s="33"/>
      <c r="J1082" s="33"/>
      <c r="K1082" s="34"/>
      <c r="L1082" s="36"/>
      <c r="M1082" s="1"/>
      <c r="O1082" s="3"/>
      <c r="P1082" s="9"/>
      <c r="Q1082" s="9"/>
      <c r="R1082" s="9"/>
      <c r="S1082" s="9"/>
      <c r="T1082" s="9"/>
      <c r="U1082" s="9"/>
      <c r="V1082" s="9"/>
      <c r="W1082" s="9"/>
      <c r="AB1082"/>
      <c r="AC1082"/>
      <c r="AD1082"/>
      <c r="AE1082"/>
      <c r="AF1082"/>
      <c r="AG1082"/>
      <c r="AH1082"/>
      <c r="AI1082"/>
    </row>
    <row r="1083" spans="2:35" x14ac:dyDescent="0.35">
      <c r="B1083" s="33"/>
      <c r="C1083" s="33"/>
      <c r="D1083" s="35"/>
      <c r="E1083" s="35"/>
      <c r="F1083" s="76"/>
      <c r="G1083" s="74"/>
      <c r="H1083" s="33"/>
      <c r="I1083" s="33"/>
      <c r="J1083" s="33"/>
      <c r="K1083" s="34"/>
      <c r="L1083" s="36"/>
      <c r="M1083" s="1"/>
      <c r="O1083" s="3"/>
      <c r="P1083" s="9"/>
      <c r="Q1083" s="9"/>
      <c r="R1083" s="9"/>
      <c r="S1083" s="9"/>
      <c r="T1083" s="9"/>
      <c r="U1083" s="9"/>
      <c r="V1083" s="9"/>
      <c r="W1083" s="9"/>
      <c r="AB1083"/>
      <c r="AC1083"/>
      <c r="AD1083"/>
      <c r="AE1083"/>
      <c r="AF1083"/>
      <c r="AG1083"/>
      <c r="AH1083"/>
      <c r="AI1083"/>
    </row>
    <row r="1084" spans="2:35" x14ac:dyDescent="0.35">
      <c r="B1084" s="33"/>
      <c r="C1084" s="33"/>
      <c r="D1084" s="35"/>
      <c r="E1084" s="35"/>
      <c r="F1084" s="76"/>
      <c r="G1084" s="74"/>
      <c r="H1084" s="33"/>
      <c r="I1084" s="33"/>
      <c r="J1084" s="33"/>
      <c r="K1084" s="34"/>
      <c r="L1084" s="36"/>
      <c r="M1084" s="1"/>
      <c r="O1084" s="3"/>
      <c r="P1084" s="9"/>
      <c r="Q1084" s="9"/>
      <c r="R1084" s="9"/>
      <c r="S1084" s="9"/>
      <c r="T1084" s="9"/>
      <c r="U1084" s="9"/>
      <c r="V1084" s="9"/>
      <c r="W1084" s="9"/>
      <c r="AB1084"/>
      <c r="AC1084"/>
      <c r="AD1084"/>
      <c r="AE1084"/>
      <c r="AF1084"/>
      <c r="AG1084"/>
      <c r="AH1084"/>
      <c r="AI1084"/>
    </row>
    <row r="1085" spans="2:35" x14ac:dyDescent="0.35">
      <c r="B1085" s="33"/>
      <c r="C1085" s="33"/>
      <c r="D1085" s="35"/>
      <c r="E1085" s="35"/>
      <c r="F1085" s="76"/>
      <c r="G1085" s="74"/>
      <c r="H1085" s="33"/>
      <c r="I1085" s="33"/>
      <c r="J1085" s="33"/>
      <c r="K1085" s="34"/>
      <c r="L1085" s="36"/>
      <c r="M1085" s="1"/>
      <c r="O1085" s="3"/>
      <c r="P1085" s="9"/>
      <c r="Q1085" s="9"/>
      <c r="R1085" s="9"/>
      <c r="S1085" s="9"/>
      <c r="T1085" s="9"/>
      <c r="U1085" s="9"/>
      <c r="V1085" s="9"/>
      <c r="W1085" s="9"/>
      <c r="AB1085"/>
      <c r="AC1085"/>
      <c r="AD1085"/>
      <c r="AE1085"/>
      <c r="AF1085"/>
      <c r="AG1085"/>
      <c r="AH1085"/>
      <c r="AI1085"/>
    </row>
    <row r="1086" spans="2:35" x14ac:dyDescent="0.35">
      <c r="B1086" s="33"/>
      <c r="C1086" s="33"/>
      <c r="D1086" s="35"/>
      <c r="E1086" s="35"/>
      <c r="F1086" s="76"/>
      <c r="G1086" s="74"/>
      <c r="H1086" s="33"/>
      <c r="I1086" s="33"/>
      <c r="J1086" s="33"/>
      <c r="K1086" s="34"/>
      <c r="L1086" s="36"/>
      <c r="M1086" s="1"/>
      <c r="O1086" s="3"/>
      <c r="P1086" s="9"/>
      <c r="Q1086" s="9"/>
      <c r="R1086" s="9"/>
      <c r="S1086" s="9"/>
      <c r="T1086" s="9"/>
      <c r="U1086" s="9"/>
      <c r="V1086" s="9"/>
      <c r="W1086" s="9"/>
      <c r="AB1086"/>
      <c r="AC1086"/>
      <c r="AD1086"/>
      <c r="AE1086"/>
      <c r="AF1086"/>
      <c r="AG1086"/>
      <c r="AH1086"/>
      <c r="AI1086"/>
    </row>
    <row r="1087" spans="2:35" x14ac:dyDescent="0.35">
      <c r="B1087" s="33"/>
      <c r="C1087" s="33"/>
      <c r="D1087" s="35"/>
      <c r="E1087" s="35"/>
      <c r="F1087" s="76"/>
      <c r="G1087" s="74"/>
      <c r="H1087" s="33"/>
      <c r="I1087" s="33"/>
      <c r="J1087" s="33"/>
      <c r="K1087" s="34"/>
      <c r="L1087" s="36"/>
      <c r="M1087" s="1"/>
      <c r="O1087" s="3"/>
      <c r="P1087" s="9"/>
      <c r="Q1087" s="9"/>
      <c r="R1087" s="9"/>
      <c r="S1087" s="9"/>
      <c r="T1087" s="9"/>
      <c r="U1087" s="9"/>
      <c r="V1087" s="9"/>
      <c r="W1087" s="9"/>
      <c r="AB1087"/>
      <c r="AC1087"/>
      <c r="AD1087"/>
      <c r="AE1087"/>
      <c r="AF1087"/>
      <c r="AG1087"/>
      <c r="AH1087"/>
      <c r="AI1087"/>
    </row>
    <row r="1088" spans="2:35" x14ac:dyDescent="0.35">
      <c r="B1088" s="33"/>
      <c r="C1088" s="33"/>
      <c r="D1088" s="35"/>
      <c r="E1088" s="35"/>
      <c r="F1088" s="76"/>
      <c r="G1088" s="74"/>
      <c r="H1088" s="33"/>
      <c r="I1088" s="33"/>
      <c r="J1088" s="33"/>
      <c r="K1088" s="34"/>
      <c r="L1088" s="36"/>
      <c r="M1088" s="1"/>
      <c r="O1088" s="3"/>
      <c r="P1088" s="9"/>
      <c r="Q1088" s="9"/>
      <c r="R1088" s="9"/>
      <c r="S1088" s="9"/>
      <c r="T1088" s="9"/>
      <c r="U1088" s="9"/>
      <c r="V1088" s="9"/>
      <c r="W1088" s="9"/>
      <c r="AB1088"/>
      <c r="AC1088"/>
      <c r="AD1088"/>
      <c r="AE1088"/>
      <c r="AF1088"/>
      <c r="AG1088"/>
      <c r="AH1088"/>
      <c r="AI1088"/>
    </row>
    <row r="1089" spans="2:35" x14ac:dyDescent="0.35">
      <c r="B1089" s="33"/>
      <c r="C1089" s="33"/>
      <c r="D1089" s="35"/>
      <c r="E1089" s="35"/>
      <c r="F1089" s="76"/>
      <c r="G1089" s="74"/>
      <c r="H1089" s="33"/>
      <c r="I1089" s="33"/>
      <c r="J1089" s="33"/>
      <c r="K1089" s="34"/>
      <c r="L1089" s="36"/>
      <c r="M1089" s="1"/>
      <c r="O1089" s="3"/>
      <c r="P1089" s="9"/>
      <c r="Q1089" s="9"/>
      <c r="R1089" s="9"/>
      <c r="S1089" s="9"/>
      <c r="T1089" s="9"/>
      <c r="U1089" s="9"/>
      <c r="V1089" s="9"/>
      <c r="W1089" s="9"/>
      <c r="AB1089"/>
      <c r="AC1089"/>
      <c r="AD1089"/>
      <c r="AE1089"/>
      <c r="AF1089"/>
      <c r="AG1089"/>
      <c r="AH1089"/>
      <c r="AI1089"/>
    </row>
    <row r="1090" spans="2:35" x14ac:dyDescent="0.35">
      <c r="B1090" s="33"/>
      <c r="C1090" s="33"/>
      <c r="D1090" s="35"/>
      <c r="E1090" s="35"/>
      <c r="F1090" s="76"/>
      <c r="G1090" s="74"/>
      <c r="H1090" s="33"/>
      <c r="I1090" s="33"/>
      <c r="J1090" s="33"/>
      <c r="K1090" s="34"/>
      <c r="L1090" s="36"/>
      <c r="M1090" s="1"/>
      <c r="O1090" s="3"/>
      <c r="P1090" s="9"/>
      <c r="Q1090" s="9"/>
      <c r="R1090" s="9"/>
      <c r="S1090" s="9"/>
      <c r="T1090" s="9"/>
      <c r="U1090" s="9"/>
      <c r="V1090" s="9"/>
      <c r="W1090" s="9"/>
      <c r="AB1090"/>
      <c r="AC1090"/>
      <c r="AD1090"/>
      <c r="AE1090"/>
      <c r="AF1090"/>
      <c r="AG1090"/>
      <c r="AH1090"/>
      <c r="AI1090"/>
    </row>
    <row r="1091" spans="2:35" x14ac:dyDescent="0.35">
      <c r="B1091" s="33"/>
      <c r="C1091" s="33"/>
      <c r="D1091" s="35"/>
      <c r="E1091" s="35"/>
      <c r="F1091" s="76"/>
      <c r="G1091" s="74"/>
      <c r="H1091" s="33"/>
      <c r="I1091" s="33"/>
      <c r="J1091" s="33"/>
      <c r="K1091" s="34"/>
      <c r="L1091" s="36"/>
      <c r="M1091" s="1"/>
      <c r="O1091" s="3"/>
      <c r="P1091" s="9"/>
      <c r="Q1091" s="9"/>
      <c r="R1091" s="9"/>
      <c r="S1091" s="9"/>
      <c r="T1091" s="9"/>
      <c r="U1091" s="9"/>
      <c r="V1091" s="9"/>
      <c r="W1091" s="9"/>
      <c r="AB1091"/>
      <c r="AC1091"/>
      <c r="AD1091"/>
      <c r="AE1091"/>
      <c r="AF1091"/>
      <c r="AG1091"/>
      <c r="AH1091"/>
      <c r="AI1091"/>
    </row>
    <row r="1092" spans="2:35" x14ac:dyDescent="0.35">
      <c r="B1092" s="33"/>
      <c r="C1092" s="33"/>
      <c r="D1092" s="35"/>
      <c r="E1092" s="35"/>
      <c r="F1092" s="76"/>
      <c r="G1092" s="74"/>
      <c r="H1092" s="33"/>
      <c r="I1092" s="33"/>
      <c r="J1092" s="33"/>
      <c r="K1092" s="34"/>
      <c r="L1092" s="36"/>
      <c r="M1092" s="1"/>
      <c r="O1092" s="3"/>
      <c r="P1092" s="9"/>
      <c r="Q1092" s="9"/>
      <c r="R1092" s="9"/>
      <c r="S1092" s="9"/>
      <c r="T1092" s="9"/>
      <c r="U1092" s="9"/>
      <c r="V1092" s="9"/>
      <c r="W1092" s="9"/>
      <c r="AB1092"/>
      <c r="AC1092"/>
      <c r="AD1092"/>
      <c r="AE1092"/>
      <c r="AF1092"/>
      <c r="AG1092"/>
      <c r="AH1092"/>
      <c r="AI1092"/>
    </row>
    <row r="1093" spans="2:35" x14ac:dyDescent="0.35">
      <c r="B1093" s="33"/>
      <c r="C1093" s="33"/>
      <c r="D1093" s="35"/>
      <c r="E1093" s="35"/>
      <c r="F1093" s="76"/>
      <c r="G1093" s="74"/>
      <c r="H1093" s="33"/>
      <c r="I1093" s="33"/>
      <c r="J1093" s="33"/>
      <c r="K1093" s="34"/>
      <c r="L1093" s="36"/>
      <c r="M1093" s="1"/>
      <c r="O1093" s="3"/>
      <c r="P1093" s="9"/>
      <c r="Q1093" s="9"/>
      <c r="R1093" s="9"/>
      <c r="S1093" s="9"/>
      <c r="T1093" s="9"/>
      <c r="U1093" s="9"/>
      <c r="V1093" s="9"/>
      <c r="W1093" s="9"/>
      <c r="AB1093"/>
      <c r="AC1093"/>
      <c r="AD1093"/>
      <c r="AE1093"/>
      <c r="AF1093"/>
      <c r="AG1093"/>
      <c r="AH1093"/>
      <c r="AI1093"/>
    </row>
    <row r="1094" spans="2:35" x14ac:dyDescent="0.35">
      <c r="B1094" s="33"/>
      <c r="C1094" s="33"/>
      <c r="D1094" s="35"/>
      <c r="E1094" s="35"/>
      <c r="F1094" s="76"/>
      <c r="G1094" s="74"/>
      <c r="H1094" s="33"/>
      <c r="I1094" s="33"/>
      <c r="J1094" s="33"/>
      <c r="K1094" s="34"/>
      <c r="L1094" s="36"/>
      <c r="M1094" s="1"/>
      <c r="O1094" s="3"/>
      <c r="P1094" s="9"/>
      <c r="Q1094" s="9"/>
      <c r="R1094" s="9"/>
      <c r="S1094" s="9"/>
      <c r="T1094" s="9"/>
      <c r="U1094" s="9"/>
      <c r="V1094" s="9"/>
      <c r="W1094" s="9"/>
      <c r="AB1094"/>
      <c r="AC1094"/>
      <c r="AD1094"/>
      <c r="AE1094"/>
      <c r="AF1094"/>
      <c r="AG1094"/>
      <c r="AH1094"/>
      <c r="AI1094"/>
    </row>
    <row r="1095" spans="2:35" x14ac:dyDescent="0.35">
      <c r="B1095" s="33"/>
      <c r="C1095" s="33"/>
      <c r="D1095" s="35"/>
      <c r="E1095" s="35"/>
      <c r="F1095" s="76"/>
      <c r="G1095" s="74"/>
      <c r="H1095" s="33"/>
      <c r="I1095" s="33"/>
      <c r="J1095" s="33"/>
      <c r="K1095" s="34"/>
      <c r="L1095" s="36"/>
      <c r="M1095" s="1"/>
      <c r="O1095" s="3"/>
      <c r="P1095" s="9"/>
      <c r="Q1095" s="9"/>
      <c r="R1095" s="9"/>
      <c r="S1095" s="9"/>
      <c r="T1095" s="9"/>
      <c r="U1095" s="9"/>
      <c r="V1095" s="9"/>
      <c r="W1095" s="9"/>
      <c r="AB1095"/>
      <c r="AC1095"/>
      <c r="AD1095"/>
      <c r="AE1095"/>
      <c r="AF1095"/>
      <c r="AG1095"/>
      <c r="AH1095"/>
      <c r="AI1095"/>
    </row>
    <row r="1096" spans="2:35" x14ac:dyDescent="0.35">
      <c r="B1096" s="33"/>
      <c r="C1096" s="33"/>
      <c r="D1096" s="35"/>
      <c r="E1096" s="35"/>
      <c r="F1096" s="76"/>
      <c r="G1096" s="74"/>
      <c r="H1096" s="33"/>
      <c r="I1096" s="33"/>
      <c r="J1096" s="33"/>
      <c r="K1096" s="34"/>
      <c r="L1096" s="36"/>
      <c r="M1096" s="1"/>
      <c r="O1096" s="3"/>
      <c r="P1096" s="9"/>
      <c r="Q1096" s="9"/>
      <c r="R1096" s="9"/>
      <c r="S1096" s="9"/>
      <c r="T1096" s="9"/>
      <c r="U1096" s="9"/>
      <c r="V1096" s="9"/>
      <c r="W1096" s="9"/>
      <c r="AB1096"/>
      <c r="AC1096"/>
      <c r="AD1096"/>
      <c r="AE1096"/>
      <c r="AF1096"/>
      <c r="AG1096"/>
      <c r="AH1096"/>
      <c r="AI1096"/>
    </row>
    <row r="1097" spans="2:35" x14ac:dyDescent="0.35">
      <c r="B1097" s="33"/>
      <c r="C1097" s="33"/>
      <c r="D1097" s="35"/>
      <c r="E1097" s="35"/>
      <c r="F1097" s="76"/>
      <c r="G1097" s="74"/>
      <c r="H1097" s="33"/>
      <c r="I1097" s="33"/>
      <c r="J1097" s="33"/>
      <c r="K1097" s="34"/>
      <c r="L1097" s="36"/>
      <c r="M1097" s="1"/>
      <c r="O1097" s="3"/>
      <c r="P1097" s="9"/>
      <c r="Q1097" s="9"/>
      <c r="R1097" s="9"/>
      <c r="S1097" s="9"/>
      <c r="T1097" s="9"/>
      <c r="U1097" s="9"/>
      <c r="V1097" s="9"/>
      <c r="W1097" s="9"/>
      <c r="AB1097"/>
      <c r="AC1097"/>
      <c r="AD1097"/>
      <c r="AE1097"/>
      <c r="AF1097"/>
      <c r="AG1097"/>
      <c r="AH1097"/>
      <c r="AI1097"/>
    </row>
    <row r="1098" spans="2:35" x14ac:dyDescent="0.35">
      <c r="B1098" s="33"/>
      <c r="C1098" s="33"/>
      <c r="D1098" s="35"/>
      <c r="E1098" s="35"/>
      <c r="F1098" s="76"/>
      <c r="G1098" s="74"/>
      <c r="H1098" s="33"/>
      <c r="I1098" s="33"/>
      <c r="J1098" s="33"/>
      <c r="K1098" s="34"/>
      <c r="L1098" s="36"/>
      <c r="M1098" s="1"/>
      <c r="O1098" s="3"/>
      <c r="P1098" s="9"/>
      <c r="Q1098" s="9"/>
      <c r="R1098" s="9"/>
      <c r="S1098" s="9"/>
      <c r="T1098" s="9"/>
      <c r="U1098" s="9"/>
      <c r="V1098" s="9"/>
      <c r="W1098" s="9"/>
      <c r="AB1098"/>
      <c r="AC1098"/>
      <c r="AD1098"/>
      <c r="AE1098"/>
      <c r="AF1098"/>
      <c r="AG1098"/>
      <c r="AH1098"/>
      <c r="AI1098"/>
    </row>
    <row r="1099" spans="2:35" x14ac:dyDescent="0.35">
      <c r="B1099" s="33"/>
      <c r="C1099" s="33"/>
      <c r="D1099" s="35"/>
      <c r="E1099" s="35"/>
      <c r="F1099" s="76"/>
      <c r="G1099" s="74"/>
      <c r="H1099" s="33"/>
      <c r="I1099" s="33"/>
      <c r="J1099" s="33"/>
      <c r="K1099" s="34"/>
      <c r="L1099" s="36"/>
      <c r="M1099" s="1"/>
      <c r="O1099" s="3"/>
      <c r="P1099" s="9"/>
      <c r="Q1099" s="9"/>
      <c r="R1099" s="9"/>
      <c r="S1099" s="9"/>
      <c r="T1099" s="9"/>
      <c r="U1099" s="9"/>
      <c r="V1099" s="9"/>
      <c r="W1099" s="9"/>
      <c r="AB1099"/>
      <c r="AC1099"/>
      <c r="AD1099"/>
      <c r="AE1099"/>
      <c r="AF1099"/>
      <c r="AG1099"/>
      <c r="AH1099"/>
      <c r="AI1099"/>
    </row>
    <row r="1100" spans="2:35" x14ac:dyDescent="0.35">
      <c r="B1100" s="33"/>
      <c r="C1100" s="33"/>
      <c r="D1100" s="35"/>
      <c r="E1100" s="35"/>
      <c r="F1100" s="76"/>
      <c r="G1100" s="74"/>
      <c r="H1100" s="33"/>
      <c r="I1100" s="33"/>
      <c r="J1100" s="33"/>
      <c r="K1100" s="34"/>
      <c r="L1100" s="36"/>
      <c r="M1100" s="1"/>
      <c r="O1100" s="3"/>
      <c r="P1100" s="9"/>
      <c r="Q1100" s="9"/>
      <c r="R1100" s="9"/>
      <c r="S1100" s="9"/>
      <c r="T1100" s="9"/>
      <c r="U1100" s="9"/>
      <c r="V1100" s="9"/>
      <c r="W1100" s="9"/>
      <c r="AB1100"/>
      <c r="AC1100"/>
      <c r="AD1100"/>
      <c r="AE1100"/>
      <c r="AF1100"/>
      <c r="AG1100"/>
      <c r="AH1100"/>
      <c r="AI1100"/>
    </row>
    <row r="1101" spans="2:35" x14ac:dyDescent="0.35">
      <c r="B1101" s="33"/>
      <c r="C1101" s="33"/>
      <c r="D1101" s="35"/>
      <c r="E1101" s="35"/>
      <c r="F1101" s="76"/>
      <c r="G1101" s="74"/>
      <c r="H1101" s="33"/>
      <c r="I1101" s="33"/>
      <c r="J1101" s="33"/>
      <c r="K1101" s="34"/>
      <c r="L1101" s="36"/>
      <c r="M1101" s="1"/>
      <c r="O1101" s="3"/>
      <c r="P1101" s="9"/>
      <c r="Q1101" s="9"/>
      <c r="R1101" s="9"/>
      <c r="S1101" s="9"/>
      <c r="T1101" s="9"/>
      <c r="U1101" s="9"/>
      <c r="V1101" s="9"/>
      <c r="W1101" s="9"/>
      <c r="AB1101"/>
      <c r="AC1101"/>
      <c r="AD1101"/>
      <c r="AE1101"/>
      <c r="AF1101"/>
      <c r="AG1101"/>
      <c r="AH1101"/>
      <c r="AI1101"/>
    </row>
    <row r="1102" spans="2:35" x14ac:dyDescent="0.35">
      <c r="B1102" s="33"/>
      <c r="C1102" s="33"/>
      <c r="D1102" s="35"/>
      <c r="E1102" s="35"/>
      <c r="F1102" s="76"/>
      <c r="G1102" s="74"/>
      <c r="H1102" s="33"/>
      <c r="I1102" s="33"/>
      <c r="J1102" s="33"/>
      <c r="K1102" s="34"/>
      <c r="L1102" s="36"/>
      <c r="M1102" s="1"/>
      <c r="O1102" s="3"/>
      <c r="P1102" s="9"/>
      <c r="Q1102" s="9"/>
      <c r="R1102" s="9"/>
      <c r="S1102" s="9"/>
      <c r="T1102" s="9"/>
      <c r="U1102" s="9"/>
      <c r="V1102" s="9"/>
      <c r="W1102" s="9"/>
      <c r="AB1102"/>
      <c r="AC1102"/>
      <c r="AD1102"/>
      <c r="AE1102"/>
      <c r="AF1102"/>
      <c r="AG1102"/>
      <c r="AH1102"/>
      <c r="AI1102"/>
    </row>
    <row r="1103" spans="2:35" x14ac:dyDescent="0.35">
      <c r="B1103" s="33"/>
      <c r="C1103" s="33"/>
      <c r="D1103" s="35"/>
      <c r="E1103" s="35"/>
      <c r="F1103" s="76"/>
      <c r="G1103" s="74"/>
      <c r="H1103" s="33"/>
      <c r="I1103" s="33"/>
      <c r="J1103" s="33"/>
      <c r="K1103" s="34"/>
      <c r="L1103" s="36"/>
      <c r="M1103" s="1"/>
      <c r="O1103" s="3"/>
      <c r="P1103" s="9"/>
      <c r="Q1103" s="9"/>
      <c r="R1103" s="9"/>
      <c r="S1103" s="9"/>
      <c r="T1103" s="9"/>
      <c r="U1103" s="9"/>
      <c r="V1103" s="9"/>
      <c r="W1103" s="9"/>
      <c r="AB1103"/>
      <c r="AC1103"/>
      <c r="AD1103"/>
      <c r="AE1103"/>
      <c r="AF1103"/>
      <c r="AG1103"/>
      <c r="AH1103"/>
      <c r="AI1103"/>
    </row>
    <row r="1104" spans="2:35" x14ac:dyDescent="0.35">
      <c r="B1104" s="33"/>
      <c r="C1104" s="33"/>
      <c r="D1104" s="35"/>
      <c r="E1104" s="35"/>
      <c r="F1104" s="76"/>
      <c r="G1104" s="74"/>
      <c r="H1104" s="33"/>
      <c r="I1104" s="33"/>
      <c r="J1104" s="33"/>
      <c r="K1104" s="34"/>
      <c r="L1104" s="36"/>
      <c r="M1104" s="1"/>
      <c r="O1104" s="3"/>
      <c r="P1104" s="9"/>
      <c r="Q1104" s="9"/>
      <c r="R1104" s="9"/>
      <c r="S1104" s="9"/>
      <c r="T1104" s="9"/>
      <c r="U1104" s="9"/>
      <c r="V1104" s="9"/>
      <c r="W1104" s="9"/>
      <c r="AB1104"/>
      <c r="AC1104"/>
      <c r="AD1104"/>
      <c r="AE1104"/>
      <c r="AF1104"/>
      <c r="AG1104"/>
      <c r="AH1104"/>
      <c r="AI1104"/>
    </row>
    <row r="1105" spans="2:35" x14ac:dyDescent="0.35">
      <c r="B1105" s="33"/>
      <c r="C1105" s="33"/>
      <c r="D1105" s="35"/>
      <c r="E1105" s="35"/>
      <c r="F1105" s="76"/>
      <c r="G1105" s="74"/>
      <c r="H1105" s="33"/>
      <c r="I1105" s="33"/>
      <c r="J1105" s="33"/>
      <c r="K1105" s="34"/>
      <c r="L1105" s="36"/>
      <c r="M1105" s="1"/>
      <c r="O1105" s="3"/>
      <c r="P1105" s="9"/>
      <c r="Q1105" s="9"/>
      <c r="R1105" s="9"/>
      <c r="S1105" s="9"/>
      <c r="T1105" s="9"/>
      <c r="U1105" s="9"/>
      <c r="V1105" s="9"/>
      <c r="W1105" s="9"/>
      <c r="AB1105"/>
      <c r="AC1105"/>
      <c r="AD1105"/>
      <c r="AE1105"/>
      <c r="AF1105"/>
      <c r="AG1105"/>
      <c r="AH1105"/>
      <c r="AI1105"/>
    </row>
    <row r="1106" spans="2:35" x14ac:dyDescent="0.35">
      <c r="B1106" s="33"/>
      <c r="C1106" s="33"/>
      <c r="D1106" s="35"/>
      <c r="E1106" s="35"/>
      <c r="F1106" s="76"/>
      <c r="G1106" s="74"/>
      <c r="H1106" s="33"/>
      <c r="I1106" s="33"/>
      <c r="J1106" s="33"/>
      <c r="K1106" s="34"/>
      <c r="L1106" s="36"/>
      <c r="M1106" s="1"/>
      <c r="O1106" s="3"/>
      <c r="P1106" s="9"/>
      <c r="Q1106" s="9"/>
      <c r="R1106" s="9"/>
      <c r="S1106" s="9"/>
      <c r="T1106" s="9"/>
      <c r="U1106" s="9"/>
      <c r="V1106" s="9"/>
      <c r="W1106" s="9"/>
      <c r="AB1106"/>
      <c r="AC1106"/>
      <c r="AD1106"/>
      <c r="AE1106"/>
      <c r="AF1106"/>
      <c r="AG1106"/>
      <c r="AH1106"/>
      <c r="AI1106"/>
    </row>
    <row r="1107" spans="2:35" x14ac:dyDescent="0.35">
      <c r="B1107" s="33"/>
      <c r="C1107" s="33"/>
      <c r="D1107" s="35"/>
      <c r="E1107" s="35"/>
      <c r="F1107" s="76"/>
      <c r="G1107" s="74"/>
      <c r="H1107" s="33"/>
      <c r="I1107" s="33"/>
      <c r="J1107" s="33"/>
      <c r="K1107" s="34"/>
      <c r="L1107" s="36"/>
      <c r="M1107" s="1"/>
      <c r="O1107" s="3"/>
      <c r="P1107" s="9"/>
      <c r="Q1107" s="9"/>
      <c r="R1107" s="9"/>
      <c r="S1107" s="9"/>
      <c r="T1107" s="9"/>
      <c r="U1107" s="9"/>
      <c r="V1107" s="9"/>
      <c r="W1107" s="9"/>
      <c r="AB1107"/>
      <c r="AC1107"/>
      <c r="AD1107"/>
      <c r="AE1107"/>
      <c r="AF1107"/>
      <c r="AG1107"/>
      <c r="AH1107"/>
      <c r="AI1107"/>
    </row>
    <row r="1108" spans="2:35" x14ac:dyDescent="0.35">
      <c r="B1108" s="33"/>
      <c r="C1108" s="33"/>
      <c r="D1108" s="35"/>
      <c r="E1108" s="35"/>
      <c r="F1108" s="76"/>
      <c r="G1108" s="74"/>
      <c r="H1108" s="33"/>
      <c r="I1108" s="33"/>
      <c r="J1108" s="33"/>
      <c r="K1108" s="34"/>
      <c r="L1108" s="36"/>
      <c r="M1108" s="1"/>
      <c r="O1108" s="3"/>
      <c r="P1108" s="9"/>
      <c r="Q1108" s="9"/>
      <c r="R1108" s="9"/>
      <c r="S1108" s="9"/>
      <c r="T1108" s="9"/>
      <c r="U1108" s="9"/>
      <c r="V1108" s="9"/>
      <c r="W1108" s="9"/>
      <c r="AB1108"/>
      <c r="AC1108"/>
      <c r="AD1108"/>
      <c r="AE1108"/>
      <c r="AF1108"/>
      <c r="AG1108"/>
      <c r="AH1108"/>
      <c r="AI1108"/>
    </row>
    <row r="1109" spans="2:35" x14ac:dyDescent="0.35">
      <c r="B1109" s="33"/>
      <c r="C1109" s="33"/>
      <c r="D1109" s="35"/>
      <c r="E1109" s="35"/>
      <c r="F1109" s="76"/>
      <c r="G1109" s="74"/>
      <c r="H1109" s="33"/>
      <c r="I1109" s="33"/>
      <c r="J1109" s="33"/>
      <c r="K1109" s="34"/>
      <c r="L1109" s="36"/>
      <c r="M1109" s="1"/>
      <c r="O1109" s="3"/>
      <c r="P1109" s="9"/>
      <c r="Q1109" s="9"/>
      <c r="R1109" s="9"/>
      <c r="S1109" s="9"/>
      <c r="T1109" s="9"/>
      <c r="U1109" s="9"/>
      <c r="V1109" s="9"/>
      <c r="W1109" s="9"/>
      <c r="AB1109"/>
      <c r="AC1109"/>
      <c r="AD1109"/>
      <c r="AE1109"/>
      <c r="AF1109"/>
      <c r="AG1109"/>
      <c r="AH1109"/>
      <c r="AI1109"/>
    </row>
    <row r="1110" spans="2:35" x14ac:dyDescent="0.35">
      <c r="B1110" s="33"/>
      <c r="C1110" s="33"/>
      <c r="D1110" s="35"/>
      <c r="E1110" s="35"/>
      <c r="F1110" s="76"/>
      <c r="G1110" s="74"/>
      <c r="H1110" s="33"/>
      <c r="I1110" s="33"/>
      <c r="J1110" s="33"/>
      <c r="K1110" s="34"/>
      <c r="L1110" s="36"/>
      <c r="M1110" s="1"/>
      <c r="O1110" s="3"/>
      <c r="P1110" s="9"/>
      <c r="Q1110" s="9"/>
      <c r="R1110" s="9"/>
      <c r="S1110" s="9"/>
      <c r="T1110" s="9"/>
      <c r="U1110" s="9"/>
      <c r="V1110" s="9"/>
      <c r="W1110" s="9"/>
      <c r="AB1110"/>
      <c r="AC1110"/>
      <c r="AD1110"/>
      <c r="AE1110"/>
      <c r="AF1110"/>
      <c r="AG1110"/>
      <c r="AH1110"/>
      <c r="AI1110"/>
    </row>
    <row r="1111" spans="2:35" x14ac:dyDescent="0.35">
      <c r="B1111" s="33"/>
      <c r="C1111" s="33"/>
      <c r="D1111" s="35"/>
      <c r="E1111" s="35"/>
      <c r="F1111" s="76"/>
      <c r="G1111" s="74"/>
      <c r="H1111" s="33"/>
      <c r="I1111" s="33"/>
      <c r="J1111" s="33"/>
      <c r="K1111" s="34"/>
      <c r="L1111" s="36"/>
      <c r="M1111" s="1"/>
      <c r="O1111" s="3"/>
      <c r="P1111" s="9"/>
      <c r="Q1111" s="9"/>
      <c r="R1111" s="9"/>
      <c r="S1111" s="9"/>
      <c r="T1111" s="9"/>
      <c r="U1111" s="9"/>
      <c r="V1111" s="9"/>
      <c r="W1111" s="9"/>
      <c r="AB1111"/>
      <c r="AC1111"/>
      <c r="AD1111"/>
      <c r="AE1111"/>
      <c r="AF1111"/>
      <c r="AG1111"/>
      <c r="AH1111"/>
      <c r="AI1111"/>
    </row>
    <row r="1112" spans="2:35" x14ac:dyDescent="0.35">
      <c r="B1112" s="33"/>
      <c r="C1112" s="33"/>
      <c r="D1112" s="35"/>
      <c r="E1112" s="35"/>
      <c r="F1112" s="76"/>
      <c r="G1112" s="74"/>
      <c r="H1112" s="33"/>
      <c r="I1112" s="33"/>
      <c r="J1112" s="33"/>
      <c r="K1112" s="34"/>
      <c r="L1112" s="36"/>
      <c r="M1112" s="1"/>
      <c r="O1112" s="3"/>
      <c r="P1112" s="9"/>
      <c r="Q1112" s="9"/>
      <c r="R1112" s="9"/>
      <c r="S1112" s="9"/>
      <c r="T1112" s="9"/>
      <c r="U1112" s="9"/>
      <c r="V1112" s="9"/>
      <c r="W1112" s="9"/>
      <c r="AB1112"/>
      <c r="AC1112"/>
      <c r="AD1112"/>
      <c r="AE1112"/>
      <c r="AF1112"/>
      <c r="AG1112"/>
      <c r="AH1112"/>
      <c r="AI1112"/>
    </row>
    <row r="1113" spans="2:35" x14ac:dyDescent="0.35">
      <c r="B1113" s="33"/>
      <c r="C1113" s="33"/>
      <c r="D1113" s="35"/>
      <c r="E1113" s="35"/>
      <c r="F1113" s="76"/>
      <c r="G1113" s="74"/>
      <c r="H1113" s="33"/>
      <c r="I1113" s="33"/>
      <c r="J1113" s="33"/>
      <c r="K1113" s="34"/>
      <c r="L1113" s="36"/>
      <c r="M1113" s="1"/>
      <c r="O1113" s="3"/>
      <c r="P1113" s="9"/>
      <c r="Q1113" s="9"/>
      <c r="R1113" s="9"/>
      <c r="S1113" s="9"/>
      <c r="T1113" s="9"/>
      <c r="U1113" s="9"/>
      <c r="V1113" s="9"/>
      <c r="W1113" s="9"/>
      <c r="AB1113"/>
      <c r="AC1113"/>
      <c r="AD1113"/>
      <c r="AE1113"/>
      <c r="AF1113"/>
      <c r="AG1113"/>
      <c r="AH1113"/>
      <c r="AI1113"/>
    </row>
    <row r="1114" spans="2:35" x14ac:dyDescent="0.35">
      <c r="B1114" s="33"/>
      <c r="C1114" s="33"/>
      <c r="D1114" s="35"/>
      <c r="E1114" s="35"/>
      <c r="F1114" s="76"/>
      <c r="G1114" s="74"/>
      <c r="H1114" s="33"/>
      <c r="I1114" s="33"/>
      <c r="J1114" s="33"/>
      <c r="K1114" s="34"/>
      <c r="L1114" s="36"/>
      <c r="M1114" s="1"/>
      <c r="O1114" s="3"/>
      <c r="P1114" s="9"/>
      <c r="Q1114" s="9"/>
      <c r="R1114" s="9"/>
      <c r="S1114" s="9"/>
      <c r="T1114" s="9"/>
      <c r="U1114" s="9"/>
      <c r="V1114" s="9"/>
      <c r="W1114" s="9"/>
      <c r="AB1114"/>
      <c r="AC1114"/>
      <c r="AD1114"/>
      <c r="AE1114"/>
      <c r="AF1114"/>
      <c r="AG1114"/>
      <c r="AH1114"/>
      <c r="AI1114"/>
    </row>
    <row r="1115" spans="2:35" x14ac:dyDescent="0.35">
      <c r="B1115" s="33"/>
      <c r="C1115" s="33"/>
      <c r="D1115" s="35"/>
      <c r="E1115" s="35"/>
      <c r="F1115" s="76"/>
      <c r="G1115" s="74"/>
      <c r="H1115" s="33"/>
      <c r="I1115" s="33"/>
      <c r="J1115" s="33"/>
      <c r="K1115" s="34"/>
      <c r="L1115" s="36"/>
      <c r="M1115" s="1"/>
      <c r="O1115" s="3"/>
      <c r="P1115" s="9"/>
      <c r="Q1115" s="9"/>
      <c r="R1115" s="9"/>
      <c r="S1115" s="9"/>
      <c r="T1115" s="9"/>
      <c r="U1115" s="9"/>
      <c r="V1115" s="9"/>
      <c r="W1115" s="9"/>
      <c r="AB1115"/>
      <c r="AC1115"/>
      <c r="AD1115"/>
      <c r="AE1115"/>
      <c r="AF1115"/>
      <c r="AG1115"/>
      <c r="AH1115"/>
      <c r="AI1115"/>
    </row>
    <row r="1116" spans="2:35" x14ac:dyDescent="0.35">
      <c r="B1116" s="33"/>
      <c r="C1116" s="33"/>
      <c r="D1116" s="35"/>
      <c r="E1116" s="35"/>
      <c r="F1116" s="76"/>
      <c r="G1116" s="74"/>
      <c r="H1116" s="33"/>
      <c r="I1116" s="33"/>
      <c r="J1116" s="33"/>
      <c r="K1116" s="34"/>
      <c r="L1116" s="36"/>
      <c r="M1116" s="1"/>
      <c r="O1116" s="3"/>
      <c r="P1116" s="9"/>
      <c r="Q1116" s="9"/>
      <c r="R1116" s="9"/>
      <c r="S1116" s="9"/>
      <c r="T1116" s="9"/>
      <c r="U1116" s="9"/>
      <c r="V1116" s="9"/>
      <c r="W1116" s="9"/>
      <c r="AB1116"/>
      <c r="AC1116"/>
      <c r="AD1116"/>
      <c r="AE1116"/>
      <c r="AF1116"/>
      <c r="AG1116"/>
      <c r="AH1116"/>
      <c r="AI1116"/>
    </row>
    <row r="1117" spans="2:35" x14ac:dyDescent="0.35">
      <c r="B1117" s="33"/>
      <c r="C1117" s="33"/>
      <c r="D1117" s="35"/>
      <c r="E1117" s="35"/>
      <c r="F1117" s="76"/>
      <c r="G1117" s="74"/>
      <c r="H1117" s="33"/>
      <c r="I1117" s="33"/>
      <c r="J1117" s="33"/>
      <c r="K1117" s="34"/>
      <c r="L1117" s="36"/>
      <c r="M1117" s="1"/>
      <c r="O1117" s="3"/>
      <c r="P1117" s="9"/>
      <c r="Q1117" s="9"/>
      <c r="R1117" s="9"/>
      <c r="S1117" s="9"/>
      <c r="T1117" s="9"/>
      <c r="U1117" s="9"/>
      <c r="V1117" s="9"/>
      <c r="W1117" s="9"/>
      <c r="AB1117"/>
      <c r="AC1117"/>
      <c r="AD1117"/>
      <c r="AE1117"/>
      <c r="AF1117"/>
      <c r="AG1117"/>
      <c r="AH1117"/>
      <c r="AI1117"/>
    </row>
    <row r="1118" spans="2:35" x14ac:dyDescent="0.35">
      <c r="B1118" s="33"/>
      <c r="C1118" s="33"/>
      <c r="D1118" s="35"/>
      <c r="E1118" s="35"/>
      <c r="F1118" s="76"/>
      <c r="G1118" s="74"/>
      <c r="H1118" s="33"/>
      <c r="I1118" s="33"/>
      <c r="J1118" s="33"/>
      <c r="K1118" s="34"/>
      <c r="L1118" s="36"/>
      <c r="M1118" s="1"/>
      <c r="O1118" s="3"/>
      <c r="P1118" s="9"/>
      <c r="Q1118" s="9"/>
      <c r="R1118" s="9"/>
      <c r="S1118" s="9"/>
      <c r="T1118" s="9"/>
      <c r="U1118" s="9"/>
      <c r="V1118" s="9"/>
      <c r="W1118" s="9"/>
      <c r="AB1118"/>
      <c r="AC1118"/>
      <c r="AD1118"/>
      <c r="AE1118"/>
      <c r="AF1118"/>
      <c r="AG1118"/>
      <c r="AH1118"/>
      <c r="AI1118"/>
    </row>
    <row r="1119" spans="2:35" x14ac:dyDescent="0.35">
      <c r="B1119" s="33"/>
      <c r="C1119" s="33"/>
      <c r="D1119" s="35"/>
      <c r="E1119" s="35"/>
      <c r="F1119" s="76"/>
      <c r="G1119" s="74"/>
      <c r="H1119" s="33"/>
      <c r="I1119" s="33"/>
      <c r="J1119" s="33"/>
      <c r="K1119" s="34"/>
      <c r="L1119" s="36"/>
      <c r="M1119" s="1"/>
      <c r="O1119" s="3"/>
      <c r="P1119" s="9"/>
      <c r="Q1119" s="9"/>
      <c r="R1119" s="9"/>
      <c r="S1119" s="9"/>
      <c r="T1119" s="9"/>
      <c r="U1119" s="9"/>
      <c r="V1119" s="9"/>
      <c r="W1119" s="9"/>
      <c r="AB1119"/>
      <c r="AC1119"/>
      <c r="AD1119"/>
      <c r="AE1119"/>
      <c r="AF1119"/>
      <c r="AG1119"/>
      <c r="AH1119"/>
      <c r="AI1119"/>
    </row>
    <row r="1120" spans="2:35" x14ac:dyDescent="0.35">
      <c r="B1120" s="33"/>
      <c r="C1120" s="33"/>
      <c r="D1120" s="35"/>
      <c r="E1120" s="35"/>
      <c r="F1120" s="76"/>
      <c r="G1120" s="74"/>
      <c r="H1120" s="33"/>
      <c r="I1120" s="33"/>
      <c r="J1120" s="33"/>
      <c r="K1120" s="34"/>
      <c r="L1120" s="36"/>
      <c r="M1120" s="1"/>
      <c r="O1120" s="3"/>
      <c r="P1120" s="9"/>
      <c r="Q1120" s="9"/>
      <c r="R1120" s="9"/>
      <c r="S1120" s="9"/>
      <c r="T1120" s="9"/>
      <c r="U1120" s="9"/>
      <c r="V1120" s="9"/>
      <c r="W1120" s="9"/>
      <c r="AB1120"/>
      <c r="AC1120"/>
      <c r="AD1120"/>
      <c r="AE1120"/>
      <c r="AF1120"/>
      <c r="AG1120"/>
      <c r="AH1120"/>
      <c r="AI1120"/>
    </row>
    <row r="1121" spans="2:35" x14ac:dyDescent="0.35">
      <c r="B1121" s="33"/>
      <c r="C1121" s="33"/>
      <c r="D1121" s="35"/>
      <c r="E1121" s="35"/>
      <c r="F1121" s="76"/>
      <c r="G1121" s="74"/>
      <c r="H1121" s="33"/>
      <c r="I1121" s="33"/>
      <c r="J1121" s="33"/>
      <c r="K1121" s="34"/>
      <c r="L1121" s="36"/>
      <c r="M1121" s="1"/>
      <c r="O1121" s="3"/>
      <c r="P1121" s="9"/>
      <c r="Q1121" s="9"/>
      <c r="R1121" s="9"/>
      <c r="S1121" s="9"/>
      <c r="T1121" s="9"/>
      <c r="U1121" s="9"/>
      <c r="V1121" s="9"/>
      <c r="W1121" s="9"/>
      <c r="AB1121"/>
      <c r="AC1121"/>
      <c r="AD1121"/>
      <c r="AE1121"/>
      <c r="AF1121"/>
      <c r="AG1121"/>
      <c r="AH1121"/>
      <c r="AI1121"/>
    </row>
    <row r="1122" spans="2:35" x14ac:dyDescent="0.35">
      <c r="B1122" s="33"/>
      <c r="C1122" s="33"/>
      <c r="D1122" s="35"/>
      <c r="E1122" s="35"/>
      <c r="F1122" s="76"/>
      <c r="G1122" s="74"/>
      <c r="H1122" s="33"/>
      <c r="I1122" s="33"/>
      <c r="J1122" s="33"/>
      <c r="K1122" s="34"/>
      <c r="L1122" s="36"/>
      <c r="M1122" s="1"/>
      <c r="O1122" s="3"/>
      <c r="P1122" s="9"/>
      <c r="Q1122" s="9"/>
      <c r="R1122" s="9"/>
      <c r="S1122" s="9"/>
      <c r="T1122" s="9"/>
      <c r="U1122" s="9"/>
      <c r="V1122" s="9"/>
      <c r="W1122" s="9"/>
      <c r="AB1122"/>
      <c r="AC1122"/>
      <c r="AD1122"/>
      <c r="AE1122"/>
      <c r="AF1122"/>
      <c r="AG1122"/>
      <c r="AH1122"/>
      <c r="AI1122"/>
    </row>
    <row r="1123" spans="2:35" x14ac:dyDescent="0.35">
      <c r="B1123" s="33"/>
      <c r="C1123" s="33"/>
      <c r="D1123" s="35"/>
      <c r="E1123" s="35"/>
      <c r="F1123" s="76"/>
      <c r="G1123" s="74"/>
      <c r="H1123" s="33"/>
      <c r="I1123" s="33"/>
      <c r="J1123" s="33"/>
      <c r="K1123" s="34"/>
      <c r="L1123" s="36"/>
      <c r="M1123" s="1"/>
      <c r="O1123" s="3"/>
      <c r="P1123" s="9"/>
      <c r="Q1123" s="9"/>
      <c r="R1123" s="9"/>
      <c r="S1123" s="9"/>
      <c r="T1123" s="9"/>
      <c r="U1123" s="9"/>
      <c r="V1123" s="9"/>
      <c r="W1123" s="9"/>
      <c r="AB1123"/>
      <c r="AC1123"/>
      <c r="AD1123"/>
      <c r="AE1123"/>
      <c r="AF1123"/>
      <c r="AG1123"/>
      <c r="AH1123"/>
      <c r="AI1123"/>
    </row>
    <row r="1124" spans="2:35" x14ac:dyDescent="0.35">
      <c r="B1124" s="33"/>
      <c r="C1124" s="33"/>
      <c r="D1124" s="35"/>
      <c r="E1124" s="35"/>
      <c r="F1124" s="76"/>
      <c r="G1124" s="74"/>
      <c r="H1124" s="33"/>
      <c r="I1124" s="33"/>
      <c r="J1124" s="33"/>
      <c r="K1124" s="34"/>
      <c r="L1124" s="36"/>
      <c r="M1124" s="1"/>
      <c r="O1124" s="3"/>
      <c r="P1124" s="9"/>
      <c r="Q1124" s="9"/>
      <c r="R1124" s="9"/>
      <c r="S1124" s="9"/>
      <c r="T1124" s="9"/>
      <c r="U1124" s="9"/>
      <c r="V1124" s="9"/>
      <c r="W1124" s="9"/>
      <c r="AB1124"/>
      <c r="AC1124"/>
      <c r="AD1124"/>
      <c r="AE1124"/>
      <c r="AF1124"/>
      <c r="AG1124"/>
      <c r="AH1124"/>
      <c r="AI1124"/>
    </row>
    <row r="1125" spans="2:35" x14ac:dyDescent="0.35">
      <c r="B1125" s="33"/>
      <c r="C1125" s="33"/>
      <c r="D1125" s="35"/>
      <c r="E1125" s="35"/>
      <c r="F1125" s="76"/>
      <c r="G1125" s="74"/>
      <c r="H1125" s="33"/>
      <c r="I1125" s="33"/>
      <c r="J1125" s="33"/>
      <c r="K1125" s="34"/>
      <c r="L1125" s="36"/>
      <c r="M1125" s="1"/>
      <c r="O1125" s="3"/>
      <c r="P1125" s="9"/>
      <c r="Q1125" s="9"/>
      <c r="R1125" s="9"/>
      <c r="S1125" s="9"/>
      <c r="T1125" s="9"/>
      <c r="U1125" s="9"/>
      <c r="V1125" s="9"/>
      <c r="W1125" s="9"/>
      <c r="AB1125"/>
      <c r="AC1125"/>
      <c r="AD1125"/>
      <c r="AE1125"/>
      <c r="AF1125"/>
      <c r="AG1125"/>
      <c r="AH1125"/>
      <c r="AI1125"/>
    </row>
    <row r="1126" spans="2:35" x14ac:dyDescent="0.35">
      <c r="B1126" s="33"/>
      <c r="C1126" s="33"/>
      <c r="D1126" s="35"/>
      <c r="E1126" s="35"/>
      <c r="F1126" s="76"/>
      <c r="G1126" s="74"/>
      <c r="H1126" s="33"/>
      <c r="I1126" s="33"/>
      <c r="J1126" s="33"/>
      <c r="K1126" s="34"/>
      <c r="L1126" s="36"/>
      <c r="M1126" s="1"/>
      <c r="O1126" s="3"/>
      <c r="P1126" s="9"/>
      <c r="Q1126" s="9"/>
      <c r="R1126" s="9"/>
      <c r="S1126" s="9"/>
      <c r="T1126" s="9"/>
      <c r="U1126" s="9"/>
      <c r="V1126" s="9"/>
      <c r="W1126" s="9"/>
      <c r="AB1126"/>
      <c r="AC1126"/>
      <c r="AD1126"/>
      <c r="AE1126"/>
      <c r="AF1126"/>
      <c r="AG1126"/>
      <c r="AH1126"/>
      <c r="AI1126"/>
    </row>
    <row r="1127" spans="2:35" x14ac:dyDescent="0.35">
      <c r="B1127" s="33"/>
      <c r="C1127" s="33"/>
      <c r="D1127" s="35"/>
      <c r="E1127" s="35"/>
      <c r="F1127" s="76"/>
      <c r="G1127" s="74"/>
      <c r="H1127" s="33"/>
      <c r="I1127" s="33"/>
      <c r="J1127" s="33"/>
      <c r="K1127" s="34"/>
      <c r="L1127" s="36"/>
      <c r="M1127" s="1"/>
      <c r="O1127" s="3"/>
      <c r="P1127" s="9"/>
      <c r="Q1127" s="9"/>
      <c r="R1127" s="9"/>
      <c r="S1127" s="9"/>
      <c r="T1127" s="9"/>
      <c r="U1127" s="9"/>
      <c r="V1127" s="9"/>
      <c r="W1127" s="9"/>
      <c r="AB1127"/>
      <c r="AC1127"/>
      <c r="AD1127"/>
      <c r="AE1127"/>
      <c r="AF1127"/>
      <c r="AG1127"/>
      <c r="AH1127"/>
      <c r="AI1127"/>
    </row>
    <row r="1128" spans="2:35" x14ac:dyDescent="0.35">
      <c r="B1128" s="33"/>
      <c r="C1128" s="33"/>
      <c r="D1128" s="35"/>
      <c r="E1128" s="35"/>
      <c r="F1128" s="76"/>
      <c r="G1128" s="74"/>
      <c r="H1128" s="33"/>
      <c r="I1128" s="33"/>
      <c r="J1128" s="33"/>
      <c r="K1128" s="34"/>
      <c r="L1128" s="36"/>
      <c r="M1128" s="1"/>
      <c r="O1128" s="3"/>
      <c r="P1128" s="9"/>
      <c r="Q1128" s="9"/>
      <c r="R1128" s="9"/>
      <c r="S1128" s="9"/>
      <c r="T1128" s="9"/>
      <c r="U1128" s="9"/>
      <c r="V1128" s="9"/>
      <c r="W1128" s="9"/>
      <c r="AB1128"/>
      <c r="AC1128"/>
      <c r="AD1128"/>
      <c r="AE1128"/>
      <c r="AF1128"/>
      <c r="AG1128"/>
      <c r="AH1128"/>
      <c r="AI1128"/>
    </row>
    <row r="1129" spans="2:35" x14ac:dyDescent="0.35">
      <c r="B1129" s="33"/>
      <c r="C1129" s="33"/>
      <c r="D1129" s="35"/>
      <c r="E1129" s="35"/>
      <c r="F1129" s="76"/>
      <c r="G1129" s="74"/>
      <c r="H1129" s="33"/>
      <c r="I1129" s="33"/>
      <c r="J1129" s="33"/>
      <c r="K1129" s="34"/>
      <c r="L1129" s="36"/>
      <c r="M1129" s="1"/>
      <c r="O1129" s="3"/>
      <c r="P1129" s="9"/>
      <c r="Q1129" s="9"/>
      <c r="R1129" s="9"/>
      <c r="S1129" s="9"/>
      <c r="T1129" s="9"/>
      <c r="U1129" s="9"/>
      <c r="V1129" s="9"/>
      <c r="W1129" s="9"/>
      <c r="AB1129"/>
      <c r="AC1129"/>
      <c r="AD1129"/>
      <c r="AE1129"/>
      <c r="AF1129"/>
      <c r="AG1129"/>
      <c r="AH1129"/>
      <c r="AI1129"/>
    </row>
    <row r="1130" spans="2:35" x14ac:dyDescent="0.35">
      <c r="B1130" s="33"/>
      <c r="C1130" s="33"/>
      <c r="D1130" s="35"/>
      <c r="E1130" s="35"/>
      <c r="F1130" s="76"/>
      <c r="G1130" s="74"/>
      <c r="H1130" s="33"/>
      <c r="I1130" s="33"/>
      <c r="J1130" s="33"/>
      <c r="K1130" s="34"/>
      <c r="L1130" s="36"/>
      <c r="M1130" s="1"/>
      <c r="O1130" s="3"/>
      <c r="P1130" s="9"/>
      <c r="Q1130" s="9"/>
      <c r="R1130" s="9"/>
      <c r="S1130" s="9"/>
      <c r="T1130" s="9"/>
      <c r="U1130" s="9"/>
      <c r="V1130" s="9"/>
      <c r="W1130" s="9"/>
      <c r="AB1130"/>
      <c r="AC1130"/>
      <c r="AD1130"/>
      <c r="AE1130"/>
      <c r="AF1130"/>
      <c r="AG1130"/>
      <c r="AH1130"/>
      <c r="AI1130"/>
    </row>
    <row r="1131" spans="2:35" x14ac:dyDescent="0.35">
      <c r="B1131" s="33"/>
      <c r="C1131" s="33"/>
      <c r="D1131" s="35"/>
      <c r="E1131" s="35"/>
      <c r="F1131" s="76"/>
      <c r="G1131" s="74"/>
      <c r="H1131" s="33"/>
      <c r="I1131" s="33"/>
      <c r="J1131" s="33"/>
      <c r="K1131" s="34"/>
      <c r="L1131" s="36"/>
      <c r="M1131" s="1"/>
      <c r="O1131" s="3"/>
      <c r="P1131" s="9"/>
      <c r="Q1131" s="9"/>
      <c r="R1131" s="9"/>
      <c r="S1131" s="9"/>
      <c r="T1131" s="9"/>
      <c r="U1131" s="9"/>
      <c r="V1131" s="9"/>
      <c r="W1131" s="9"/>
      <c r="AB1131"/>
      <c r="AC1131"/>
      <c r="AD1131"/>
      <c r="AE1131"/>
      <c r="AF1131"/>
      <c r="AG1131"/>
      <c r="AH1131"/>
      <c r="AI1131"/>
    </row>
    <row r="1132" spans="2:35" x14ac:dyDescent="0.35">
      <c r="B1132" s="33"/>
      <c r="C1132" s="33"/>
      <c r="D1132" s="35"/>
      <c r="E1132" s="35"/>
      <c r="F1132" s="76"/>
      <c r="G1132" s="74"/>
      <c r="H1132" s="33"/>
      <c r="I1132" s="33"/>
      <c r="J1132" s="33"/>
      <c r="K1132" s="34"/>
      <c r="L1132" s="36"/>
      <c r="M1132" s="1"/>
      <c r="O1132" s="3"/>
      <c r="P1132" s="9"/>
      <c r="Q1132" s="9"/>
      <c r="R1132" s="9"/>
      <c r="S1132" s="9"/>
      <c r="T1132" s="9"/>
      <c r="U1132" s="9"/>
      <c r="V1132" s="9"/>
      <c r="W1132" s="9"/>
      <c r="AB1132"/>
      <c r="AC1132"/>
      <c r="AD1132"/>
      <c r="AE1132"/>
      <c r="AF1132"/>
      <c r="AG1132"/>
      <c r="AH1132"/>
      <c r="AI1132"/>
    </row>
    <row r="1133" spans="2:35" x14ac:dyDescent="0.35">
      <c r="B1133" s="33"/>
      <c r="C1133" s="33"/>
      <c r="D1133" s="35"/>
      <c r="E1133" s="35"/>
      <c r="F1133" s="76"/>
      <c r="G1133" s="74"/>
      <c r="H1133" s="33"/>
      <c r="I1133" s="33"/>
      <c r="J1133" s="33"/>
      <c r="K1133" s="34"/>
      <c r="L1133" s="36"/>
      <c r="M1133" s="1"/>
      <c r="O1133" s="3"/>
      <c r="P1133" s="9"/>
      <c r="Q1133" s="9"/>
      <c r="R1133" s="9"/>
      <c r="S1133" s="9"/>
      <c r="T1133" s="9"/>
      <c r="U1133" s="9"/>
      <c r="V1133" s="9"/>
      <c r="W1133" s="9"/>
      <c r="AB1133"/>
      <c r="AC1133"/>
      <c r="AD1133"/>
      <c r="AE1133"/>
      <c r="AF1133"/>
      <c r="AG1133"/>
      <c r="AH1133"/>
      <c r="AI1133"/>
    </row>
    <row r="1134" spans="2:35" x14ac:dyDescent="0.35">
      <c r="B1134" s="33"/>
      <c r="C1134" s="33"/>
      <c r="D1134" s="35"/>
      <c r="E1134" s="35"/>
      <c r="F1134" s="76"/>
      <c r="G1134" s="74"/>
      <c r="H1134" s="33"/>
      <c r="I1134" s="33"/>
      <c r="J1134" s="33"/>
      <c r="K1134" s="34"/>
      <c r="L1134" s="36"/>
      <c r="M1134" s="1"/>
      <c r="O1134" s="3"/>
      <c r="P1134" s="9"/>
      <c r="Q1134" s="9"/>
      <c r="R1134" s="9"/>
      <c r="S1134" s="9"/>
      <c r="T1134" s="9"/>
      <c r="U1134" s="9"/>
      <c r="V1134" s="9"/>
      <c r="W1134" s="9"/>
      <c r="AB1134"/>
      <c r="AC1134"/>
      <c r="AD1134"/>
      <c r="AE1134"/>
      <c r="AF1134"/>
      <c r="AG1134"/>
      <c r="AH1134"/>
      <c r="AI1134"/>
    </row>
    <row r="1135" spans="2:35" x14ac:dyDescent="0.35">
      <c r="B1135" s="33"/>
      <c r="C1135" s="33"/>
      <c r="D1135" s="35"/>
      <c r="E1135" s="35"/>
      <c r="F1135" s="76"/>
      <c r="G1135" s="74"/>
      <c r="H1135" s="33"/>
      <c r="I1135" s="33"/>
      <c r="J1135" s="33"/>
      <c r="K1135" s="34"/>
      <c r="L1135" s="36"/>
      <c r="M1135" s="1"/>
      <c r="O1135" s="3"/>
      <c r="P1135" s="9"/>
      <c r="Q1135" s="9"/>
      <c r="R1135" s="9"/>
      <c r="S1135" s="9"/>
      <c r="T1135" s="9"/>
      <c r="U1135" s="9"/>
      <c r="V1135" s="9"/>
      <c r="W1135" s="9"/>
      <c r="AB1135"/>
      <c r="AC1135"/>
      <c r="AD1135"/>
      <c r="AE1135"/>
      <c r="AF1135"/>
      <c r="AG1135"/>
      <c r="AH1135"/>
      <c r="AI1135"/>
    </row>
    <row r="1136" spans="2:35" x14ac:dyDescent="0.35">
      <c r="B1136" s="33"/>
      <c r="C1136" s="33"/>
      <c r="D1136" s="35"/>
      <c r="E1136" s="35"/>
      <c r="F1136" s="76"/>
      <c r="G1136" s="74"/>
      <c r="H1136" s="33"/>
      <c r="I1136" s="33"/>
      <c r="J1136" s="33"/>
      <c r="K1136" s="34"/>
      <c r="L1136" s="36"/>
      <c r="M1136" s="1"/>
      <c r="O1136" s="3"/>
      <c r="P1136" s="9"/>
      <c r="Q1136" s="9"/>
      <c r="R1136" s="9"/>
      <c r="S1136" s="9"/>
      <c r="T1136" s="9"/>
      <c r="U1136" s="9"/>
      <c r="V1136" s="9"/>
      <c r="W1136" s="9"/>
      <c r="AB1136"/>
      <c r="AC1136"/>
      <c r="AD1136"/>
      <c r="AE1136"/>
      <c r="AF1136"/>
      <c r="AG1136"/>
      <c r="AH1136"/>
      <c r="AI1136"/>
    </row>
    <row r="1137" spans="2:35" x14ac:dyDescent="0.35">
      <c r="B1137" s="33"/>
      <c r="C1137" s="33"/>
      <c r="D1137" s="35"/>
      <c r="E1137" s="35"/>
      <c r="F1137" s="76"/>
      <c r="G1137" s="74"/>
      <c r="H1137" s="33"/>
      <c r="I1137" s="33"/>
      <c r="J1137" s="33"/>
      <c r="K1137" s="34"/>
      <c r="L1137" s="36"/>
      <c r="M1137" s="1"/>
      <c r="O1137" s="3"/>
      <c r="P1137" s="9"/>
      <c r="Q1137" s="9"/>
      <c r="R1137" s="9"/>
      <c r="S1137" s="9"/>
      <c r="T1137" s="9"/>
      <c r="U1137" s="9"/>
      <c r="V1137" s="9"/>
      <c r="W1137" s="9"/>
      <c r="AB1137"/>
      <c r="AC1137"/>
      <c r="AD1137"/>
      <c r="AE1137"/>
      <c r="AF1137"/>
      <c r="AG1137"/>
      <c r="AH1137"/>
      <c r="AI1137"/>
    </row>
    <row r="1138" spans="2:35" x14ac:dyDescent="0.35">
      <c r="B1138" s="33"/>
      <c r="C1138" s="33"/>
      <c r="D1138" s="35"/>
      <c r="E1138" s="35"/>
      <c r="F1138" s="76"/>
      <c r="G1138" s="74"/>
      <c r="H1138" s="33"/>
      <c r="I1138" s="33"/>
      <c r="J1138" s="33"/>
      <c r="K1138" s="34"/>
      <c r="L1138" s="36"/>
      <c r="M1138" s="1"/>
      <c r="O1138" s="3"/>
      <c r="P1138" s="9"/>
      <c r="Q1138" s="9"/>
      <c r="R1138" s="9"/>
      <c r="S1138" s="9"/>
      <c r="T1138" s="9"/>
      <c r="U1138" s="9"/>
      <c r="V1138" s="9"/>
      <c r="W1138" s="9"/>
      <c r="AB1138"/>
      <c r="AC1138"/>
      <c r="AD1138"/>
      <c r="AE1138"/>
      <c r="AF1138"/>
      <c r="AG1138"/>
      <c r="AH1138"/>
      <c r="AI1138"/>
    </row>
    <row r="1139" spans="2:35" x14ac:dyDescent="0.35">
      <c r="B1139" s="33"/>
      <c r="C1139" s="33"/>
      <c r="D1139" s="35"/>
      <c r="E1139" s="35"/>
      <c r="F1139" s="76"/>
      <c r="G1139" s="74"/>
      <c r="H1139" s="33"/>
      <c r="I1139" s="33"/>
      <c r="J1139" s="33"/>
      <c r="K1139" s="34"/>
      <c r="L1139" s="36"/>
      <c r="M1139" s="1"/>
      <c r="O1139" s="3"/>
      <c r="P1139" s="9"/>
      <c r="Q1139" s="9"/>
      <c r="R1139" s="9"/>
      <c r="S1139" s="9"/>
      <c r="T1139" s="9"/>
      <c r="U1139" s="9"/>
      <c r="V1139" s="9"/>
      <c r="W1139" s="9"/>
      <c r="AB1139"/>
      <c r="AC1139"/>
      <c r="AD1139"/>
      <c r="AE1139"/>
      <c r="AF1139"/>
      <c r="AG1139"/>
      <c r="AH1139"/>
      <c r="AI1139"/>
    </row>
    <row r="1140" spans="2:35" x14ac:dyDescent="0.35">
      <c r="B1140" s="33"/>
      <c r="C1140" s="33"/>
      <c r="D1140" s="35"/>
      <c r="E1140" s="35"/>
      <c r="F1140" s="76"/>
      <c r="G1140" s="74"/>
      <c r="H1140" s="33"/>
      <c r="I1140" s="33"/>
      <c r="J1140" s="33"/>
      <c r="K1140" s="34"/>
      <c r="L1140" s="36"/>
      <c r="M1140" s="1"/>
      <c r="O1140" s="3"/>
      <c r="P1140" s="9"/>
      <c r="Q1140" s="9"/>
      <c r="R1140" s="9"/>
      <c r="S1140" s="9"/>
      <c r="T1140" s="9"/>
      <c r="U1140" s="9"/>
      <c r="V1140" s="9"/>
      <c r="W1140" s="9"/>
      <c r="AB1140"/>
      <c r="AC1140"/>
      <c r="AD1140"/>
      <c r="AE1140"/>
      <c r="AF1140"/>
      <c r="AG1140"/>
      <c r="AH1140"/>
      <c r="AI1140"/>
    </row>
    <row r="1141" spans="2:35" x14ac:dyDescent="0.35">
      <c r="B1141" s="33"/>
      <c r="C1141" s="33"/>
      <c r="D1141" s="35"/>
      <c r="E1141" s="35"/>
      <c r="F1141" s="76"/>
      <c r="G1141" s="74"/>
      <c r="H1141" s="33"/>
      <c r="I1141" s="33"/>
      <c r="J1141" s="33"/>
      <c r="K1141" s="34"/>
      <c r="L1141" s="36"/>
      <c r="M1141" s="1"/>
      <c r="O1141" s="3"/>
      <c r="P1141" s="9"/>
      <c r="Q1141" s="9"/>
      <c r="R1141" s="9"/>
      <c r="S1141" s="9"/>
      <c r="T1141" s="9"/>
      <c r="U1141" s="9"/>
      <c r="V1141" s="9"/>
      <c r="W1141" s="9"/>
      <c r="AB1141"/>
      <c r="AC1141"/>
      <c r="AD1141"/>
      <c r="AE1141"/>
      <c r="AF1141"/>
      <c r="AG1141"/>
      <c r="AH1141"/>
      <c r="AI1141"/>
    </row>
    <row r="1142" spans="2:35" x14ac:dyDescent="0.35">
      <c r="B1142" s="33"/>
      <c r="C1142" s="33"/>
      <c r="D1142" s="35"/>
      <c r="E1142" s="35"/>
      <c r="F1142" s="76"/>
      <c r="G1142" s="74"/>
      <c r="H1142" s="33"/>
      <c r="I1142" s="33"/>
      <c r="J1142" s="33"/>
      <c r="K1142" s="34"/>
      <c r="L1142" s="36"/>
      <c r="M1142" s="1"/>
      <c r="O1142" s="3"/>
      <c r="P1142" s="9"/>
      <c r="Q1142" s="9"/>
      <c r="R1142" s="9"/>
      <c r="S1142" s="9"/>
      <c r="T1142" s="9"/>
      <c r="U1142" s="9"/>
      <c r="V1142" s="9"/>
      <c r="W1142" s="9"/>
      <c r="AB1142"/>
      <c r="AC1142"/>
      <c r="AD1142"/>
      <c r="AE1142"/>
      <c r="AF1142"/>
      <c r="AG1142"/>
      <c r="AH1142"/>
      <c r="AI1142"/>
    </row>
    <row r="1143" spans="2:35" x14ac:dyDescent="0.35">
      <c r="B1143" s="33"/>
      <c r="C1143" s="33"/>
      <c r="D1143" s="35"/>
      <c r="E1143" s="35"/>
      <c r="F1143" s="76"/>
      <c r="G1143" s="74"/>
      <c r="H1143" s="33"/>
      <c r="I1143" s="33"/>
      <c r="J1143" s="33"/>
      <c r="K1143" s="34"/>
      <c r="L1143" s="36"/>
      <c r="M1143" s="1"/>
      <c r="O1143" s="3"/>
      <c r="P1143" s="9"/>
      <c r="Q1143" s="9"/>
      <c r="R1143" s="9"/>
      <c r="S1143" s="9"/>
      <c r="T1143" s="9"/>
      <c r="U1143" s="9"/>
      <c r="V1143" s="9"/>
      <c r="W1143" s="9"/>
      <c r="AB1143"/>
      <c r="AC1143"/>
      <c r="AD1143"/>
      <c r="AE1143"/>
      <c r="AF1143"/>
      <c r="AG1143"/>
      <c r="AH1143"/>
      <c r="AI1143"/>
    </row>
    <row r="1144" spans="2:35" x14ac:dyDescent="0.35">
      <c r="B1144" s="33"/>
      <c r="C1144" s="33"/>
      <c r="D1144" s="35"/>
      <c r="E1144" s="35"/>
      <c r="F1144" s="76"/>
      <c r="G1144" s="74"/>
      <c r="H1144" s="33"/>
      <c r="I1144" s="33"/>
      <c r="J1144" s="33"/>
      <c r="K1144" s="34"/>
      <c r="L1144" s="36"/>
      <c r="M1144" s="1"/>
      <c r="O1144" s="3"/>
      <c r="P1144" s="9"/>
      <c r="Q1144" s="9"/>
      <c r="R1144" s="9"/>
      <c r="S1144" s="9"/>
      <c r="T1144" s="9"/>
      <c r="U1144" s="9"/>
      <c r="V1144" s="9"/>
      <c r="W1144" s="9"/>
      <c r="AB1144"/>
      <c r="AC1144"/>
      <c r="AD1144"/>
      <c r="AE1144"/>
      <c r="AF1144"/>
      <c r="AG1144"/>
      <c r="AH1144"/>
      <c r="AI1144"/>
    </row>
    <row r="1145" spans="2:35" x14ac:dyDescent="0.35">
      <c r="B1145" s="33"/>
      <c r="C1145" s="33"/>
      <c r="D1145" s="35"/>
      <c r="E1145" s="35"/>
      <c r="F1145" s="76"/>
      <c r="G1145" s="74"/>
      <c r="H1145" s="33"/>
      <c r="I1145" s="33"/>
      <c r="J1145" s="33"/>
      <c r="K1145" s="34"/>
      <c r="L1145" s="36"/>
      <c r="M1145" s="1"/>
      <c r="O1145" s="3"/>
      <c r="P1145" s="9"/>
      <c r="Q1145" s="9"/>
      <c r="R1145" s="9"/>
      <c r="S1145" s="9"/>
      <c r="T1145" s="9"/>
      <c r="U1145" s="9"/>
      <c r="V1145" s="9"/>
      <c r="W1145" s="9"/>
      <c r="AB1145"/>
      <c r="AC1145"/>
      <c r="AD1145"/>
      <c r="AE1145"/>
      <c r="AF1145"/>
      <c r="AG1145"/>
      <c r="AH1145"/>
      <c r="AI1145"/>
    </row>
    <row r="1146" spans="2:35" x14ac:dyDescent="0.35">
      <c r="B1146" s="33"/>
      <c r="C1146" s="33"/>
      <c r="D1146" s="35"/>
      <c r="E1146" s="35"/>
      <c r="F1146" s="76"/>
      <c r="G1146" s="74"/>
      <c r="H1146" s="33"/>
      <c r="I1146" s="33"/>
      <c r="J1146" s="33"/>
      <c r="K1146" s="34"/>
      <c r="L1146" s="36"/>
      <c r="M1146" s="1"/>
      <c r="O1146" s="3"/>
      <c r="P1146" s="9"/>
      <c r="Q1146" s="9"/>
      <c r="R1146" s="9"/>
      <c r="S1146" s="9"/>
      <c r="T1146" s="9"/>
      <c r="U1146" s="9"/>
      <c r="V1146" s="9"/>
      <c r="W1146" s="9"/>
      <c r="AB1146"/>
      <c r="AC1146"/>
      <c r="AD1146"/>
      <c r="AE1146"/>
      <c r="AF1146"/>
      <c r="AG1146"/>
      <c r="AH1146"/>
      <c r="AI1146"/>
    </row>
    <row r="1147" spans="2:35" x14ac:dyDescent="0.35">
      <c r="B1147" s="33"/>
      <c r="C1147" s="33"/>
      <c r="D1147" s="35"/>
      <c r="E1147" s="35"/>
      <c r="F1147" s="76"/>
      <c r="G1147" s="74"/>
      <c r="H1147" s="33"/>
      <c r="I1147" s="33"/>
      <c r="J1147" s="33"/>
      <c r="K1147" s="34"/>
      <c r="L1147" s="36"/>
      <c r="M1147" s="1"/>
      <c r="O1147" s="3"/>
      <c r="P1147" s="9"/>
      <c r="Q1147" s="9"/>
      <c r="R1147" s="9"/>
      <c r="S1147" s="9"/>
      <c r="T1147" s="9"/>
      <c r="U1147" s="9"/>
      <c r="V1147" s="9"/>
      <c r="W1147" s="9"/>
      <c r="AB1147"/>
      <c r="AC1147"/>
      <c r="AD1147"/>
      <c r="AE1147"/>
      <c r="AF1147"/>
      <c r="AG1147"/>
      <c r="AH1147"/>
      <c r="AI1147"/>
    </row>
    <row r="1148" spans="2:35" x14ac:dyDescent="0.35">
      <c r="B1148" s="33"/>
      <c r="C1148" s="33"/>
      <c r="D1148" s="35"/>
      <c r="E1148" s="35"/>
      <c r="F1148" s="76"/>
      <c r="G1148" s="74"/>
      <c r="H1148" s="33"/>
      <c r="I1148" s="33"/>
      <c r="J1148" s="33"/>
      <c r="K1148" s="34"/>
      <c r="L1148" s="36"/>
      <c r="M1148" s="1"/>
      <c r="O1148" s="3"/>
      <c r="P1148" s="9"/>
      <c r="Q1148" s="9"/>
      <c r="R1148" s="9"/>
      <c r="S1148" s="9"/>
      <c r="T1148" s="9"/>
      <c r="U1148" s="9"/>
      <c r="V1148" s="9"/>
      <c r="W1148" s="9"/>
      <c r="AB1148"/>
      <c r="AC1148"/>
      <c r="AD1148"/>
      <c r="AE1148"/>
      <c r="AF1148"/>
      <c r="AG1148"/>
      <c r="AH1148"/>
      <c r="AI1148"/>
    </row>
    <row r="1149" spans="2:35" x14ac:dyDescent="0.35">
      <c r="B1149" s="33"/>
      <c r="C1149" s="33"/>
      <c r="D1149" s="35"/>
      <c r="E1149" s="35"/>
      <c r="F1149" s="76"/>
      <c r="G1149" s="74"/>
      <c r="H1149" s="33"/>
      <c r="I1149" s="33"/>
      <c r="J1149" s="33"/>
      <c r="K1149" s="34"/>
      <c r="L1149" s="36"/>
      <c r="M1149" s="1"/>
      <c r="O1149" s="3"/>
      <c r="P1149" s="9"/>
      <c r="Q1149" s="9"/>
      <c r="R1149" s="9"/>
      <c r="S1149" s="9"/>
      <c r="T1149" s="9"/>
      <c r="U1149" s="9"/>
      <c r="V1149" s="9"/>
      <c r="W1149" s="9"/>
      <c r="AB1149"/>
      <c r="AC1149"/>
      <c r="AD1149"/>
      <c r="AE1149"/>
      <c r="AF1149"/>
      <c r="AG1149"/>
      <c r="AH1149"/>
      <c r="AI1149"/>
    </row>
    <row r="1150" spans="2:35" x14ac:dyDescent="0.35">
      <c r="B1150" s="33"/>
      <c r="C1150" s="33"/>
      <c r="D1150" s="35"/>
      <c r="E1150" s="35"/>
      <c r="F1150" s="76"/>
      <c r="G1150" s="74"/>
      <c r="H1150" s="33"/>
      <c r="I1150" s="33"/>
      <c r="J1150" s="33"/>
      <c r="K1150" s="34"/>
      <c r="L1150" s="36"/>
      <c r="M1150" s="1"/>
      <c r="O1150" s="3"/>
      <c r="P1150" s="9"/>
      <c r="Q1150" s="9"/>
      <c r="R1150" s="9"/>
      <c r="S1150" s="9"/>
      <c r="T1150" s="9"/>
      <c r="U1150" s="9"/>
      <c r="V1150" s="9"/>
      <c r="W1150" s="9"/>
      <c r="AB1150"/>
      <c r="AC1150"/>
      <c r="AD1150"/>
      <c r="AE1150"/>
      <c r="AF1150"/>
      <c r="AG1150"/>
      <c r="AH1150"/>
      <c r="AI1150"/>
    </row>
    <row r="1151" spans="2:35" x14ac:dyDescent="0.35">
      <c r="B1151" s="33"/>
      <c r="C1151" s="33"/>
      <c r="D1151" s="35"/>
      <c r="E1151" s="35"/>
      <c r="F1151" s="76"/>
      <c r="G1151" s="74"/>
      <c r="H1151" s="33"/>
      <c r="I1151" s="33"/>
      <c r="J1151" s="33"/>
      <c r="K1151" s="34"/>
      <c r="L1151" s="36"/>
      <c r="M1151" s="1"/>
      <c r="O1151" s="3"/>
      <c r="P1151" s="9"/>
      <c r="Q1151" s="9"/>
      <c r="R1151" s="9"/>
      <c r="S1151" s="9"/>
      <c r="T1151" s="9"/>
      <c r="U1151" s="9"/>
      <c r="V1151" s="9"/>
      <c r="W1151" s="9"/>
      <c r="AB1151"/>
      <c r="AC1151"/>
      <c r="AD1151"/>
      <c r="AE1151"/>
      <c r="AF1151"/>
      <c r="AG1151"/>
      <c r="AH1151"/>
      <c r="AI1151"/>
    </row>
    <row r="1152" spans="2:35" x14ac:dyDescent="0.35">
      <c r="B1152" s="33"/>
      <c r="C1152" s="33"/>
      <c r="D1152" s="35"/>
      <c r="E1152" s="35"/>
      <c r="F1152" s="76"/>
      <c r="G1152" s="74"/>
      <c r="H1152" s="33"/>
      <c r="I1152" s="33"/>
      <c r="J1152" s="33"/>
      <c r="K1152" s="34"/>
      <c r="L1152" s="36"/>
      <c r="M1152" s="1"/>
      <c r="O1152" s="3"/>
      <c r="P1152" s="9"/>
      <c r="Q1152" s="9"/>
      <c r="R1152" s="9"/>
      <c r="S1152" s="9"/>
      <c r="T1152" s="9"/>
      <c r="U1152" s="9"/>
      <c r="V1152" s="9"/>
      <c r="W1152" s="9"/>
      <c r="AB1152"/>
      <c r="AC1152"/>
      <c r="AD1152"/>
      <c r="AE1152"/>
      <c r="AF1152"/>
      <c r="AG1152"/>
      <c r="AH1152"/>
      <c r="AI1152"/>
    </row>
    <row r="1153" spans="2:35" x14ac:dyDescent="0.35">
      <c r="B1153" s="33"/>
      <c r="C1153" s="33"/>
      <c r="D1153" s="35"/>
      <c r="E1153" s="35"/>
      <c r="F1153" s="76"/>
      <c r="G1153" s="74"/>
      <c r="H1153" s="33"/>
      <c r="I1153" s="33"/>
      <c r="J1153" s="33"/>
      <c r="K1153" s="34"/>
      <c r="L1153" s="36"/>
      <c r="M1153" s="1"/>
      <c r="O1153" s="3"/>
      <c r="P1153" s="9"/>
      <c r="Q1153" s="9"/>
      <c r="R1153" s="9"/>
      <c r="S1153" s="9"/>
      <c r="T1153" s="9"/>
      <c r="U1153" s="9"/>
      <c r="V1153" s="9"/>
      <c r="W1153" s="9"/>
      <c r="AB1153"/>
      <c r="AC1153"/>
      <c r="AD1153"/>
      <c r="AE1153"/>
      <c r="AF1153"/>
      <c r="AG1153"/>
      <c r="AH1153"/>
      <c r="AI1153"/>
    </row>
    <row r="1154" spans="2:35" x14ac:dyDescent="0.35">
      <c r="B1154" s="33"/>
      <c r="C1154" s="33"/>
      <c r="D1154" s="35"/>
      <c r="E1154" s="35"/>
      <c r="F1154" s="76"/>
      <c r="G1154" s="74"/>
      <c r="H1154" s="33"/>
      <c r="I1154" s="33"/>
      <c r="J1154" s="33"/>
      <c r="K1154" s="34"/>
      <c r="L1154" s="36"/>
      <c r="M1154" s="1"/>
      <c r="O1154" s="3"/>
      <c r="P1154" s="9"/>
      <c r="Q1154" s="9"/>
      <c r="R1154" s="9"/>
      <c r="S1154" s="9"/>
      <c r="T1154" s="9"/>
      <c r="U1154" s="9"/>
      <c r="V1154" s="9"/>
      <c r="W1154" s="9"/>
      <c r="AB1154"/>
      <c r="AC1154"/>
      <c r="AD1154"/>
      <c r="AE1154"/>
      <c r="AF1154"/>
      <c r="AG1154"/>
      <c r="AH1154"/>
      <c r="AI1154"/>
    </row>
    <row r="1155" spans="2:35" x14ac:dyDescent="0.35">
      <c r="B1155" s="33"/>
      <c r="C1155" s="33"/>
      <c r="D1155" s="35"/>
      <c r="E1155" s="35"/>
      <c r="F1155" s="76"/>
      <c r="G1155" s="74"/>
      <c r="H1155" s="33"/>
      <c r="I1155" s="33"/>
      <c r="J1155" s="33"/>
      <c r="K1155" s="34"/>
      <c r="L1155" s="36"/>
      <c r="M1155" s="1"/>
      <c r="O1155" s="3"/>
      <c r="P1155" s="9"/>
      <c r="Q1155" s="9"/>
      <c r="R1155" s="9"/>
      <c r="S1155" s="9"/>
      <c r="T1155" s="9"/>
      <c r="U1155" s="9"/>
      <c r="V1155" s="9"/>
      <c r="W1155" s="9"/>
      <c r="AB1155"/>
      <c r="AC1155"/>
      <c r="AD1155"/>
      <c r="AE1155"/>
      <c r="AF1155"/>
      <c r="AG1155"/>
      <c r="AH1155"/>
      <c r="AI1155"/>
    </row>
    <row r="1156" spans="2:35" x14ac:dyDescent="0.35">
      <c r="B1156" s="33"/>
      <c r="C1156" s="33"/>
      <c r="D1156" s="35"/>
      <c r="E1156" s="35"/>
      <c r="F1156" s="76"/>
      <c r="G1156" s="74"/>
      <c r="H1156" s="33"/>
      <c r="I1156" s="33"/>
      <c r="J1156" s="33"/>
      <c r="K1156" s="34"/>
      <c r="L1156" s="36"/>
      <c r="M1156" s="1"/>
      <c r="O1156" s="3"/>
      <c r="P1156" s="9"/>
      <c r="Q1156" s="9"/>
      <c r="R1156" s="9"/>
      <c r="S1156" s="9"/>
      <c r="T1156" s="9"/>
      <c r="U1156" s="9"/>
      <c r="V1156" s="9"/>
      <c r="W1156" s="9"/>
      <c r="AB1156"/>
      <c r="AC1156"/>
      <c r="AD1156"/>
      <c r="AE1156"/>
      <c r="AF1156"/>
      <c r="AG1156"/>
      <c r="AH1156"/>
      <c r="AI1156"/>
    </row>
    <row r="1157" spans="2:35" x14ac:dyDescent="0.35">
      <c r="B1157" s="33"/>
      <c r="C1157" s="33"/>
      <c r="D1157" s="35"/>
      <c r="E1157" s="35"/>
      <c r="F1157" s="76"/>
      <c r="G1157" s="74"/>
      <c r="H1157" s="33"/>
      <c r="I1157" s="33"/>
      <c r="J1157" s="33"/>
      <c r="K1157" s="34"/>
      <c r="L1157" s="36"/>
      <c r="M1157" s="1"/>
      <c r="O1157" s="3"/>
      <c r="P1157" s="9"/>
      <c r="Q1157" s="9"/>
      <c r="R1157" s="9"/>
      <c r="S1157" s="9"/>
      <c r="T1157" s="9"/>
      <c r="U1157" s="9"/>
      <c r="V1157" s="9"/>
      <c r="W1157" s="9"/>
      <c r="AB1157"/>
      <c r="AC1157"/>
      <c r="AD1157"/>
      <c r="AE1157"/>
      <c r="AF1157"/>
      <c r="AG1157"/>
      <c r="AH1157"/>
      <c r="AI1157"/>
    </row>
    <row r="1158" spans="2:35" x14ac:dyDescent="0.35">
      <c r="B1158" s="33"/>
      <c r="C1158" s="33"/>
      <c r="D1158" s="35"/>
      <c r="E1158" s="35"/>
      <c r="F1158" s="76"/>
      <c r="G1158" s="74"/>
      <c r="H1158" s="33"/>
      <c r="I1158" s="33"/>
      <c r="J1158" s="33"/>
      <c r="K1158" s="34"/>
      <c r="L1158" s="36"/>
      <c r="M1158" s="1"/>
      <c r="O1158" s="3"/>
      <c r="P1158" s="9"/>
      <c r="Q1158" s="9"/>
      <c r="R1158" s="9"/>
      <c r="S1158" s="9"/>
      <c r="T1158" s="9"/>
      <c r="U1158" s="9"/>
      <c r="V1158" s="9"/>
      <c r="W1158" s="9"/>
      <c r="AB1158"/>
      <c r="AC1158"/>
      <c r="AD1158"/>
      <c r="AE1158"/>
      <c r="AF1158"/>
      <c r="AG1158"/>
      <c r="AH1158"/>
      <c r="AI1158"/>
    </row>
    <row r="1159" spans="2:35" x14ac:dyDescent="0.35">
      <c r="B1159" s="33"/>
      <c r="C1159" s="33"/>
      <c r="D1159" s="35"/>
      <c r="E1159" s="35"/>
      <c r="F1159" s="76"/>
      <c r="G1159" s="74"/>
      <c r="H1159" s="33"/>
      <c r="I1159" s="33"/>
      <c r="J1159" s="33"/>
      <c r="K1159" s="34"/>
      <c r="L1159" s="36"/>
      <c r="M1159" s="1"/>
      <c r="O1159" s="3"/>
      <c r="P1159" s="9"/>
      <c r="Q1159" s="9"/>
      <c r="R1159" s="9"/>
      <c r="S1159" s="9"/>
      <c r="T1159" s="9"/>
      <c r="U1159" s="9"/>
      <c r="V1159" s="9"/>
      <c r="W1159" s="9"/>
      <c r="AB1159"/>
      <c r="AC1159"/>
      <c r="AD1159"/>
      <c r="AE1159"/>
      <c r="AF1159"/>
      <c r="AG1159"/>
      <c r="AH1159"/>
      <c r="AI1159"/>
    </row>
    <row r="1160" spans="2:35" x14ac:dyDescent="0.35">
      <c r="B1160" s="33"/>
      <c r="C1160" s="33"/>
      <c r="D1160" s="35"/>
      <c r="E1160" s="35"/>
      <c r="F1160" s="76"/>
      <c r="G1160" s="74"/>
      <c r="H1160" s="33"/>
      <c r="I1160" s="33"/>
      <c r="J1160" s="33"/>
      <c r="K1160" s="34"/>
      <c r="L1160" s="36"/>
      <c r="M1160" s="1"/>
      <c r="O1160" s="3"/>
      <c r="P1160" s="9"/>
      <c r="Q1160" s="9"/>
      <c r="R1160" s="9"/>
      <c r="S1160" s="9"/>
      <c r="T1160" s="9"/>
      <c r="U1160" s="9"/>
      <c r="V1160" s="9"/>
      <c r="W1160" s="9"/>
      <c r="AB1160"/>
      <c r="AC1160"/>
      <c r="AD1160"/>
      <c r="AE1160"/>
      <c r="AF1160"/>
      <c r="AG1160"/>
      <c r="AH1160"/>
      <c r="AI1160"/>
    </row>
    <row r="1161" spans="2:35" x14ac:dyDescent="0.35">
      <c r="B1161" s="33"/>
      <c r="C1161" s="33"/>
      <c r="D1161" s="35"/>
      <c r="E1161" s="35"/>
      <c r="F1161" s="76"/>
      <c r="G1161" s="74"/>
      <c r="H1161" s="33"/>
      <c r="I1161" s="33"/>
      <c r="J1161" s="33"/>
      <c r="K1161" s="34"/>
      <c r="L1161" s="36"/>
      <c r="M1161" s="1"/>
      <c r="O1161" s="3"/>
      <c r="P1161" s="9"/>
      <c r="Q1161" s="9"/>
      <c r="R1161" s="9"/>
      <c r="S1161" s="9"/>
      <c r="T1161" s="9"/>
      <c r="U1161" s="9"/>
      <c r="V1161" s="9"/>
      <c r="W1161" s="9"/>
      <c r="AB1161"/>
      <c r="AC1161"/>
      <c r="AD1161"/>
      <c r="AE1161"/>
      <c r="AF1161"/>
      <c r="AG1161"/>
      <c r="AH1161"/>
      <c r="AI1161"/>
    </row>
    <row r="1162" spans="2:35" x14ac:dyDescent="0.35">
      <c r="B1162" s="33"/>
      <c r="C1162" s="33"/>
      <c r="D1162" s="35"/>
      <c r="E1162" s="35"/>
      <c r="F1162" s="76"/>
      <c r="G1162" s="74"/>
      <c r="H1162" s="33"/>
      <c r="I1162" s="33"/>
      <c r="J1162" s="33"/>
      <c r="K1162" s="34"/>
      <c r="L1162" s="36"/>
      <c r="M1162" s="1"/>
      <c r="O1162" s="3"/>
      <c r="P1162" s="9"/>
      <c r="Q1162" s="9"/>
      <c r="R1162" s="9"/>
      <c r="S1162" s="9"/>
      <c r="T1162" s="9"/>
      <c r="U1162" s="9"/>
      <c r="V1162" s="9"/>
      <c r="W1162" s="9"/>
      <c r="AB1162"/>
      <c r="AC1162"/>
      <c r="AD1162"/>
      <c r="AE1162"/>
      <c r="AF1162"/>
      <c r="AG1162"/>
      <c r="AH1162"/>
      <c r="AI1162"/>
    </row>
    <row r="1163" spans="2:35" x14ac:dyDescent="0.35">
      <c r="B1163" s="33"/>
      <c r="C1163" s="33"/>
      <c r="D1163" s="35"/>
      <c r="E1163" s="35"/>
      <c r="F1163" s="76"/>
      <c r="G1163" s="74"/>
      <c r="H1163" s="33"/>
      <c r="I1163" s="33"/>
      <c r="J1163" s="33"/>
      <c r="K1163" s="34"/>
      <c r="L1163" s="36"/>
      <c r="M1163" s="1"/>
      <c r="O1163" s="3"/>
      <c r="P1163" s="9"/>
      <c r="Q1163" s="9"/>
      <c r="R1163" s="9"/>
      <c r="S1163" s="9"/>
      <c r="T1163" s="9"/>
      <c r="U1163" s="9"/>
      <c r="V1163" s="9"/>
      <c r="W1163" s="9"/>
      <c r="AB1163"/>
      <c r="AC1163"/>
      <c r="AD1163"/>
      <c r="AE1163"/>
      <c r="AF1163"/>
      <c r="AG1163"/>
      <c r="AH1163"/>
      <c r="AI1163"/>
    </row>
    <row r="1164" spans="2:35" x14ac:dyDescent="0.35">
      <c r="B1164" s="33"/>
      <c r="C1164" s="33"/>
      <c r="D1164" s="35"/>
      <c r="E1164" s="35"/>
      <c r="F1164" s="76"/>
      <c r="G1164" s="74"/>
      <c r="H1164" s="33"/>
      <c r="I1164" s="33"/>
      <c r="J1164" s="33"/>
      <c r="K1164" s="34"/>
      <c r="L1164" s="36"/>
      <c r="M1164" s="1"/>
      <c r="O1164" s="3"/>
      <c r="P1164" s="9"/>
      <c r="Q1164" s="9"/>
      <c r="R1164" s="9"/>
      <c r="S1164" s="9"/>
      <c r="T1164" s="9"/>
      <c r="U1164" s="9"/>
      <c r="V1164" s="9"/>
      <c r="W1164" s="9"/>
      <c r="AB1164"/>
      <c r="AC1164"/>
      <c r="AD1164"/>
      <c r="AE1164"/>
      <c r="AF1164"/>
      <c r="AG1164"/>
      <c r="AH1164"/>
      <c r="AI1164"/>
    </row>
    <row r="1165" spans="2:35" x14ac:dyDescent="0.35">
      <c r="B1165" s="33"/>
      <c r="C1165" s="33"/>
      <c r="D1165" s="35"/>
      <c r="E1165" s="35"/>
      <c r="F1165" s="76"/>
      <c r="G1165" s="74"/>
      <c r="H1165" s="33"/>
      <c r="I1165" s="33"/>
      <c r="J1165" s="33"/>
      <c r="K1165" s="34"/>
      <c r="L1165" s="36"/>
      <c r="M1165" s="1"/>
      <c r="O1165" s="3"/>
      <c r="P1165" s="9"/>
      <c r="Q1165" s="9"/>
      <c r="R1165" s="9"/>
      <c r="S1165" s="9"/>
      <c r="T1165" s="9"/>
      <c r="U1165" s="9"/>
      <c r="V1165" s="9"/>
      <c r="W1165" s="9"/>
      <c r="AB1165"/>
      <c r="AC1165"/>
      <c r="AD1165"/>
      <c r="AE1165"/>
      <c r="AF1165"/>
      <c r="AG1165"/>
      <c r="AH1165"/>
      <c r="AI1165"/>
    </row>
    <row r="1166" spans="2:35" x14ac:dyDescent="0.35">
      <c r="B1166" s="33"/>
      <c r="C1166" s="33"/>
      <c r="D1166" s="35"/>
      <c r="E1166" s="35"/>
      <c r="F1166" s="76"/>
      <c r="G1166" s="74"/>
      <c r="H1166" s="33"/>
      <c r="I1166" s="33"/>
      <c r="J1166" s="33"/>
      <c r="K1166" s="34"/>
      <c r="L1166" s="36"/>
      <c r="M1166" s="1"/>
      <c r="O1166" s="3"/>
      <c r="P1166" s="9"/>
      <c r="Q1166" s="9"/>
      <c r="R1166" s="9"/>
      <c r="S1166" s="9"/>
      <c r="T1166" s="9"/>
      <c r="U1166" s="9"/>
      <c r="V1166" s="9"/>
      <c r="W1166" s="9"/>
      <c r="AB1166"/>
      <c r="AC1166"/>
      <c r="AD1166"/>
      <c r="AE1166"/>
      <c r="AF1166"/>
      <c r="AG1166"/>
      <c r="AH1166"/>
      <c r="AI1166"/>
    </row>
    <row r="1167" spans="2:35" x14ac:dyDescent="0.35">
      <c r="B1167" s="33"/>
      <c r="C1167" s="33"/>
      <c r="D1167" s="35"/>
      <c r="E1167" s="35"/>
      <c r="F1167" s="76"/>
      <c r="G1167" s="74"/>
      <c r="H1167" s="33"/>
      <c r="I1167" s="33"/>
      <c r="J1167" s="33"/>
      <c r="K1167" s="34"/>
      <c r="L1167" s="36"/>
      <c r="M1167" s="1"/>
      <c r="O1167" s="3"/>
      <c r="P1167" s="9"/>
      <c r="Q1167" s="9"/>
      <c r="R1167" s="9"/>
      <c r="S1167" s="9"/>
      <c r="T1167" s="9"/>
      <c r="U1167" s="9"/>
      <c r="V1167" s="9"/>
      <c r="W1167" s="9"/>
      <c r="AB1167"/>
      <c r="AC1167"/>
      <c r="AD1167"/>
      <c r="AE1167"/>
      <c r="AF1167"/>
      <c r="AG1167"/>
      <c r="AH1167"/>
      <c r="AI1167"/>
    </row>
    <row r="1168" spans="2:35" x14ac:dyDescent="0.35">
      <c r="B1168" s="33"/>
      <c r="C1168" s="33"/>
      <c r="D1168" s="35"/>
      <c r="E1168" s="35"/>
      <c r="F1168" s="76"/>
      <c r="G1168" s="74"/>
      <c r="H1168" s="33"/>
      <c r="I1168" s="33"/>
      <c r="J1168" s="33"/>
      <c r="K1168" s="34"/>
      <c r="L1168" s="36"/>
      <c r="M1168" s="1"/>
      <c r="O1168" s="3"/>
      <c r="P1168" s="9"/>
      <c r="Q1168" s="9"/>
      <c r="R1168" s="9"/>
      <c r="S1168" s="9"/>
      <c r="T1168" s="9"/>
      <c r="U1168" s="9"/>
      <c r="V1168" s="9"/>
      <c r="W1168" s="9"/>
      <c r="AB1168"/>
      <c r="AC1168"/>
      <c r="AD1168"/>
      <c r="AE1168"/>
      <c r="AF1168"/>
      <c r="AG1168"/>
      <c r="AH1168"/>
      <c r="AI1168"/>
    </row>
    <row r="1169" spans="2:35" x14ac:dyDescent="0.35">
      <c r="B1169" s="33"/>
      <c r="C1169" s="33"/>
      <c r="D1169" s="35"/>
      <c r="E1169" s="35"/>
      <c r="F1169" s="76"/>
      <c r="G1169" s="74"/>
      <c r="H1169" s="33"/>
      <c r="I1169" s="33"/>
      <c r="J1169" s="33"/>
      <c r="K1169" s="34"/>
      <c r="L1169" s="36"/>
      <c r="M1169" s="1"/>
      <c r="O1169" s="3"/>
      <c r="P1169" s="9"/>
      <c r="Q1169" s="9"/>
      <c r="R1169" s="9"/>
      <c r="S1169" s="9"/>
      <c r="T1169" s="9"/>
      <c r="U1169" s="9"/>
      <c r="V1169" s="9"/>
      <c r="W1169" s="9"/>
      <c r="AB1169"/>
      <c r="AC1169"/>
      <c r="AD1169"/>
      <c r="AE1169"/>
      <c r="AF1169"/>
      <c r="AG1169"/>
      <c r="AH1169"/>
      <c r="AI1169"/>
    </row>
    <row r="1170" spans="2:35" x14ac:dyDescent="0.35">
      <c r="B1170" s="33"/>
      <c r="C1170" s="33"/>
      <c r="D1170" s="35"/>
      <c r="E1170" s="35"/>
      <c r="F1170" s="76"/>
      <c r="G1170" s="74"/>
      <c r="H1170" s="33"/>
      <c r="I1170" s="33"/>
      <c r="J1170" s="33"/>
      <c r="K1170" s="34"/>
      <c r="L1170" s="36"/>
      <c r="M1170" s="1"/>
      <c r="O1170" s="3"/>
      <c r="P1170" s="9"/>
      <c r="Q1170" s="9"/>
      <c r="R1170" s="9"/>
      <c r="S1170" s="9"/>
      <c r="T1170" s="9"/>
      <c r="U1170" s="9"/>
      <c r="V1170" s="9"/>
      <c r="W1170" s="9"/>
      <c r="AB1170"/>
      <c r="AC1170"/>
      <c r="AD1170"/>
      <c r="AE1170"/>
      <c r="AF1170"/>
      <c r="AG1170"/>
      <c r="AH1170"/>
      <c r="AI1170"/>
    </row>
    <row r="1171" spans="2:35" x14ac:dyDescent="0.35">
      <c r="B1171" s="33"/>
      <c r="C1171" s="33"/>
      <c r="D1171" s="35"/>
      <c r="E1171" s="35"/>
      <c r="F1171" s="76"/>
      <c r="G1171" s="74"/>
      <c r="H1171" s="33"/>
      <c r="I1171" s="33"/>
      <c r="J1171" s="33"/>
      <c r="K1171" s="34"/>
      <c r="L1171" s="36"/>
      <c r="M1171" s="1"/>
      <c r="O1171" s="3"/>
      <c r="P1171" s="9"/>
      <c r="Q1171" s="9"/>
      <c r="R1171" s="9"/>
      <c r="S1171" s="9"/>
      <c r="T1171" s="9"/>
      <c r="U1171" s="9"/>
      <c r="V1171" s="9"/>
      <c r="W1171" s="9"/>
      <c r="AB1171"/>
      <c r="AC1171"/>
      <c r="AD1171"/>
      <c r="AE1171"/>
      <c r="AF1171"/>
      <c r="AG1171"/>
      <c r="AH1171"/>
      <c r="AI1171"/>
    </row>
    <row r="1172" spans="2:35" x14ac:dyDescent="0.35">
      <c r="B1172" s="33"/>
      <c r="C1172" s="33"/>
      <c r="D1172" s="35"/>
      <c r="E1172" s="35"/>
      <c r="F1172" s="76"/>
      <c r="G1172" s="74"/>
      <c r="H1172" s="33"/>
      <c r="I1172" s="33"/>
      <c r="J1172" s="33"/>
      <c r="K1172" s="34"/>
      <c r="L1172" s="36"/>
      <c r="M1172" s="1"/>
      <c r="O1172" s="3"/>
      <c r="P1172" s="9"/>
      <c r="Q1172" s="9"/>
      <c r="R1172" s="9"/>
      <c r="S1172" s="9"/>
      <c r="T1172" s="9"/>
      <c r="U1172" s="9"/>
      <c r="V1172" s="9"/>
      <c r="W1172" s="9"/>
      <c r="AB1172"/>
      <c r="AC1172"/>
      <c r="AD1172"/>
      <c r="AE1172"/>
      <c r="AF1172"/>
      <c r="AG1172"/>
      <c r="AH1172"/>
      <c r="AI1172"/>
    </row>
    <row r="1173" spans="2:35" x14ac:dyDescent="0.35">
      <c r="B1173" s="33"/>
      <c r="C1173" s="33"/>
      <c r="D1173" s="35"/>
      <c r="E1173" s="35"/>
      <c r="F1173" s="76"/>
      <c r="G1173" s="74"/>
      <c r="H1173" s="33"/>
      <c r="I1173" s="33"/>
      <c r="J1173" s="33"/>
      <c r="K1173" s="34"/>
      <c r="L1173" s="36"/>
      <c r="M1173" s="1"/>
      <c r="O1173" s="3"/>
      <c r="P1173" s="9"/>
      <c r="Q1173" s="9"/>
      <c r="R1173" s="9"/>
      <c r="S1173" s="9"/>
      <c r="T1173" s="9"/>
      <c r="U1173" s="9"/>
      <c r="V1173" s="9"/>
      <c r="W1173" s="9"/>
      <c r="AB1173"/>
      <c r="AC1173"/>
      <c r="AD1173"/>
      <c r="AE1173"/>
      <c r="AF1173"/>
      <c r="AG1173"/>
      <c r="AH1173"/>
      <c r="AI1173"/>
    </row>
    <row r="1174" spans="2:35" x14ac:dyDescent="0.35">
      <c r="B1174" s="33"/>
      <c r="C1174" s="33"/>
      <c r="D1174" s="35"/>
      <c r="E1174" s="35"/>
      <c r="F1174" s="76"/>
      <c r="G1174" s="74"/>
      <c r="H1174" s="33"/>
      <c r="I1174" s="33"/>
      <c r="J1174" s="33"/>
      <c r="K1174" s="34"/>
      <c r="L1174" s="36"/>
      <c r="M1174" s="1"/>
      <c r="O1174" s="3"/>
      <c r="P1174" s="9"/>
      <c r="Q1174" s="9"/>
      <c r="R1174" s="9"/>
      <c r="S1174" s="9"/>
      <c r="T1174" s="9"/>
      <c r="U1174" s="9"/>
      <c r="V1174" s="9"/>
      <c r="W1174" s="9"/>
      <c r="AB1174"/>
      <c r="AC1174"/>
      <c r="AD1174"/>
      <c r="AE1174"/>
      <c r="AF1174"/>
      <c r="AG1174"/>
      <c r="AH1174"/>
      <c r="AI1174"/>
    </row>
    <row r="1175" spans="2:35" x14ac:dyDescent="0.35">
      <c r="B1175" s="33"/>
      <c r="C1175" s="33"/>
      <c r="D1175" s="35"/>
      <c r="E1175" s="35"/>
      <c r="F1175" s="76"/>
      <c r="G1175" s="74"/>
      <c r="H1175" s="33"/>
      <c r="I1175" s="33"/>
      <c r="J1175" s="33"/>
      <c r="K1175" s="34"/>
      <c r="L1175" s="36"/>
      <c r="M1175" s="1"/>
      <c r="O1175" s="3"/>
      <c r="P1175" s="9"/>
      <c r="Q1175" s="9"/>
      <c r="R1175" s="9"/>
      <c r="S1175" s="9"/>
      <c r="T1175" s="9"/>
      <c r="U1175" s="9"/>
      <c r="V1175" s="9"/>
      <c r="W1175" s="9"/>
      <c r="AB1175"/>
      <c r="AC1175"/>
      <c r="AD1175"/>
      <c r="AE1175"/>
      <c r="AF1175"/>
      <c r="AG1175"/>
      <c r="AH1175"/>
      <c r="AI1175"/>
    </row>
    <row r="1176" spans="2:35" x14ac:dyDescent="0.35">
      <c r="B1176" s="33"/>
      <c r="C1176" s="33"/>
      <c r="D1176" s="35"/>
      <c r="E1176" s="35"/>
      <c r="F1176" s="76"/>
      <c r="G1176" s="74"/>
      <c r="H1176" s="33"/>
      <c r="I1176" s="33"/>
      <c r="J1176" s="33"/>
      <c r="K1176" s="34"/>
      <c r="L1176" s="36"/>
      <c r="M1176" s="1"/>
      <c r="O1176" s="3"/>
      <c r="P1176" s="9"/>
      <c r="Q1176" s="9"/>
      <c r="R1176" s="9"/>
      <c r="S1176" s="9"/>
      <c r="T1176" s="9"/>
      <c r="U1176" s="9"/>
      <c r="V1176" s="9"/>
      <c r="W1176" s="9"/>
      <c r="AB1176"/>
      <c r="AC1176"/>
      <c r="AD1176"/>
      <c r="AE1176"/>
      <c r="AF1176"/>
      <c r="AG1176"/>
      <c r="AH1176"/>
      <c r="AI1176"/>
    </row>
    <row r="1177" spans="2:35" x14ac:dyDescent="0.35">
      <c r="B1177" s="33"/>
      <c r="C1177" s="33"/>
      <c r="D1177" s="35"/>
      <c r="E1177" s="35"/>
      <c r="F1177" s="76"/>
      <c r="G1177" s="74"/>
      <c r="H1177" s="33"/>
      <c r="I1177" s="33"/>
      <c r="J1177" s="33"/>
      <c r="K1177" s="34"/>
      <c r="L1177" s="36"/>
      <c r="M1177" s="1"/>
      <c r="O1177" s="3"/>
      <c r="P1177" s="9"/>
      <c r="Q1177" s="9"/>
      <c r="R1177" s="9"/>
      <c r="S1177" s="9"/>
      <c r="T1177" s="9"/>
      <c r="U1177" s="9"/>
      <c r="V1177" s="9"/>
      <c r="W1177" s="9"/>
      <c r="AB1177"/>
      <c r="AC1177"/>
      <c r="AD1177"/>
      <c r="AE1177"/>
      <c r="AF1177"/>
      <c r="AG1177"/>
      <c r="AH1177"/>
      <c r="AI1177"/>
    </row>
    <row r="1178" spans="2:35" x14ac:dyDescent="0.35">
      <c r="B1178" s="33"/>
      <c r="C1178" s="33"/>
      <c r="D1178" s="35"/>
      <c r="E1178" s="35"/>
      <c r="F1178" s="76"/>
      <c r="G1178" s="74"/>
      <c r="H1178" s="33"/>
      <c r="I1178" s="33"/>
      <c r="J1178" s="33"/>
      <c r="K1178" s="34"/>
      <c r="L1178" s="36"/>
      <c r="M1178" s="1"/>
      <c r="O1178" s="3"/>
      <c r="P1178" s="9"/>
      <c r="Q1178" s="9"/>
      <c r="R1178" s="9"/>
      <c r="S1178" s="9"/>
      <c r="T1178" s="9"/>
      <c r="U1178" s="9"/>
      <c r="V1178" s="9"/>
      <c r="W1178" s="9"/>
      <c r="AB1178"/>
      <c r="AC1178"/>
      <c r="AD1178"/>
      <c r="AE1178"/>
      <c r="AF1178"/>
      <c r="AG1178"/>
      <c r="AH1178"/>
      <c r="AI1178"/>
    </row>
    <row r="1179" spans="2:35" x14ac:dyDescent="0.35">
      <c r="B1179" s="33"/>
      <c r="C1179" s="33"/>
      <c r="D1179" s="35"/>
      <c r="E1179" s="35"/>
      <c r="F1179" s="76"/>
      <c r="G1179" s="74"/>
      <c r="H1179" s="33"/>
      <c r="I1179" s="33"/>
      <c r="J1179" s="33"/>
      <c r="K1179" s="34"/>
      <c r="L1179" s="36"/>
      <c r="M1179" s="1"/>
      <c r="O1179" s="3"/>
      <c r="P1179" s="9"/>
      <c r="Q1179" s="9"/>
      <c r="R1179" s="9"/>
      <c r="S1179" s="9"/>
      <c r="T1179" s="9"/>
      <c r="U1179" s="9"/>
      <c r="V1179" s="9"/>
      <c r="W1179" s="9"/>
      <c r="AB1179"/>
      <c r="AC1179"/>
      <c r="AD1179"/>
      <c r="AE1179"/>
      <c r="AF1179"/>
      <c r="AG1179"/>
      <c r="AH1179"/>
      <c r="AI1179"/>
    </row>
    <row r="1180" spans="2:35" x14ac:dyDescent="0.35">
      <c r="B1180" s="33"/>
      <c r="C1180" s="33"/>
      <c r="D1180" s="35"/>
      <c r="E1180" s="35"/>
      <c r="F1180" s="76"/>
      <c r="G1180" s="74"/>
      <c r="H1180" s="33"/>
      <c r="I1180" s="33"/>
      <c r="J1180" s="33"/>
      <c r="K1180" s="34"/>
      <c r="L1180" s="36"/>
      <c r="M1180" s="1"/>
      <c r="O1180" s="3"/>
      <c r="P1180" s="9"/>
      <c r="Q1180" s="9"/>
      <c r="R1180" s="9"/>
      <c r="S1180" s="9"/>
      <c r="T1180" s="9"/>
      <c r="U1180" s="9"/>
      <c r="V1180" s="9"/>
      <c r="W1180" s="9"/>
      <c r="AB1180"/>
      <c r="AC1180"/>
      <c r="AD1180"/>
      <c r="AE1180"/>
      <c r="AF1180"/>
      <c r="AG1180"/>
      <c r="AH1180"/>
      <c r="AI1180"/>
    </row>
    <row r="1181" spans="2:35" x14ac:dyDescent="0.35">
      <c r="B1181" s="33"/>
      <c r="C1181" s="33"/>
      <c r="D1181" s="35"/>
      <c r="E1181" s="35"/>
      <c r="F1181" s="76"/>
      <c r="G1181" s="74"/>
      <c r="H1181" s="33"/>
      <c r="I1181" s="33"/>
      <c r="J1181" s="33"/>
      <c r="K1181" s="34"/>
      <c r="L1181" s="36"/>
      <c r="M1181" s="1"/>
      <c r="O1181" s="3"/>
      <c r="P1181" s="9"/>
      <c r="Q1181" s="9"/>
      <c r="R1181" s="9"/>
      <c r="S1181" s="9"/>
      <c r="T1181" s="9"/>
      <c r="U1181" s="9"/>
      <c r="V1181" s="9"/>
      <c r="W1181" s="9"/>
      <c r="AB1181"/>
      <c r="AC1181"/>
      <c r="AD1181"/>
      <c r="AE1181"/>
      <c r="AF1181"/>
      <c r="AG1181"/>
      <c r="AH1181"/>
      <c r="AI1181"/>
    </row>
    <row r="1182" spans="2:35" x14ac:dyDescent="0.35">
      <c r="B1182" s="33"/>
      <c r="C1182" s="33"/>
      <c r="D1182" s="35"/>
      <c r="E1182" s="35"/>
      <c r="F1182" s="76"/>
      <c r="G1182" s="74"/>
      <c r="H1182" s="33"/>
      <c r="I1182" s="33"/>
      <c r="J1182" s="33"/>
      <c r="K1182" s="34"/>
      <c r="L1182" s="36"/>
      <c r="M1182" s="1"/>
      <c r="O1182" s="3"/>
      <c r="P1182" s="9"/>
      <c r="Q1182" s="9"/>
      <c r="R1182" s="9"/>
      <c r="S1182" s="9"/>
      <c r="T1182" s="9"/>
      <c r="U1182" s="9"/>
      <c r="V1182" s="9"/>
      <c r="W1182" s="9"/>
      <c r="AB1182"/>
      <c r="AC1182"/>
      <c r="AD1182"/>
      <c r="AE1182"/>
      <c r="AF1182"/>
      <c r="AG1182"/>
      <c r="AH1182"/>
      <c r="AI1182"/>
    </row>
    <row r="1183" spans="2:35" x14ac:dyDescent="0.35">
      <c r="B1183" s="33"/>
      <c r="C1183" s="33"/>
      <c r="D1183" s="35"/>
      <c r="E1183" s="35"/>
      <c r="F1183" s="76"/>
      <c r="G1183" s="74"/>
      <c r="H1183" s="33"/>
      <c r="I1183" s="33"/>
      <c r="J1183" s="33"/>
      <c r="K1183" s="34"/>
      <c r="L1183" s="36"/>
      <c r="M1183" s="1"/>
      <c r="O1183" s="3"/>
      <c r="P1183" s="9"/>
      <c r="Q1183" s="9"/>
      <c r="R1183" s="9"/>
      <c r="S1183" s="9"/>
      <c r="T1183" s="9"/>
      <c r="U1183" s="9"/>
      <c r="V1183" s="9"/>
      <c r="W1183" s="9"/>
      <c r="AB1183"/>
      <c r="AC1183"/>
      <c r="AD1183"/>
      <c r="AE1183"/>
      <c r="AF1183"/>
      <c r="AG1183"/>
      <c r="AH1183"/>
      <c r="AI1183"/>
    </row>
    <row r="1184" spans="2:35" x14ac:dyDescent="0.35">
      <c r="B1184" s="33"/>
      <c r="C1184" s="33"/>
      <c r="D1184" s="35"/>
      <c r="E1184" s="35"/>
      <c r="F1184" s="76"/>
      <c r="G1184" s="74"/>
      <c r="H1184" s="33"/>
      <c r="I1184" s="33"/>
      <c r="J1184" s="33"/>
      <c r="K1184" s="34"/>
      <c r="L1184" s="36"/>
      <c r="M1184" s="1"/>
      <c r="O1184" s="3"/>
      <c r="P1184" s="9"/>
      <c r="Q1184" s="9"/>
      <c r="R1184" s="9"/>
      <c r="S1184" s="9"/>
      <c r="T1184" s="9"/>
      <c r="U1184" s="9"/>
      <c r="V1184" s="9"/>
      <c r="W1184" s="9"/>
      <c r="AB1184"/>
      <c r="AC1184"/>
      <c r="AD1184"/>
      <c r="AE1184"/>
      <c r="AF1184"/>
      <c r="AG1184"/>
      <c r="AH1184"/>
      <c r="AI1184"/>
    </row>
    <row r="1185" spans="2:35" x14ac:dyDescent="0.35">
      <c r="B1185" s="33"/>
      <c r="C1185" s="33"/>
      <c r="D1185" s="35"/>
      <c r="E1185" s="35"/>
      <c r="F1185" s="76"/>
      <c r="G1185" s="74"/>
      <c r="H1185" s="33"/>
      <c r="I1185" s="33"/>
      <c r="J1185" s="33"/>
      <c r="K1185" s="34"/>
      <c r="L1185" s="36"/>
      <c r="M1185" s="1"/>
      <c r="O1185" s="3"/>
      <c r="P1185" s="9"/>
      <c r="Q1185" s="9"/>
      <c r="R1185" s="9"/>
      <c r="S1185" s="9"/>
      <c r="T1185" s="9"/>
      <c r="U1185" s="9"/>
      <c r="V1185" s="9"/>
      <c r="W1185" s="9"/>
      <c r="AB1185"/>
      <c r="AC1185"/>
      <c r="AD1185"/>
      <c r="AE1185"/>
      <c r="AF1185"/>
      <c r="AG1185"/>
      <c r="AH1185"/>
      <c r="AI1185"/>
    </row>
    <row r="1186" spans="2:35" x14ac:dyDescent="0.35">
      <c r="B1186" s="33"/>
      <c r="C1186" s="33"/>
      <c r="D1186" s="35"/>
      <c r="E1186" s="35"/>
      <c r="F1186" s="76"/>
      <c r="G1186" s="74"/>
      <c r="H1186" s="33"/>
      <c r="I1186" s="33"/>
      <c r="J1186" s="33"/>
      <c r="K1186" s="34"/>
      <c r="L1186" s="36"/>
      <c r="M1186" s="1"/>
      <c r="O1186" s="3"/>
      <c r="P1186" s="9"/>
      <c r="Q1186" s="9"/>
      <c r="R1186" s="9"/>
      <c r="S1186" s="9"/>
      <c r="T1186" s="9"/>
      <c r="U1186" s="9"/>
      <c r="V1186" s="9"/>
      <c r="W1186" s="9"/>
      <c r="AB1186"/>
      <c r="AC1186"/>
      <c r="AD1186"/>
      <c r="AE1186"/>
      <c r="AF1186"/>
      <c r="AG1186"/>
      <c r="AH1186"/>
      <c r="AI1186"/>
    </row>
    <row r="1187" spans="2:35" x14ac:dyDescent="0.35">
      <c r="B1187" s="33"/>
      <c r="C1187" s="33"/>
      <c r="D1187" s="35"/>
      <c r="E1187" s="35"/>
      <c r="F1187" s="76"/>
      <c r="G1187" s="74"/>
      <c r="H1187" s="33"/>
      <c r="I1187" s="33"/>
      <c r="J1187" s="33"/>
      <c r="K1187" s="34"/>
      <c r="L1187" s="36"/>
      <c r="M1187" s="1"/>
      <c r="O1187" s="3"/>
      <c r="P1187" s="9"/>
      <c r="Q1187" s="9"/>
      <c r="R1187" s="9"/>
      <c r="S1187" s="9"/>
      <c r="T1187" s="9"/>
      <c r="U1187" s="9"/>
      <c r="V1187" s="9"/>
      <c r="W1187" s="9"/>
      <c r="AB1187"/>
      <c r="AC1187"/>
      <c r="AD1187"/>
      <c r="AE1187"/>
      <c r="AF1187"/>
      <c r="AG1187"/>
      <c r="AH1187"/>
      <c r="AI1187"/>
    </row>
    <row r="1188" spans="2:35" x14ac:dyDescent="0.35">
      <c r="B1188" s="33"/>
      <c r="C1188" s="33"/>
      <c r="D1188" s="35"/>
      <c r="E1188" s="35"/>
      <c r="F1188" s="76"/>
      <c r="G1188" s="74"/>
      <c r="H1188" s="33"/>
      <c r="I1188" s="33"/>
      <c r="J1188" s="33"/>
      <c r="K1188" s="34"/>
      <c r="L1188" s="36"/>
      <c r="M1188" s="1"/>
      <c r="O1188" s="3"/>
      <c r="P1188" s="9"/>
      <c r="Q1188" s="9"/>
      <c r="R1188" s="9"/>
      <c r="S1188" s="9"/>
      <c r="T1188" s="9"/>
      <c r="U1188" s="9"/>
      <c r="V1188" s="9"/>
      <c r="W1188" s="9"/>
      <c r="AB1188"/>
      <c r="AC1188"/>
      <c r="AD1188"/>
      <c r="AE1188"/>
      <c r="AF1188"/>
      <c r="AG1188"/>
      <c r="AH1188"/>
      <c r="AI1188"/>
    </row>
    <row r="1189" spans="2:35" x14ac:dyDescent="0.35">
      <c r="B1189" s="33"/>
      <c r="C1189" s="33"/>
      <c r="D1189" s="35"/>
      <c r="E1189" s="35"/>
      <c r="F1189" s="76"/>
      <c r="G1189" s="74"/>
      <c r="H1189" s="33"/>
      <c r="I1189" s="33"/>
      <c r="J1189" s="33"/>
      <c r="K1189" s="34"/>
      <c r="L1189" s="36"/>
      <c r="M1189" s="1"/>
      <c r="O1189" s="3"/>
      <c r="P1189" s="9"/>
      <c r="Q1189" s="9"/>
      <c r="R1189" s="9"/>
      <c r="S1189" s="9"/>
      <c r="T1189" s="9"/>
      <c r="U1189" s="9"/>
      <c r="V1189" s="9"/>
      <c r="W1189" s="9"/>
      <c r="AB1189"/>
      <c r="AC1189"/>
      <c r="AD1189"/>
      <c r="AE1189"/>
      <c r="AF1189"/>
      <c r="AG1189"/>
      <c r="AH1189"/>
      <c r="AI1189"/>
    </row>
    <row r="1190" spans="2:35" x14ac:dyDescent="0.35">
      <c r="B1190" s="33"/>
      <c r="C1190" s="33"/>
      <c r="D1190" s="35"/>
      <c r="E1190" s="35"/>
      <c r="F1190" s="76"/>
      <c r="G1190" s="74"/>
      <c r="H1190" s="33"/>
      <c r="I1190" s="33"/>
      <c r="J1190" s="33"/>
      <c r="K1190" s="34"/>
      <c r="L1190" s="36"/>
      <c r="M1190" s="1"/>
      <c r="O1190" s="3"/>
      <c r="P1190" s="9"/>
      <c r="Q1190" s="9"/>
      <c r="R1190" s="9"/>
      <c r="S1190" s="9"/>
      <c r="T1190" s="9"/>
      <c r="U1190" s="9"/>
      <c r="V1190" s="9"/>
      <c r="W1190" s="9"/>
      <c r="AB1190"/>
      <c r="AC1190"/>
      <c r="AD1190"/>
      <c r="AE1190"/>
      <c r="AF1190"/>
      <c r="AG1190"/>
      <c r="AH1190"/>
      <c r="AI1190"/>
    </row>
    <row r="1191" spans="2:35" x14ac:dyDescent="0.35">
      <c r="B1191" s="33"/>
      <c r="C1191" s="33"/>
      <c r="D1191" s="35"/>
      <c r="E1191" s="35"/>
      <c r="F1191" s="76"/>
      <c r="G1191" s="74"/>
      <c r="H1191" s="33"/>
      <c r="I1191" s="33"/>
      <c r="J1191" s="33"/>
      <c r="K1191" s="34"/>
      <c r="L1191" s="36"/>
      <c r="M1191" s="1"/>
      <c r="O1191" s="3"/>
      <c r="P1191" s="9"/>
      <c r="Q1191" s="9"/>
      <c r="R1191" s="9"/>
      <c r="S1191" s="9"/>
      <c r="T1191" s="9"/>
      <c r="U1191" s="9"/>
      <c r="V1191" s="9"/>
      <c r="W1191" s="9"/>
      <c r="AB1191"/>
      <c r="AC1191"/>
      <c r="AD1191"/>
      <c r="AE1191"/>
      <c r="AF1191"/>
      <c r="AG1191"/>
      <c r="AH1191"/>
      <c r="AI1191"/>
    </row>
    <row r="1192" spans="2:35" x14ac:dyDescent="0.35">
      <c r="B1192" s="33"/>
      <c r="C1192" s="33"/>
      <c r="D1192" s="35"/>
      <c r="E1192" s="35"/>
      <c r="F1192" s="76"/>
      <c r="G1192" s="74"/>
      <c r="H1192" s="33"/>
      <c r="I1192" s="33"/>
      <c r="J1192" s="33"/>
      <c r="K1192" s="34"/>
      <c r="L1192" s="36"/>
      <c r="M1192" s="1"/>
      <c r="O1192" s="3"/>
      <c r="P1192" s="9"/>
      <c r="Q1192" s="9"/>
      <c r="R1192" s="9"/>
      <c r="S1192" s="9"/>
      <c r="T1192" s="9"/>
      <c r="U1192" s="9"/>
      <c r="V1192" s="9"/>
      <c r="W1192" s="9"/>
      <c r="AB1192"/>
      <c r="AC1192"/>
      <c r="AD1192"/>
      <c r="AE1192"/>
      <c r="AF1192"/>
      <c r="AG1192"/>
      <c r="AH1192"/>
      <c r="AI1192"/>
    </row>
    <row r="1193" spans="2:35" x14ac:dyDescent="0.35">
      <c r="B1193" s="33"/>
      <c r="C1193" s="33"/>
      <c r="D1193" s="35"/>
      <c r="E1193" s="35"/>
      <c r="F1193" s="76"/>
      <c r="G1193" s="74"/>
      <c r="H1193" s="33"/>
      <c r="I1193" s="33"/>
      <c r="J1193" s="33"/>
      <c r="K1193" s="34"/>
      <c r="L1193" s="36"/>
      <c r="M1193" s="1"/>
      <c r="O1193" s="3"/>
      <c r="P1193" s="9"/>
      <c r="Q1193" s="9"/>
      <c r="R1193" s="9"/>
      <c r="S1193" s="9"/>
      <c r="T1193" s="9"/>
      <c r="U1193" s="9"/>
      <c r="V1193" s="9"/>
      <c r="W1193" s="9"/>
      <c r="AB1193"/>
      <c r="AC1193"/>
      <c r="AD1193"/>
      <c r="AE1193"/>
      <c r="AF1193"/>
      <c r="AG1193"/>
      <c r="AH1193"/>
      <c r="AI1193"/>
    </row>
    <row r="1194" spans="2:35" x14ac:dyDescent="0.35">
      <c r="B1194" s="33"/>
      <c r="C1194" s="33"/>
      <c r="D1194" s="35"/>
      <c r="E1194" s="35"/>
      <c r="F1194" s="76"/>
      <c r="G1194" s="74"/>
      <c r="H1194" s="33"/>
      <c r="I1194" s="33"/>
      <c r="J1194" s="33"/>
      <c r="K1194" s="34"/>
      <c r="L1194" s="36"/>
      <c r="M1194" s="1"/>
      <c r="O1194" s="3"/>
      <c r="P1194" s="9"/>
      <c r="Q1194" s="9"/>
      <c r="R1194" s="9"/>
      <c r="S1194" s="9"/>
      <c r="T1194" s="9"/>
      <c r="U1194" s="9"/>
      <c r="V1194" s="9"/>
      <c r="W1194" s="9"/>
      <c r="AB1194"/>
      <c r="AC1194"/>
      <c r="AD1194"/>
      <c r="AE1194"/>
      <c r="AF1194"/>
      <c r="AG1194"/>
      <c r="AH1194"/>
      <c r="AI1194"/>
    </row>
    <row r="1195" spans="2:35" x14ac:dyDescent="0.35">
      <c r="B1195" s="33"/>
      <c r="C1195" s="33"/>
      <c r="D1195" s="35"/>
      <c r="E1195" s="35"/>
      <c r="F1195" s="76"/>
      <c r="G1195" s="74"/>
      <c r="H1195" s="33"/>
      <c r="I1195" s="33"/>
      <c r="J1195" s="33"/>
      <c r="K1195" s="34"/>
      <c r="L1195" s="36"/>
      <c r="M1195" s="1"/>
      <c r="O1195" s="3"/>
      <c r="P1195" s="9"/>
      <c r="Q1195" s="9"/>
      <c r="R1195" s="9"/>
      <c r="S1195" s="9"/>
      <c r="T1195" s="9"/>
      <c r="U1195" s="9"/>
      <c r="V1195" s="9"/>
      <c r="W1195" s="9"/>
      <c r="AB1195"/>
      <c r="AC1195"/>
      <c r="AD1195"/>
      <c r="AE1195"/>
      <c r="AF1195"/>
      <c r="AG1195"/>
      <c r="AH1195"/>
      <c r="AI1195"/>
    </row>
    <row r="1196" spans="2:35" x14ac:dyDescent="0.35">
      <c r="B1196" s="33"/>
      <c r="C1196" s="33"/>
      <c r="D1196" s="35"/>
      <c r="E1196" s="35"/>
      <c r="F1196" s="76"/>
      <c r="G1196" s="74"/>
      <c r="H1196" s="33"/>
      <c r="I1196" s="33"/>
      <c r="J1196" s="33"/>
      <c r="K1196" s="34"/>
      <c r="L1196" s="36"/>
      <c r="M1196" s="1"/>
      <c r="O1196" s="3"/>
      <c r="P1196" s="9"/>
      <c r="Q1196" s="9"/>
      <c r="R1196" s="9"/>
      <c r="S1196" s="9"/>
      <c r="T1196" s="9"/>
      <c r="U1196" s="9"/>
      <c r="V1196" s="9"/>
      <c r="W1196" s="9"/>
      <c r="AB1196"/>
      <c r="AC1196"/>
      <c r="AD1196"/>
      <c r="AE1196"/>
      <c r="AF1196"/>
      <c r="AG1196"/>
      <c r="AH1196"/>
      <c r="AI1196"/>
    </row>
    <row r="1197" spans="2:35" x14ac:dyDescent="0.35">
      <c r="B1197" s="33"/>
      <c r="C1197" s="33"/>
      <c r="D1197" s="35"/>
      <c r="E1197" s="35"/>
      <c r="F1197" s="76"/>
      <c r="G1197" s="74"/>
      <c r="H1197" s="33"/>
      <c r="I1197" s="33"/>
      <c r="J1197" s="33"/>
      <c r="K1197" s="34"/>
      <c r="L1197" s="36"/>
      <c r="M1197" s="1"/>
      <c r="O1197" s="3"/>
      <c r="P1197" s="9"/>
      <c r="Q1197" s="9"/>
      <c r="R1197" s="9"/>
      <c r="S1197" s="9"/>
      <c r="T1197" s="9"/>
      <c r="U1197" s="9"/>
      <c r="V1197" s="9"/>
      <c r="W1197" s="9"/>
      <c r="AB1197"/>
      <c r="AC1197"/>
      <c r="AD1197"/>
      <c r="AE1197"/>
      <c r="AF1197"/>
      <c r="AG1197"/>
      <c r="AH1197"/>
      <c r="AI1197"/>
    </row>
    <row r="1198" spans="2:35" x14ac:dyDescent="0.35">
      <c r="B1198" s="33"/>
      <c r="C1198" s="33"/>
      <c r="D1198" s="35"/>
      <c r="E1198" s="35"/>
      <c r="F1198" s="76"/>
      <c r="G1198" s="74"/>
      <c r="H1198" s="33"/>
      <c r="I1198" s="33"/>
      <c r="J1198" s="33"/>
      <c r="K1198" s="34"/>
      <c r="L1198" s="36"/>
      <c r="M1198" s="1"/>
      <c r="O1198" s="3"/>
      <c r="P1198" s="9"/>
      <c r="Q1198" s="9"/>
      <c r="R1198" s="9"/>
      <c r="S1198" s="9"/>
      <c r="T1198" s="9"/>
      <c r="U1198" s="9"/>
      <c r="V1198" s="9"/>
      <c r="W1198" s="9"/>
      <c r="AB1198"/>
      <c r="AC1198"/>
      <c r="AD1198"/>
      <c r="AE1198"/>
      <c r="AF1198"/>
      <c r="AG1198"/>
      <c r="AH1198"/>
      <c r="AI1198"/>
    </row>
    <row r="1199" spans="2:35" x14ac:dyDescent="0.35">
      <c r="B1199" s="33"/>
      <c r="C1199" s="33"/>
      <c r="D1199" s="35"/>
      <c r="E1199" s="35"/>
      <c r="F1199" s="76"/>
      <c r="G1199" s="74"/>
      <c r="H1199" s="33"/>
      <c r="I1199" s="33"/>
      <c r="J1199" s="33"/>
      <c r="K1199" s="34"/>
      <c r="L1199" s="36"/>
      <c r="M1199" s="1"/>
      <c r="O1199" s="3"/>
      <c r="P1199" s="9"/>
      <c r="Q1199" s="9"/>
      <c r="R1199" s="9"/>
      <c r="S1199" s="9"/>
      <c r="T1199" s="9"/>
      <c r="U1199" s="9"/>
      <c r="V1199" s="9"/>
      <c r="W1199" s="9"/>
      <c r="AB1199"/>
      <c r="AC1199"/>
      <c r="AD1199"/>
      <c r="AE1199"/>
      <c r="AF1199"/>
      <c r="AG1199"/>
      <c r="AH1199"/>
      <c r="AI1199"/>
    </row>
    <row r="1200" spans="2:35" x14ac:dyDescent="0.35">
      <c r="B1200" s="33"/>
      <c r="C1200" s="33"/>
      <c r="D1200" s="35"/>
      <c r="E1200" s="35"/>
      <c r="F1200" s="76"/>
      <c r="G1200" s="74"/>
      <c r="H1200" s="33"/>
      <c r="I1200" s="33"/>
      <c r="J1200" s="33"/>
      <c r="K1200" s="34"/>
      <c r="L1200" s="36"/>
      <c r="M1200" s="1"/>
      <c r="O1200" s="3"/>
      <c r="P1200" s="9"/>
      <c r="Q1200" s="9"/>
      <c r="R1200" s="9"/>
      <c r="S1200" s="9"/>
      <c r="T1200" s="9"/>
      <c r="U1200" s="9"/>
      <c r="V1200" s="9"/>
      <c r="W1200" s="9"/>
      <c r="AB1200"/>
      <c r="AC1200"/>
      <c r="AD1200"/>
      <c r="AE1200"/>
      <c r="AF1200"/>
      <c r="AG1200"/>
      <c r="AH1200"/>
      <c r="AI1200"/>
    </row>
    <row r="1201" spans="2:35" x14ac:dyDescent="0.35">
      <c r="B1201" s="33"/>
      <c r="C1201" s="33"/>
      <c r="D1201" s="35"/>
      <c r="E1201" s="35"/>
      <c r="F1201" s="76"/>
      <c r="G1201" s="74"/>
      <c r="H1201" s="33"/>
      <c r="I1201" s="33"/>
      <c r="J1201" s="33"/>
      <c r="K1201" s="34"/>
      <c r="L1201" s="36"/>
      <c r="M1201" s="1"/>
      <c r="O1201" s="3"/>
      <c r="P1201" s="9"/>
      <c r="Q1201" s="9"/>
      <c r="R1201" s="9"/>
      <c r="S1201" s="9"/>
      <c r="T1201" s="9"/>
      <c r="U1201" s="9"/>
      <c r="V1201" s="9"/>
      <c r="W1201" s="9"/>
      <c r="AB1201"/>
      <c r="AC1201"/>
      <c r="AD1201"/>
      <c r="AE1201"/>
      <c r="AF1201"/>
      <c r="AG1201"/>
      <c r="AH1201"/>
      <c r="AI1201"/>
    </row>
    <row r="1202" spans="2:35" x14ac:dyDescent="0.35">
      <c r="B1202" s="33"/>
      <c r="C1202" s="33"/>
      <c r="D1202" s="35"/>
      <c r="E1202" s="35"/>
      <c r="F1202" s="76"/>
      <c r="G1202" s="74"/>
      <c r="H1202" s="33"/>
      <c r="I1202" s="33"/>
      <c r="J1202" s="33"/>
      <c r="K1202" s="34"/>
      <c r="L1202" s="36"/>
      <c r="M1202" s="1"/>
      <c r="O1202" s="3"/>
      <c r="P1202" s="9"/>
      <c r="Q1202" s="9"/>
      <c r="R1202" s="9"/>
      <c r="S1202" s="9"/>
      <c r="T1202" s="9"/>
      <c r="U1202" s="9"/>
      <c r="V1202" s="9"/>
      <c r="W1202" s="9"/>
      <c r="AB1202"/>
      <c r="AC1202"/>
      <c r="AD1202"/>
      <c r="AE1202"/>
      <c r="AF1202"/>
      <c r="AG1202"/>
      <c r="AH1202"/>
      <c r="AI1202"/>
    </row>
    <row r="1203" spans="2:35" x14ac:dyDescent="0.35">
      <c r="B1203" s="33"/>
      <c r="C1203" s="33"/>
      <c r="D1203" s="35"/>
      <c r="E1203" s="35"/>
      <c r="F1203" s="76"/>
      <c r="G1203" s="74"/>
      <c r="H1203" s="33"/>
      <c r="I1203" s="33"/>
      <c r="J1203" s="33"/>
      <c r="K1203" s="34"/>
      <c r="L1203" s="36"/>
      <c r="M1203" s="1"/>
      <c r="O1203" s="3"/>
      <c r="P1203" s="9"/>
      <c r="Q1203" s="9"/>
      <c r="R1203" s="9"/>
      <c r="S1203" s="9"/>
      <c r="T1203" s="9"/>
      <c r="U1203" s="9"/>
      <c r="V1203" s="9"/>
      <c r="W1203" s="9"/>
      <c r="AB1203"/>
      <c r="AC1203"/>
      <c r="AD1203"/>
      <c r="AE1203"/>
      <c r="AF1203"/>
      <c r="AG1203"/>
      <c r="AH1203"/>
      <c r="AI1203"/>
    </row>
    <row r="1204" spans="2:35" x14ac:dyDescent="0.35">
      <c r="B1204" s="33"/>
      <c r="C1204" s="33"/>
      <c r="D1204" s="35"/>
      <c r="E1204" s="35"/>
      <c r="F1204" s="76"/>
      <c r="G1204" s="74"/>
      <c r="H1204" s="33"/>
      <c r="I1204" s="33"/>
      <c r="J1204" s="33"/>
      <c r="K1204" s="34"/>
      <c r="L1204" s="36"/>
      <c r="M1204" s="1"/>
      <c r="O1204" s="3"/>
      <c r="P1204" s="9"/>
      <c r="Q1204" s="9"/>
      <c r="R1204" s="9"/>
      <c r="S1204" s="9"/>
      <c r="T1204" s="9"/>
      <c r="U1204" s="9"/>
      <c r="V1204" s="9"/>
      <c r="W1204" s="9"/>
      <c r="AB1204"/>
      <c r="AC1204"/>
      <c r="AD1204"/>
      <c r="AE1204"/>
      <c r="AF1204"/>
      <c r="AG1204"/>
      <c r="AH1204"/>
      <c r="AI1204"/>
    </row>
    <row r="1205" spans="2:35" x14ac:dyDescent="0.35">
      <c r="B1205" s="33"/>
      <c r="C1205" s="33"/>
      <c r="D1205" s="35"/>
      <c r="E1205" s="35"/>
      <c r="F1205" s="76"/>
      <c r="G1205" s="74"/>
      <c r="H1205" s="33"/>
      <c r="I1205" s="33"/>
      <c r="J1205" s="33"/>
      <c r="K1205" s="34"/>
      <c r="L1205" s="36"/>
      <c r="M1205" s="1"/>
      <c r="O1205" s="3"/>
      <c r="P1205" s="9"/>
      <c r="Q1205" s="9"/>
      <c r="R1205" s="9"/>
      <c r="S1205" s="9"/>
      <c r="T1205" s="9"/>
      <c r="U1205" s="9"/>
      <c r="V1205" s="9"/>
      <c r="W1205" s="9"/>
      <c r="AB1205"/>
      <c r="AC1205"/>
      <c r="AD1205"/>
      <c r="AE1205"/>
      <c r="AF1205"/>
      <c r="AG1205"/>
      <c r="AH1205"/>
      <c r="AI1205"/>
    </row>
    <row r="1206" spans="2:35" x14ac:dyDescent="0.35">
      <c r="B1206" s="33"/>
      <c r="C1206" s="33"/>
      <c r="D1206" s="35"/>
      <c r="E1206" s="35"/>
      <c r="F1206" s="76"/>
      <c r="G1206" s="74"/>
      <c r="H1206" s="33"/>
      <c r="I1206" s="33"/>
      <c r="J1206" s="33"/>
      <c r="K1206" s="34"/>
      <c r="L1206" s="36"/>
      <c r="M1206" s="1"/>
      <c r="O1206" s="3"/>
      <c r="P1206" s="9"/>
      <c r="Q1206" s="9"/>
      <c r="R1206" s="9"/>
      <c r="S1206" s="9"/>
      <c r="T1206" s="9"/>
      <c r="U1206" s="9"/>
      <c r="V1206" s="9"/>
      <c r="W1206" s="9"/>
      <c r="AB1206"/>
      <c r="AC1206"/>
      <c r="AD1206"/>
      <c r="AE1206"/>
      <c r="AF1206"/>
      <c r="AG1206"/>
      <c r="AH1206"/>
      <c r="AI1206"/>
    </row>
    <row r="1207" spans="2:35" x14ac:dyDescent="0.35">
      <c r="B1207" s="33"/>
      <c r="C1207" s="33"/>
      <c r="D1207" s="35"/>
      <c r="E1207" s="35"/>
      <c r="F1207" s="76"/>
      <c r="G1207" s="74"/>
      <c r="H1207" s="33"/>
      <c r="I1207" s="33"/>
      <c r="J1207" s="33"/>
      <c r="K1207" s="34"/>
      <c r="L1207" s="36"/>
      <c r="M1207" s="1"/>
      <c r="O1207" s="3"/>
      <c r="P1207" s="9"/>
      <c r="Q1207" s="9"/>
      <c r="R1207" s="9"/>
      <c r="S1207" s="9"/>
      <c r="T1207" s="9"/>
      <c r="U1207" s="9"/>
      <c r="V1207" s="9"/>
      <c r="W1207" s="9"/>
      <c r="AB1207"/>
      <c r="AC1207"/>
      <c r="AD1207"/>
      <c r="AE1207"/>
      <c r="AF1207"/>
      <c r="AG1207"/>
      <c r="AH1207"/>
      <c r="AI1207"/>
    </row>
    <row r="1208" spans="2:35" x14ac:dyDescent="0.35">
      <c r="B1208" s="33"/>
      <c r="C1208" s="33"/>
      <c r="D1208" s="35"/>
      <c r="E1208" s="35"/>
      <c r="F1208" s="76"/>
      <c r="G1208" s="74"/>
      <c r="H1208" s="33"/>
      <c r="I1208" s="33"/>
      <c r="J1208" s="33"/>
      <c r="K1208" s="34"/>
      <c r="L1208" s="36"/>
      <c r="M1208" s="1"/>
      <c r="O1208" s="3"/>
      <c r="P1208" s="9"/>
      <c r="Q1208" s="9"/>
      <c r="R1208" s="9"/>
      <c r="S1208" s="9"/>
      <c r="T1208" s="9"/>
      <c r="U1208" s="9"/>
      <c r="V1208" s="9"/>
      <c r="W1208" s="9"/>
      <c r="AB1208"/>
      <c r="AC1208"/>
      <c r="AD1208"/>
      <c r="AE1208"/>
      <c r="AF1208"/>
      <c r="AG1208"/>
      <c r="AH1208"/>
      <c r="AI1208"/>
    </row>
    <row r="1209" spans="2:35" x14ac:dyDescent="0.35">
      <c r="B1209" s="33"/>
      <c r="C1209" s="33"/>
      <c r="D1209" s="35"/>
      <c r="E1209" s="35"/>
      <c r="F1209" s="76"/>
      <c r="G1209" s="74"/>
      <c r="H1209" s="33"/>
      <c r="I1209" s="33"/>
      <c r="J1209" s="33"/>
      <c r="K1209" s="34"/>
      <c r="L1209" s="36"/>
      <c r="M1209" s="1"/>
      <c r="O1209" s="3"/>
      <c r="P1209" s="9"/>
      <c r="Q1209" s="9"/>
      <c r="R1209" s="9"/>
      <c r="S1209" s="9"/>
      <c r="T1209" s="9"/>
      <c r="U1209" s="9"/>
      <c r="V1209" s="9"/>
      <c r="W1209" s="9"/>
      <c r="AB1209"/>
      <c r="AC1209"/>
      <c r="AD1209"/>
      <c r="AE1209"/>
      <c r="AF1209"/>
      <c r="AG1209"/>
      <c r="AH1209"/>
      <c r="AI1209"/>
    </row>
    <row r="1210" spans="2:35" x14ac:dyDescent="0.35">
      <c r="B1210" s="33"/>
      <c r="C1210" s="33"/>
      <c r="D1210" s="35"/>
      <c r="E1210" s="35"/>
      <c r="F1210" s="76"/>
      <c r="G1210" s="74"/>
      <c r="H1210" s="33"/>
      <c r="I1210" s="33"/>
      <c r="J1210" s="33"/>
      <c r="K1210" s="34"/>
      <c r="L1210" s="36"/>
      <c r="M1210" s="1"/>
      <c r="O1210" s="3"/>
      <c r="P1210" s="9"/>
      <c r="Q1210" s="9"/>
      <c r="R1210" s="9"/>
      <c r="S1210" s="9"/>
      <c r="T1210" s="9"/>
      <c r="U1210" s="9"/>
      <c r="V1210" s="9"/>
      <c r="W1210" s="9"/>
      <c r="AB1210"/>
      <c r="AC1210"/>
      <c r="AD1210"/>
      <c r="AE1210"/>
      <c r="AF1210"/>
      <c r="AG1210"/>
      <c r="AH1210"/>
      <c r="AI1210"/>
    </row>
    <row r="1211" spans="2:35" x14ac:dyDescent="0.35">
      <c r="B1211" s="33"/>
      <c r="C1211" s="33"/>
      <c r="D1211" s="35"/>
      <c r="E1211" s="35"/>
      <c r="F1211" s="76"/>
      <c r="G1211" s="74"/>
      <c r="H1211" s="33"/>
      <c r="I1211" s="33"/>
      <c r="J1211" s="33"/>
      <c r="K1211" s="34"/>
      <c r="L1211" s="36"/>
      <c r="M1211" s="1"/>
      <c r="O1211" s="3"/>
      <c r="P1211" s="9"/>
      <c r="Q1211" s="9"/>
      <c r="R1211" s="9"/>
      <c r="S1211" s="9"/>
      <c r="T1211" s="9"/>
      <c r="U1211" s="9"/>
      <c r="V1211" s="9"/>
      <c r="W1211" s="9"/>
      <c r="AB1211"/>
      <c r="AC1211"/>
      <c r="AD1211"/>
      <c r="AE1211"/>
      <c r="AF1211"/>
      <c r="AG1211"/>
      <c r="AH1211"/>
      <c r="AI1211"/>
    </row>
    <row r="1212" spans="2:35" x14ac:dyDescent="0.35">
      <c r="B1212" s="33"/>
      <c r="C1212" s="33"/>
      <c r="D1212" s="35"/>
      <c r="E1212" s="35"/>
      <c r="F1212" s="76"/>
      <c r="G1212" s="74"/>
      <c r="H1212" s="33"/>
      <c r="I1212" s="33"/>
      <c r="J1212" s="33"/>
      <c r="K1212" s="34"/>
      <c r="L1212" s="36"/>
      <c r="M1212" s="1"/>
      <c r="O1212" s="3"/>
      <c r="P1212" s="9"/>
      <c r="Q1212" s="9"/>
      <c r="R1212" s="9"/>
      <c r="S1212" s="9"/>
      <c r="T1212" s="9"/>
      <c r="U1212" s="9"/>
      <c r="V1212" s="9"/>
      <c r="W1212" s="9"/>
      <c r="AB1212"/>
      <c r="AC1212"/>
      <c r="AD1212"/>
      <c r="AE1212"/>
      <c r="AF1212"/>
      <c r="AG1212"/>
      <c r="AH1212"/>
      <c r="AI1212"/>
    </row>
    <row r="1213" spans="2:35" x14ac:dyDescent="0.35">
      <c r="B1213" s="33"/>
      <c r="C1213" s="33"/>
      <c r="D1213" s="35"/>
      <c r="E1213" s="35"/>
      <c r="F1213" s="76"/>
      <c r="G1213" s="74"/>
      <c r="H1213" s="33"/>
      <c r="I1213" s="33"/>
      <c r="J1213" s="33"/>
      <c r="K1213" s="34"/>
      <c r="L1213" s="36"/>
      <c r="M1213" s="1"/>
      <c r="O1213" s="3"/>
      <c r="P1213" s="9"/>
      <c r="Q1213" s="9"/>
      <c r="R1213" s="9"/>
      <c r="S1213" s="9"/>
      <c r="T1213" s="9"/>
      <c r="U1213" s="9"/>
      <c r="V1213" s="9"/>
      <c r="W1213" s="9"/>
      <c r="AB1213"/>
      <c r="AC1213"/>
      <c r="AD1213"/>
      <c r="AE1213"/>
      <c r="AF1213"/>
      <c r="AG1213"/>
      <c r="AH1213"/>
      <c r="AI1213"/>
    </row>
    <row r="1214" spans="2:35" x14ac:dyDescent="0.35">
      <c r="B1214" s="33"/>
      <c r="C1214" s="33"/>
      <c r="D1214" s="35"/>
      <c r="E1214" s="35"/>
      <c r="F1214" s="76"/>
      <c r="G1214" s="74"/>
      <c r="H1214" s="33"/>
      <c r="I1214" s="33"/>
      <c r="J1214" s="33"/>
      <c r="K1214" s="34"/>
      <c r="L1214" s="36"/>
      <c r="M1214" s="1"/>
      <c r="O1214" s="3"/>
      <c r="P1214" s="9"/>
      <c r="Q1214" s="9"/>
      <c r="R1214" s="9"/>
      <c r="S1214" s="9"/>
      <c r="T1214" s="9"/>
      <c r="U1214" s="9"/>
      <c r="V1214" s="9"/>
      <c r="W1214" s="9"/>
      <c r="AB1214"/>
      <c r="AC1214"/>
      <c r="AD1214"/>
      <c r="AE1214"/>
      <c r="AF1214"/>
      <c r="AG1214"/>
      <c r="AH1214"/>
      <c r="AI1214"/>
    </row>
    <row r="1215" spans="2:35" x14ac:dyDescent="0.35">
      <c r="B1215" s="33"/>
      <c r="C1215" s="33"/>
      <c r="D1215" s="35"/>
      <c r="E1215" s="35"/>
      <c r="F1215" s="76"/>
      <c r="G1215" s="74"/>
      <c r="H1215" s="33"/>
      <c r="I1215" s="33"/>
      <c r="J1215" s="33"/>
      <c r="K1215" s="34"/>
      <c r="L1215" s="36"/>
      <c r="M1215" s="1"/>
      <c r="O1215" s="3"/>
      <c r="P1215" s="9"/>
      <c r="Q1215" s="9"/>
      <c r="R1215" s="9"/>
      <c r="S1215" s="9"/>
      <c r="T1215" s="9"/>
      <c r="U1215" s="9"/>
      <c r="V1215" s="9"/>
      <c r="W1215" s="9"/>
      <c r="AB1215"/>
      <c r="AC1215"/>
      <c r="AD1215"/>
      <c r="AE1215"/>
      <c r="AF1215"/>
      <c r="AG1215"/>
      <c r="AH1215"/>
      <c r="AI1215"/>
    </row>
    <row r="1216" spans="2:35" x14ac:dyDescent="0.35">
      <c r="B1216" s="33"/>
      <c r="C1216" s="33"/>
      <c r="D1216" s="35"/>
      <c r="E1216" s="35"/>
      <c r="F1216" s="76"/>
      <c r="G1216" s="74"/>
      <c r="H1216" s="33"/>
      <c r="I1216" s="33"/>
      <c r="J1216" s="33"/>
      <c r="K1216" s="34"/>
      <c r="L1216" s="36"/>
      <c r="M1216" s="1"/>
      <c r="O1216" s="3"/>
      <c r="P1216" s="9"/>
      <c r="Q1216" s="9"/>
      <c r="R1216" s="9"/>
      <c r="S1216" s="9"/>
      <c r="T1216" s="9"/>
      <c r="U1216" s="9"/>
      <c r="V1216" s="9"/>
      <c r="W1216" s="9"/>
      <c r="AB1216"/>
      <c r="AC1216"/>
      <c r="AD1216"/>
      <c r="AE1216"/>
      <c r="AF1216"/>
      <c r="AG1216"/>
      <c r="AH1216"/>
      <c r="AI1216"/>
    </row>
    <row r="1217" spans="2:35" x14ac:dyDescent="0.35">
      <c r="B1217" s="33"/>
      <c r="C1217" s="33"/>
      <c r="D1217" s="35"/>
      <c r="E1217" s="35"/>
      <c r="F1217" s="76"/>
      <c r="G1217" s="74"/>
      <c r="H1217" s="33"/>
      <c r="I1217" s="33"/>
      <c r="J1217" s="33"/>
      <c r="K1217" s="34"/>
      <c r="L1217" s="36"/>
      <c r="M1217" s="1"/>
      <c r="O1217" s="3"/>
      <c r="P1217" s="9"/>
      <c r="Q1217" s="9"/>
      <c r="R1217" s="9"/>
      <c r="S1217" s="9"/>
      <c r="T1217" s="9"/>
      <c r="U1217" s="9"/>
      <c r="V1217" s="9"/>
      <c r="W1217" s="9"/>
      <c r="AB1217"/>
      <c r="AC1217"/>
      <c r="AD1217"/>
      <c r="AE1217"/>
      <c r="AF1217"/>
      <c r="AG1217"/>
      <c r="AH1217"/>
      <c r="AI1217"/>
    </row>
    <row r="1218" spans="2:35" x14ac:dyDescent="0.35">
      <c r="B1218" s="33"/>
      <c r="C1218" s="33"/>
      <c r="D1218" s="35"/>
      <c r="E1218" s="35"/>
      <c r="F1218" s="76"/>
      <c r="G1218" s="74"/>
      <c r="H1218" s="33"/>
      <c r="I1218" s="33"/>
      <c r="J1218" s="33"/>
      <c r="K1218" s="34"/>
      <c r="L1218" s="36"/>
      <c r="M1218" s="1"/>
      <c r="O1218" s="3"/>
      <c r="P1218" s="9"/>
      <c r="Q1218" s="9"/>
      <c r="R1218" s="9"/>
      <c r="S1218" s="9"/>
      <c r="T1218" s="9"/>
      <c r="U1218" s="9"/>
      <c r="V1218" s="9"/>
      <c r="W1218" s="9"/>
      <c r="AB1218"/>
      <c r="AC1218"/>
      <c r="AD1218"/>
      <c r="AE1218"/>
      <c r="AF1218"/>
      <c r="AG1218"/>
      <c r="AH1218"/>
      <c r="AI1218"/>
    </row>
    <row r="1219" spans="2:35" x14ac:dyDescent="0.35">
      <c r="B1219" s="33"/>
      <c r="C1219" s="33"/>
      <c r="D1219" s="35"/>
      <c r="E1219" s="35"/>
      <c r="F1219" s="76"/>
      <c r="G1219" s="74"/>
      <c r="H1219" s="33"/>
      <c r="I1219" s="33"/>
      <c r="J1219" s="33"/>
      <c r="K1219" s="34"/>
      <c r="L1219" s="36"/>
      <c r="M1219" s="1"/>
      <c r="O1219" s="3"/>
      <c r="P1219" s="9"/>
      <c r="Q1219" s="9"/>
      <c r="R1219" s="9"/>
      <c r="S1219" s="9"/>
      <c r="T1219" s="9"/>
      <c r="U1219" s="9"/>
      <c r="V1219" s="9"/>
      <c r="W1219" s="9"/>
      <c r="AB1219"/>
      <c r="AC1219"/>
      <c r="AD1219"/>
      <c r="AE1219"/>
      <c r="AF1219"/>
      <c r="AG1219"/>
      <c r="AH1219"/>
      <c r="AI1219"/>
    </row>
    <row r="1220" spans="2:35" x14ac:dyDescent="0.35">
      <c r="B1220" s="33"/>
      <c r="C1220" s="33"/>
      <c r="D1220" s="35"/>
      <c r="E1220" s="35"/>
      <c r="F1220" s="76"/>
      <c r="G1220" s="74"/>
      <c r="H1220" s="33"/>
      <c r="I1220" s="33"/>
      <c r="J1220" s="33"/>
      <c r="K1220" s="34"/>
      <c r="L1220" s="36"/>
      <c r="M1220" s="1"/>
      <c r="O1220" s="3"/>
      <c r="P1220" s="9"/>
      <c r="Q1220" s="9"/>
      <c r="R1220" s="9"/>
      <c r="S1220" s="9"/>
      <c r="T1220" s="9"/>
      <c r="U1220" s="9"/>
      <c r="V1220" s="9"/>
      <c r="W1220" s="9"/>
      <c r="AB1220"/>
      <c r="AC1220"/>
      <c r="AD1220"/>
      <c r="AE1220"/>
      <c r="AF1220"/>
      <c r="AG1220"/>
      <c r="AH1220"/>
      <c r="AI1220"/>
    </row>
    <row r="1221" spans="2:35" x14ac:dyDescent="0.35">
      <c r="B1221" s="33"/>
      <c r="C1221" s="33"/>
      <c r="D1221" s="35"/>
      <c r="E1221" s="35"/>
      <c r="F1221" s="76"/>
      <c r="G1221" s="74"/>
      <c r="H1221" s="33"/>
      <c r="I1221" s="33"/>
      <c r="J1221" s="33"/>
      <c r="K1221" s="34"/>
      <c r="L1221" s="36"/>
      <c r="M1221" s="1"/>
      <c r="O1221" s="3"/>
      <c r="P1221" s="9"/>
      <c r="Q1221" s="9"/>
      <c r="R1221" s="9"/>
      <c r="S1221" s="9"/>
      <c r="T1221" s="9"/>
      <c r="U1221" s="9"/>
      <c r="V1221" s="9"/>
      <c r="W1221" s="9"/>
      <c r="AB1221"/>
      <c r="AC1221"/>
      <c r="AD1221"/>
      <c r="AE1221"/>
      <c r="AF1221"/>
      <c r="AG1221"/>
      <c r="AH1221"/>
      <c r="AI1221"/>
    </row>
    <row r="1222" spans="2:35" x14ac:dyDescent="0.35">
      <c r="B1222" s="33"/>
      <c r="C1222" s="33"/>
      <c r="D1222" s="35"/>
      <c r="E1222" s="35"/>
      <c r="F1222" s="76"/>
      <c r="G1222" s="74"/>
      <c r="H1222" s="33"/>
      <c r="I1222" s="33"/>
      <c r="J1222" s="33"/>
      <c r="K1222" s="34"/>
      <c r="L1222" s="36"/>
      <c r="M1222" s="1"/>
      <c r="O1222" s="3"/>
      <c r="P1222" s="9"/>
      <c r="Q1222" s="9"/>
      <c r="R1222" s="9"/>
      <c r="S1222" s="9"/>
      <c r="T1222" s="9"/>
      <c r="U1222" s="9"/>
      <c r="V1222" s="9"/>
      <c r="W1222" s="9"/>
      <c r="AB1222"/>
      <c r="AC1222"/>
      <c r="AD1222"/>
      <c r="AE1222"/>
      <c r="AF1222"/>
      <c r="AG1222"/>
      <c r="AH1222"/>
      <c r="AI1222"/>
    </row>
    <row r="1223" spans="2:35" x14ac:dyDescent="0.35">
      <c r="B1223" s="33"/>
      <c r="C1223" s="33"/>
      <c r="D1223" s="35"/>
      <c r="E1223" s="35"/>
      <c r="F1223" s="76"/>
      <c r="G1223" s="74"/>
      <c r="H1223" s="33"/>
      <c r="I1223" s="33"/>
      <c r="J1223" s="33"/>
      <c r="K1223" s="34"/>
      <c r="L1223" s="36"/>
      <c r="M1223" s="1"/>
      <c r="O1223" s="3"/>
      <c r="P1223" s="9"/>
      <c r="Q1223" s="9"/>
      <c r="R1223" s="9"/>
      <c r="S1223" s="9"/>
      <c r="T1223" s="9"/>
      <c r="U1223" s="9"/>
      <c r="V1223" s="9"/>
      <c r="W1223" s="9"/>
      <c r="AB1223"/>
      <c r="AC1223"/>
      <c r="AD1223"/>
      <c r="AE1223"/>
      <c r="AF1223"/>
      <c r="AG1223"/>
      <c r="AH1223"/>
      <c r="AI1223"/>
    </row>
    <row r="1224" spans="2:35" x14ac:dyDescent="0.35">
      <c r="B1224" s="33"/>
      <c r="C1224" s="33"/>
      <c r="D1224" s="35"/>
      <c r="E1224" s="35"/>
      <c r="F1224" s="76"/>
      <c r="G1224" s="74"/>
      <c r="H1224" s="33"/>
      <c r="I1224" s="33"/>
      <c r="J1224" s="33"/>
      <c r="K1224" s="34"/>
      <c r="L1224" s="36"/>
      <c r="M1224" s="1"/>
      <c r="O1224" s="3"/>
      <c r="P1224" s="9"/>
      <c r="Q1224" s="9"/>
      <c r="R1224" s="9"/>
      <c r="S1224" s="9"/>
      <c r="T1224" s="9"/>
      <c r="U1224" s="9"/>
      <c r="V1224" s="9"/>
      <c r="W1224" s="9"/>
      <c r="AB1224"/>
      <c r="AC1224"/>
      <c r="AD1224"/>
      <c r="AE1224"/>
      <c r="AF1224"/>
      <c r="AG1224"/>
      <c r="AH1224"/>
      <c r="AI1224"/>
    </row>
    <row r="1225" spans="2:35" x14ac:dyDescent="0.35">
      <c r="B1225" s="33"/>
      <c r="C1225" s="33"/>
      <c r="D1225" s="35"/>
      <c r="E1225" s="35"/>
      <c r="F1225" s="76"/>
      <c r="G1225" s="74"/>
      <c r="H1225" s="33"/>
      <c r="I1225" s="33"/>
      <c r="J1225" s="33"/>
      <c r="K1225" s="34"/>
      <c r="L1225" s="36"/>
      <c r="M1225" s="1"/>
      <c r="O1225" s="3"/>
      <c r="P1225" s="9"/>
      <c r="Q1225" s="9"/>
      <c r="R1225" s="9"/>
      <c r="S1225" s="9"/>
      <c r="T1225" s="9"/>
      <c r="U1225" s="9"/>
      <c r="V1225" s="9"/>
      <c r="W1225" s="9"/>
      <c r="AB1225"/>
      <c r="AC1225"/>
      <c r="AD1225"/>
      <c r="AE1225"/>
      <c r="AF1225"/>
      <c r="AG1225"/>
      <c r="AH1225"/>
      <c r="AI1225"/>
    </row>
    <row r="1226" spans="2:35" x14ac:dyDescent="0.35">
      <c r="B1226" s="33"/>
      <c r="C1226" s="33"/>
      <c r="D1226" s="35"/>
      <c r="E1226" s="35"/>
      <c r="F1226" s="76"/>
      <c r="G1226" s="74"/>
      <c r="H1226" s="33"/>
      <c r="I1226" s="33"/>
      <c r="J1226" s="33"/>
      <c r="K1226" s="34"/>
      <c r="L1226" s="36"/>
      <c r="M1226" s="1"/>
      <c r="O1226" s="3"/>
      <c r="P1226" s="9"/>
      <c r="Q1226" s="9"/>
      <c r="R1226" s="9"/>
      <c r="S1226" s="9"/>
      <c r="T1226" s="9"/>
      <c r="U1226" s="9"/>
      <c r="V1226" s="9"/>
      <c r="W1226" s="9"/>
      <c r="AB1226"/>
      <c r="AC1226"/>
      <c r="AD1226"/>
      <c r="AE1226"/>
      <c r="AF1226"/>
      <c r="AG1226"/>
      <c r="AH1226"/>
      <c r="AI1226"/>
    </row>
    <row r="1227" spans="2:35" x14ac:dyDescent="0.35">
      <c r="B1227" s="33"/>
      <c r="C1227" s="33"/>
      <c r="D1227" s="35"/>
      <c r="E1227" s="35"/>
      <c r="F1227" s="76"/>
      <c r="G1227" s="74"/>
      <c r="H1227" s="33"/>
      <c r="I1227" s="33"/>
      <c r="J1227" s="33"/>
      <c r="K1227" s="34"/>
      <c r="L1227" s="36"/>
      <c r="M1227" s="1"/>
      <c r="O1227" s="3"/>
      <c r="P1227" s="9"/>
      <c r="Q1227" s="9"/>
      <c r="R1227" s="9"/>
      <c r="S1227" s="9"/>
      <c r="T1227" s="9"/>
      <c r="U1227" s="9"/>
      <c r="V1227" s="9"/>
      <c r="W1227" s="9"/>
      <c r="AB1227"/>
      <c r="AC1227"/>
      <c r="AD1227"/>
      <c r="AE1227"/>
      <c r="AF1227"/>
      <c r="AG1227"/>
      <c r="AH1227"/>
      <c r="AI1227"/>
    </row>
    <row r="1228" spans="2:35" x14ac:dyDescent="0.35">
      <c r="B1228" s="33"/>
      <c r="C1228" s="33"/>
      <c r="D1228" s="35"/>
      <c r="E1228" s="35"/>
      <c r="F1228" s="76"/>
      <c r="G1228" s="74"/>
      <c r="H1228" s="33"/>
      <c r="I1228" s="33"/>
      <c r="J1228" s="33"/>
      <c r="K1228" s="34"/>
      <c r="L1228" s="36"/>
      <c r="M1228" s="1"/>
      <c r="O1228" s="3"/>
      <c r="P1228" s="9"/>
      <c r="Q1228" s="9"/>
      <c r="R1228" s="9"/>
      <c r="S1228" s="9"/>
      <c r="T1228" s="9"/>
      <c r="U1228" s="9"/>
      <c r="V1228" s="9"/>
      <c r="W1228" s="9"/>
      <c r="AB1228"/>
      <c r="AC1228"/>
      <c r="AD1228"/>
      <c r="AE1228"/>
      <c r="AF1228"/>
      <c r="AG1228"/>
      <c r="AH1228"/>
      <c r="AI1228"/>
    </row>
    <row r="1229" spans="2:35" x14ac:dyDescent="0.35">
      <c r="B1229" s="33"/>
      <c r="C1229" s="33"/>
      <c r="D1229" s="35"/>
      <c r="E1229" s="35"/>
      <c r="F1229" s="76"/>
      <c r="G1229" s="74"/>
      <c r="H1229" s="33"/>
      <c r="I1229" s="33"/>
      <c r="J1229" s="33"/>
      <c r="K1229" s="34"/>
      <c r="L1229" s="36"/>
      <c r="M1229" s="1"/>
      <c r="O1229" s="3"/>
      <c r="P1229" s="9"/>
      <c r="Q1229" s="9"/>
      <c r="R1229" s="9"/>
      <c r="S1229" s="9"/>
      <c r="T1229" s="9"/>
      <c r="U1229" s="9"/>
      <c r="V1229" s="9"/>
      <c r="W1229" s="9"/>
      <c r="AB1229"/>
      <c r="AC1229"/>
      <c r="AD1229"/>
      <c r="AE1229"/>
      <c r="AF1229"/>
      <c r="AG1229"/>
      <c r="AH1229"/>
      <c r="AI1229"/>
    </row>
    <row r="1230" spans="2:35" x14ac:dyDescent="0.35">
      <c r="B1230" s="33"/>
      <c r="C1230" s="33"/>
      <c r="D1230" s="35"/>
      <c r="E1230" s="35"/>
      <c r="F1230" s="76"/>
      <c r="G1230" s="74"/>
      <c r="H1230" s="33"/>
      <c r="I1230" s="33"/>
      <c r="J1230" s="33"/>
      <c r="K1230" s="34"/>
      <c r="L1230" s="36"/>
      <c r="M1230" s="1"/>
      <c r="O1230" s="3"/>
      <c r="P1230" s="9"/>
      <c r="Q1230" s="9"/>
      <c r="R1230" s="9"/>
      <c r="S1230" s="9"/>
      <c r="T1230" s="9"/>
      <c r="U1230" s="9"/>
      <c r="V1230" s="9"/>
      <c r="W1230" s="9"/>
      <c r="AB1230"/>
      <c r="AC1230"/>
      <c r="AD1230"/>
      <c r="AE1230"/>
      <c r="AF1230"/>
      <c r="AG1230"/>
      <c r="AH1230"/>
      <c r="AI1230"/>
    </row>
    <row r="1231" spans="2:35" x14ac:dyDescent="0.35">
      <c r="B1231" s="33"/>
      <c r="C1231" s="33"/>
      <c r="D1231" s="35"/>
      <c r="E1231" s="35"/>
      <c r="F1231" s="76"/>
      <c r="G1231" s="74"/>
      <c r="H1231" s="33"/>
      <c r="I1231" s="33"/>
      <c r="J1231" s="33"/>
      <c r="K1231" s="34"/>
      <c r="L1231" s="36"/>
      <c r="M1231" s="1"/>
      <c r="O1231" s="3"/>
      <c r="P1231" s="9"/>
      <c r="Q1231" s="9"/>
      <c r="R1231" s="9"/>
      <c r="S1231" s="9"/>
      <c r="T1231" s="9"/>
      <c r="U1231" s="9"/>
      <c r="V1231" s="9"/>
      <c r="W1231" s="9"/>
      <c r="AB1231"/>
      <c r="AC1231"/>
      <c r="AD1231"/>
      <c r="AE1231"/>
      <c r="AF1231"/>
      <c r="AG1231"/>
      <c r="AH1231"/>
      <c r="AI1231"/>
    </row>
    <row r="1232" spans="2:35" x14ac:dyDescent="0.35">
      <c r="B1232" s="33"/>
      <c r="C1232" s="33"/>
      <c r="D1232" s="35"/>
      <c r="E1232" s="35"/>
      <c r="F1232" s="76"/>
      <c r="G1232" s="74"/>
      <c r="H1232" s="33"/>
      <c r="I1232" s="33"/>
      <c r="J1232" s="33"/>
      <c r="K1232" s="34"/>
      <c r="L1232" s="36"/>
      <c r="M1232" s="1"/>
      <c r="O1232" s="3"/>
      <c r="P1232" s="9"/>
      <c r="Q1232" s="9"/>
      <c r="R1232" s="9"/>
      <c r="S1232" s="9"/>
      <c r="T1232" s="9"/>
      <c r="U1232" s="9"/>
      <c r="V1232" s="9"/>
      <c r="W1232" s="9"/>
      <c r="AB1232"/>
      <c r="AC1232"/>
      <c r="AD1232"/>
      <c r="AE1232"/>
      <c r="AF1232"/>
      <c r="AG1232"/>
      <c r="AH1232"/>
      <c r="AI1232"/>
    </row>
    <row r="1233" spans="2:35" x14ac:dyDescent="0.35">
      <c r="B1233" s="33"/>
      <c r="C1233" s="33"/>
      <c r="D1233" s="35"/>
      <c r="E1233" s="35"/>
      <c r="F1233" s="76"/>
      <c r="G1233" s="74"/>
      <c r="H1233" s="33"/>
      <c r="I1233" s="33"/>
      <c r="J1233" s="33"/>
      <c r="K1233" s="34"/>
      <c r="L1233" s="36"/>
      <c r="M1233" s="1"/>
      <c r="O1233" s="3"/>
      <c r="P1233" s="9"/>
      <c r="Q1233" s="9"/>
      <c r="R1233" s="9"/>
      <c r="S1233" s="9"/>
      <c r="T1233" s="9"/>
      <c r="U1233" s="9"/>
      <c r="V1233" s="9"/>
      <c r="W1233" s="9"/>
      <c r="AB1233"/>
      <c r="AC1233"/>
      <c r="AD1233"/>
      <c r="AE1233"/>
      <c r="AF1233"/>
      <c r="AG1233"/>
      <c r="AH1233"/>
      <c r="AI1233"/>
    </row>
    <row r="1234" spans="2:35" x14ac:dyDescent="0.35">
      <c r="B1234" s="33"/>
      <c r="C1234" s="33"/>
      <c r="D1234" s="35"/>
      <c r="E1234" s="35"/>
      <c r="F1234" s="76"/>
      <c r="G1234" s="74"/>
      <c r="H1234" s="33"/>
      <c r="I1234" s="33"/>
      <c r="J1234" s="33"/>
      <c r="K1234" s="34"/>
      <c r="L1234" s="36"/>
      <c r="M1234" s="1"/>
      <c r="O1234" s="3"/>
      <c r="P1234" s="9"/>
      <c r="Q1234" s="9"/>
      <c r="R1234" s="9"/>
      <c r="S1234" s="9"/>
      <c r="T1234" s="9"/>
      <c r="U1234" s="9"/>
      <c r="V1234" s="9"/>
      <c r="W1234" s="9"/>
      <c r="AB1234"/>
      <c r="AC1234"/>
      <c r="AD1234"/>
      <c r="AE1234"/>
      <c r="AF1234"/>
      <c r="AG1234"/>
      <c r="AH1234"/>
      <c r="AI1234"/>
    </row>
    <row r="1235" spans="2:35" x14ac:dyDescent="0.35">
      <c r="B1235" s="33"/>
      <c r="C1235" s="33"/>
      <c r="D1235" s="35"/>
      <c r="E1235" s="35"/>
      <c r="F1235" s="76"/>
      <c r="G1235" s="74"/>
      <c r="H1235" s="33"/>
      <c r="I1235" s="33"/>
      <c r="J1235" s="33"/>
      <c r="K1235" s="34"/>
      <c r="L1235" s="36"/>
      <c r="M1235" s="1"/>
      <c r="O1235" s="3"/>
      <c r="P1235" s="9"/>
      <c r="Q1235" s="9"/>
      <c r="R1235" s="9"/>
      <c r="S1235" s="9"/>
      <c r="T1235" s="9"/>
      <c r="U1235" s="9"/>
      <c r="V1235" s="9"/>
      <c r="W1235" s="9"/>
      <c r="AB1235"/>
      <c r="AC1235"/>
      <c r="AD1235"/>
      <c r="AE1235"/>
      <c r="AF1235"/>
      <c r="AG1235"/>
      <c r="AH1235"/>
      <c r="AI1235"/>
    </row>
    <row r="1236" spans="2:35" x14ac:dyDescent="0.35">
      <c r="B1236" s="33"/>
      <c r="C1236" s="33"/>
      <c r="D1236" s="35"/>
      <c r="E1236" s="35"/>
      <c r="F1236" s="76"/>
      <c r="G1236" s="74"/>
      <c r="H1236" s="33"/>
      <c r="I1236" s="33"/>
      <c r="J1236" s="33"/>
      <c r="K1236" s="34"/>
      <c r="L1236" s="36"/>
      <c r="M1236" s="1"/>
      <c r="O1236" s="3"/>
      <c r="P1236" s="9"/>
      <c r="Q1236" s="9"/>
      <c r="R1236" s="9"/>
      <c r="S1236" s="9"/>
      <c r="T1236" s="9"/>
      <c r="U1236" s="9"/>
      <c r="V1236" s="9"/>
      <c r="W1236" s="9"/>
      <c r="AB1236"/>
      <c r="AC1236"/>
      <c r="AD1236"/>
      <c r="AE1236"/>
      <c r="AF1236"/>
      <c r="AG1236"/>
      <c r="AH1236"/>
      <c r="AI1236"/>
    </row>
    <row r="1237" spans="2:35" x14ac:dyDescent="0.35">
      <c r="B1237" s="33"/>
      <c r="C1237" s="33"/>
      <c r="D1237" s="35"/>
      <c r="E1237" s="35"/>
      <c r="F1237" s="76"/>
      <c r="G1237" s="74"/>
      <c r="H1237" s="33"/>
      <c r="I1237" s="33"/>
      <c r="J1237" s="33"/>
      <c r="K1237" s="34"/>
      <c r="L1237" s="36"/>
      <c r="M1237" s="1"/>
      <c r="O1237" s="3"/>
      <c r="P1237" s="9"/>
      <c r="Q1237" s="9"/>
      <c r="R1237" s="9"/>
      <c r="S1237" s="9"/>
      <c r="T1237" s="9"/>
      <c r="U1237" s="9"/>
      <c r="V1237" s="9"/>
      <c r="W1237" s="9"/>
      <c r="AB1237"/>
      <c r="AC1237"/>
      <c r="AD1237"/>
      <c r="AE1237"/>
      <c r="AF1237"/>
      <c r="AG1237"/>
      <c r="AH1237"/>
      <c r="AI1237"/>
    </row>
    <row r="1238" spans="2:35" x14ac:dyDescent="0.35">
      <c r="B1238" s="33"/>
      <c r="C1238" s="33"/>
      <c r="D1238" s="35"/>
      <c r="E1238" s="35"/>
      <c r="F1238" s="76"/>
      <c r="G1238" s="74"/>
      <c r="H1238" s="33"/>
      <c r="I1238" s="33"/>
      <c r="J1238" s="33"/>
      <c r="K1238" s="34"/>
      <c r="L1238" s="36"/>
      <c r="M1238" s="1"/>
      <c r="O1238" s="3"/>
      <c r="P1238" s="9"/>
      <c r="Q1238" s="9"/>
      <c r="R1238" s="9"/>
      <c r="S1238" s="9"/>
      <c r="T1238" s="9"/>
      <c r="U1238" s="9"/>
      <c r="V1238" s="9"/>
      <c r="W1238" s="9"/>
      <c r="AB1238"/>
      <c r="AC1238"/>
      <c r="AD1238"/>
      <c r="AE1238"/>
      <c r="AF1238"/>
      <c r="AG1238"/>
      <c r="AH1238"/>
      <c r="AI1238"/>
    </row>
    <row r="1239" spans="2:35" x14ac:dyDescent="0.35">
      <c r="B1239" s="33"/>
      <c r="C1239" s="33"/>
      <c r="D1239" s="35"/>
      <c r="E1239" s="35"/>
      <c r="F1239" s="76"/>
      <c r="G1239" s="74"/>
      <c r="H1239" s="33"/>
      <c r="I1239" s="33"/>
      <c r="J1239" s="33"/>
      <c r="K1239" s="34"/>
      <c r="L1239" s="36"/>
      <c r="M1239" s="1"/>
      <c r="O1239" s="3"/>
      <c r="P1239" s="9"/>
      <c r="Q1239" s="9"/>
      <c r="R1239" s="9"/>
      <c r="S1239" s="9"/>
      <c r="T1239" s="9"/>
      <c r="U1239" s="9"/>
      <c r="V1239" s="9"/>
      <c r="W1239" s="9"/>
      <c r="AB1239"/>
      <c r="AC1239"/>
      <c r="AD1239"/>
      <c r="AE1239"/>
      <c r="AF1239"/>
      <c r="AG1239"/>
      <c r="AH1239"/>
      <c r="AI1239"/>
    </row>
    <row r="1240" spans="2:35" x14ac:dyDescent="0.35">
      <c r="B1240" s="33"/>
      <c r="C1240" s="33"/>
      <c r="D1240" s="35"/>
      <c r="E1240" s="35"/>
      <c r="F1240" s="76"/>
      <c r="G1240" s="74"/>
      <c r="H1240" s="33"/>
      <c r="I1240" s="33"/>
      <c r="J1240" s="33"/>
      <c r="K1240" s="34"/>
      <c r="L1240" s="36"/>
      <c r="M1240" s="1"/>
      <c r="O1240" s="3"/>
      <c r="P1240" s="9"/>
      <c r="Q1240" s="9"/>
      <c r="R1240" s="9"/>
      <c r="S1240" s="9"/>
      <c r="T1240" s="9"/>
      <c r="U1240" s="9"/>
      <c r="V1240" s="9"/>
      <c r="W1240" s="9"/>
      <c r="AB1240"/>
      <c r="AC1240"/>
      <c r="AD1240"/>
      <c r="AE1240"/>
      <c r="AF1240"/>
      <c r="AG1240"/>
      <c r="AH1240"/>
      <c r="AI1240"/>
    </row>
    <row r="1241" spans="2:35" x14ac:dyDescent="0.35">
      <c r="B1241" s="33"/>
      <c r="C1241" s="33"/>
      <c r="D1241" s="35"/>
      <c r="E1241" s="35"/>
      <c r="F1241" s="76"/>
      <c r="G1241" s="74"/>
      <c r="H1241" s="33"/>
      <c r="I1241" s="33"/>
      <c r="J1241" s="33"/>
      <c r="K1241" s="34"/>
      <c r="L1241" s="36"/>
      <c r="M1241" s="1"/>
      <c r="O1241" s="3"/>
      <c r="P1241" s="9"/>
      <c r="Q1241" s="9"/>
      <c r="R1241" s="9"/>
      <c r="S1241" s="9"/>
      <c r="T1241" s="9"/>
      <c r="U1241" s="9"/>
      <c r="V1241" s="9"/>
      <c r="W1241" s="9"/>
      <c r="AB1241"/>
      <c r="AC1241"/>
      <c r="AD1241"/>
      <c r="AE1241"/>
      <c r="AF1241"/>
      <c r="AG1241"/>
      <c r="AH1241"/>
      <c r="AI1241"/>
    </row>
    <row r="1242" spans="2:35" x14ac:dyDescent="0.35">
      <c r="B1242" s="33"/>
      <c r="C1242" s="33"/>
      <c r="D1242" s="35"/>
      <c r="E1242" s="35"/>
      <c r="F1242" s="76"/>
      <c r="G1242" s="74"/>
      <c r="H1242" s="33"/>
      <c r="I1242" s="33"/>
      <c r="J1242" s="33"/>
      <c r="K1242" s="34"/>
      <c r="L1242" s="36"/>
      <c r="M1242" s="1"/>
      <c r="O1242" s="3"/>
      <c r="P1242" s="9"/>
      <c r="Q1242" s="9"/>
      <c r="R1242" s="9"/>
      <c r="S1242" s="9"/>
      <c r="T1242" s="9"/>
      <c r="U1242" s="9"/>
      <c r="V1242" s="9"/>
      <c r="W1242" s="9"/>
      <c r="AB1242"/>
      <c r="AC1242"/>
      <c r="AD1242"/>
      <c r="AE1242"/>
      <c r="AF1242"/>
      <c r="AG1242"/>
      <c r="AH1242"/>
      <c r="AI1242"/>
    </row>
    <row r="1243" spans="2:35" x14ac:dyDescent="0.35">
      <c r="B1243" s="33"/>
      <c r="C1243" s="33"/>
      <c r="D1243" s="35"/>
      <c r="E1243" s="35"/>
      <c r="F1243" s="76"/>
      <c r="G1243" s="74"/>
      <c r="H1243" s="33"/>
      <c r="I1243" s="33"/>
      <c r="J1243" s="33"/>
      <c r="K1243" s="34"/>
      <c r="L1243" s="36"/>
      <c r="M1243" s="1"/>
      <c r="O1243" s="3"/>
      <c r="P1243" s="9"/>
      <c r="Q1243" s="9"/>
      <c r="R1243" s="9"/>
      <c r="S1243" s="9"/>
      <c r="T1243" s="9"/>
      <c r="U1243" s="9"/>
      <c r="V1243" s="9"/>
      <c r="W1243" s="9"/>
      <c r="AB1243"/>
      <c r="AC1243"/>
      <c r="AD1243"/>
      <c r="AE1243"/>
      <c r="AF1243"/>
      <c r="AG1243"/>
      <c r="AH1243"/>
      <c r="AI1243"/>
    </row>
    <row r="1244" spans="2:35" x14ac:dyDescent="0.35">
      <c r="B1244" s="33"/>
      <c r="C1244" s="33"/>
      <c r="D1244" s="35"/>
      <c r="E1244" s="35"/>
      <c r="F1244" s="76"/>
      <c r="G1244" s="74"/>
      <c r="H1244" s="33"/>
      <c r="I1244" s="33"/>
      <c r="J1244" s="33"/>
      <c r="K1244" s="34"/>
      <c r="L1244" s="36"/>
      <c r="M1244" s="1"/>
      <c r="O1244" s="3"/>
      <c r="P1244" s="9"/>
      <c r="Q1244" s="9"/>
      <c r="R1244" s="9"/>
      <c r="S1244" s="9"/>
      <c r="T1244" s="9"/>
      <c r="U1244" s="9"/>
      <c r="V1244" s="9"/>
      <c r="W1244" s="9"/>
      <c r="AB1244"/>
      <c r="AC1244"/>
      <c r="AD1244"/>
      <c r="AE1244"/>
      <c r="AF1244"/>
      <c r="AG1244"/>
      <c r="AH1244"/>
      <c r="AI1244"/>
    </row>
    <row r="1245" spans="2:35" x14ac:dyDescent="0.35">
      <c r="B1245" s="33"/>
      <c r="C1245" s="33"/>
      <c r="D1245" s="35"/>
      <c r="E1245" s="35"/>
      <c r="F1245" s="76"/>
      <c r="G1245" s="74"/>
      <c r="H1245" s="33"/>
      <c r="I1245" s="33"/>
      <c r="J1245" s="33"/>
      <c r="K1245" s="34"/>
      <c r="L1245" s="36"/>
      <c r="M1245" s="1"/>
      <c r="O1245" s="3"/>
      <c r="P1245" s="9"/>
      <c r="Q1245" s="9"/>
      <c r="R1245" s="9"/>
      <c r="S1245" s="9"/>
      <c r="T1245" s="9"/>
      <c r="U1245" s="9"/>
      <c r="V1245" s="9"/>
      <c r="W1245" s="9"/>
      <c r="AB1245"/>
      <c r="AC1245"/>
      <c r="AD1245"/>
      <c r="AE1245"/>
      <c r="AF1245"/>
      <c r="AG1245"/>
      <c r="AH1245"/>
      <c r="AI1245"/>
    </row>
    <row r="1246" spans="2:35" x14ac:dyDescent="0.35">
      <c r="B1246" s="33"/>
      <c r="C1246" s="33"/>
      <c r="D1246" s="35"/>
      <c r="E1246" s="35"/>
      <c r="F1246" s="76"/>
      <c r="G1246" s="74"/>
      <c r="H1246" s="33"/>
      <c r="I1246" s="33"/>
      <c r="J1246" s="33"/>
      <c r="K1246" s="34"/>
      <c r="L1246" s="36"/>
      <c r="M1246" s="1"/>
      <c r="O1246" s="3"/>
      <c r="P1246" s="9"/>
      <c r="Q1246" s="9"/>
      <c r="R1246" s="9"/>
      <c r="S1246" s="9"/>
      <c r="T1246" s="9"/>
      <c r="U1246" s="9"/>
      <c r="V1246" s="9"/>
      <c r="W1246" s="9"/>
      <c r="AB1246"/>
      <c r="AC1246"/>
      <c r="AD1246"/>
      <c r="AE1246"/>
      <c r="AF1246"/>
      <c r="AG1246"/>
      <c r="AH1246"/>
      <c r="AI1246"/>
    </row>
    <row r="1247" spans="2:35" x14ac:dyDescent="0.35">
      <c r="B1247" s="33"/>
      <c r="C1247" s="33"/>
      <c r="D1247" s="35"/>
      <c r="E1247" s="35"/>
      <c r="F1247" s="76"/>
      <c r="G1247" s="74"/>
      <c r="H1247" s="33"/>
      <c r="I1247" s="33"/>
      <c r="J1247" s="33"/>
      <c r="K1247" s="34"/>
      <c r="L1247" s="36"/>
      <c r="M1247" s="1"/>
      <c r="O1247" s="3"/>
      <c r="P1247" s="9"/>
      <c r="Q1247" s="9"/>
      <c r="R1247" s="9"/>
      <c r="S1247" s="9"/>
      <c r="T1247" s="9"/>
      <c r="U1247" s="9"/>
      <c r="V1247" s="9"/>
      <c r="W1247" s="9"/>
      <c r="AB1247"/>
      <c r="AC1247"/>
      <c r="AD1247"/>
      <c r="AE1247"/>
      <c r="AF1247"/>
      <c r="AG1247"/>
      <c r="AH1247"/>
      <c r="AI1247"/>
    </row>
    <row r="1248" spans="2:35" x14ac:dyDescent="0.35">
      <c r="B1248" s="33"/>
      <c r="C1248" s="33"/>
      <c r="D1248" s="35"/>
      <c r="E1248" s="35"/>
      <c r="F1248" s="76"/>
      <c r="G1248" s="74"/>
      <c r="H1248" s="33"/>
      <c r="I1248" s="33"/>
      <c r="J1248" s="33"/>
      <c r="K1248" s="34"/>
      <c r="L1248" s="36"/>
      <c r="M1248" s="1"/>
      <c r="O1248" s="3"/>
      <c r="P1248" s="9"/>
      <c r="Q1248" s="9"/>
      <c r="R1248" s="9"/>
      <c r="S1248" s="9"/>
      <c r="T1248" s="9"/>
      <c r="U1248" s="9"/>
      <c r="V1248" s="9"/>
      <c r="W1248" s="9"/>
      <c r="AB1248"/>
      <c r="AC1248"/>
      <c r="AD1248"/>
      <c r="AE1248"/>
      <c r="AF1248"/>
      <c r="AG1248"/>
      <c r="AH1248"/>
      <c r="AI1248"/>
    </row>
    <row r="1249" spans="2:35" x14ac:dyDescent="0.35">
      <c r="B1249" s="33"/>
      <c r="C1249" s="33"/>
      <c r="D1249" s="35"/>
      <c r="E1249" s="35"/>
      <c r="F1249" s="76"/>
      <c r="G1249" s="74"/>
      <c r="H1249" s="33"/>
      <c r="I1249" s="33"/>
      <c r="J1249" s="33"/>
      <c r="K1249" s="34"/>
      <c r="L1249" s="36"/>
      <c r="M1249" s="1"/>
      <c r="O1249" s="3"/>
      <c r="P1249" s="9"/>
      <c r="Q1249" s="9"/>
      <c r="R1249" s="9"/>
      <c r="S1249" s="9"/>
      <c r="T1249" s="9"/>
      <c r="U1249" s="9"/>
      <c r="V1249" s="9"/>
      <c r="W1249" s="9"/>
      <c r="AB1249"/>
      <c r="AC1249"/>
      <c r="AD1249"/>
      <c r="AE1249"/>
      <c r="AF1249"/>
      <c r="AG1249"/>
      <c r="AH1249"/>
      <c r="AI1249"/>
    </row>
    <row r="1250" spans="2:35" x14ac:dyDescent="0.35">
      <c r="B1250" s="33"/>
      <c r="C1250" s="33"/>
      <c r="D1250" s="35"/>
      <c r="E1250" s="35"/>
      <c r="F1250" s="76"/>
      <c r="G1250" s="74"/>
      <c r="H1250" s="33"/>
      <c r="I1250" s="33"/>
      <c r="J1250" s="33"/>
      <c r="K1250" s="34"/>
      <c r="L1250" s="36"/>
      <c r="M1250" s="1"/>
      <c r="O1250" s="3"/>
      <c r="P1250" s="9"/>
      <c r="Q1250" s="9"/>
      <c r="R1250" s="9"/>
      <c r="S1250" s="9"/>
      <c r="T1250" s="9"/>
      <c r="U1250" s="9"/>
      <c r="V1250" s="9"/>
      <c r="W1250" s="9"/>
      <c r="AB1250"/>
      <c r="AC1250"/>
      <c r="AD1250"/>
      <c r="AE1250"/>
      <c r="AF1250"/>
      <c r="AG1250"/>
      <c r="AH1250"/>
      <c r="AI1250"/>
    </row>
    <row r="1251" spans="2:35" x14ac:dyDescent="0.35">
      <c r="B1251" s="33"/>
      <c r="C1251" s="33"/>
      <c r="D1251" s="35"/>
      <c r="E1251" s="35"/>
      <c r="F1251" s="76"/>
      <c r="G1251" s="74"/>
      <c r="H1251" s="33"/>
      <c r="I1251" s="33"/>
      <c r="J1251" s="33"/>
      <c r="K1251" s="34"/>
      <c r="L1251" s="36"/>
      <c r="M1251" s="1"/>
      <c r="O1251" s="3"/>
      <c r="P1251" s="9"/>
      <c r="Q1251" s="9"/>
      <c r="R1251" s="9"/>
      <c r="S1251" s="9"/>
      <c r="T1251" s="9"/>
      <c r="U1251" s="9"/>
      <c r="V1251" s="9"/>
      <c r="W1251" s="9"/>
      <c r="AB1251"/>
      <c r="AC1251"/>
      <c r="AD1251"/>
      <c r="AE1251"/>
      <c r="AF1251"/>
      <c r="AG1251"/>
      <c r="AH1251"/>
      <c r="AI1251"/>
    </row>
    <row r="1252" spans="2:35" x14ac:dyDescent="0.35">
      <c r="B1252" s="33"/>
      <c r="C1252" s="33"/>
      <c r="D1252" s="35"/>
      <c r="E1252" s="35"/>
      <c r="F1252" s="76"/>
      <c r="G1252" s="74"/>
      <c r="H1252" s="33"/>
      <c r="I1252" s="33"/>
      <c r="J1252" s="33"/>
      <c r="K1252" s="34"/>
      <c r="L1252" s="36"/>
      <c r="M1252" s="1"/>
      <c r="O1252" s="3"/>
      <c r="P1252" s="9"/>
      <c r="Q1252" s="9"/>
      <c r="R1252" s="9"/>
      <c r="S1252" s="9"/>
      <c r="T1252" s="9"/>
      <c r="U1252" s="9"/>
      <c r="V1252" s="9"/>
      <c r="W1252" s="9"/>
      <c r="AB1252"/>
      <c r="AC1252"/>
      <c r="AD1252"/>
      <c r="AE1252"/>
      <c r="AF1252"/>
      <c r="AG1252"/>
      <c r="AH1252"/>
      <c r="AI1252"/>
    </row>
    <row r="1253" spans="2:35" x14ac:dyDescent="0.35">
      <c r="B1253" s="33"/>
      <c r="C1253" s="33"/>
      <c r="D1253" s="35"/>
      <c r="E1253" s="35"/>
      <c r="F1253" s="76"/>
      <c r="G1253" s="74"/>
      <c r="H1253" s="33"/>
      <c r="I1253" s="33"/>
      <c r="J1253" s="33"/>
      <c r="K1253" s="34"/>
      <c r="L1253" s="36"/>
      <c r="M1253" s="1"/>
      <c r="O1253" s="3"/>
      <c r="P1253" s="9"/>
      <c r="Q1253" s="9"/>
      <c r="R1253" s="9"/>
      <c r="S1253" s="9"/>
      <c r="T1253" s="9"/>
      <c r="U1253" s="9"/>
      <c r="V1253" s="9"/>
      <c r="W1253" s="9"/>
      <c r="AB1253"/>
      <c r="AC1253"/>
      <c r="AD1253"/>
      <c r="AE1253"/>
      <c r="AF1253"/>
      <c r="AG1253"/>
      <c r="AH1253"/>
      <c r="AI1253"/>
    </row>
    <row r="1254" spans="2:35" x14ac:dyDescent="0.35">
      <c r="B1254" s="33"/>
      <c r="C1254" s="33"/>
      <c r="D1254" s="35"/>
      <c r="E1254" s="35"/>
      <c r="F1254" s="76"/>
      <c r="G1254" s="74"/>
      <c r="H1254" s="33"/>
      <c r="I1254" s="33"/>
      <c r="J1254" s="33"/>
      <c r="K1254" s="34"/>
      <c r="L1254" s="36"/>
      <c r="M1254" s="1"/>
      <c r="O1254" s="3"/>
      <c r="P1254" s="9"/>
      <c r="Q1254" s="9"/>
      <c r="R1254" s="9"/>
      <c r="S1254" s="9"/>
      <c r="T1254" s="9"/>
      <c r="U1254" s="9"/>
      <c r="V1254" s="9"/>
      <c r="W1254" s="9"/>
      <c r="AB1254"/>
      <c r="AC1254"/>
      <c r="AD1254"/>
      <c r="AE1254"/>
      <c r="AF1254"/>
      <c r="AG1254"/>
      <c r="AH1254"/>
      <c r="AI1254"/>
    </row>
    <row r="1255" spans="2:35" x14ac:dyDescent="0.35">
      <c r="B1255" s="33"/>
      <c r="C1255" s="33"/>
      <c r="D1255" s="35"/>
      <c r="E1255" s="35"/>
      <c r="F1255" s="76"/>
      <c r="G1255" s="74"/>
      <c r="H1255" s="33"/>
      <c r="I1255" s="33"/>
      <c r="J1255" s="33"/>
      <c r="K1255" s="34"/>
      <c r="L1255" s="36"/>
      <c r="M1255" s="1"/>
      <c r="O1255" s="3"/>
      <c r="P1255" s="9"/>
      <c r="Q1255" s="9"/>
      <c r="R1255" s="9"/>
      <c r="S1255" s="9"/>
      <c r="T1255" s="9"/>
      <c r="U1255" s="9"/>
      <c r="V1255" s="9"/>
      <c r="W1255" s="9"/>
      <c r="AB1255"/>
      <c r="AC1255"/>
      <c r="AD1255"/>
      <c r="AE1255"/>
      <c r="AF1255"/>
      <c r="AG1255"/>
      <c r="AH1255"/>
      <c r="AI1255"/>
    </row>
    <row r="1256" spans="2:35" x14ac:dyDescent="0.35">
      <c r="B1256" s="33"/>
      <c r="C1256" s="33"/>
      <c r="D1256" s="35"/>
      <c r="E1256" s="35"/>
      <c r="F1256" s="76"/>
      <c r="G1256" s="74"/>
      <c r="H1256" s="33"/>
      <c r="I1256" s="33"/>
      <c r="J1256" s="33"/>
      <c r="K1256" s="34"/>
      <c r="L1256" s="36"/>
      <c r="M1256" s="1"/>
      <c r="O1256" s="3"/>
      <c r="P1256" s="9"/>
      <c r="Q1256" s="9"/>
      <c r="R1256" s="9"/>
      <c r="S1256" s="9"/>
      <c r="T1256" s="9"/>
      <c r="U1256" s="9"/>
      <c r="V1256" s="9"/>
      <c r="W1256" s="9"/>
      <c r="AB1256"/>
      <c r="AC1256"/>
      <c r="AD1256"/>
      <c r="AE1256"/>
      <c r="AF1256"/>
      <c r="AG1256"/>
      <c r="AH1256"/>
      <c r="AI1256"/>
    </row>
    <row r="1257" spans="2:35" x14ac:dyDescent="0.35">
      <c r="B1257" s="33"/>
      <c r="C1257" s="33"/>
      <c r="D1257" s="35"/>
      <c r="E1257" s="35"/>
      <c r="F1257" s="76"/>
      <c r="G1257" s="74"/>
      <c r="H1257" s="33"/>
      <c r="I1257" s="33"/>
      <c r="J1257" s="33"/>
      <c r="K1257" s="34"/>
      <c r="L1257" s="36"/>
      <c r="M1257" s="1"/>
      <c r="O1257" s="3"/>
      <c r="P1257" s="9"/>
      <c r="Q1257" s="9"/>
      <c r="R1257" s="9"/>
      <c r="S1257" s="9"/>
      <c r="T1257" s="9"/>
      <c r="U1257" s="9"/>
      <c r="V1257" s="9"/>
      <c r="W1257" s="9"/>
      <c r="AB1257"/>
      <c r="AC1257"/>
      <c r="AD1257"/>
      <c r="AE1257"/>
      <c r="AF1257"/>
      <c r="AG1257"/>
      <c r="AH1257"/>
      <c r="AI1257"/>
    </row>
    <row r="1258" spans="2:35" x14ac:dyDescent="0.35">
      <c r="B1258" s="33"/>
      <c r="C1258" s="33"/>
      <c r="D1258" s="35"/>
      <c r="E1258" s="35"/>
      <c r="F1258" s="76"/>
      <c r="G1258" s="74"/>
      <c r="H1258" s="33"/>
      <c r="I1258" s="33"/>
      <c r="J1258" s="33"/>
      <c r="K1258" s="34"/>
      <c r="L1258" s="36"/>
      <c r="M1258" s="1"/>
      <c r="O1258" s="3"/>
      <c r="P1258" s="9"/>
      <c r="Q1258" s="9"/>
      <c r="R1258" s="9"/>
      <c r="S1258" s="9"/>
      <c r="T1258" s="9"/>
      <c r="U1258" s="9"/>
      <c r="V1258" s="9"/>
      <c r="W1258" s="9"/>
      <c r="AB1258"/>
      <c r="AC1258"/>
      <c r="AD1258"/>
      <c r="AE1258"/>
      <c r="AF1258"/>
      <c r="AG1258"/>
      <c r="AH1258"/>
      <c r="AI1258"/>
    </row>
    <row r="1259" spans="2:35" x14ac:dyDescent="0.35">
      <c r="B1259" s="33"/>
      <c r="C1259" s="33"/>
      <c r="D1259" s="35"/>
      <c r="E1259" s="35"/>
      <c r="F1259" s="76"/>
      <c r="G1259" s="74"/>
      <c r="H1259" s="33"/>
      <c r="I1259" s="33"/>
      <c r="J1259" s="33"/>
      <c r="K1259" s="34"/>
      <c r="L1259" s="36"/>
      <c r="M1259" s="1"/>
      <c r="O1259" s="3"/>
      <c r="P1259" s="9"/>
      <c r="Q1259" s="9"/>
      <c r="R1259" s="9"/>
      <c r="S1259" s="9"/>
      <c r="T1259" s="9"/>
      <c r="U1259" s="9"/>
      <c r="V1259" s="9"/>
      <c r="W1259" s="9"/>
      <c r="AB1259"/>
      <c r="AC1259"/>
      <c r="AD1259"/>
      <c r="AE1259"/>
      <c r="AF1259"/>
      <c r="AG1259"/>
      <c r="AH1259"/>
      <c r="AI1259"/>
    </row>
    <row r="1260" spans="2:35" x14ac:dyDescent="0.35">
      <c r="B1260" s="33"/>
      <c r="C1260" s="33"/>
      <c r="D1260" s="35"/>
      <c r="E1260" s="35"/>
      <c r="F1260" s="76"/>
      <c r="G1260" s="74"/>
      <c r="H1260" s="33"/>
      <c r="I1260" s="33"/>
      <c r="J1260" s="33"/>
      <c r="K1260" s="34"/>
      <c r="L1260" s="36"/>
      <c r="M1260" s="1"/>
      <c r="O1260" s="3"/>
      <c r="P1260" s="9"/>
      <c r="Q1260" s="9"/>
      <c r="R1260" s="9"/>
      <c r="S1260" s="9"/>
      <c r="T1260" s="9"/>
      <c r="U1260" s="9"/>
      <c r="V1260" s="9"/>
      <c r="W1260" s="9"/>
      <c r="AB1260"/>
      <c r="AC1260"/>
      <c r="AD1260"/>
      <c r="AE1260"/>
      <c r="AF1260"/>
      <c r="AG1260"/>
      <c r="AH1260"/>
      <c r="AI1260"/>
    </row>
    <row r="1261" spans="2:35" x14ac:dyDescent="0.35">
      <c r="B1261" s="33"/>
      <c r="C1261" s="33"/>
      <c r="D1261" s="35"/>
      <c r="E1261" s="35"/>
      <c r="F1261" s="76"/>
      <c r="G1261" s="74"/>
      <c r="H1261" s="33"/>
      <c r="I1261" s="33"/>
      <c r="J1261" s="33"/>
      <c r="K1261" s="34"/>
      <c r="L1261" s="36"/>
      <c r="M1261" s="1"/>
      <c r="O1261" s="3"/>
      <c r="P1261" s="9"/>
      <c r="Q1261" s="9"/>
      <c r="R1261" s="9"/>
      <c r="S1261" s="9"/>
      <c r="T1261" s="9"/>
      <c r="U1261" s="9"/>
      <c r="V1261" s="9"/>
      <c r="W1261" s="9"/>
      <c r="AB1261"/>
      <c r="AC1261"/>
      <c r="AD1261"/>
      <c r="AE1261"/>
      <c r="AF1261"/>
      <c r="AG1261"/>
      <c r="AH1261"/>
      <c r="AI1261"/>
    </row>
    <row r="1262" spans="2:35" x14ac:dyDescent="0.35">
      <c r="B1262" s="33"/>
      <c r="C1262" s="33"/>
      <c r="D1262" s="35"/>
      <c r="E1262" s="35"/>
      <c r="F1262" s="76"/>
      <c r="G1262" s="74"/>
      <c r="H1262" s="33"/>
      <c r="I1262" s="33"/>
      <c r="J1262" s="33"/>
      <c r="K1262" s="34"/>
      <c r="L1262" s="36"/>
      <c r="M1262" s="1"/>
      <c r="O1262" s="3"/>
      <c r="P1262" s="9"/>
      <c r="Q1262" s="9"/>
      <c r="R1262" s="9"/>
      <c r="S1262" s="9"/>
      <c r="T1262" s="9"/>
      <c r="U1262" s="9"/>
      <c r="V1262" s="9"/>
      <c r="W1262" s="9"/>
      <c r="AB1262"/>
      <c r="AC1262"/>
      <c r="AD1262"/>
      <c r="AE1262"/>
      <c r="AF1262"/>
      <c r="AG1262"/>
      <c r="AH1262"/>
      <c r="AI1262"/>
    </row>
    <row r="1263" spans="2:35" x14ac:dyDescent="0.35">
      <c r="B1263" s="33"/>
      <c r="C1263" s="33"/>
      <c r="D1263" s="35"/>
      <c r="E1263" s="35"/>
      <c r="F1263" s="76"/>
      <c r="G1263" s="74"/>
      <c r="H1263" s="33"/>
      <c r="I1263" s="33"/>
      <c r="J1263" s="33"/>
      <c r="K1263" s="34"/>
      <c r="L1263" s="36"/>
      <c r="M1263" s="1"/>
      <c r="O1263" s="3"/>
      <c r="P1263" s="9"/>
      <c r="Q1263" s="9"/>
      <c r="R1263" s="9"/>
      <c r="S1263" s="9"/>
      <c r="T1263" s="9"/>
      <c r="U1263" s="9"/>
      <c r="V1263" s="9"/>
      <c r="W1263" s="9"/>
      <c r="AB1263"/>
      <c r="AC1263"/>
      <c r="AD1263"/>
      <c r="AE1263"/>
      <c r="AF1263"/>
      <c r="AG1263"/>
      <c r="AH1263"/>
      <c r="AI1263"/>
    </row>
    <row r="1264" spans="2:35" x14ac:dyDescent="0.35">
      <c r="B1264" s="33"/>
      <c r="C1264" s="33"/>
      <c r="D1264" s="35"/>
      <c r="E1264" s="35"/>
      <c r="F1264" s="76"/>
      <c r="G1264" s="74"/>
      <c r="H1264" s="33"/>
      <c r="I1264" s="33"/>
      <c r="J1264" s="33"/>
      <c r="K1264" s="34"/>
      <c r="L1264" s="36"/>
      <c r="M1264" s="1"/>
      <c r="O1264" s="3"/>
      <c r="P1264" s="9"/>
      <c r="Q1264" s="9"/>
      <c r="R1264" s="9"/>
      <c r="S1264" s="9"/>
      <c r="T1264" s="9"/>
      <c r="U1264" s="9"/>
      <c r="V1264" s="9"/>
      <c r="W1264" s="9"/>
      <c r="AB1264"/>
      <c r="AC1264"/>
      <c r="AD1264"/>
      <c r="AE1264"/>
      <c r="AF1264"/>
      <c r="AG1264"/>
      <c r="AH1264"/>
      <c r="AI1264"/>
    </row>
    <row r="1265" spans="2:35" x14ac:dyDescent="0.35">
      <c r="B1265" s="33"/>
      <c r="C1265" s="33"/>
      <c r="D1265" s="35"/>
      <c r="E1265" s="35"/>
      <c r="F1265" s="76"/>
      <c r="G1265" s="74"/>
      <c r="H1265" s="33"/>
      <c r="I1265" s="33"/>
      <c r="J1265" s="33"/>
      <c r="K1265" s="34"/>
      <c r="L1265" s="36"/>
      <c r="M1265" s="1"/>
      <c r="O1265" s="3"/>
      <c r="P1265" s="9"/>
      <c r="Q1265" s="9"/>
      <c r="R1265" s="9"/>
      <c r="S1265" s="9"/>
      <c r="T1265" s="9"/>
      <c r="U1265" s="9"/>
      <c r="V1265" s="9"/>
      <c r="W1265" s="9"/>
      <c r="AB1265"/>
      <c r="AC1265"/>
      <c r="AD1265"/>
      <c r="AE1265"/>
      <c r="AF1265"/>
      <c r="AG1265"/>
      <c r="AH1265"/>
      <c r="AI1265"/>
    </row>
    <row r="1266" spans="2:35" x14ac:dyDescent="0.35">
      <c r="B1266" s="33"/>
      <c r="C1266" s="33"/>
      <c r="D1266" s="35"/>
      <c r="E1266" s="35"/>
      <c r="F1266" s="76"/>
      <c r="G1266" s="74"/>
      <c r="H1266" s="33"/>
      <c r="I1266" s="33"/>
      <c r="J1266" s="33"/>
      <c r="K1266" s="34"/>
      <c r="L1266" s="36"/>
      <c r="M1266" s="1"/>
      <c r="O1266" s="3"/>
      <c r="P1266" s="9"/>
      <c r="Q1266" s="9"/>
      <c r="R1266" s="9"/>
      <c r="S1266" s="9"/>
      <c r="T1266" s="9"/>
      <c r="U1266" s="9"/>
      <c r="V1266" s="9"/>
      <c r="W1266" s="9"/>
      <c r="AB1266"/>
      <c r="AC1266"/>
      <c r="AD1266"/>
      <c r="AE1266"/>
      <c r="AF1266"/>
      <c r="AG1266"/>
      <c r="AH1266"/>
      <c r="AI1266"/>
    </row>
    <row r="1267" spans="2:35" x14ac:dyDescent="0.35">
      <c r="B1267" s="33"/>
      <c r="C1267" s="33"/>
      <c r="D1267" s="35"/>
      <c r="E1267" s="35"/>
      <c r="F1267" s="76"/>
      <c r="G1267" s="74"/>
      <c r="H1267" s="33"/>
      <c r="I1267" s="33"/>
      <c r="J1267" s="33"/>
      <c r="K1267" s="34"/>
      <c r="L1267" s="36"/>
      <c r="M1267" s="1"/>
      <c r="O1267" s="3"/>
      <c r="P1267" s="9"/>
      <c r="Q1267" s="9"/>
      <c r="R1267" s="9"/>
      <c r="S1267" s="9"/>
      <c r="T1267" s="9"/>
      <c r="U1267" s="9"/>
      <c r="V1267" s="9"/>
      <c r="W1267" s="9"/>
      <c r="AB1267"/>
      <c r="AC1267"/>
      <c r="AD1267"/>
      <c r="AE1267"/>
      <c r="AF1267"/>
      <c r="AG1267"/>
      <c r="AH1267"/>
      <c r="AI1267"/>
    </row>
    <row r="1268" spans="2:35" x14ac:dyDescent="0.35">
      <c r="B1268" s="33"/>
      <c r="C1268" s="33"/>
      <c r="D1268" s="35"/>
      <c r="E1268" s="35"/>
      <c r="F1268" s="76"/>
      <c r="G1268" s="74"/>
      <c r="H1268" s="33"/>
      <c r="I1268" s="33"/>
      <c r="J1268" s="33"/>
      <c r="K1268" s="34"/>
      <c r="L1268" s="36"/>
      <c r="M1268" s="1"/>
      <c r="O1268" s="3"/>
      <c r="P1268" s="9"/>
      <c r="Q1268" s="9"/>
      <c r="R1268" s="9"/>
      <c r="S1268" s="9"/>
      <c r="T1268" s="9"/>
      <c r="U1268" s="9"/>
      <c r="V1268" s="9"/>
      <c r="W1268" s="9"/>
      <c r="AB1268"/>
      <c r="AC1268"/>
      <c r="AD1268"/>
      <c r="AE1268"/>
      <c r="AF1268"/>
      <c r="AG1268"/>
      <c r="AH1268"/>
      <c r="AI1268"/>
    </row>
    <row r="1269" spans="2:35" x14ac:dyDescent="0.35">
      <c r="B1269" s="33"/>
      <c r="C1269" s="33"/>
      <c r="D1269" s="35"/>
      <c r="E1269" s="35"/>
      <c r="F1269" s="76"/>
      <c r="G1269" s="74"/>
      <c r="H1269" s="33"/>
      <c r="I1269" s="33"/>
      <c r="J1269" s="33"/>
      <c r="K1269" s="34"/>
      <c r="L1269" s="36"/>
      <c r="M1269" s="1"/>
      <c r="O1269" s="3"/>
      <c r="P1269" s="9"/>
      <c r="Q1269" s="9"/>
      <c r="R1269" s="9"/>
      <c r="S1269" s="9"/>
      <c r="T1269" s="9"/>
      <c r="U1269" s="9"/>
      <c r="V1269" s="9"/>
      <c r="W1269" s="9"/>
      <c r="AB1269"/>
      <c r="AC1269"/>
      <c r="AD1269"/>
      <c r="AE1269"/>
      <c r="AF1269"/>
      <c r="AG1269"/>
      <c r="AH1269"/>
      <c r="AI1269"/>
    </row>
    <row r="1270" spans="2:35" x14ac:dyDescent="0.35">
      <c r="B1270" s="33"/>
      <c r="C1270" s="33"/>
      <c r="D1270" s="35"/>
      <c r="E1270" s="35"/>
      <c r="F1270" s="76"/>
      <c r="G1270" s="74"/>
      <c r="H1270" s="33"/>
      <c r="I1270" s="33"/>
      <c r="J1270" s="33"/>
      <c r="K1270" s="34"/>
      <c r="L1270" s="36"/>
      <c r="M1270" s="1"/>
      <c r="O1270" s="3"/>
      <c r="P1270" s="9"/>
      <c r="Q1270" s="9"/>
      <c r="R1270" s="9"/>
      <c r="S1270" s="9"/>
      <c r="T1270" s="9"/>
      <c r="U1270" s="9"/>
      <c r="V1270" s="9"/>
      <c r="W1270" s="9"/>
      <c r="AB1270"/>
      <c r="AC1270"/>
      <c r="AD1270"/>
      <c r="AE1270"/>
      <c r="AF1270"/>
      <c r="AG1270"/>
      <c r="AH1270"/>
      <c r="AI1270"/>
    </row>
    <row r="1271" spans="2:35" x14ac:dyDescent="0.35">
      <c r="B1271" s="33"/>
      <c r="C1271" s="33"/>
      <c r="D1271" s="35"/>
      <c r="E1271" s="35"/>
      <c r="F1271" s="76"/>
      <c r="G1271" s="74"/>
      <c r="H1271" s="33"/>
      <c r="I1271" s="33"/>
      <c r="J1271" s="33"/>
      <c r="K1271" s="34"/>
      <c r="L1271" s="36"/>
      <c r="M1271" s="1"/>
      <c r="O1271" s="3"/>
      <c r="P1271" s="9"/>
      <c r="Q1271" s="9"/>
      <c r="R1271" s="9"/>
      <c r="S1271" s="9"/>
      <c r="T1271" s="9"/>
      <c r="U1271" s="9"/>
      <c r="V1271" s="9"/>
      <c r="W1271" s="9"/>
      <c r="AB1271"/>
      <c r="AC1271"/>
      <c r="AD1271"/>
      <c r="AE1271"/>
      <c r="AF1271"/>
      <c r="AG1271"/>
      <c r="AH1271"/>
      <c r="AI1271"/>
    </row>
    <row r="1272" spans="2:35" x14ac:dyDescent="0.35">
      <c r="B1272" s="33"/>
      <c r="C1272" s="33"/>
      <c r="D1272" s="35"/>
      <c r="E1272" s="35"/>
      <c r="F1272" s="76"/>
      <c r="G1272" s="74"/>
      <c r="H1272" s="33"/>
      <c r="I1272" s="33"/>
      <c r="J1272" s="33"/>
      <c r="K1272" s="34"/>
      <c r="L1272" s="36"/>
      <c r="M1272" s="1"/>
      <c r="O1272" s="3"/>
      <c r="P1272" s="9"/>
      <c r="Q1272" s="9"/>
      <c r="R1272" s="9"/>
      <c r="S1272" s="9"/>
      <c r="T1272" s="9"/>
      <c r="U1272" s="9"/>
      <c r="V1272" s="9"/>
      <c r="W1272" s="9"/>
      <c r="AB1272"/>
      <c r="AC1272"/>
      <c r="AD1272"/>
      <c r="AE1272"/>
      <c r="AF1272"/>
      <c r="AG1272"/>
      <c r="AH1272"/>
      <c r="AI1272"/>
    </row>
    <row r="1273" spans="2:35" x14ac:dyDescent="0.35">
      <c r="B1273" s="33"/>
      <c r="C1273" s="33"/>
      <c r="D1273" s="35"/>
      <c r="E1273" s="35"/>
      <c r="F1273" s="76"/>
      <c r="G1273" s="74"/>
      <c r="H1273" s="33"/>
      <c r="I1273" s="33"/>
      <c r="J1273" s="33"/>
      <c r="K1273" s="34"/>
      <c r="L1273" s="36"/>
      <c r="M1273" s="1"/>
      <c r="O1273" s="3"/>
      <c r="P1273" s="9"/>
      <c r="Q1273" s="9"/>
      <c r="R1273" s="9"/>
      <c r="S1273" s="9"/>
      <c r="T1273" s="9"/>
      <c r="U1273" s="9"/>
      <c r="V1273" s="9"/>
      <c r="W1273" s="9"/>
      <c r="AB1273"/>
      <c r="AC1273"/>
      <c r="AD1273"/>
      <c r="AE1273"/>
      <c r="AF1273"/>
      <c r="AG1273"/>
      <c r="AH1273"/>
      <c r="AI1273"/>
    </row>
    <row r="1274" spans="2:35" x14ac:dyDescent="0.35">
      <c r="B1274" s="33"/>
      <c r="C1274" s="33"/>
      <c r="D1274" s="35"/>
      <c r="E1274" s="35"/>
      <c r="F1274" s="76"/>
      <c r="G1274" s="74"/>
      <c r="H1274" s="33"/>
      <c r="I1274" s="33"/>
      <c r="J1274" s="33"/>
      <c r="K1274" s="34"/>
      <c r="L1274" s="36"/>
      <c r="M1274" s="1"/>
      <c r="O1274" s="3"/>
      <c r="P1274" s="9"/>
      <c r="Q1274" s="9"/>
      <c r="R1274" s="9"/>
      <c r="S1274" s="9"/>
      <c r="T1274" s="9"/>
      <c r="U1274" s="9"/>
      <c r="V1274" s="9"/>
      <c r="W1274" s="9"/>
      <c r="AB1274"/>
      <c r="AC1274"/>
      <c r="AD1274"/>
      <c r="AE1274"/>
      <c r="AF1274"/>
      <c r="AG1274"/>
      <c r="AH1274"/>
      <c r="AI1274"/>
    </row>
    <row r="1275" spans="2:35" x14ac:dyDescent="0.35">
      <c r="B1275" s="33"/>
      <c r="C1275" s="33"/>
      <c r="D1275" s="35"/>
      <c r="E1275" s="35"/>
      <c r="F1275" s="76"/>
      <c r="G1275" s="74"/>
      <c r="H1275" s="33"/>
      <c r="I1275" s="33"/>
      <c r="J1275" s="33"/>
      <c r="K1275" s="34"/>
      <c r="L1275" s="36"/>
      <c r="M1275" s="1"/>
      <c r="O1275" s="3"/>
      <c r="P1275" s="9"/>
      <c r="Q1275" s="9"/>
      <c r="R1275" s="9"/>
      <c r="S1275" s="9"/>
      <c r="T1275" s="9"/>
      <c r="U1275" s="9"/>
      <c r="V1275" s="9"/>
      <c r="W1275" s="9"/>
      <c r="AB1275"/>
      <c r="AC1275"/>
      <c r="AD1275"/>
      <c r="AE1275"/>
      <c r="AF1275"/>
      <c r="AG1275"/>
      <c r="AH1275"/>
      <c r="AI1275"/>
    </row>
    <row r="1276" spans="2:35" x14ac:dyDescent="0.35">
      <c r="B1276" s="33"/>
      <c r="C1276" s="33"/>
      <c r="D1276" s="35"/>
      <c r="E1276" s="35"/>
      <c r="F1276" s="76"/>
      <c r="G1276" s="74"/>
      <c r="H1276" s="33"/>
      <c r="I1276" s="33"/>
      <c r="J1276" s="33"/>
      <c r="K1276" s="34"/>
      <c r="L1276" s="36"/>
      <c r="M1276" s="1"/>
      <c r="O1276" s="3"/>
      <c r="P1276" s="9"/>
      <c r="Q1276" s="9"/>
      <c r="R1276" s="9"/>
      <c r="S1276" s="9"/>
      <c r="T1276" s="9"/>
      <c r="U1276" s="9"/>
      <c r="V1276" s="9"/>
      <c r="W1276" s="9"/>
      <c r="AB1276"/>
      <c r="AC1276"/>
      <c r="AD1276"/>
      <c r="AE1276"/>
      <c r="AF1276"/>
      <c r="AG1276"/>
      <c r="AH1276"/>
      <c r="AI1276"/>
    </row>
    <row r="1277" spans="2:35" x14ac:dyDescent="0.35">
      <c r="B1277" s="33"/>
      <c r="C1277" s="33"/>
      <c r="D1277" s="35"/>
      <c r="E1277" s="35"/>
      <c r="F1277" s="76"/>
      <c r="G1277" s="74"/>
      <c r="H1277" s="33"/>
      <c r="I1277" s="33"/>
      <c r="J1277" s="33"/>
      <c r="K1277" s="34"/>
      <c r="L1277" s="36"/>
      <c r="M1277" s="1"/>
      <c r="O1277" s="3"/>
      <c r="P1277" s="9"/>
      <c r="Q1277" s="9"/>
      <c r="R1277" s="9"/>
      <c r="S1277" s="9"/>
      <c r="T1277" s="9"/>
      <c r="U1277" s="9"/>
      <c r="V1277" s="9"/>
      <c r="W1277" s="9"/>
      <c r="AB1277"/>
      <c r="AC1277"/>
      <c r="AD1277"/>
      <c r="AE1277"/>
      <c r="AF1277"/>
      <c r="AG1277"/>
      <c r="AH1277"/>
      <c r="AI1277"/>
    </row>
    <row r="1278" spans="2:35" x14ac:dyDescent="0.35">
      <c r="B1278" s="33"/>
      <c r="C1278" s="33"/>
      <c r="D1278" s="35"/>
      <c r="E1278" s="35"/>
      <c r="F1278" s="76"/>
      <c r="G1278" s="74"/>
      <c r="H1278" s="33"/>
      <c r="I1278" s="33"/>
      <c r="J1278" s="33"/>
      <c r="K1278" s="34"/>
      <c r="L1278" s="36"/>
      <c r="M1278" s="1"/>
      <c r="O1278" s="3"/>
      <c r="P1278" s="9"/>
      <c r="Q1278" s="9"/>
      <c r="R1278" s="9"/>
      <c r="S1278" s="9"/>
      <c r="T1278" s="9"/>
      <c r="U1278" s="9"/>
      <c r="V1278" s="9"/>
      <c r="W1278" s="9"/>
      <c r="AB1278"/>
      <c r="AC1278"/>
      <c r="AD1278"/>
      <c r="AE1278"/>
      <c r="AF1278"/>
      <c r="AG1278"/>
      <c r="AH1278"/>
      <c r="AI1278"/>
    </row>
    <row r="1279" spans="2:35" x14ac:dyDescent="0.35">
      <c r="B1279" s="33"/>
      <c r="C1279" s="33"/>
      <c r="D1279" s="35"/>
      <c r="E1279" s="35"/>
      <c r="F1279" s="76"/>
      <c r="G1279" s="74"/>
      <c r="H1279" s="33"/>
      <c r="I1279" s="33"/>
      <c r="J1279" s="33"/>
      <c r="K1279" s="34"/>
      <c r="L1279" s="36"/>
      <c r="M1279" s="1"/>
      <c r="O1279" s="3"/>
      <c r="P1279" s="9"/>
      <c r="Q1279" s="9"/>
      <c r="R1279" s="9"/>
      <c r="S1279" s="9"/>
      <c r="T1279" s="9"/>
      <c r="U1279" s="9"/>
      <c r="V1279" s="9"/>
      <c r="W1279" s="9"/>
      <c r="AB1279"/>
      <c r="AC1279"/>
      <c r="AD1279"/>
      <c r="AE1279"/>
      <c r="AF1279"/>
      <c r="AG1279"/>
      <c r="AH1279"/>
      <c r="AI1279"/>
    </row>
    <row r="1280" spans="2:35" x14ac:dyDescent="0.35">
      <c r="B1280" s="33"/>
      <c r="C1280" s="33"/>
      <c r="D1280" s="35"/>
      <c r="E1280" s="35"/>
      <c r="F1280" s="76"/>
      <c r="G1280" s="74"/>
      <c r="H1280" s="33"/>
      <c r="I1280" s="33"/>
      <c r="J1280" s="33"/>
      <c r="K1280" s="34"/>
      <c r="L1280" s="36"/>
      <c r="M1280" s="1"/>
      <c r="O1280" s="3"/>
      <c r="P1280" s="9"/>
      <c r="Q1280" s="9"/>
      <c r="R1280" s="9"/>
      <c r="S1280" s="9"/>
      <c r="T1280" s="9"/>
      <c r="U1280" s="9"/>
      <c r="V1280" s="9"/>
      <c r="W1280" s="9"/>
      <c r="AB1280"/>
      <c r="AC1280"/>
      <c r="AD1280"/>
      <c r="AE1280"/>
      <c r="AF1280"/>
      <c r="AG1280"/>
      <c r="AH1280"/>
      <c r="AI1280"/>
    </row>
    <row r="1281" spans="2:35" x14ac:dyDescent="0.35">
      <c r="B1281" s="33"/>
      <c r="C1281" s="33"/>
      <c r="D1281" s="35"/>
      <c r="E1281" s="35"/>
      <c r="F1281" s="76"/>
      <c r="G1281" s="74"/>
      <c r="H1281" s="33"/>
      <c r="I1281" s="33"/>
      <c r="J1281" s="33"/>
      <c r="K1281" s="34"/>
      <c r="L1281" s="36"/>
      <c r="M1281" s="1"/>
      <c r="O1281" s="3"/>
      <c r="P1281" s="9"/>
      <c r="Q1281" s="9"/>
      <c r="R1281" s="9"/>
      <c r="S1281" s="9"/>
      <c r="T1281" s="9"/>
      <c r="U1281" s="9"/>
      <c r="V1281" s="9"/>
      <c r="W1281" s="9"/>
      <c r="AB1281"/>
      <c r="AC1281"/>
      <c r="AD1281"/>
      <c r="AE1281"/>
      <c r="AF1281"/>
      <c r="AG1281"/>
      <c r="AH1281"/>
      <c r="AI1281"/>
    </row>
    <row r="1282" spans="2:35" x14ac:dyDescent="0.35">
      <c r="B1282" s="33"/>
      <c r="C1282" s="33"/>
      <c r="D1282" s="35"/>
      <c r="E1282" s="35"/>
      <c r="F1282" s="76"/>
      <c r="G1282" s="74"/>
      <c r="H1282" s="33"/>
      <c r="I1282" s="33"/>
      <c r="J1282" s="33"/>
      <c r="K1282" s="34"/>
      <c r="L1282" s="36"/>
      <c r="M1282" s="1"/>
      <c r="O1282" s="3"/>
      <c r="P1282" s="9"/>
      <c r="Q1282" s="9"/>
      <c r="R1282" s="9"/>
      <c r="S1282" s="9"/>
      <c r="T1282" s="9"/>
      <c r="U1282" s="9"/>
      <c r="V1282" s="9"/>
      <c r="W1282" s="9"/>
      <c r="AB1282"/>
      <c r="AC1282"/>
      <c r="AD1282"/>
      <c r="AE1282"/>
      <c r="AF1282"/>
      <c r="AG1282"/>
      <c r="AH1282"/>
      <c r="AI1282"/>
    </row>
    <row r="1283" spans="2:35" x14ac:dyDescent="0.35">
      <c r="B1283" s="33"/>
      <c r="C1283" s="33"/>
      <c r="D1283" s="35"/>
      <c r="E1283" s="35"/>
      <c r="F1283" s="76"/>
      <c r="G1283" s="74"/>
      <c r="H1283" s="33"/>
      <c r="I1283" s="33"/>
      <c r="J1283" s="33"/>
      <c r="K1283" s="34"/>
      <c r="L1283" s="36"/>
      <c r="M1283" s="1"/>
      <c r="O1283" s="3"/>
      <c r="P1283" s="9"/>
      <c r="Q1283" s="9"/>
      <c r="R1283" s="9"/>
      <c r="S1283" s="9"/>
      <c r="T1283" s="9"/>
      <c r="U1283" s="9"/>
      <c r="V1283" s="9"/>
      <c r="W1283" s="9"/>
      <c r="AB1283"/>
      <c r="AC1283"/>
      <c r="AD1283"/>
      <c r="AE1283"/>
      <c r="AF1283"/>
      <c r="AG1283"/>
      <c r="AH1283"/>
      <c r="AI1283"/>
    </row>
    <row r="1284" spans="2:35" x14ac:dyDescent="0.35">
      <c r="B1284" s="33"/>
      <c r="C1284" s="33"/>
      <c r="D1284" s="35"/>
      <c r="E1284" s="35"/>
      <c r="F1284" s="76"/>
      <c r="G1284" s="74"/>
      <c r="H1284" s="33"/>
      <c r="I1284" s="33"/>
      <c r="J1284" s="33"/>
      <c r="K1284" s="34"/>
      <c r="L1284" s="36"/>
      <c r="M1284" s="1"/>
      <c r="O1284" s="3"/>
      <c r="P1284" s="9"/>
      <c r="Q1284" s="9"/>
      <c r="R1284" s="9"/>
      <c r="S1284" s="9"/>
      <c r="T1284" s="9"/>
      <c r="U1284" s="9"/>
      <c r="V1284" s="9"/>
      <c r="W1284" s="9"/>
      <c r="AB1284"/>
      <c r="AC1284"/>
      <c r="AD1284"/>
      <c r="AE1284"/>
      <c r="AF1284"/>
      <c r="AG1284"/>
      <c r="AH1284"/>
      <c r="AI1284"/>
    </row>
    <row r="1285" spans="2:35" x14ac:dyDescent="0.35">
      <c r="B1285" s="33"/>
      <c r="C1285" s="33"/>
      <c r="D1285" s="35"/>
      <c r="E1285" s="35"/>
      <c r="F1285" s="76"/>
      <c r="G1285" s="74"/>
      <c r="H1285" s="33"/>
      <c r="I1285" s="33"/>
      <c r="J1285" s="33"/>
      <c r="K1285" s="34"/>
      <c r="L1285" s="36"/>
      <c r="M1285" s="1"/>
      <c r="O1285" s="3"/>
      <c r="P1285" s="9"/>
      <c r="Q1285" s="9"/>
      <c r="R1285" s="9"/>
      <c r="S1285" s="9"/>
      <c r="T1285" s="9"/>
      <c r="U1285" s="9"/>
      <c r="V1285" s="9"/>
      <c r="W1285" s="9"/>
      <c r="AB1285"/>
      <c r="AC1285"/>
      <c r="AD1285"/>
      <c r="AE1285"/>
      <c r="AF1285"/>
      <c r="AG1285"/>
      <c r="AH1285"/>
      <c r="AI1285"/>
    </row>
    <row r="1286" spans="2:35" x14ac:dyDescent="0.35">
      <c r="B1286" s="33"/>
      <c r="C1286" s="33"/>
      <c r="D1286" s="35"/>
      <c r="E1286" s="35"/>
      <c r="F1286" s="76"/>
      <c r="G1286" s="74"/>
      <c r="H1286" s="33"/>
      <c r="I1286" s="33"/>
      <c r="J1286" s="33"/>
      <c r="K1286" s="34"/>
      <c r="L1286" s="36"/>
      <c r="M1286" s="1"/>
      <c r="O1286" s="3"/>
      <c r="P1286" s="9"/>
      <c r="Q1286" s="9"/>
      <c r="R1286" s="9"/>
      <c r="S1286" s="9"/>
      <c r="T1286" s="9"/>
      <c r="U1286" s="9"/>
      <c r="V1286" s="9"/>
      <c r="W1286" s="9"/>
      <c r="AB1286"/>
      <c r="AC1286"/>
      <c r="AD1286"/>
      <c r="AE1286"/>
      <c r="AF1286"/>
      <c r="AG1286"/>
      <c r="AH1286"/>
      <c r="AI1286"/>
    </row>
    <row r="1287" spans="2:35" x14ac:dyDescent="0.35">
      <c r="B1287" s="33"/>
      <c r="C1287" s="33"/>
      <c r="D1287" s="35"/>
      <c r="E1287" s="35"/>
      <c r="F1287" s="76"/>
      <c r="G1287" s="74"/>
      <c r="H1287" s="33"/>
      <c r="I1287" s="33"/>
      <c r="J1287" s="33"/>
      <c r="K1287" s="34"/>
      <c r="L1287" s="36"/>
      <c r="M1287" s="1"/>
      <c r="O1287" s="3"/>
      <c r="P1287" s="9"/>
      <c r="Q1287" s="9"/>
      <c r="R1287" s="9"/>
      <c r="S1287" s="9"/>
      <c r="T1287" s="9"/>
      <c r="U1287" s="9"/>
      <c r="V1287" s="9"/>
      <c r="W1287" s="9"/>
      <c r="AB1287"/>
      <c r="AC1287"/>
      <c r="AD1287"/>
      <c r="AE1287"/>
      <c r="AF1287"/>
      <c r="AG1287"/>
      <c r="AH1287"/>
      <c r="AI1287"/>
    </row>
    <row r="1288" spans="2:35" x14ac:dyDescent="0.35">
      <c r="B1288" s="33"/>
      <c r="C1288" s="33"/>
      <c r="D1288" s="35"/>
      <c r="E1288" s="35"/>
      <c r="F1288" s="76"/>
      <c r="G1288" s="74"/>
      <c r="H1288" s="33"/>
      <c r="I1288" s="33"/>
      <c r="J1288" s="33"/>
      <c r="K1288" s="34"/>
      <c r="L1288" s="36"/>
      <c r="M1288" s="1"/>
      <c r="O1288" s="3"/>
      <c r="P1288" s="9"/>
      <c r="Q1288" s="9"/>
      <c r="R1288" s="9"/>
      <c r="S1288" s="9"/>
      <c r="T1288" s="9"/>
      <c r="U1288" s="9"/>
      <c r="V1288" s="9"/>
      <c r="W1288" s="9"/>
      <c r="AB1288"/>
      <c r="AC1288"/>
      <c r="AD1288"/>
      <c r="AE1288"/>
      <c r="AF1288"/>
      <c r="AG1288"/>
      <c r="AH1288"/>
      <c r="AI1288"/>
    </row>
    <row r="1289" spans="2:35" x14ac:dyDescent="0.35">
      <c r="B1289" s="33"/>
      <c r="C1289" s="33"/>
      <c r="D1289" s="35"/>
      <c r="E1289" s="35"/>
      <c r="F1289" s="76"/>
      <c r="G1289" s="74"/>
      <c r="H1289" s="33"/>
      <c r="I1289" s="33"/>
      <c r="J1289" s="33"/>
      <c r="K1289" s="34"/>
      <c r="L1289" s="36"/>
      <c r="M1289" s="1"/>
      <c r="O1289" s="3"/>
      <c r="P1289" s="9"/>
      <c r="Q1289" s="9"/>
      <c r="R1289" s="9"/>
      <c r="S1289" s="9"/>
      <c r="T1289" s="9"/>
      <c r="U1289" s="9"/>
      <c r="V1289" s="9"/>
      <c r="W1289" s="9"/>
      <c r="AB1289"/>
      <c r="AC1289"/>
      <c r="AD1289"/>
      <c r="AE1289"/>
      <c r="AF1289"/>
      <c r="AG1289"/>
      <c r="AH1289"/>
      <c r="AI1289"/>
    </row>
    <row r="1290" spans="2:35" x14ac:dyDescent="0.35">
      <c r="B1290" s="33"/>
      <c r="C1290" s="33"/>
      <c r="D1290" s="35"/>
      <c r="E1290" s="35"/>
      <c r="F1290" s="76"/>
      <c r="G1290" s="74"/>
      <c r="H1290" s="33"/>
      <c r="I1290" s="33"/>
      <c r="J1290" s="33"/>
      <c r="K1290" s="34"/>
      <c r="L1290" s="36"/>
      <c r="M1290" s="1"/>
      <c r="O1290" s="3"/>
      <c r="P1290" s="9"/>
      <c r="Q1290" s="9"/>
      <c r="R1290" s="9"/>
      <c r="S1290" s="9"/>
      <c r="T1290" s="9"/>
      <c r="U1290" s="9"/>
      <c r="V1290" s="9"/>
      <c r="W1290" s="9"/>
      <c r="AB1290"/>
      <c r="AC1290"/>
      <c r="AD1290"/>
      <c r="AE1290"/>
      <c r="AF1290"/>
      <c r="AG1290"/>
      <c r="AH1290"/>
      <c r="AI1290"/>
    </row>
    <row r="1291" spans="2:35" x14ac:dyDescent="0.35">
      <c r="B1291" s="33"/>
      <c r="C1291" s="33"/>
      <c r="D1291" s="35"/>
      <c r="E1291" s="35"/>
      <c r="F1291" s="76"/>
      <c r="G1291" s="74"/>
      <c r="H1291" s="33"/>
      <c r="I1291" s="33"/>
      <c r="J1291" s="33"/>
      <c r="K1291" s="34"/>
      <c r="L1291" s="36"/>
      <c r="M1291" s="1"/>
      <c r="O1291" s="3"/>
      <c r="P1291" s="9"/>
      <c r="Q1291" s="9"/>
      <c r="R1291" s="9"/>
      <c r="S1291" s="9"/>
      <c r="T1291" s="9"/>
      <c r="U1291" s="9"/>
      <c r="V1291" s="9"/>
      <c r="W1291" s="9"/>
      <c r="AB1291"/>
      <c r="AC1291"/>
      <c r="AD1291"/>
      <c r="AE1291"/>
      <c r="AF1291"/>
      <c r="AG1291"/>
      <c r="AH1291"/>
      <c r="AI1291"/>
    </row>
    <row r="1292" spans="2:35" x14ac:dyDescent="0.35">
      <c r="B1292" s="33"/>
      <c r="C1292" s="33"/>
      <c r="D1292" s="35"/>
      <c r="E1292" s="35"/>
      <c r="F1292" s="76"/>
      <c r="G1292" s="74"/>
      <c r="H1292" s="33"/>
      <c r="I1292" s="33"/>
      <c r="J1292" s="33"/>
      <c r="K1292" s="34"/>
      <c r="L1292" s="36"/>
      <c r="M1292" s="1"/>
      <c r="O1292" s="3"/>
      <c r="P1292" s="9"/>
      <c r="Q1292" s="9"/>
      <c r="R1292" s="9"/>
      <c r="S1292" s="9"/>
      <c r="T1292" s="9"/>
      <c r="U1292" s="9"/>
      <c r="V1292" s="9"/>
      <c r="W1292" s="9"/>
      <c r="AB1292"/>
      <c r="AC1292"/>
      <c r="AD1292"/>
      <c r="AE1292"/>
      <c r="AF1292"/>
      <c r="AG1292"/>
      <c r="AH1292"/>
      <c r="AI1292"/>
    </row>
    <row r="1293" spans="2:35" x14ac:dyDescent="0.35">
      <c r="B1293" s="33"/>
      <c r="C1293" s="33"/>
      <c r="D1293" s="35"/>
      <c r="E1293" s="35"/>
      <c r="F1293" s="76"/>
      <c r="G1293" s="74"/>
      <c r="H1293" s="33"/>
      <c r="I1293" s="33"/>
      <c r="J1293" s="33"/>
      <c r="K1293" s="34"/>
      <c r="L1293" s="36"/>
      <c r="M1293" s="1"/>
      <c r="O1293" s="3"/>
      <c r="P1293" s="9"/>
      <c r="Q1293" s="9"/>
      <c r="R1293" s="9"/>
      <c r="S1293" s="9"/>
      <c r="T1293" s="9"/>
      <c r="U1293" s="9"/>
      <c r="V1293" s="9"/>
      <c r="W1293" s="9"/>
      <c r="AB1293"/>
      <c r="AC1293"/>
      <c r="AD1293"/>
      <c r="AE1293"/>
      <c r="AF1293"/>
      <c r="AG1293"/>
      <c r="AH1293"/>
      <c r="AI1293"/>
    </row>
    <row r="1294" spans="2:35" x14ac:dyDescent="0.35">
      <c r="B1294" s="33"/>
      <c r="C1294" s="33"/>
      <c r="D1294" s="35"/>
      <c r="E1294" s="35"/>
      <c r="F1294" s="76"/>
      <c r="G1294" s="74"/>
      <c r="H1294" s="33"/>
      <c r="I1294" s="33"/>
      <c r="J1294" s="33"/>
      <c r="K1294" s="34"/>
      <c r="L1294" s="36"/>
      <c r="M1294" s="1"/>
      <c r="O1294" s="3"/>
      <c r="P1294" s="9"/>
      <c r="Q1294" s="9"/>
      <c r="R1294" s="9"/>
      <c r="S1294" s="9"/>
      <c r="T1294" s="9"/>
      <c r="U1294" s="9"/>
      <c r="V1294" s="9"/>
      <c r="W1294" s="9"/>
      <c r="AB1294"/>
      <c r="AC1294"/>
      <c r="AD1294"/>
      <c r="AE1294"/>
      <c r="AF1294"/>
      <c r="AG1294"/>
      <c r="AH1294"/>
      <c r="AI1294"/>
    </row>
    <row r="1295" spans="2:35" x14ac:dyDescent="0.35">
      <c r="B1295" s="33"/>
      <c r="C1295" s="33"/>
      <c r="D1295" s="35"/>
      <c r="E1295" s="35"/>
      <c r="F1295" s="76"/>
      <c r="G1295" s="74"/>
      <c r="H1295" s="33"/>
      <c r="I1295" s="33"/>
      <c r="J1295" s="33"/>
      <c r="K1295" s="34"/>
      <c r="L1295" s="36"/>
      <c r="M1295" s="1"/>
      <c r="O1295" s="3"/>
      <c r="P1295" s="9"/>
      <c r="Q1295" s="9"/>
      <c r="R1295" s="9"/>
      <c r="S1295" s="9"/>
      <c r="T1295" s="9"/>
      <c r="U1295" s="9"/>
      <c r="V1295" s="9"/>
      <c r="W1295" s="9"/>
      <c r="AB1295"/>
      <c r="AC1295"/>
      <c r="AD1295"/>
      <c r="AE1295"/>
      <c r="AF1295"/>
      <c r="AG1295"/>
      <c r="AH1295"/>
      <c r="AI1295"/>
    </row>
    <row r="1296" spans="2:35" x14ac:dyDescent="0.35">
      <c r="B1296" s="33"/>
      <c r="C1296" s="33"/>
      <c r="D1296" s="35"/>
      <c r="E1296" s="35"/>
      <c r="F1296" s="76"/>
      <c r="G1296" s="74"/>
      <c r="H1296" s="33"/>
      <c r="I1296" s="33"/>
      <c r="J1296" s="33"/>
      <c r="K1296" s="34"/>
      <c r="L1296" s="36"/>
      <c r="M1296" s="1"/>
      <c r="O1296" s="3"/>
      <c r="P1296" s="9"/>
      <c r="Q1296" s="9"/>
      <c r="R1296" s="9"/>
      <c r="S1296" s="9"/>
      <c r="T1296" s="9"/>
      <c r="U1296" s="9"/>
      <c r="V1296" s="9"/>
      <c r="W1296" s="9"/>
      <c r="AB1296"/>
      <c r="AC1296"/>
      <c r="AD1296"/>
      <c r="AE1296"/>
      <c r="AF1296"/>
      <c r="AG1296"/>
      <c r="AH1296"/>
      <c r="AI1296"/>
    </row>
    <row r="1297" spans="2:35" x14ac:dyDescent="0.35">
      <c r="B1297" s="33"/>
      <c r="C1297" s="33"/>
      <c r="D1297" s="35"/>
      <c r="E1297" s="35"/>
      <c r="F1297" s="76"/>
      <c r="G1297" s="74"/>
      <c r="H1297" s="33"/>
      <c r="I1297" s="33"/>
      <c r="J1297" s="33"/>
      <c r="K1297" s="34"/>
      <c r="L1297" s="36"/>
      <c r="M1297" s="1"/>
      <c r="O1297" s="3"/>
      <c r="P1297" s="9"/>
      <c r="Q1297" s="9"/>
      <c r="R1297" s="9"/>
      <c r="S1297" s="9"/>
      <c r="T1297" s="9"/>
      <c r="U1297" s="9"/>
      <c r="V1297" s="9"/>
      <c r="W1297" s="9"/>
      <c r="AB1297"/>
      <c r="AC1297"/>
      <c r="AD1297"/>
      <c r="AE1297"/>
      <c r="AF1297"/>
      <c r="AG1297"/>
      <c r="AH1297"/>
      <c r="AI1297"/>
    </row>
    <row r="1298" spans="2:35" x14ac:dyDescent="0.35">
      <c r="B1298" s="33"/>
      <c r="C1298" s="33"/>
      <c r="D1298" s="35"/>
      <c r="E1298" s="35"/>
      <c r="F1298" s="76"/>
      <c r="G1298" s="74"/>
      <c r="H1298" s="33"/>
      <c r="I1298" s="33"/>
      <c r="J1298" s="33"/>
      <c r="K1298" s="34"/>
      <c r="L1298" s="36"/>
      <c r="M1298" s="1"/>
      <c r="O1298" s="3"/>
      <c r="P1298" s="9"/>
      <c r="Q1298" s="9"/>
      <c r="R1298" s="9"/>
      <c r="S1298" s="9"/>
      <c r="T1298" s="9"/>
      <c r="U1298" s="9"/>
      <c r="V1298" s="9"/>
      <c r="W1298" s="9"/>
      <c r="AB1298"/>
      <c r="AC1298"/>
      <c r="AD1298"/>
      <c r="AE1298"/>
      <c r="AF1298"/>
      <c r="AG1298"/>
      <c r="AH1298"/>
      <c r="AI1298"/>
    </row>
    <row r="1299" spans="2:35" x14ac:dyDescent="0.35">
      <c r="B1299" s="33"/>
      <c r="C1299" s="33"/>
      <c r="D1299" s="35"/>
      <c r="E1299" s="35"/>
      <c r="F1299" s="76"/>
      <c r="G1299" s="74"/>
      <c r="H1299" s="33"/>
      <c r="I1299" s="33"/>
      <c r="J1299" s="33"/>
      <c r="K1299" s="34"/>
      <c r="L1299" s="36"/>
      <c r="M1299" s="1"/>
      <c r="O1299" s="3"/>
      <c r="P1299" s="9"/>
      <c r="Q1299" s="9"/>
      <c r="R1299" s="9"/>
      <c r="S1299" s="9"/>
      <c r="T1299" s="9"/>
      <c r="U1299" s="9"/>
      <c r="V1299" s="9"/>
      <c r="W1299" s="9"/>
      <c r="AB1299"/>
      <c r="AC1299"/>
      <c r="AD1299"/>
      <c r="AE1299"/>
      <c r="AF1299"/>
      <c r="AG1299"/>
      <c r="AH1299"/>
      <c r="AI1299"/>
    </row>
    <row r="1300" spans="2:35" x14ac:dyDescent="0.35">
      <c r="B1300" s="33"/>
      <c r="C1300" s="33"/>
      <c r="D1300" s="35"/>
      <c r="E1300" s="35"/>
      <c r="F1300" s="76"/>
      <c r="G1300" s="74"/>
      <c r="H1300" s="33"/>
      <c r="I1300" s="33"/>
      <c r="J1300" s="33"/>
      <c r="K1300" s="34"/>
      <c r="L1300" s="36"/>
      <c r="M1300" s="1"/>
      <c r="O1300" s="3"/>
      <c r="P1300" s="9"/>
      <c r="Q1300" s="9"/>
      <c r="R1300" s="9"/>
      <c r="S1300" s="9"/>
      <c r="T1300" s="9"/>
      <c r="U1300" s="9"/>
      <c r="V1300" s="9"/>
      <c r="W1300" s="9"/>
      <c r="AB1300"/>
      <c r="AC1300"/>
      <c r="AD1300"/>
      <c r="AE1300"/>
      <c r="AF1300"/>
      <c r="AG1300"/>
      <c r="AH1300"/>
      <c r="AI1300"/>
    </row>
    <row r="1301" spans="2:35" x14ac:dyDescent="0.35">
      <c r="B1301" s="33"/>
      <c r="C1301" s="33"/>
      <c r="D1301" s="35"/>
      <c r="E1301" s="35"/>
      <c r="F1301" s="76"/>
      <c r="G1301" s="74"/>
      <c r="H1301" s="33"/>
      <c r="I1301" s="33"/>
      <c r="J1301" s="33"/>
      <c r="K1301" s="34"/>
      <c r="L1301" s="36"/>
      <c r="M1301" s="1"/>
      <c r="O1301" s="3"/>
      <c r="P1301" s="9"/>
      <c r="Q1301" s="9"/>
      <c r="R1301" s="9"/>
      <c r="S1301" s="9"/>
      <c r="T1301" s="9"/>
      <c r="U1301" s="9"/>
      <c r="V1301" s="9"/>
      <c r="W1301" s="9"/>
      <c r="AB1301"/>
      <c r="AC1301"/>
      <c r="AD1301"/>
      <c r="AE1301"/>
      <c r="AF1301"/>
      <c r="AG1301"/>
      <c r="AH1301"/>
      <c r="AI1301"/>
    </row>
    <row r="1302" spans="2:35" x14ac:dyDescent="0.35">
      <c r="B1302" s="33"/>
      <c r="C1302" s="33"/>
      <c r="D1302" s="35"/>
      <c r="E1302" s="35"/>
      <c r="F1302" s="76"/>
      <c r="G1302" s="74"/>
      <c r="H1302" s="33"/>
      <c r="I1302" s="33"/>
      <c r="J1302" s="33"/>
      <c r="K1302" s="34"/>
      <c r="L1302" s="36"/>
      <c r="M1302" s="1"/>
      <c r="O1302" s="3"/>
      <c r="P1302" s="9"/>
      <c r="Q1302" s="9"/>
      <c r="R1302" s="9"/>
      <c r="S1302" s="9"/>
      <c r="T1302" s="9"/>
      <c r="U1302" s="9"/>
      <c r="V1302" s="9"/>
      <c r="W1302" s="9"/>
      <c r="AB1302"/>
      <c r="AC1302"/>
      <c r="AD1302"/>
      <c r="AE1302"/>
      <c r="AF1302"/>
      <c r="AG1302"/>
      <c r="AH1302"/>
      <c r="AI1302"/>
    </row>
    <row r="1303" spans="2:35" x14ac:dyDescent="0.35">
      <c r="B1303" s="33"/>
      <c r="C1303" s="33"/>
      <c r="D1303" s="35"/>
      <c r="E1303" s="35"/>
      <c r="F1303" s="76"/>
      <c r="G1303" s="74"/>
      <c r="H1303" s="33"/>
      <c r="I1303" s="33"/>
      <c r="J1303" s="33"/>
      <c r="K1303" s="34"/>
      <c r="L1303" s="36"/>
      <c r="M1303" s="1"/>
      <c r="O1303" s="3"/>
      <c r="P1303" s="9"/>
      <c r="Q1303" s="9"/>
      <c r="R1303" s="9"/>
      <c r="S1303" s="9"/>
      <c r="T1303" s="9"/>
      <c r="U1303" s="9"/>
      <c r="V1303" s="9"/>
      <c r="W1303" s="9"/>
      <c r="AB1303"/>
      <c r="AC1303"/>
      <c r="AD1303"/>
      <c r="AE1303"/>
      <c r="AF1303"/>
      <c r="AG1303"/>
      <c r="AH1303"/>
      <c r="AI1303"/>
    </row>
    <row r="1304" spans="2:35" x14ac:dyDescent="0.35">
      <c r="B1304" s="33"/>
      <c r="C1304" s="33"/>
      <c r="D1304" s="35"/>
      <c r="E1304" s="35"/>
      <c r="F1304" s="76"/>
      <c r="G1304" s="74"/>
      <c r="H1304" s="33"/>
      <c r="I1304" s="33"/>
      <c r="J1304" s="33"/>
      <c r="K1304" s="34"/>
      <c r="L1304" s="36"/>
      <c r="M1304" s="1"/>
      <c r="O1304" s="3"/>
      <c r="P1304" s="9"/>
      <c r="Q1304" s="9"/>
      <c r="R1304" s="9"/>
      <c r="S1304" s="9"/>
      <c r="T1304" s="9"/>
      <c r="U1304" s="9"/>
      <c r="V1304" s="9"/>
      <c r="W1304" s="9"/>
      <c r="AB1304"/>
      <c r="AC1304"/>
      <c r="AD1304"/>
      <c r="AE1304"/>
      <c r="AF1304"/>
      <c r="AG1304"/>
      <c r="AH1304"/>
      <c r="AI1304"/>
    </row>
    <row r="1305" spans="2:35" x14ac:dyDescent="0.35">
      <c r="B1305" s="33"/>
      <c r="C1305" s="33"/>
      <c r="D1305" s="35"/>
      <c r="E1305" s="35"/>
      <c r="F1305" s="76"/>
      <c r="G1305" s="74"/>
      <c r="H1305" s="33"/>
      <c r="I1305" s="33"/>
      <c r="J1305" s="33"/>
      <c r="K1305" s="34"/>
      <c r="L1305" s="36"/>
      <c r="M1305" s="1"/>
      <c r="O1305" s="3"/>
      <c r="P1305" s="9"/>
      <c r="Q1305" s="9"/>
      <c r="R1305" s="9"/>
      <c r="S1305" s="9"/>
      <c r="T1305" s="9"/>
      <c r="U1305" s="9"/>
      <c r="V1305" s="9"/>
      <c r="W1305" s="9"/>
      <c r="AB1305"/>
      <c r="AC1305"/>
      <c r="AD1305"/>
      <c r="AE1305"/>
      <c r="AF1305"/>
      <c r="AG1305"/>
      <c r="AH1305"/>
      <c r="AI1305"/>
    </row>
    <row r="1306" spans="2:35" x14ac:dyDescent="0.35">
      <c r="B1306" s="33"/>
      <c r="C1306" s="33"/>
      <c r="D1306" s="35"/>
      <c r="E1306" s="35"/>
      <c r="F1306" s="76"/>
      <c r="G1306" s="74"/>
      <c r="H1306" s="33"/>
      <c r="I1306" s="33"/>
      <c r="J1306" s="33"/>
      <c r="K1306" s="34"/>
      <c r="L1306" s="36"/>
      <c r="M1306" s="1"/>
      <c r="O1306" s="3"/>
      <c r="P1306" s="9"/>
      <c r="Q1306" s="9"/>
      <c r="R1306" s="9"/>
      <c r="S1306" s="9"/>
      <c r="T1306" s="9"/>
      <c r="U1306" s="9"/>
      <c r="V1306" s="9"/>
      <c r="W1306" s="9"/>
      <c r="AB1306"/>
      <c r="AC1306"/>
      <c r="AD1306"/>
      <c r="AE1306"/>
      <c r="AF1306"/>
      <c r="AG1306"/>
      <c r="AH1306"/>
      <c r="AI1306"/>
    </row>
    <row r="1307" spans="2:35" x14ac:dyDescent="0.35">
      <c r="B1307" s="33"/>
      <c r="C1307" s="33"/>
      <c r="D1307" s="35"/>
      <c r="E1307" s="35"/>
      <c r="F1307" s="76"/>
      <c r="G1307" s="74"/>
      <c r="H1307" s="33"/>
      <c r="I1307" s="33"/>
      <c r="J1307" s="33"/>
      <c r="K1307" s="34"/>
      <c r="L1307" s="36"/>
      <c r="M1307" s="1"/>
      <c r="O1307" s="3"/>
      <c r="P1307" s="9"/>
      <c r="Q1307" s="9"/>
      <c r="R1307" s="9"/>
      <c r="S1307" s="9"/>
      <c r="T1307" s="9"/>
      <c r="U1307" s="9"/>
      <c r="V1307" s="9"/>
      <c r="W1307" s="9"/>
      <c r="AB1307"/>
      <c r="AC1307"/>
      <c r="AD1307"/>
      <c r="AE1307"/>
      <c r="AF1307"/>
      <c r="AG1307"/>
      <c r="AH1307"/>
      <c r="AI1307"/>
    </row>
    <row r="1308" spans="2:35" x14ac:dyDescent="0.35">
      <c r="B1308" s="33"/>
      <c r="C1308" s="33"/>
      <c r="D1308" s="35"/>
      <c r="E1308" s="35"/>
      <c r="F1308" s="76"/>
      <c r="G1308" s="74"/>
      <c r="H1308" s="33"/>
      <c r="I1308" s="33"/>
      <c r="J1308" s="33"/>
      <c r="K1308" s="34"/>
      <c r="L1308" s="36"/>
      <c r="M1308" s="1"/>
      <c r="O1308" s="3"/>
      <c r="P1308" s="9"/>
      <c r="Q1308" s="9"/>
      <c r="R1308" s="9"/>
      <c r="S1308" s="9"/>
      <c r="T1308" s="9"/>
      <c r="U1308" s="9"/>
      <c r="V1308" s="9"/>
      <c r="W1308" s="9"/>
      <c r="AB1308"/>
      <c r="AC1308"/>
      <c r="AD1308"/>
      <c r="AE1308"/>
      <c r="AF1308"/>
      <c r="AG1308"/>
      <c r="AH1308"/>
      <c r="AI1308"/>
    </row>
    <row r="1309" spans="2:35" x14ac:dyDescent="0.35">
      <c r="B1309" s="33"/>
      <c r="C1309" s="33"/>
      <c r="D1309" s="35"/>
      <c r="E1309" s="35"/>
      <c r="F1309" s="76"/>
      <c r="G1309" s="74"/>
      <c r="H1309" s="33"/>
      <c r="I1309" s="33"/>
      <c r="J1309" s="33"/>
      <c r="K1309" s="34"/>
      <c r="L1309" s="36"/>
      <c r="M1309" s="1"/>
      <c r="O1309" s="3"/>
      <c r="P1309" s="9"/>
      <c r="Q1309" s="9"/>
      <c r="R1309" s="9"/>
      <c r="S1309" s="9"/>
      <c r="T1309" s="9"/>
      <c r="U1309" s="9"/>
      <c r="V1309" s="9"/>
      <c r="W1309" s="9"/>
      <c r="AB1309"/>
      <c r="AC1309"/>
      <c r="AD1309"/>
      <c r="AE1309"/>
      <c r="AF1309"/>
      <c r="AG1309"/>
      <c r="AH1309"/>
      <c r="AI1309"/>
    </row>
    <row r="1310" spans="2:35" x14ac:dyDescent="0.35">
      <c r="B1310" s="33"/>
      <c r="C1310" s="33"/>
      <c r="D1310" s="35"/>
      <c r="E1310" s="35"/>
      <c r="F1310" s="76"/>
      <c r="G1310" s="74"/>
      <c r="H1310" s="33"/>
      <c r="I1310" s="33"/>
      <c r="J1310" s="33"/>
      <c r="K1310" s="34"/>
      <c r="L1310" s="36"/>
      <c r="M1310" s="1"/>
      <c r="O1310" s="3"/>
      <c r="P1310" s="9"/>
      <c r="Q1310" s="9"/>
      <c r="R1310" s="9"/>
      <c r="S1310" s="9"/>
      <c r="T1310" s="9"/>
      <c r="U1310" s="9"/>
      <c r="V1310" s="9"/>
      <c r="W1310" s="9"/>
      <c r="AB1310"/>
      <c r="AC1310"/>
      <c r="AD1310"/>
      <c r="AE1310"/>
      <c r="AF1310"/>
      <c r="AG1310"/>
      <c r="AH1310"/>
      <c r="AI1310"/>
    </row>
    <row r="1311" spans="2:35" x14ac:dyDescent="0.35">
      <c r="B1311" s="33"/>
      <c r="C1311" s="33"/>
      <c r="D1311" s="35"/>
      <c r="E1311" s="35"/>
      <c r="F1311" s="76"/>
      <c r="G1311" s="74"/>
      <c r="H1311" s="33"/>
      <c r="I1311" s="33"/>
      <c r="J1311" s="33"/>
      <c r="K1311" s="34"/>
      <c r="L1311" s="36"/>
      <c r="M1311" s="1"/>
      <c r="O1311" s="3"/>
      <c r="P1311" s="9"/>
      <c r="Q1311" s="9"/>
      <c r="R1311" s="9"/>
      <c r="S1311" s="9"/>
      <c r="T1311" s="9"/>
      <c r="U1311" s="9"/>
      <c r="V1311" s="9"/>
      <c r="W1311" s="9"/>
      <c r="AB1311"/>
      <c r="AC1311"/>
      <c r="AD1311"/>
      <c r="AE1311"/>
      <c r="AF1311"/>
      <c r="AG1311"/>
      <c r="AH1311"/>
      <c r="AI1311"/>
    </row>
    <row r="1312" spans="2:35" x14ac:dyDescent="0.35">
      <c r="B1312" s="33"/>
      <c r="C1312" s="33"/>
      <c r="D1312" s="35"/>
      <c r="E1312" s="35"/>
      <c r="F1312" s="76"/>
      <c r="G1312" s="74"/>
      <c r="H1312" s="33"/>
      <c r="I1312" s="33"/>
      <c r="J1312" s="33"/>
      <c r="K1312" s="34"/>
      <c r="L1312" s="36"/>
      <c r="M1312" s="1"/>
      <c r="O1312" s="3"/>
      <c r="P1312" s="9"/>
      <c r="Q1312" s="9"/>
      <c r="R1312" s="9"/>
      <c r="S1312" s="9"/>
      <c r="T1312" s="9"/>
      <c r="U1312" s="9"/>
      <c r="V1312" s="9"/>
      <c r="W1312" s="9"/>
      <c r="AB1312"/>
      <c r="AC1312"/>
      <c r="AD1312"/>
      <c r="AE1312"/>
      <c r="AF1312"/>
      <c r="AG1312"/>
      <c r="AH1312"/>
      <c r="AI1312"/>
    </row>
    <row r="1313" spans="2:35" x14ac:dyDescent="0.35">
      <c r="B1313" s="33"/>
      <c r="C1313" s="33"/>
      <c r="D1313" s="35"/>
      <c r="E1313" s="35"/>
      <c r="F1313" s="76"/>
      <c r="G1313" s="74"/>
      <c r="H1313" s="33"/>
      <c r="I1313" s="33"/>
      <c r="J1313" s="33"/>
      <c r="K1313" s="34"/>
      <c r="L1313" s="36"/>
      <c r="M1313" s="1"/>
      <c r="O1313" s="3"/>
      <c r="P1313" s="9"/>
      <c r="Q1313" s="9"/>
      <c r="R1313" s="9"/>
      <c r="S1313" s="9"/>
      <c r="T1313" s="9"/>
      <c r="U1313" s="9"/>
      <c r="V1313" s="9"/>
      <c r="W1313" s="9"/>
      <c r="AB1313"/>
      <c r="AC1313"/>
      <c r="AD1313"/>
      <c r="AE1313"/>
      <c r="AF1313"/>
      <c r="AG1313"/>
      <c r="AH1313"/>
      <c r="AI1313"/>
    </row>
    <row r="1314" spans="2:35" x14ac:dyDescent="0.35">
      <c r="B1314" s="33"/>
      <c r="C1314" s="33"/>
      <c r="D1314" s="35"/>
      <c r="E1314" s="35"/>
      <c r="F1314" s="76"/>
      <c r="G1314" s="74"/>
      <c r="H1314" s="33"/>
      <c r="I1314" s="33"/>
      <c r="J1314" s="33"/>
      <c r="K1314" s="34"/>
      <c r="L1314" s="36"/>
      <c r="M1314" s="1"/>
      <c r="O1314" s="3"/>
      <c r="P1314" s="9"/>
      <c r="Q1314" s="9"/>
      <c r="R1314" s="9"/>
      <c r="S1314" s="9"/>
      <c r="T1314" s="9"/>
      <c r="U1314" s="9"/>
      <c r="V1314" s="9"/>
      <c r="W1314" s="9"/>
      <c r="AB1314"/>
      <c r="AC1314"/>
      <c r="AD1314"/>
      <c r="AE1314"/>
      <c r="AF1314"/>
      <c r="AG1314"/>
      <c r="AH1314"/>
      <c r="AI1314"/>
    </row>
    <row r="1315" spans="2:35" x14ac:dyDescent="0.35">
      <c r="B1315" s="33"/>
      <c r="C1315" s="33"/>
      <c r="D1315" s="35"/>
      <c r="E1315" s="35"/>
      <c r="F1315" s="76"/>
      <c r="G1315" s="74"/>
      <c r="H1315" s="33"/>
      <c r="I1315" s="33"/>
      <c r="J1315" s="33"/>
      <c r="K1315" s="34"/>
      <c r="L1315" s="36"/>
      <c r="M1315" s="1"/>
      <c r="O1315" s="3"/>
      <c r="P1315" s="9"/>
      <c r="Q1315" s="9"/>
      <c r="R1315" s="9"/>
      <c r="S1315" s="9"/>
      <c r="T1315" s="9"/>
      <c r="U1315" s="9"/>
      <c r="V1315" s="9"/>
      <c r="W1315" s="9"/>
      <c r="AB1315"/>
      <c r="AC1315"/>
      <c r="AD1315"/>
      <c r="AE1315"/>
      <c r="AF1315"/>
      <c r="AG1315"/>
      <c r="AH1315"/>
      <c r="AI1315"/>
    </row>
    <row r="1316" spans="2:35" x14ac:dyDescent="0.35">
      <c r="B1316" s="33"/>
      <c r="C1316" s="33"/>
      <c r="D1316" s="35"/>
      <c r="E1316" s="35"/>
      <c r="F1316" s="76"/>
      <c r="G1316" s="74"/>
      <c r="H1316" s="33"/>
      <c r="I1316" s="33"/>
      <c r="J1316" s="33"/>
      <c r="K1316" s="34"/>
      <c r="L1316" s="36"/>
      <c r="M1316" s="1"/>
      <c r="O1316" s="3"/>
      <c r="P1316" s="9"/>
      <c r="Q1316" s="9"/>
      <c r="R1316" s="9"/>
      <c r="S1316" s="9"/>
      <c r="T1316" s="9"/>
      <c r="U1316" s="9"/>
      <c r="V1316" s="9"/>
      <c r="W1316" s="9"/>
      <c r="AB1316"/>
      <c r="AC1316"/>
      <c r="AD1316"/>
      <c r="AE1316"/>
      <c r="AF1316"/>
      <c r="AG1316"/>
      <c r="AH1316"/>
      <c r="AI1316"/>
    </row>
    <row r="1317" spans="2:35" x14ac:dyDescent="0.35">
      <c r="B1317" s="33"/>
      <c r="C1317" s="33"/>
      <c r="D1317" s="35"/>
      <c r="E1317" s="35"/>
      <c r="F1317" s="76"/>
      <c r="G1317" s="74"/>
      <c r="H1317" s="33"/>
      <c r="I1317" s="33"/>
      <c r="J1317" s="33"/>
      <c r="K1317" s="34"/>
      <c r="L1317" s="36"/>
      <c r="M1317" s="1"/>
      <c r="O1317" s="3"/>
      <c r="P1317" s="9"/>
      <c r="Q1317" s="9"/>
      <c r="R1317" s="9"/>
      <c r="S1317" s="9"/>
      <c r="T1317" s="9"/>
      <c r="U1317" s="9"/>
      <c r="V1317" s="9"/>
      <c r="W1317" s="9"/>
      <c r="AB1317"/>
      <c r="AC1317"/>
      <c r="AD1317"/>
      <c r="AE1317"/>
      <c r="AF1317"/>
      <c r="AG1317"/>
      <c r="AH1317"/>
      <c r="AI1317"/>
    </row>
    <row r="1318" spans="2:35" x14ac:dyDescent="0.35">
      <c r="B1318" s="33"/>
      <c r="C1318" s="33"/>
      <c r="D1318" s="35"/>
      <c r="E1318" s="35"/>
      <c r="F1318" s="76"/>
      <c r="G1318" s="74"/>
      <c r="H1318" s="33"/>
      <c r="I1318" s="33"/>
      <c r="J1318" s="33"/>
      <c r="K1318" s="34"/>
      <c r="L1318" s="36"/>
      <c r="M1318" s="1"/>
      <c r="O1318" s="3"/>
      <c r="P1318" s="9"/>
      <c r="Q1318" s="9"/>
      <c r="R1318" s="9"/>
      <c r="S1318" s="9"/>
      <c r="T1318" s="9"/>
      <c r="U1318" s="9"/>
      <c r="V1318" s="9"/>
      <c r="W1318" s="9"/>
      <c r="AB1318"/>
      <c r="AC1318"/>
      <c r="AD1318"/>
      <c r="AE1318"/>
      <c r="AF1318"/>
      <c r="AG1318"/>
      <c r="AH1318"/>
      <c r="AI1318"/>
    </row>
    <row r="1319" spans="2:35" x14ac:dyDescent="0.35">
      <c r="B1319" s="33"/>
      <c r="C1319" s="33"/>
      <c r="D1319" s="35"/>
      <c r="E1319" s="35"/>
      <c r="F1319" s="76"/>
      <c r="G1319" s="74"/>
      <c r="H1319" s="33"/>
      <c r="I1319" s="33"/>
      <c r="J1319" s="33"/>
      <c r="K1319" s="34"/>
      <c r="L1319" s="36"/>
      <c r="M1319" s="1"/>
      <c r="O1319" s="3"/>
      <c r="P1319" s="9"/>
      <c r="Q1319" s="9"/>
      <c r="R1319" s="9"/>
      <c r="S1319" s="9"/>
      <c r="T1319" s="9"/>
      <c r="U1319" s="9"/>
      <c r="V1319" s="9"/>
      <c r="W1319" s="9"/>
      <c r="AB1319"/>
      <c r="AC1319"/>
      <c r="AD1319"/>
      <c r="AE1319"/>
      <c r="AF1319"/>
      <c r="AG1319"/>
      <c r="AH1319"/>
      <c r="AI1319"/>
    </row>
    <row r="1320" spans="2:35" x14ac:dyDescent="0.35">
      <c r="B1320" s="33"/>
      <c r="C1320" s="33"/>
      <c r="D1320" s="35"/>
      <c r="E1320" s="35"/>
      <c r="F1320" s="76"/>
      <c r="G1320" s="74"/>
      <c r="H1320" s="33"/>
      <c r="I1320" s="33"/>
      <c r="J1320" s="33"/>
      <c r="K1320" s="34"/>
      <c r="L1320" s="36"/>
      <c r="M1320" s="1"/>
      <c r="O1320" s="3"/>
      <c r="P1320" s="9"/>
      <c r="Q1320" s="9"/>
      <c r="R1320" s="9"/>
      <c r="S1320" s="9"/>
      <c r="T1320" s="9"/>
      <c r="U1320" s="9"/>
      <c r="V1320" s="9"/>
      <c r="W1320" s="9"/>
      <c r="AB1320"/>
      <c r="AC1320"/>
      <c r="AD1320"/>
      <c r="AE1320"/>
      <c r="AF1320"/>
      <c r="AG1320"/>
      <c r="AH1320"/>
      <c r="AI1320"/>
    </row>
    <row r="1321" spans="2:35" x14ac:dyDescent="0.35">
      <c r="B1321" s="33"/>
      <c r="C1321" s="33"/>
      <c r="D1321" s="35"/>
      <c r="E1321" s="35"/>
      <c r="F1321" s="76"/>
      <c r="G1321" s="74"/>
      <c r="H1321" s="33"/>
      <c r="I1321" s="33"/>
      <c r="J1321" s="33"/>
      <c r="K1321" s="34"/>
      <c r="L1321" s="36"/>
      <c r="M1321" s="1"/>
      <c r="O1321" s="3"/>
      <c r="P1321" s="9"/>
      <c r="Q1321" s="9"/>
      <c r="R1321" s="9"/>
      <c r="S1321" s="9"/>
      <c r="T1321" s="9"/>
      <c r="U1321" s="9"/>
      <c r="V1321" s="9"/>
      <c r="W1321" s="9"/>
      <c r="AB1321"/>
      <c r="AC1321"/>
      <c r="AD1321"/>
      <c r="AE1321"/>
      <c r="AF1321"/>
      <c r="AG1321"/>
      <c r="AH1321"/>
      <c r="AI1321"/>
    </row>
    <row r="1322" spans="2:35" x14ac:dyDescent="0.35">
      <c r="B1322" s="33"/>
      <c r="C1322" s="33"/>
      <c r="D1322" s="35"/>
      <c r="E1322" s="35"/>
      <c r="F1322" s="76"/>
      <c r="G1322" s="74"/>
      <c r="H1322" s="33"/>
      <c r="I1322" s="33"/>
      <c r="J1322" s="33"/>
      <c r="K1322" s="34"/>
      <c r="L1322" s="36"/>
      <c r="M1322" s="1"/>
      <c r="O1322" s="3"/>
      <c r="P1322" s="9"/>
      <c r="Q1322" s="9"/>
      <c r="R1322" s="9"/>
      <c r="S1322" s="9"/>
      <c r="T1322" s="9"/>
      <c r="U1322" s="9"/>
      <c r="V1322" s="9"/>
      <c r="W1322" s="9"/>
      <c r="AB1322"/>
      <c r="AC1322"/>
      <c r="AD1322"/>
      <c r="AE1322"/>
      <c r="AF1322"/>
      <c r="AG1322"/>
      <c r="AH1322"/>
      <c r="AI1322"/>
    </row>
    <row r="1323" spans="2:35" x14ac:dyDescent="0.35">
      <c r="B1323" s="33"/>
      <c r="C1323" s="33"/>
      <c r="D1323" s="35"/>
      <c r="E1323" s="35"/>
      <c r="F1323" s="76"/>
      <c r="G1323" s="74"/>
      <c r="H1323" s="33"/>
      <c r="I1323" s="33"/>
      <c r="J1323" s="33"/>
      <c r="K1323" s="34"/>
      <c r="L1323" s="36"/>
      <c r="M1323" s="1"/>
      <c r="O1323" s="3"/>
      <c r="P1323" s="9"/>
      <c r="Q1323" s="9"/>
      <c r="R1323" s="9"/>
      <c r="S1323" s="9"/>
      <c r="T1323" s="9"/>
      <c r="U1323" s="9"/>
      <c r="V1323" s="9"/>
      <c r="W1323" s="9"/>
      <c r="AB1323"/>
      <c r="AC1323"/>
      <c r="AD1323"/>
      <c r="AE1323"/>
      <c r="AF1323"/>
      <c r="AG1323"/>
      <c r="AH1323"/>
      <c r="AI1323"/>
    </row>
    <row r="1324" spans="2:35" x14ac:dyDescent="0.35">
      <c r="B1324" s="33"/>
      <c r="C1324" s="33"/>
      <c r="D1324" s="35"/>
      <c r="E1324" s="35"/>
      <c r="F1324" s="76"/>
      <c r="G1324" s="74"/>
      <c r="H1324" s="33"/>
      <c r="I1324" s="33"/>
      <c r="J1324" s="33"/>
      <c r="K1324" s="34"/>
      <c r="L1324" s="36"/>
      <c r="M1324" s="1"/>
      <c r="O1324" s="3"/>
      <c r="P1324" s="9"/>
      <c r="Q1324" s="9"/>
      <c r="R1324" s="9"/>
      <c r="S1324" s="9"/>
      <c r="T1324" s="9"/>
      <c r="U1324" s="9"/>
      <c r="V1324" s="9"/>
      <c r="W1324" s="9"/>
      <c r="AB1324"/>
      <c r="AC1324"/>
      <c r="AD1324"/>
      <c r="AE1324"/>
      <c r="AF1324"/>
      <c r="AG1324"/>
      <c r="AH1324"/>
      <c r="AI1324"/>
    </row>
    <row r="1325" spans="2:35" x14ac:dyDescent="0.35">
      <c r="B1325" s="33"/>
      <c r="C1325" s="33"/>
      <c r="D1325" s="35"/>
      <c r="E1325" s="35"/>
      <c r="F1325" s="76"/>
      <c r="G1325" s="74"/>
      <c r="H1325" s="33"/>
      <c r="I1325" s="33"/>
      <c r="J1325" s="33"/>
      <c r="K1325" s="34"/>
      <c r="L1325" s="36"/>
      <c r="M1325" s="1"/>
      <c r="O1325" s="3"/>
      <c r="P1325" s="9"/>
      <c r="Q1325" s="9"/>
      <c r="R1325" s="9"/>
      <c r="S1325" s="9"/>
      <c r="T1325" s="9"/>
      <c r="U1325" s="9"/>
      <c r="V1325" s="9"/>
      <c r="W1325" s="9"/>
      <c r="AB1325"/>
      <c r="AC1325"/>
      <c r="AD1325"/>
      <c r="AE1325"/>
      <c r="AF1325"/>
      <c r="AG1325"/>
      <c r="AH1325"/>
      <c r="AI1325"/>
    </row>
    <row r="1326" spans="2:35" x14ac:dyDescent="0.35">
      <c r="B1326" s="33"/>
      <c r="C1326" s="33"/>
      <c r="D1326" s="35"/>
      <c r="E1326" s="35"/>
      <c r="F1326" s="76"/>
      <c r="G1326" s="74"/>
      <c r="H1326" s="33"/>
      <c r="I1326" s="33"/>
      <c r="J1326" s="33"/>
      <c r="K1326" s="34"/>
      <c r="L1326" s="36"/>
      <c r="M1326" s="1"/>
      <c r="O1326" s="3"/>
      <c r="P1326" s="9"/>
      <c r="Q1326" s="9"/>
      <c r="R1326" s="9"/>
      <c r="S1326" s="9"/>
      <c r="T1326" s="9"/>
      <c r="U1326" s="9"/>
      <c r="V1326" s="9"/>
      <c r="W1326" s="9"/>
      <c r="AB1326"/>
      <c r="AC1326"/>
      <c r="AD1326"/>
      <c r="AE1326"/>
      <c r="AF1326"/>
      <c r="AG1326"/>
      <c r="AH1326"/>
      <c r="AI1326"/>
    </row>
    <row r="1327" spans="2:35" x14ac:dyDescent="0.35">
      <c r="B1327" s="33"/>
      <c r="C1327" s="33"/>
      <c r="D1327" s="35"/>
      <c r="E1327" s="35"/>
      <c r="F1327" s="76"/>
      <c r="G1327" s="74"/>
      <c r="H1327" s="33"/>
      <c r="I1327" s="33"/>
      <c r="J1327" s="33"/>
      <c r="K1327" s="34"/>
      <c r="L1327" s="36"/>
      <c r="M1327" s="1"/>
      <c r="O1327" s="3"/>
      <c r="P1327" s="9"/>
      <c r="Q1327" s="9"/>
      <c r="R1327" s="9"/>
      <c r="S1327" s="9"/>
      <c r="T1327" s="9"/>
      <c r="U1327" s="9"/>
      <c r="V1327" s="9"/>
      <c r="W1327" s="9"/>
      <c r="AB1327"/>
      <c r="AC1327"/>
      <c r="AD1327"/>
      <c r="AE1327"/>
      <c r="AF1327"/>
      <c r="AG1327"/>
      <c r="AH1327"/>
      <c r="AI1327"/>
    </row>
    <row r="1328" spans="2:35" x14ac:dyDescent="0.35">
      <c r="B1328" s="33"/>
      <c r="C1328" s="33"/>
      <c r="D1328" s="35"/>
      <c r="E1328" s="35"/>
      <c r="F1328" s="76"/>
      <c r="G1328" s="74"/>
      <c r="H1328" s="33"/>
      <c r="I1328" s="33"/>
      <c r="J1328" s="33"/>
      <c r="K1328" s="34"/>
      <c r="L1328" s="36"/>
      <c r="M1328" s="1"/>
      <c r="O1328" s="3"/>
      <c r="P1328" s="9"/>
      <c r="Q1328" s="9"/>
      <c r="R1328" s="9"/>
      <c r="S1328" s="9"/>
      <c r="T1328" s="9"/>
      <c r="U1328" s="9"/>
      <c r="V1328" s="9"/>
      <c r="W1328" s="9"/>
      <c r="AB1328"/>
      <c r="AC1328"/>
      <c r="AD1328"/>
      <c r="AE1328"/>
      <c r="AF1328"/>
      <c r="AG1328"/>
      <c r="AH1328"/>
      <c r="AI1328"/>
    </row>
    <row r="1329" spans="2:35" x14ac:dyDescent="0.35">
      <c r="B1329" s="33"/>
      <c r="C1329" s="33"/>
      <c r="D1329" s="35"/>
      <c r="E1329" s="35"/>
      <c r="F1329" s="76"/>
      <c r="G1329" s="74"/>
      <c r="H1329" s="33"/>
      <c r="I1329" s="33"/>
      <c r="J1329" s="33"/>
      <c r="K1329" s="34"/>
      <c r="L1329" s="36"/>
      <c r="M1329" s="1"/>
      <c r="O1329" s="3"/>
      <c r="P1329" s="9"/>
      <c r="Q1329" s="9"/>
      <c r="R1329" s="9"/>
      <c r="S1329" s="9"/>
      <c r="T1329" s="9"/>
      <c r="U1329" s="9"/>
      <c r="V1329" s="9"/>
      <c r="W1329" s="9"/>
      <c r="AB1329"/>
      <c r="AC1329"/>
      <c r="AD1329"/>
      <c r="AE1329"/>
      <c r="AF1329"/>
      <c r="AG1329"/>
      <c r="AH1329"/>
      <c r="AI1329"/>
    </row>
    <row r="1330" spans="2:35" x14ac:dyDescent="0.35">
      <c r="B1330" s="33"/>
      <c r="C1330" s="33"/>
      <c r="D1330" s="35"/>
      <c r="E1330" s="35"/>
      <c r="F1330" s="76"/>
      <c r="G1330" s="74"/>
      <c r="H1330" s="33"/>
      <c r="I1330" s="33"/>
      <c r="J1330" s="33"/>
      <c r="K1330" s="34"/>
      <c r="L1330" s="36"/>
      <c r="M1330" s="1"/>
      <c r="O1330" s="3"/>
      <c r="P1330" s="9"/>
      <c r="Q1330" s="9"/>
      <c r="R1330" s="9"/>
      <c r="S1330" s="9"/>
      <c r="T1330" s="9"/>
      <c r="U1330" s="9"/>
      <c r="V1330" s="9"/>
      <c r="W1330" s="9"/>
      <c r="AB1330"/>
      <c r="AC1330"/>
      <c r="AD1330"/>
      <c r="AE1330"/>
      <c r="AF1330"/>
      <c r="AG1330"/>
      <c r="AH1330"/>
      <c r="AI1330"/>
    </row>
    <row r="1331" spans="2:35" x14ac:dyDescent="0.35">
      <c r="B1331" s="33"/>
      <c r="C1331" s="33"/>
      <c r="D1331" s="35"/>
      <c r="E1331" s="35"/>
      <c r="F1331" s="76"/>
      <c r="G1331" s="74"/>
      <c r="H1331" s="33"/>
      <c r="I1331" s="33"/>
      <c r="J1331" s="33"/>
      <c r="K1331" s="34"/>
      <c r="L1331" s="36"/>
      <c r="M1331" s="1"/>
      <c r="O1331" s="3"/>
      <c r="P1331" s="9"/>
      <c r="Q1331" s="9"/>
      <c r="R1331" s="9"/>
      <c r="S1331" s="9"/>
      <c r="T1331" s="9"/>
      <c r="U1331" s="9"/>
      <c r="V1331" s="9"/>
      <c r="W1331" s="9"/>
      <c r="AB1331"/>
      <c r="AC1331"/>
      <c r="AD1331"/>
      <c r="AE1331"/>
      <c r="AF1331"/>
      <c r="AG1331"/>
      <c r="AH1331"/>
      <c r="AI1331"/>
    </row>
    <row r="1332" spans="2:35" x14ac:dyDescent="0.35">
      <c r="B1332" s="33"/>
      <c r="C1332" s="33"/>
      <c r="D1332" s="35"/>
      <c r="E1332" s="35"/>
      <c r="F1332" s="76"/>
      <c r="G1332" s="74"/>
      <c r="H1332" s="33"/>
      <c r="I1332" s="33"/>
      <c r="J1332" s="33"/>
      <c r="K1332" s="34"/>
      <c r="L1332" s="36"/>
      <c r="M1332" s="1"/>
      <c r="O1332" s="3"/>
      <c r="P1332" s="9"/>
      <c r="Q1332" s="9"/>
      <c r="R1332" s="9"/>
      <c r="S1332" s="9"/>
      <c r="T1332" s="9"/>
      <c r="U1332" s="9"/>
      <c r="V1332" s="9"/>
      <c r="W1332" s="9"/>
      <c r="AB1332"/>
      <c r="AC1332"/>
      <c r="AD1332"/>
      <c r="AE1332"/>
      <c r="AF1332"/>
      <c r="AG1332"/>
      <c r="AH1332"/>
      <c r="AI1332"/>
    </row>
    <row r="1333" spans="2:35" x14ac:dyDescent="0.35">
      <c r="B1333" s="33"/>
      <c r="C1333" s="33"/>
      <c r="D1333" s="35"/>
      <c r="E1333" s="35"/>
      <c r="F1333" s="76"/>
      <c r="G1333" s="74"/>
      <c r="H1333" s="33"/>
      <c r="I1333" s="33"/>
      <c r="J1333" s="33"/>
      <c r="K1333" s="34"/>
      <c r="L1333" s="36"/>
      <c r="M1333" s="1"/>
      <c r="O1333" s="3"/>
      <c r="P1333" s="9"/>
      <c r="Q1333" s="9"/>
      <c r="R1333" s="9"/>
      <c r="S1333" s="9"/>
      <c r="T1333" s="9"/>
      <c r="U1333" s="9"/>
      <c r="V1333" s="9"/>
      <c r="W1333" s="9"/>
      <c r="AB1333"/>
      <c r="AC1333"/>
      <c r="AD1333"/>
      <c r="AE1333"/>
      <c r="AF1333"/>
      <c r="AG1333"/>
      <c r="AH1333"/>
      <c r="AI1333"/>
    </row>
    <row r="1334" spans="2:35" x14ac:dyDescent="0.35">
      <c r="B1334" s="33"/>
      <c r="C1334" s="33"/>
      <c r="D1334" s="35"/>
      <c r="E1334" s="35"/>
      <c r="F1334" s="76"/>
      <c r="G1334" s="74"/>
      <c r="H1334" s="33"/>
      <c r="I1334" s="33"/>
      <c r="J1334" s="33"/>
      <c r="K1334" s="34"/>
      <c r="L1334" s="36"/>
      <c r="M1334" s="1"/>
      <c r="O1334" s="3"/>
      <c r="P1334" s="9"/>
      <c r="Q1334" s="9"/>
      <c r="R1334" s="9"/>
      <c r="S1334" s="9"/>
      <c r="T1334" s="9"/>
      <c r="U1334" s="9"/>
      <c r="V1334" s="9"/>
      <c r="W1334" s="9"/>
      <c r="AB1334"/>
      <c r="AC1334"/>
      <c r="AD1334"/>
      <c r="AE1334"/>
      <c r="AF1334"/>
      <c r="AG1334"/>
      <c r="AH1334"/>
      <c r="AI1334"/>
    </row>
    <row r="1335" spans="2:35" x14ac:dyDescent="0.35">
      <c r="B1335" s="33"/>
      <c r="C1335" s="33"/>
      <c r="D1335" s="35"/>
      <c r="E1335" s="35"/>
      <c r="F1335" s="76"/>
      <c r="G1335" s="74"/>
      <c r="H1335" s="33"/>
      <c r="I1335" s="33"/>
      <c r="J1335" s="33"/>
      <c r="K1335" s="34"/>
      <c r="L1335" s="36"/>
      <c r="M1335" s="1"/>
      <c r="O1335" s="3"/>
      <c r="P1335" s="9"/>
      <c r="Q1335" s="9"/>
      <c r="R1335" s="9"/>
      <c r="S1335" s="9"/>
      <c r="T1335" s="9"/>
      <c r="U1335" s="9"/>
      <c r="V1335" s="9"/>
      <c r="W1335" s="9"/>
      <c r="AB1335"/>
      <c r="AC1335"/>
      <c r="AD1335"/>
      <c r="AE1335"/>
      <c r="AF1335"/>
      <c r="AG1335"/>
      <c r="AH1335"/>
      <c r="AI1335"/>
    </row>
    <row r="1336" spans="2:35" x14ac:dyDescent="0.35">
      <c r="B1336" s="33"/>
      <c r="C1336" s="33"/>
      <c r="D1336" s="35"/>
      <c r="E1336" s="35"/>
      <c r="F1336" s="76"/>
      <c r="G1336" s="74"/>
      <c r="H1336" s="33"/>
      <c r="I1336" s="33"/>
      <c r="J1336" s="33"/>
      <c r="K1336" s="34"/>
      <c r="L1336" s="36"/>
      <c r="M1336" s="1"/>
      <c r="O1336" s="3"/>
      <c r="P1336" s="9"/>
      <c r="Q1336" s="9"/>
      <c r="R1336" s="9"/>
      <c r="S1336" s="9"/>
      <c r="T1336" s="9"/>
      <c r="U1336" s="9"/>
      <c r="V1336" s="9"/>
      <c r="W1336" s="9"/>
      <c r="AB1336"/>
      <c r="AC1336"/>
      <c r="AD1336"/>
      <c r="AE1336"/>
      <c r="AF1336"/>
      <c r="AG1336"/>
      <c r="AH1336"/>
      <c r="AI1336"/>
    </row>
    <row r="1337" spans="2:35" x14ac:dyDescent="0.35">
      <c r="B1337" s="33"/>
      <c r="C1337" s="33"/>
      <c r="D1337" s="35"/>
      <c r="E1337" s="35"/>
      <c r="F1337" s="76"/>
      <c r="G1337" s="74"/>
      <c r="H1337" s="33"/>
      <c r="I1337" s="33"/>
      <c r="J1337" s="33"/>
      <c r="K1337" s="34"/>
      <c r="L1337" s="36"/>
      <c r="M1337" s="1"/>
      <c r="O1337" s="3"/>
      <c r="P1337" s="9"/>
      <c r="Q1337" s="9"/>
      <c r="R1337" s="9"/>
      <c r="S1337" s="9"/>
      <c r="T1337" s="9"/>
      <c r="U1337" s="9"/>
      <c r="V1337" s="9"/>
      <c r="W1337" s="9"/>
      <c r="AB1337"/>
      <c r="AC1337"/>
      <c r="AD1337"/>
      <c r="AE1337"/>
      <c r="AF1337"/>
      <c r="AG1337"/>
      <c r="AH1337"/>
      <c r="AI1337"/>
    </row>
    <row r="1338" spans="2:35" x14ac:dyDescent="0.35">
      <c r="B1338" s="33"/>
      <c r="C1338" s="33"/>
      <c r="D1338" s="35"/>
      <c r="E1338" s="35"/>
      <c r="F1338" s="76"/>
      <c r="G1338" s="74"/>
      <c r="H1338" s="33"/>
      <c r="I1338" s="33"/>
      <c r="J1338" s="33"/>
      <c r="K1338" s="34"/>
      <c r="L1338" s="36"/>
      <c r="M1338" s="1"/>
      <c r="O1338" s="3"/>
      <c r="P1338" s="9"/>
      <c r="Q1338" s="9"/>
      <c r="R1338" s="9"/>
      <c r="S1338" s="9"/>
      <c r="T1338" s="9"/>
      <c r="U1338" s="9"/>
      <c r="V1338" s="9"/>
      <c r="W1338" s="9"/>
      <c r="AB1338"/>
      <c r="AC1338"/>
      <c r="AD1338"/>
      <c r="AE1338"/>
      <c r="AF1338"/>
      <c r="AG1338"/>
      <c r="AH1338"/>
      <c r="AI1338"/>
    </row>
    <row r="1339" spans="2:35" x14ac:dyDescent="0.35">
      <c r="B1339" s="33"/>
      <c r="C1339" s="33"/>
      <c r="D1339" s="35"/>
      <c r="E1339" s="35"/>
      <c r="F1339" s="76"/>
      <c r="G1339" s="74"/>
      <c r="H1339" s="33"/>
      <c r="I1339" s="33"/>
      <c r="J1339" s="33"/>
      <c r="K1339" s="34"/>
      <c r="L1339" s="36"/>
      <c r="M1339" s="1"/>
      <c r="O1339" s="3"/>
      <c r="P1339" s="9"/>
      <c r="Q1339" s="9"/>
      <c r="R1339" s="9"/>
      <c r="S1339" s="9"/>
      <c r="T1339" s="9"/>
      <c r="U1339" s="9"/>
      <c r="V1339" s="9"/>
      <c r="W1339" s="9"/>
      <c r="AB1339"/>
      <c r="AC1339"/>
      <c r="AD1339"/>
      <c r="AE1339"/>
      <c r="AF1339"/>
      <c r="AG1339"/>
      <c r="AH1339"/>
      <c r="AI1339"/>
    </row>
    <row r="1340" spans="2:35" x14ac:dyDescent="0.35">
      <c r="B1340" s="33"/>
      <c r="C1340" s="33"/>
      <c r="D1340" s="35"/>
      <c r="E1340" s="35"/>
      <c r="F1340" s="76"/>
      <c r="G1340" s="74"/>
      <c r="H1340" s="33"/>
      <c r="I1340" s="33"/>
      <c r="J1340" s="33"/>
      <c r="K1340" s="34"/>
      <c r="L1340" s="36"/>
      <c r="M1340" s="1"/>
      <c r="O1340" s="3"/>
      <c r="P1340" s="9"/>
      <c r="Q1340" s="9"/>
      <c r="R1340" s="9"/>
      <c r="S1340" s="9"/>
      <c r="T1340" s="9"/>
      <c r="U1340" s="9"/>
      <c r="V1340" s="9"/>
      <c r="W1340" s="9"/>
      <c r="AB1340"/>
      <c r="AC1340"/>
      <c r="AD1340"/>
      <c r="AE1340"/>
      <c r="AF1340"/>
      <c r="AG1340"/>
      <c r="AH1340"/>
      <c r="AI1340"/>
    </row>
    <row r="1341" spans="2:35" x14ac:dyDescent="0.35">
      <c r="B1341" s="33"/>
      <c r="C1341" s="33"/>
      <c r="D1341" s="35"/>
      <c r="E1341" s="35"/>
      <c r="F1341" s="76"/>
      <c r="G1341" s="74"/>
      <c r="H1341" s="33"/>
      <c r="I1341" s="33"/>
      <c r="J1341" s="33"/>
      <c r="K1341" s="34"/>
      <c r="L1341" s="36"/>
      <c r="M1341" s="1"/>
      <c r="O1341" s="3"/>
      <c r="P1341" s="9"/>
      <c r="Q1341" s="9"/>
      <c r="R1341" s="9"/>
      <c r="S1341" s="9"/>
      <c r="T1341" s="9"/>
      <c r="U1341" s="9"/>
      <c r="V1341" s="9"/>
      <c r="W1341" s="9"/>
      <c r="AB1341"/>
      <c r="AC1341"/>
      <c r="AD1341"/>
      <c r="AE1341"/>
      <c r="AF1341"/>
      <c r="AG1341"/>
      <c r="AH1341"/>
      <c r="AI1341"/>
    </row>
    <row r="1342" spans="2:35" x14ac:dyDescent="0.35">
      <c r="B1342" s="33"/>
      <c r="C1342" s="33"/>
      <c r="D1342" s="35"/>
      <c r="E1342" s="35"/>
      <c r="F1342" s="76"/>
      <c r="G1342" s="74"/>
      <c r="H1342" s="33"/>
      <c r="I1342" s="33"/>
      <c r="J1342" s="33"/>
      <c r="K1342" s="34"/>
      <c r="L1342" s="36"/>
      <c r="M1342" s="1"/>
      <c r="O1342" s="3"/>
      <c r="P1342" s="9"/>
      <c r="Q1342" s="9"/>
      <c r="R1342" s="9"/>
      <c r="S1342" s="9"/>
      <c r="T1342" s="9"/>
      <c r="U1342" s="9"/>
      <c r="V1342" s="9"/>
      <c r="W1342" s="9"/>
      <c r="AB1342"/>
      <c r="AC1342"/>
      <c r="AD1342"/>
      <c r="AE1342"/>
      <c r="AF1342"/>
      <c r="AG1342"/>
      <c r="AH1342"/>
      <c r="AI1342"/>
    </row>
    <row r="1343" spans="2:35" x14ac:dyDescent="0.35">
      <c r="B1343" s="33"/>
      <c r="C1343" s="33"/>
      <c r="D1343" s="35"/>
      <c r="E1343" s="35"/>
      <c r="F1343" s="76"/>
      <c r="G1343" s="74"/>
      <c r="H1343" s="33"/>
      <c r="I1343" s="33"/>
      <c r="J1343" s="33"/>
      <c r="K1343" s="34"/>
      <c r="L1343" s="36"/>
      <c r="M1343" s="1"/>
      <c r="O1343" s="3"/>
      <c r="P1343" s="9"/>
      <c r="Q1343" s="9"/>
      <c r="R1343" s="9"/>
      <c r="S1343" s="9"/>
      <c r="T1343" s="9"/>
      <c r="U1343" s="9"/>
      <c r="V1343" s="9"/>
      <c r="W1343" s="9"/>
      <c r="AB1343"/>
      <c r="AC1343"/>
      <c r="AD1343"/>
      <c r="AE1343"/>
      <c r="AF1343"/>
      <c r="AG1343"/>
      <c r="AH1343"/>
      <c r="AI1343"/>
    </row>
    <row r="1344" spans="2:35" x14ac:dyDescent="0.35">
      <c r="B1344" s="33"/>
      <c r="C1344" s="33"/>
      <c r="D1344" s="35"/>
      <c r="E1344" s="35"/>
      <c r="F1344" s="76"/>
      <c r="G1344" s="74"/>
      <c r="H1344" s="33"/>
      <c r="I1344" s="33"/>
      <c r="J1344" s="33"/>
      <c r="K1344" s="34"/>
      <c r="L1344" s="36"/>
      <c r="M1344" s="1"/>
      <c r="O1344" s="3"/>
      <c r="P1344" s="9"/>
      <c r="Q1344" s="9"/>
      <c r="R1344" s="9"/>
      <c r="S1344" s="9"/>
      <c r="T1344" s="9"/>
      <c r="U1344" s="9"/>
      <c r="V1344" s="9"/>
      <c r="W1344" s="9"/>
      <c r="AB1344"/>
      <c r="AC1344"/>
      <c r="AD1344"/>
      <c r="AE1344"/>
      <c r="AF1344"/>
      <c r="AG1344"/>
      <c r="AH1344"/>
      <c r="AI1344"/>
    </row>
    <row r="1345" spans="2:35" x14ac:dyDescent="0.35">
      <c r="B1345" s="33"/>
      <c r="C1345" s="33"/>
      <c r="D1345" s="35"/>
      <c r="E1345" s="35"/>
      <c r="F1345" s="76"/>
      <c r="G1345" s="74"/>
      <c r="H1345" s="33"/>
      <c r="I1345" s="33"/>
      <c r="J1345" s="33"/>
      <c r="K1345" s="34"/>
      <c r="L1345" s="36"/>
      <c r="M1345" s="1"/>
      <c r="O1345" s="3"/>
      <c r="P1345" s="9"/>
      <c r="Q1345" s="9"/>
      <c r="R1345" s="9"/>
      <c r="S1345" s="9"/>
      <c r="T1345" s="9"/>
      <c r="U1345" s="9"/>
      <c r="V1345" s="9"/>
      <c r="W1345" s="9"/>
      <c r="AB1345"/>
      <c r="AC1345"/>
      <c r="AD1345"/>
      <c r="AE1345"/>
      <c r="AF1345"/>
      <c r="AG1345"/>
      <c r="AH1345"/>
      <c r="AI1345"/>
    </row>
    <row r="1346" spans="2:35" x14ac:dyDescent="0.35">
      <c r="B1346" s="33"/>
      <c r="C1346" s="33"/>
      <c r="D1346" s="35"/>
      <c r="E1346" s="35"/>
      <c r="F1346" s="76"/>
      <c r="G1346" s="74"/>
      <c r="H1346" s="33"/>
      <c r="I1346" s="33"/>
      <c r="J1346" s="33"/>
      <c r="K1346" s="34"/>
      <c r="L1346" s="36"/>
      <c r="M1346" s="1"/>
      <c r="O1346" s="3"/>
      <c r="P1346" s="9"/>
      <c r="Q1346" s="9"/>
      <c r="R1346" s="9"/>
      <c r="S1346" s="9"/>
      <c r="T1346" s="9"/>
      <c r="U1346" s="9"/>
      <c r="V1346" s="9"/>
      <c r="W1346" s="9"/>
      <c r="AB1346"/>
      <c r="AC1346"/>
      <c r="AD1346"/>
      <c r="AE1346"/>
      <c r="AF1346"/>
      <c r="AG1346"/>
      <c r="AH1346"/>
      <c r="AI1346"/>
    </row>
    <row r="1347" spans="2:35" x14ac:dyDescent="0.35">
      <c r="B1347" s="33"/>
      <c r="C1347" s="33"/>
      <c r="D1347" s="35"/>
      <c r="E1347" s="35"/>
      <c r="F1347" s="76"/>
      <c r="G1347" s="74"/>
      <c r="H1347" s="33"/>
      <c r="I1347" s="33"/>
      <c r="J1347" s="33"/>
      <c r="K1347" s="34"/>
      <c r="L1347" s="36"/>
      <c r="M1347" s="1"/>
      <c r="O1347" s="3"/>
      <c r="P1347" s="9"/>
      <c r="Q1347" s="9"/>
      <c r="R1347" s="9"/>
      <c r="S1347" s="9"/>
      <c r="T1347" s="9"/>
      <c r="U1347" s="9"/>
      <c r="V1347" s="9"/>
      <c r="W1347" s="9"/>
      <c r="AB1347"/>
      <c r="AC1347"/>
      <c r="AD1347"/>
      <c r="AE1347"/>
      <c r="AF1347"/>
      <c r="AG1347"/>
      <c r="AH1347"/>
      <c r="AI1347"/>
    </row>
    <row r="1348" spans="2:35" x14ac:dyDescent="0.35">
      <c r="B1348" s="33"/>
      <c r="C1348" s="33"/>
      <c r="D1348" s="35"/>
      <c r="E1348" s="35"/>
      <c r="F1348" s="76"/>
      <c r="G1348" s="74"/>
      <c r="H1348" s="33"/>
      <c r="I1348" s="33"/>
      <c r="J1348" s="33"/>
      <c r="K1348" s="34"/>
      <c r="L1348" s="36"/>
      <c r="M1348" s="1"/>
      <c r="O1348" s="3"/>
      <c r="P1348" s="9"/>
      <c r="Q1348" s="9"/>
      <c r="R1348" s="9"/>
      <c r="S1348" s="9"/>
      <c r="T1348" s="9"/>
      <c r="U1348" s="9"/>
      <c r="V1348" s="9"/>
      <c r="W1348" s="9"/>
      <c r="AB1348"/>
      <c r="AC1348"/>
      <c r="AD1348"/>
      <c r="AE1348"/>
      <c r="AF1348"/>
      <c r="AG1348"/>
      <c r="AH1348"/>
      <c r="AI1348"/>
    </row>
    <row r="1349" spans="2:35" x14ac:dyDescent="0.35">
      <c r="B1349" s="33"/>
      <c r="C1349" s="33"/>
      <c r="D1349" s="35"/>
      <c r="E1349" s="35"/>
      <c r="F1349" s="76"/>
      <c r="G1349" s="74"/>
      <c r="H1349" s="33"/>
      <c r="I1349" s="33"/>
      <c r="J1349" s="33"/>
      <c r="K1349" s="34"/>
      <c r="L1349" s="36"/>
      <c r="M1349" s="1"/>
      <c r="O1349" s="3"/>
      <c r="P1349" s="9"/>
      <c r="Q1349" s="9"/>
      <c r="R1349" s="9"/>
      <c r="S1349" s="9"/>
      <c r="T1349" s="9"/>
      <c r="U1349" s="9"/>
      <c r="V1349" s="9"/>
      <c r="W1349" s="9"/>
      <c r="AB1349"/>
      <c r="AC1349"/>
      <c r="AD1349"/>
      <c r="AE1349"/>
      <c r="AF1349"/>
      <c r="AG1349"/>
      <c r="AH1349"/>
      <c r="AI1349"/>
    </row>
    <row r="1350" spans="2:35" x14ac:dyDescent="0.35">
      <c r="B1350" s="33"/>
      <c r="C1350" s="33"/>
      <c r="D1350" s="35"/>
      <c r="E1350" s="35"/>
      <c r="F1350" s="76"/>
      <c r="G1350" s="74"/>
      <c r="H1350" s="33"/>
      <c r="I1350" s="33"/>
      <c r="J1350" s="33"/>
      <c r="K1350" s="34"/>
      <c r="L1350" s="36"/>
      <c r="M1350" s="1"/>
      <c r="O1350" s="3"/>
      <c r="P1350" s="9"/>
      <c r="Q1350" s="9"/>
      <c r="R1350" s="9"/>
      <c r="S1350" s="9"/>
      <c r="T1350" s="9"/>
      <c r="U1350" s="9"/>
      <c r="V1350" s="9"/>
      <c r="W1350" s="9"/>
      <c r="AB1350"/>
      <c r="AC1350"/>
      <c r="AD1350"/>
      <c r="AE1350"/>
      <c r="AF1350"/>
      <c r="AG1350"/>
      <c r="AH1350"/>
      <c r="AI1350"/>
    </row>
    <row r="1351" spans="2:35" x14ac:dyDescent="0.35">
      <c r="B1351" s="33"/>
      <c r="C1351" s="33"/>
      <c r="D1351" s="35"/>
      <c r="E1351" s="35"/>
      <c r="F1351" s="76"/>
      <c r="G1351" s="74"/>
      <c r="H1351" s="33"/>
      <c r="I1351" s="33"/>
      <c r="J1351" s="33"/>
      <c r="K1351" s="34"/>
      <c r="L1351" s="36"/>
      <c r="M1351" s="1"/>
      <c r="O1351" s="3"/>
      <c r="P1351" s="9"/>
      <c r="Q1351" s="9"/>
      <c r="R1351" s="9"/>
      <c r="S1351" s="9"/>
      <c r="T1351" s="9"/>
      <c r="U1351" s="9"/>
      <c r="V1351" s="9"/>
      <c r="W1351" s="9"/>
      <c r="AB1351"/>
      <c r="AC1351"/>
      <c r="AD1351"/>
      <c r="AE1351"/>
      <c r="AF1351"/>
      <c r="AG1351"/>
      <c r="AH1351"/>
      <c r="AI1351"/>
    </row>
    <row r="1352" spans="2:35" x14ac:dyDescent="0.35">
      <c r="B1352" s="33"/>
      <c r="C1352" s="33"/>
      <c r="D1352" s="35"/>
      <c r="E1352" s="35"/>
      <c r="F1352" s="76"/>
      <c r="G1352" s="74"/>
      <c r="H1352" s="33"/>
      <c r="I1352" s="33"/>
      <c r="J1352" s="33"/>
      <c r="K1352" s="34"/>
      <c r="L1352" s="36"/>
      <c r="M1352" s="1"/>
      <c r="O1352" s="3"/>
      <c r="P1352" s="9"/>
      <c r="Q1352" s="9"/>
      <c r="R1352" s="9"/>
      <c r="S1352" s="9"/>
      <c r="T1352" s="9"/>
      <c r="U1352" s="9"/>
      <c r="V1352" s="9"/>
      <c r="W1352" s="9"/>
      <c r="AB1352"/>
      <c r="AC1352"/>
      <c r="AD1352"/>
      <c r="AE1352"/>
      <c r="AF1352"/>
      <c r="AG1352"/>
      <c r="AH1352"/>
      <c r="AI1352"/>
    </row>
    <row r="1353" spans="2:35" x14ac:dyDescent="0.35">
      <c r="B1353" s="33"/>
      <c r="C1353" s="33"/>
      <c r="D1353" s="35"/>
      <c r="E1353" s="35"/>
      <c r="F1353" s="76"/>
      <c r="G1353" s="74"/>
      <c r="H1353" s="33"/>
      <c r="I1353" s="33"/>
      <c r="J1353" s="33"/>
      <c r="K1353" s="34"/>
      <c r="L1353" s="36"/>
      <c r="M1353" s="1"/>
      <c r="O1353" s="3"/>
      <c r="P1353" s="9"/>
      <c r="Q1353" s="9"/>
      <c r="R1353" s="9"/>
      <c r="S1353" s="9"/>
      <c r="T1353" s="9"/>
      <c r="U1353" s="9"/>
      <c r="V1353" s="9"/>
      <c r="W1353" s="9"/>
      <c r="AB1353"/>
      <c r="AC1353"/>
      <c r="AD1353"/>
      <c r="AE1353"/>
      <c r="AF1353"/>
      <c r="AG1353"/>
      <c r="AH1353"/>
      <c r="AI1353"/>
    </row>
    <row r="1354" spans="2:35" x14ac:dyDescent="0.35">
      <c r="B1354" s="33"/>
      <c r="C1354" s="33"/>
      <c r="D1354" s="35"/>
      <c r="E1354" s="35"/>
      <c r="F1354" s="76"/>
      <c r="G1354" s="74"/>
      <c r="H1354" s="33"/>
      <c r="I1354" s="33"/>
      <c r="J1354" s="33"/>
      <c r="K1354" s="34"/>
      <c r="L1354" s="36"/>
      <c r="M1354" s="1"/>
      <c r="O1354" s="3"/>
      <c r="P1354" s="9"/>
      <c r="Q1354" s="9"/>
      <c r="R1354" s="9"/>
      <c r="S1354" s="9"/>
      <c r="T1354" s="9"/>
      <c r="U1354" s="9"/>
      <c r="V1354" s="9"/>
      <c r="W1354" s="9"/>
      <c r="AB1354"/>
      <c r="AC1354"/>
      <c r="AD1354"/>
      <c r="AE1354"/>
      <c r="AF1354"/>
      <c r="AG1354"/>
      <c r="AH1354"/>
      <c r="AI1354"/>
    </row>
    <row r="1355" spans="2:35" x14ac:dyDescent="0.35">
      <c r="B1355" s="33"/>
      <c r="C1355" s="33"/>
      <c r="D1355" s="35"/>
      <c r="E1355" s="35"/>
      <c r="F1355" s="76"/>
      <c r="G1355" s="74"/>
      <c r="H1355" s="33"/>
      <c r="I1355" s="33"/>
      <c r="J1355" s="33"/>
      <c r="K1355" s="34"/>
      <c r="L1355" s="36"/>
      <c r="M1355" s="1"/>
      <c r="O1355" s="3"/>
      <c r="P1355" s="9"/>
      <c r="Q1355" s="9"/>
      <c r="R1355" s="9"/>
      <c r="S1355" s="9"/>
      <c r="T1355" s="9"/>
      <c r="U1355" s="9"/>
      <c r="V1355" s="9"/>
      <c r="W1355" s="9"/>
      <c r="AB1355"/>
      <c r="AC1355"/>
      <c r="AD1355"/>
      <c r="AE1355"/>
      <c r="AF1355"/>
      <c r="AG1355"/>
      <c r="AH1355"/>
      <c r="AI1355"/>
    </row>
    <row r="1356" spans="2:35" x14ac:dyDescent="0.35">
      <c r="B1356" s="33"/>
      <c r="C1356" s="33"/>
      <c r="D1356" s="35"/>
      <c r="E1356" s="35"/>
      <c r="F1356" s="76"/>
      <c r="G1356" s="74"/>
      <c r="H1356" s="33"/>
      <c r="I1356" s="33"/>
      <c r="J1356" s="33"/>
      <c r="K1356" s="34"/>
      <c r="L1356" s="36"/>
      <c r="M1356" s="1"/>
      <c r="O1356" s="3"/>
      <c r="P1356" s="9"/>
      <c r="Q1356" s="9"/>
      <c r="R1356" s="9"/>
      <c r="S1356" s="9"/>
      <c r="T1356" s="9"/>
      <c r="U1356" s="9"/>
      <c r="V1356" s="9"/>
      <c r="W1356" s="9"/>
      <c r="AB1356"/>
      <c r="AC1356"/>
      <c r="AD1356"/>
      <c r="AE1356"/>
      <c r="AF1356"/>
      <c r="AG1356"/>
      <c r="AH1356"/>
      <c r="AI1356"/>
    </row>
    <row r="1357" spans="2:35" x14ac:dyDescent="0.35">
      <c r="B1357" s="33"/>
      <c r="C1357" s="33"/>
      <c r="D1357" s="35"/>
      <c r="E1357" s="35"/>
      <c r="F1357" s="76"/>
      <c r="G1357" s="74"/>
      <c r="H1357" s="33"/>
      <c r="I1357" s="33"/>
      <c r="J1357" s="33"/>
      <c r="K1357" s="34"/>
      <c r="L1357" s="36"/>
      <c r="M1357" s="1"/>
      <c r="O1357" s="3"/>
      <c r="P1357" s="9"/>
      <c r="Q1357" s="9"/>
      <c r="R1357" s="9"/>
      <c r="S1357" s="9"/>
      <c r="T1357" s="9"/>
      <c r="U1357" s="9"/>
      <c r="V1357" s="9"/>
      <c r="W1357" s="9"/>
      <c r="AB1357"/>
      <c r="AC1357"/>
      <c r="AD1357"/>
      <c r="AE1357"/>
      <c r="AF1357"/>
      <c r="AG1357"/>
      <c r="AH1357"/>
      <c r="AI1357"/>
    </row>
    <row r="1358" spans="2:35" x14ac:dyDescent="0.35">
      <c r="B1358" s="33"/>
      <c r="C1358" s="33"/>
      <c r="D1358" s="35"/>
      <c r="E1358" s="35"/>
      <c r="F1358" s="76"/>
      <c r="G1358" s="74"/>
      <c r="H1358" s="33"/>
      <c r="I1358" s="33"/>
      <c r="J1358" s="33"/>
      <c r="K1358" s="34"/>
      <c r="L1358" s="36"/>
      <c r="M1358" s="1"/>
      <c r="O1358" s="3"/>
      <c r="P1358" s="9"/>
      <c r="Q1358" s="9"/>
      <c r="R1358" s="9"/>
      <c r="S1358" s="9"/>
      <c r="T1358" s="9"/>
      <c r="U1358" s="9"/>
      <c r="V1358" s="9"/>
      <c r="W1358" s="9"/>
      <c r="AB1358"/>
      <c r="AC1358"/>
      <c r="AD1358"/>
      <c r="AE1358"/>
      <c r="AF1358"/>
      <c r="AG1358"/>
      <c r="AH1358"/>
      <c r="AI1358"/>
    </row>
    <row r="1359" spans="2:35" x14ac:dyDescent="0.35">
      <c r="B1359" s="33"/>
      <c r="C1359" s="33"/>
      <c r="D1359" s="35"/>
      <c r="E1359" s="35"/>
      <c r="F1359" s="76"/>
      <c r="G1359" s="74"/>
      <c r="H1359" s="33"/>
      <c r="I1359" s="33"/>
      <c r="J1359" s="33"/>
      <c r="K1359" s="34"/>
      <c r="L1359" s="36"/>
      <c r="M1359" s="1"/>
      <c r="O1359" s="3"/>
      <c r="P1359" s="9"/>
      <c r="Q1359" s="9"/>
      <c r="R1359" s="9"/>
      <c r="S1359" s="9"/>
      <c r="T1359" s="9"/>
      <c r="U1359" s="9"/>
      <c r="V1359" s="9"/>
      <c r="W1359" s="9"/>
      <c r="AB1359"/>
      <c r="AC1359"/>
      <c r="AD1359"/>
      <c r="AE1359"/>
      <c r="AF1359"/>
      <c r="AG1359"/>
      <c r="AH1359"/>
      <c r="AI1359"/>
    </row>
    <row r="1360" spans="2:35" x14ac:dyDescent="0.35">
      <c r="B1360" s="33"/>
      <c r="C1360" s="33"/>
      <c r="D1360" s="35"/>
      <c r="E1360" s="35"/>
      <c r="F1360" s="76"/>
      <c r="G1360" s="74"/>
      <c r="H1360" s="33"/>
      <c r="I1360" s="33"/>
      <c r="J1360" s="33"/>
      <c r="K1360" s="34"/>
      <c r="L1360" s="36"/>
      <c r="M1360" s="1"/>
      <c r="O1360" s="3"/>
      <c r="P1360" s="9"/>
      <c r="Q1360" s="9"/>
      <c r="R1360" s="9"/>
      <c r="S1360" s="9"/>
      <c r="T1360" s="9"/>
      <c r="U1360" s="9"/>
      <c r="V1360" s="9"/>
      <c r="W1360" s="9"/>
      <c r="AB1360"/>
      <c r="AC1360"/>
      <c r="AD1360"/>
      <c r="AE1360"/>
      <c r="AF1360"/>
      <c r="AG1360"/>
      <c r="AH1360"/>
      <c r="AI1360"/>
    </row>
    <row r="1361" spans="2:35" x14ac:dyDescent="0.35">
      <c r="B1361" s="33"/>
      <c r="C1361" s="33"/>
      <c r="D1361" s="35"/>
      <c r="E1361" s="35"/>
      <c r="F1361" s="76"/>
      <c r="G1361" s="74"/>
      <c r="H1361" s="33"/>
      <c r="I1361" s="33"/>
      <c r="J1361" s="33"/>
      <c r="K1361" s="34"/>
      <c r="L1361" s="36"/>
      <c r="M1361" s="1"/>
      <c r="O1361" s="3"/>
      <c r="P1361" s="9"/>
      <c r="Q1361" s="9"/>
      <c r="R1361" s="9"/>
      <c r="S1361" s="9"/>
      <c r="T1361" s="9"/>
      <c r="U1361" s="9"/>
      <c r="V1361" s="9"/>
      <c r="W1361" s="9"/>
      <c r="AB1361"/>
      <c r="AC1361"/>
      <c r="AD1361"/>
      <c r="AE1361"/>
      <c r="AF1361"/>
      <c r="AG1361"/>
      <c r="AH1361"/>
      <c r="AI1361"/>
    </row>
    <row r="1362" spans="2:35" x14ac:dyDescent="0.35">
      <c r="B1362" s="33"/>
      <c r="C1362" s="33"/>
      <c r="D1362" s="35"/>
      <c r="E1362" s="35"/>
      <c r="F1362" s="76"/>
      <c r="G1362" s="74"/>
      <c r="H1362" s="33"/>
      <c r="I1362" s="33"/>
      <c r="J1362" s="33"/>
      <c r="K1362" s="34"/>
      <c r="L1362" s="36"/>
      <c r="M1362" s="1"/>
      <c r="O1362" s="3"/>
      <c r="P1362" s="9"/>
      <c r="Q1362" s="9"/>
      <c r="R1362" s="9"/>
      <c r="S1362" s="9"/>
      <c r="T1362" s="9"/>
      <c r="U1362" s="9"/>
      <c r="V1362" s="9"/>
      <c r="W1362" s="9"/>
      <c r="AB1362"/>
      <c r="AC1362"/>
      <c r="AD1362"/>
      <c r="AE1362"/>
      <c r="AF1362"/>
      <c r="AG1362"/>
      <c r="AH1362"/>
      <c r="AI1362"/>
    </row>
    <row r="1363" spans="2:35" x14ac:dyDescent="0.35">
      <c r="B1363" s="33"/>
      <c r="C1363" s="33"/>
      <c r="D1363" s="35"/>
      <c r="E1363" s="35"/>
      <c r="F1363" s="76"/>
      <c r="G1363" s="74"/>
      <c r="H1363" s="33"/>
      <c r="I1363" s="33"/>
      <c r="J1363" s="33"/>
      <c r="K1363" s="34"/>
      <c r="L1363" s="36"/>
      <c r="M1363" s="1"/>
      <c r="O1363" s="3"/>
      <c r="P1363" s="9"/>
      <c r="Q1363" s="9"/>
      <c r="R1363" s="9"/>
      <c r="S1363" s="9"/>
      <c r="T1363" s="9"/>
      <c r="U1363" s="9"/>
      <c r="V1363" s="9"/>
      <c r="W1363" s="9"/>
      <c r="AB1363"/>
      <c r="AC1363"/>
      <c r="AD1363"/>
      <c r="AE1363"/>
      <c r="AF1363"/>
      <c r="AG1363"/>
      <c r="AH1363"/>
      <c r="AI1363"/>
    </row>
    <row r="1364" spans="2:35" x14ac:dyDescent="0.35">
      <c r="B1364" s="33"/>
      <c r="C1364" s="33"/>
      <c r="D1364" s="35"/>
      <c r="E1364" s="35"/>
      <c r="F1364" s="76"/>
      <c r="G1364" s="74"/>
      <c r="H1364" s="33"/>
      <c r="I1364" s="33"/>
      <c r="J1364" s="33"/>
      <c r="K1364" s="34"/>
      <c r="L1364" s="36"/>
      <c r="M1364" s="1"/>
      <c r="O1364" s="3"/>
      <c r="P1364" s="9"/>
      <c r="Q1364" s="9"/>
      <c r="R1364" s="9"/>
      <c r="S1364" s="9"/>
      <c r="T1364" s="9"/>
      <c r="U1364" s="9"/>
      <c r="V1364" s="9"/>
      <c r="W1364" s="9"/>
      <c r="AB1364"/>
      <c r="AC1364"/>
      <c r="AD1364"/>
      <c r="AE1364"/>
      <c r="AF1364"/>
      <c r="AG1364"/>
      <c r="AH1364"/>
      <c r="AI1364"/>
    </row>
    <row r="1365" spans="2:35" x14ac:dyDescent="0.35">
      <c r="B1365" s="33"/>
      <c r="C1365" s="33"/>
      <c r="D1365" s="35"/>
      <c r="E1365" s="35"/>
      <c r="F1365" s="76"/>
      <c r="G1365" s="74"/>
      <c r="H1365" s="33"/>
      <c r="I1365" s="33"/>
      <c r="J1365" s="33"/>
      <c r="K1365" s="34"/>
      <c r="L1365" s="36"/>
      <c r="M1365" s="1"/>
      <c r="O1365" s="3"/>
      <c r="P1365" s="9"/>
      <c r="Q1365" s="9"/>
      <c r="R1365" s="9"/>
      <c r="S1365" s="9"/>
      <c r="T1365" s="9"/>
      <c r="U1365" s="9"/>
      <c r="V1365" s="9"/>
      <c r="W1365" s="9"/>
      <c r="AB1365"/>
      <c r="AC1365"/>
      <c r="AD1365"/>
      <c r="AE1365"/>
      <c r="AF1365"/>
      <c r="AG1365"/>
      <c r="AH1365"/>
      <c r="AI1365"/>
    </row>
    <row r="1366" spans="2:35" x14ac:dyDescent="0.35">
      <c r="B1366" s="33"/>
      <c r="C1366" s="33"/>
      <c r="D1366" s="35"/>
      <c r="E1366" s="35"/>
      <c r="F1366" s="76"/>
      <c r="G1366" s="74"/>
      <c r="H1366" s="33"/>
      <c r="I1366" s="33"/>
      <c r="J1366" s="33"/>
      <c r="K1366" s="34"/>
      <c r="L1366" s="36"/>
      <c r="M1366" s="1"/>
      <c r="O1366" s="3"/>
      <c r="P1366" s="9"/>
      <c r="Q1366" s="9"/>
      <c r="R1366" s="9"/>
      <c r="S1366" s="9"/>
      <c r="T1366" s="9"/>
      <c r="U1366" s="9"/>
      <c r="V1366" s="9"/>
      <c r="W1366" s="9"/>
      <c r="AB1366"/>
      <c r="AC1366"/>
      <c r="AD1366"/>
      <c r="AE1366"/>
      <c r="AF1366"/>
      <c r="AG1366"/>
      <c r="AH1366"/>
      <c r="AI1366"/>
    </row>
    <row r="1367" spans="2:35" x14ac:dyDescent="0.35">
      <c r="B1367" s="33"/>
      <c r="C1367" s="33"/>
      <c r="D1367" s="35"/>
      <c r="E1367" s="35"/>
      <c r="F1367" s="76"/>
      <c r="G1367" s="74"/>
      <c r="H1367" s="33"/>
      <c r="I1367" s="33"/>
      <c r="J1367" s="33"/>
      <c r="K1367" s="34"/>
      <c r="L1367" s="36"/>
      <c r="M1367" s="1"/>
      <c r="O1367" s="3"/>
      <c r="P1367" s="9"/>
      <c r="Q1367" s="9"/>
      <c r="R1367" s="9"/>
      <c r="S1367" s="9"/>
      <c r="T1367" s="9"/>
      <c r="U1367" s="9"/>
      <c r="V1367" s="9"/>
      <c r="W1367" s="9"/>
      <c r="AB1367"/>
      <c r="AC1367"/>
      <c r="AD1367"/>
      <c r="AE1367"/>
      <c r="AF1367"/>
      <c r="AG1367"/>
      <c r="AH1367"/>
      <c r="AI1367"/>
    </row>
    <row r="1368" spans="2:35" x14ac:dyDescent="0.35">
      <c r="B1368" s="33"/>
      <c r="C1368" s="33"/>
      <c r="D1368" s="35"/>
      <c r="E1368" s="35"/>
      <c r="F1368" s="76"/>
      <c r="G1368" s="74"/>
      <c r="H1368" s="33"/>
      <c r="I1368" s="33"/>
      <c r="J1368" s="33"/>
      <c r="K1368" s="34"/>
      <c r="L1368" s="36"/>
      <c r="M1368" s="1"/>
      <c r="O1368" s="3"/>
      <c r="P1368" s="9"/>
      <c r="Q1368" s="9"/>
      <c r="R1368" s="9"/>
      <c r="S1368" s="9"/>
      <c r="T1368" s="9"/>
      <c r="U1368" s="9"/>
      <c r="V1368" s="9"/>
      <c r="W1368" s="9"/>
      <c r="AB1368"/>
      <c r="AC1368"/>
      <c r="AD1368"/>
      <c r="AE1368"/>
      <c r="AF1368"/>
      <c r="AG1368"/>
      <c r="AH1368"/>
      <c r="AI1368"/>
    </row>
    <row r="1369" spans="2:35" x14ac:dyDescent="0.35">
      <c r="B1369" s="33"/>
      <c r="C1369" s="33"/>
      <c r="D1369" s="35"/>
      <c r="E1369" s="35"/>
      <c r="F1369" s="76"/>
      <c r="G1369" s="74"/>
      <c r="H1369" s="33"/>
      <c r="I1369" s="33"/>
      <c r="J1369" s="33"/>
      <c r="K1369" s="34"/>
      <c r="L1369" s="36"/>
      <c r="M1369" s="1"/>
      <c r="O1369" s="3"/>
      <c r="P1369" s="9"/>
      <c r="Q1369" s="9"/>
      <c r="R1369" s="9"/>
      <c r="S1369" s="9"/>
      <c r="T1369" s="9"/>
      <c r="U1369" s="9"/>
      <c r="V1369" s="9"/>
      <c r="W1369" s="9"/>
      <c r="AB1369"/>
      <c r="AC1369"/>
      <c r="AD1369"/>
      <c r="AE1369"/>
      <c r="AF1369"/>
      <c r="AG1369"/>
      <c r="AH1369"/>
      <c r="AI1369"/>
    </row>
    <row r="1370" spans="2:35" x14ac:dyDescent="0.35">
      <c r="B1370" s="33"/>
      <c r="C1370" s="33"/>
      <c r="D1370" s="35"/>
      <c r="E1370" s="35"/>
      <c r="F1370" s="76"/>
      <c r="G1370" s="74"/>
      <c r="H1370" s="33"/>
      <c r="I1370" s="33"/>
      <c r="J1370" s="33"/>
      <c r="K1370" s="34"/>
      <c r="L1370" s="36"/>
      <c r="M1370" s="1"/>
      <c r="O1370" s="3"/>
      <c r="P1370" s="9"/>
      <c r="Q1370" s="9"/>
      <c r="R1370" s="9"/>
      <c r="S1370" s="9"/>
      <c r="T1370" s="9"/>
      <c r="U1370" s="9"/>
      <c r="V1370" s="9"/>
      <c r="W1370" s="9"/>
      <c r="AB1370"/>
      <c r="AC1370"/>
      <c r="AD1370"/>
      <c r="AE1370"/>
      <c r="AF1370"/>
      <c r="AG1370"/>
      <c r="AH1370"/>
      <c r="AI1370"/>
    </row>
    <row r="1371" spans="2:35" x14ac:dyDescent="0.35">
      <c r="B1371" s="33"/>
      <c r="C1371" s="33"/>
      <c r="D1371" s="35"/>
      <c r="E1371" s="35"/>
      <c r="F1371" s="76"/>
      <c r="G1371" s="74"/>
      <c r="H1371" s="33"/>
      <c r="I1371" s="33"/>
      <c r="J1371" s="33"/>
      <c r="K1371" s="34"/>
      <c r="L1371" s="36"/>
      <c r="M1371" s="1"/>
      <c r="O1371" s="3"/>
      <c r="P1371" s="9"/>
      <c r="Q1371" s="9"/>
      <c r="R1371" s="9"/>
      <c r="S1371" s="9"/>
      <c r="T1371" s="9"/>
      <c r="U1371" s="9"/>
      <c r="V1371" s="9"/>
      <c r="W1371" s="9"/>
      <c r="AB1371"/>
      <c r="AC1371"/>
      <c r="AD1371"/>
      <c r="AE1371"/>
      <c r="AF1371"/>
      <c r="AG1371"/>
      <c r="AH1371"/>
      <c r="AI1371"/>
    </row>
    <row r="1372" spans="2:35" x14ac:dyDescent="0.35">
      <c r="B1372" s="33"/>
      <c r="C1372" s="33"/>
      <c r="D1372" s="35"/>
      <c r="E1372" s="35"/>
      <c r="F1372" s="76"/>
      <c r="G1372" s="74"/>
      <c r="H1372" s="33"/>
      <c r="I1372" s="33"/>
      <c r="J1372" s="33"/>
      <c r="K1372" s="34"/>
      <c r="L1372" s="36"/>
      <c r="M1372" s="1"/>
      <c r="O1372" s="3"/>
      <c r="P1372" s="9"/>
      <c r="Q1372" s="9"/>
      <c r="R1372" s="9"/>
      <c r="S1372" s="9"/>
      <c r="T1372" s="9"/>
      <c r="U1372" s="9"/>
      <c r="V1372" s="9"/>
      <c r="W1372" s="9"/>
      <c r="AB1372"/>
      <c r="AC1372"/>
      <c r="AD1372"/>
      <c r="AE1372"/>
      <c r="AF1372"/>
      <c r="AG1372"/>
      <c r="AH1372"/>
      <c r="AI1372"/>
    </row>
    <row r="1373" spans="2:35" x14ac:dyDescent="0.35">
      <c r="B1373" s="33"/>
      <c r="C1373" s="33"/>
      <c r="D1373" s="35"/>
      <c r="E1373" s="35"/>
      <c r="F1373" s="76"/>
      <c r="G1373" s="74"/>
      <c r="H1373" s="33"/>
      <c r="I1373" s="33"/>
      <c r="J1373" s="33"/>
      <c r="K1373" s="34"/>
      <c r="L1373" s="36"/>
      <c r="M1373" s="1"/>
      <c r="O1373" s="3"/>
      <c r="P1373" s="9"/>
      <c r="Q1373" s="9"/>
      <c r="R1373" s="9"/>
      <c r="S1373" s="9"/>
      <c r="T1373" s="9"/>
      <c r="U1373" s="9"/>
      <c r="V1373" s="9"/>
      <c r="W1373" s="9"/>
      <c r="AB1373"/>
      <c r="AC1373"/>
      <c r="AD1373"/>
      <c r="AE1373"/>
      <c r="AF1373"/>
      <c r="AG1373"/>
      <c r="AH1373"/>
      <c r="AI1373"/>
    </row>
    <row r="1374" spans="2:35" x14ac:dyDescent="0.35">
      <c r="B1374" s="33"/>
      <c r="C1374" s="33"/>
      <c r="D1374" s="35"/>
      <c r="E1374" s="35"/>
      <c r="F1374" s="76"/>
      <c r="G1374" s="74"/>
      <c r="H1374" s="33"/>
      <c r="I1374" s="33"/>
      <c r="J1374" s="33"/>
      <c r="K1374" s="34"/>
      <c r="L1374" s="36"/>
      <c r="M1374" s="1"/>
      <c r="O1374" s="3"/>
      <c r="P1374" s="9"/>
      <c r="Q1374" s="9"/>
      <c r="R1374" s="9"/>
      <c r="S1374" s="9"/>
      <c r="T1374" s="9"/>
      <c r="U1374" s="9"/>
      <c r="V1374" s="9"/>
      <c r="W1374" s="9"/>
      <c r="AB1374"/>
      <c r="AC1374"/>
      <c r="AD1374"/>
      <c r="AE1374"/>
      <c r="AF1374"/>
      <c r="AG1374"/>
      <c r="AH1374"/>
      <c r="AI1374"/>
    </row>
    <row r="1375" spans="2:35" x14ac:dyDescent="0.35">
      <c r="B1375" s="33"/>
      <c r="C1375" s="33"/>
      <c r="D1375" s="35"/>
      <c r="E1375" s="35"/>
      <c r="F1375" s="76"/>
      <c r="G1375" s="74"/>
      <c r="H1375" s="33"/>
      <c r="I1375" s="33"/>
      <c r="J1375" s="33"/>
      <c r="K1375" s="34"/>
      <c r="L1375" s="36"/>
      <c r="M1375" s="1"/>
      <c r="O1375" s="3"/>
      <c r="P1375" s="9"/>
      <c r="Q1375" s="9"/>
      <c r="R1375" s="9"/>
      <c r="S1375" s="9"/>
      <c r="T1375" s="9"/>
      <c r="U1375" s="9"/>
      <c r="V1375" s="9"/>
      <c r="W1375" s="9"/>
      <c r="AB1375"/>
      <c r="AC1375"/>
      <c r="AD1375"/>
      <c r="AE1375"/>
      <c r="AF1375"/>
      <c r="AG1375"/>
      <c r="AH1375"/>
      <c r="AI1375"/>
    </row>
    <row r="1376" spans="2:35" x14ac:dyDescent="0.35">
      <c r="B1376" s="33"/>
      <c r="C1376" s="33"/>
      <c r="D1376" s="35"/>
      <c r="E1376" s="35"/>
      <c r="F1376" s="76"/>
      <c r="G1376" s="74"/>
      <c r="H1376" s="33"/>
      <c r="I1376" s="33"/>
      <c r="J1376" s="33"/>
      <c r="K1376" s="34"/>
      <c r="L1376" s="36"/>
      <c r="M1376" s="1"/>
      <c r="O1376" s="3"/>
      <c r="P1376" s="9"/>
      <c r="Q1376" s="9"/>
      <c r="R1376" s="9"/>
      <c r="S1376" s="9"/>
      <c r="T1376" s="9"/>
      <c r="U1376" s="9"/>
      <c r="V1376" s="9"/>
      <c r="W1376" s="9"/>
      <c r="AB1376"/>
      <c r="AC1376"/>
      <c r="AD1376"/>
      <c r="AE1376"/>
      <c r="AF1376"/>
      <c r="AG1376"/>
      <c r="AH1376"/>
      <c r="AI1376"/>
    </row>
    <row r="1377" spans="2:35" x14ac:dyDescent="0.35">
      <c r="B1377" s="33"/>
      <c r="C1377" s="33"/>
      <c r="D1377" s="35"/>
      <c r="E1377" s="35"/>
      <c r="F1377" s="76"/>
      <c r="G1377" s="74"/>
      <c r="H1377" s="33"/>
      <c r="I1377" s="33"/>
      <c r="J1377" s="33"/>
      <c r="K1377" s="34"/>
      <c r="L1377" s="36"/>
      <c r="M1377" s="1"/>
      <c r="O1377" s="3"/>
      <c r="P1377" s="9"/>
      <c r="Q1377" s="9"/>
      <c r="R1377" s="9"/>
      <c r="S1377" s="9"/>
      <c r="T1377" s="9"/>
      <c r="U1377" s="9"/>
      <c r="V1377" s="9"/>
      <c r="W1377" s="9"/>
      <c r="AB1377"/>
      <c r="AC1377"/>
      <c r="AD1377"/>
      <c r="AE1377"/>
      <c r="AF1377"/>
      <c r="AG1377"/>
      <c r="AH1377"/>
      <c r="AI1377"/>
    </row>
    <row r="1378" spans="2:35" x14ac:dyDescent="0.35">
      <c r="B1378" s="33"/>
      <c r="C1378" s="33"/>
      <c r="D1378" s="35"/>
      <c r="E1378" s="35"/>
      <c r="F1378" s="76"/>
      <c r="G1378" s="74"/>
      <c r="H1378" s="33"/>
      <c r="I1378" s="33"/>
      <c r="J1378" s="33"/>
      <c r="K1378" s="34"/>
      <c r="L1378" s="36"/>
      <c r="M1378" s="1"/>
      <c r="O1378" s="3"/>
      <c r="P1378" s="9"/>
      <c r="Q1378" s="9"/>
      <c r="R1378" s="9"/>
      <c r="S1378" s="9"/>
      <c r="T1378" s="9"/>
      <c r="U1378" s="9"/>
      <c r="V1378" s="9"/>
      <c r="W1378" s="9"/>
      <c r="AB1378"/>
      <c r="AC1378"/>
      <c r="AD1378"/>
      <c r="AE1378"/>
      <c r="AF1378"/>
      <c r="AG1378"/>
      <c r="AH1378"/>
      <c r="AI1378"/>
    </row>
    <row r="1379" spans="2:35" x14ac:dyDescent="0.35">
      <c r="B1379" s="33"/>
      <c r="C1379" s="33"/>
      <c r="D1379" s="35"/>
      <c r="E1379" s="35"/>
      <c r="F1379" s="76"/>
      <c r="G1379" s="74"/>
      <c r="H1379" s="33"/>
      <c r="I1379" s="33"/>
      <c r="J1379" s="33"/>
      <c r="K1379" s="34"/>
      <c r="L1379" s="36"/>
      <c r="M1379" s="1"/>
      <c r="O1379" s="3"/>
      <c r="P1379" s="9"/>
      <c r="Q1379" s="9"/>
      <c r="R1379" s="9"/>
      <c r="S1379" s="9"/>
      <c r="T1379" s="9"/>
      <c r="U1379" s="9"/>
      <c r="V1379" s="9"/>
      <c r="W1379" s="9"/>
      <c r="AB1379"/>
      <c r="AC1379"/>
      <c r="AD1379"/>
      <c r="AE1379"/>
      <c r="AF1379"/>
      <c r="AG1379"/>
      <c r="AH1379"/>
      <c r="AI1379"/>
    </row>
    <row r="1380" spans="2:35" x14ac:dyDescent="0.35">
      <c r="B1380" s="33"/>
      <c r="C1380" s="33"/>
      <c r="D1380" s="35"/>
      <c r="E1380" s="35"/>
      <c r="F1380" s="76"/>
      <c r="G1380" s="74"/>
      <c r="H1380" s="33"/>
      <c r="I1380" s="33"/>
      <c r="J1380" s="33"/>
      <c r="K1380" s="34"/>
      <c r="L1380" s="36"/>
      <c r="M1380" s="1"/>
      <c r="O1380" s="3"/>
      <c r="P1380" s="9"/>
      <c r="Q1380" s="9"/>
      <c r="R1380" s="9"/>
      <c r="S1380" s="9"/>
      <c r="T1380" s="9"/>
      <c r="U1380" s="9"/>
      <c r="V1380" s="9"/>
      <c r="W1380" s="9"/>
      <c r="AB1380"/>
      <c r="AC1380"/>
      <c r="AD1380"/>
      <c r="AE1380"/>
      <c r="AF1380"/>
      <c r="AG1380"/>
      <c r="AH1380"/>
      <c r="AI1380"/>
    </row>
    <row r="1381" spans="2:35" x14ac:dyDescent="0.35">
      <c r="B1381" s="33"/>
      <c r="C1381" s="33"/>
      <c r="D1381" s="35"/>
      <c r="E1381" s="35"/>
      <c r="F1381" s="76"/>
      <c r="G1381" s="74"/>
      <c r="H1381" s="33"/>
      <c r="I1381" s="33"/>
      <c r="J1381" s="33"/>
      <c r="K1381" s="34"/>
      <c r="L1381" s="36"/>
      <c r="M1381" s="1"/>
      <c r="O1381" s="3"/>
      <c r="P1381" s="9"/>
      <c r="Q1381" s="9"/>
      <c r="R1381" s="9"/>
      <c r="S1381" s="9"/>
      <c r="T1381" s="9"/>
      <c r="U1381" s="9"/>
      <c r="V1381" s="9"/>
      <c r="W1381" s="9"/>
      <c r="AB1381"/>
      <c r="AC1381"/>
      <c r="AD1381"/>
      <c r="AE1381"/>
      <c r="AF1381"/>
      <c r="AG1381"/>
      <c r="AH1381"/>
      <c r="AI1381"/>
    </row>
    <row r="1382" spans="2:35" x14ac:dyDescent="0.35">
      <c r="B1382" s="33"/>
      <c r="C1382" s="33"/>
      <c r="D1382" s="35"/>
      <c r="E1382" s="35"/>
      <c r="F1382" s="76"/>
      <c r="G1382" s="74"/>
      <c r="H1382" s="33"/>
      <c r="I1382" s="33"/>
      <c r="J1382" s="33"/>
      <c r="K1382" s="34"/>
      <c r="L1382" s="36"/>
      <c r="M1382" s="1"/>
      <c r="O1382" s="3"/>
      <c r="P1382" s="9"/>
      <c r="Q1382" s="9"/>
      <c r="R1382" s="9"/>
      <c r="S1382" s="9"/>
      <c r="T1382" s="9"/>
      <c r="U1382" s="9"/>
      <c r="V1382" s="9"/>
      <c r="W1382" s="9"/>
      <c r="AB1382"/>
      <c r="AC1382"/>
      <c r="AD1382"/>
      <c r="AE1382"/>
      <c r="AF1382"/>
      <c r="AG1382"/>
      <c r="AH1382"/>
      <c r="AI1382"/>
    </row>
    <row r="1383" spans="2:35" x14ac:dyDescent="0.35">
      <c r="B1383" s="33"/>
      <c r="C1383" s="33"/>
      <c r="D1383" s="35"/>
      <c r="E1383" s="35"/>
      <c r="F1383" s="76"/>
      <c r="G1383" s="74"/>
      <c r="H1383" s="33"/>
      <c r="I1383" s="33"/>
      <c r="J1383" s="33"/>
      <c r="K1383" s="34"/>
      <c r="L1383" s="36"/>
      <c r="M1383" s="1"/>
      <c r="O1383" s="3"/>
      <c r="P1383" s="9"/>
      <c r="Q1383" s="9"/>
      <c r="R1383" s="9"/>
      <c r="S1383" s="9"/>
      <c r="T1383" s="9"/>
      <c r="U1383" s="9"/>
      <c r="V1383" s="9"/>
      <c r="W1383" s="9"/>
      <c r="AB1383"/>
      <c r="AC1383"/>
      <c r="AD1383"/>
      <c r="AE1383"/>
      <c r="AF1383"/>
      <c r="AG1383"/>
      <c r="AH1383"/>
      <c r="AI1383"/>
    </row>
    <row r="1384" spans="2:35" x14ac:dyDescent="0.35">
      <c r="B1384" s="33"/>
      <c r="C1384" s="33"/>
      <c r="D1384" s="35"/>
      <c r="E1384" s="35"/>
      <c r="F1384" s="76"/>
      <c r="G1384" s="74"/>
      <c r="H1384" s="33"/>
      <c r="I1384" s="33"/>
      <c r="J1384" s="33"/>
      <c r="K1384" s="34"/>
      <c r="L1384" s="36"/>
      <c r="M1384" s="1"/>
      <c r="O1384" s="3"/>
      <c r="P1384" s="9"/>
      <c r="Q1384" s="9"/>
      <c r="R1384" s="9"/>
      <c r="S1384" s="9"/>
      <c r="T1384" s="9"/>
      <c r="U1384" s="9"/>
      <c r="V1384" s="9"/>
      <c r="W1384" s="9"/>
      <c r="AB1384"/>
      <c r="AC1384"/>
      <c r="AD1384"/>
      <c r="AE1384"/>
      <c r="AF1384"/>
      <c r="AG1384"/>
      <c r="AH1384"/>
      <c r="AI1384"/>
    </row>
    <row r="1385" spans="2:35" x14ac:dyDescent="0.35">
      <c r="B1385" s="33"/>
      <c r="C1385" s="33"/>
      <c r="D1385" s="35"/>
      <c r="E1385" s="35"/>
      <c r="F1385" s="76"/>
      <c r="G1385" s="74"/>
      <c r="H1385" s="33"/>
      <c r="I1385" s="33"/>
      <c r="J1385" s="33"/>
      <c r="K1385" s="34"/>
      <c r="L1385" s="36"/>
      <c r="M1385" s="1"/>
      <c r="O1385" s="3"/>
      <c r="P1385" s="9"/>
      <c r="Q1385" s="9"/>
      <c r="R1385" s="9"/>
      <c r="S1385" s="9"/>
      <c r="T1385" s="9"/>
      <c r="U1385" s="9"/>
      <c r="V1385" s="9"/>
      <c r="W1385" s="9"/>
      <c r="AB1385"/>
      <c r="AC1385"/>
      <c r="AD1385"/>
      <c r="AE1385"/>
      <c r="AF1385"/>
      <c r="AG1385"/>
      <c r="AH1385"/>
      <c r="AI1385"/>
    </row>
    <row r="1386" spans="2:35" x14ac:dyDescent="0.35">
      <c r="B1386" s="33"/>
      <c r="C1386" s="33"/>
      <c r="D1386" s="35"/>
      <c r="E1386" s="35"/>
      <c r="F1386" s="76"/>
      <c r="G1386" s="74"/>
      <c r="H1386" s="33"/>
      <c r="I1386" s="33"/>
      <c r="J1386" s="33"/>
      <c r="K1386" s="34"/>
      <c r="L1386" s="36"/>
      <c r="M1386" s="1"/>
      <c r="O1386" s="3"/>
      <c r="P1386" s="9"/>
      <c r="Q1386" s="9"/>
      <c r="R1386" s="9"/>
      <c r="S1386" s="9"/>
      <c r="T1386" s="9"/>
      <c r="U1386" s="9"/>
      <c r="V1386" s="9"/>
      <c r="W1386" s="9"/>
      <c r="AB1386"/>
      <c r="AC1386"/>
      <c r="AD1386"/>
      <c r="AE1386"/>
      <c r="AF1386"/>
      <c r="AG1386"/>
      <c r="AH1386"/>
      <c r="AI1386"/>
    </row>
    <row r="1387" spans="2:35" x14ac:dyDescent="0.35">
      <c r="B1387" s="33"/>
      <c r="C1387" s="33"/>
      <c r="D1387" s="35"/>
      <c r="E1387" s="35"/>
      <c r="F1387" s="76"/>
      <c r="G1387" s="74"/>
      <c r="H1387" s="33"/>
      <c r="I1387" s="33"/>
      <c r="J1387" s="33"/>
      <c r="K1387" s="34"/>
      <c r="L1387" s="36"/>
      <c r="M1387" s="1"/>
      <c r="O1387" s="3"/>
      <c r="P1387" s="9"/>
      <c r="Q1387" s="9"/>
      <c r="R1387" s="9"/>
      <c r="S1387" s="9"/>
      <c r="T1387" s="9"/>
      <c r="U1387" s="9"/>
      <c r="V1387" s="9"/>
      <c r="W1387" s="9"/>
      <c r="AB1387"/>
      <c r="AC1387"/>
      <c r="AD1387"/>
      <c r="AE1387"/>
      <c r="AF1387"/>
      <c r="AG1387"/>
      <c r="AH1387"/>
      <c r="AI1387"/>
    </row>
    <row r="1388" spans="2:35" x14ac:dyDescent="0.35">
      <c r="B1388" s="33"/>
      <c r="C1388" s="33"/>
      <c r="D1388" s="35"/>
      <c r="E1388" s="35"/>
      <c r="F1388" s="76"/>
      <c r="G1388" s="74"/>
      <c r="H1388" s="33"/>
      <c r="I1388" s="33"/>
      <c r="J1388" s="33"/>
      <c r="K1388" s="34"/>
      <c r="L1388" s="36"/>
      <c r="M1388" s="1"/>
      <c r="O1388" s="3"/>
      <c r="P1388" s="9"/>
      <c r="Q1388" s="9"/>
      <c r="R1388" s="9"/>
      <c r="S1388" s="9"/>
      <c r="T1388" s="9"/>
      <c r="U1388" s="9"/>
      <c r="V1388" s="9"/>
      <c r="W1388" s="9"/>
      <c r="AB1388"/>
      <c r="AC1388"/>
      <c r="AD1388"/>
      <c r="AE1388"/>
      <c r="AF1388"/>
      <c r="AG1388"/>
      <c r="AH1388"/>
      <c r="AI1388"/>
    </row>
    <row r="1389" spans="2:35" x14ac:dyDescent="0.35">
      <c r="B1389" s="33"/>
      <c r="C1389" s="33"/>
      <c r="D1389" s="35"/>
      <c r="E1389" s="35"/>
      <c r="F1389" s="76"/>
      <c r="G1389" s="74"/>
      <c r="H1389" s="33"/>
      <c r="I1389" s="33"/>
      <c r="J1389" s="33"/>
      <c r="K1389" s="34"/>
      <c r="L1389" s="36"/>
      <c r="M1389" s="1"/>
      <c r="O1389" s="3"/>
      <c r="P1389" s="9"/>
      <c r="Q1389" s="9"/>
      <c r="R1389" s="9"/>
      <c r="S1389" s="9"/>
      <c r="T1389" s="9"/>
      <c r="U1389" s="9"/>
      <c r="V1389" s="9"/>
      <c r="W1389" s="9"/>
      <c r="AB1389"/>
      <c r="AC1389"/>
      <c r="AD1389"/>
      <c r="AE1389"/>
      <c r="AF1389"/>
      <c r="AG1389"/>
      <c r="AH1389"/>
      <c r="AI1389"/>
    </row>
    <row r="1390" spans="2:35" x14ac:dyDescent="0.35">
      <c r="B1390" s="33"/>
      <c r="C1390" s="33"/>
      <c r="D1390" s="35"/>
      <c r="E1390" s="35"/>
      <c r="F1390" s="76"/>
      <c r="G1390" s="74"/>
      <c r="H1390" s="33"/>
      <c r="I1390" s="33"/>
      <c r="J1390" s="33"/>
      <c r="K1390" s="34"/>
      <c r="L1390" s="36"/>
      <c r="M1390" s="1"/>
      <c r="O1390" s="3"/>
      <c r="P1390" s="9"/>
      <c r="Q1390" s="9"/>
      <c r="R1390" s="9"/>
      <c r="S1390" s="9"/>
      <c r="T1390" s="9"/>
      <c r="U1390" s="9"/>
      <c r="V1390" s="9"/>
      <c r="W1390" s="9"/>
      <c r="AB1390"/>
      <c r="AC1390"/>
      <c r="AD1390"/>
      <c r="AE1390"/>
      <c r="AF1390"/>
      <c r="AG1390"/>
      <c r="AH1390"/>
      <c r="AI1390"/>
    </row>
    <row r="1391" spans="2:35" x14ac:dyDescent="0.35">
      <c r="B1391" s="33"/>
      <c r="C1391" s="33"/>
      <c r="D1391" s="35"/>
      <c r="E1391" s="35"/>
      <c r="F1391" s="76"/>
      <c r="G1391" s="74"/>
      <c r="H1391" s="33"/>
      <c r="I1391" s="33"/>
      <c r="J1391" s="33"/>
      <c r="K1391" s="34"/>
      <c r="L1391" s="36"/>
      <c r="M1391" s="1"/>
      <c r="O1391" s="3"/>
      <c r="P1391" s="9"/>
      <c r="Q1391" s="9"/>
      <c r="R1391" s="9"/>
      <c r="S1391" s="9"/>
      <c r="T1391" s="9"/>
      <c r="U1391" s="9"/>
      <c r="V1391" s="9"/>
      <c r="W1391" s="9"/>
      <c r="AB1391"/>
      <c r="AC1391"/>
      <c r="AD1391"/>
      <c r="AE1391"/>
      <c r="AF1391"/>
      <c r="AG1391"/>
      <c r="AH1391"/>
      <c r="AI1391"/>
    </row>
    <row r="1392" spans="2:35" x14ac:dyDescent="0.35">
      <c r="B1392" s="33"/>
      <c r="C1392" s="33"/>
      <c r="D1392" s="35"/>
      <c r="E1392" s="35"/>
      <c r="F1392" s="76"/>
      <c r="G1392" s="74"/>
      <c r="H1392" s="33"/>
      <c r="I1392" s="33"/>
      <c r="J1392" s="33"/>
      <c r="K1392" s="34"/>
      <c r="L1392" s="36"/>
      <c r="M1392" s="1"/>
      <c r="O1392" s="3"/>
      <c r="P1392" s="9"/>
      <c r="Q1392" s="9"/>
      <c r="R1392" s="9"/>
      <c r="S1392" s="9"/>
      <c r="T1392" s="9"/>
      <c r="U1392" s="9"/>
      <c r="V1392" s="9"/>
      <c r="W1392" s="9"/>
      <c r="AB1392"/>
      <c r="AC1392"/>
      <c r="AD1392"/>
      <c r="AE1392"/>
      <c r="AF1392"/>
      <c r="AG1392"/>
      <c r="AH1392"/>
      <c r="AI1392"/>
    </row>
    <row r="1393" spans="2:35" x14ac:dyDescent="0.35">
      <c r="B1393" s="33"/>
      <c r="C1393" s="33"/>
      <c r="D1393" s="35"/>
      <c r="E1393" s="35"/>
      <c r="F1393" s="76"/>
      <c r="G1393" s="74"/>
      <c r="H1393" s="33"/>
      <c r="I1393" s="33"/>
      <c r="J1393" s="33"/>
      <c r="K1393" s="34"/>
      <c r="L1393" s="36"/>
      <c r="M1393" s="1"/>
      <c r="O1393" s="3"/>
      <c r="P1393" s="9"/>
      <c r="Q1393" s="9"/>
      <c r="R1393" s="9"/>
      <c r="S1393" s="9"/>
      <c r="T1393" s="9"/>
      <c r="U1393" s="9"/>
      <c r="V1393" s="9"/>
      <c r="W1393" s="9"/>
      <c r="AB1393"/>
      <c r="AC1393"/>
      <c r="AD1393"/>
      <c r="AE1393"/>
      <c r="AF1393"/>
      <c r="AG1393"/>
      <c r="AH1393"/>
      <c r="AI1393"/>
    </row>
    <row r="1394" spans="2:35" x14ac:dyDescent="0.35">
      <c r="B1394" s="33"/>
      <c r="C1394" s="33"/>
      <c r="D1394" s="35"/>
      <c r="E1394" s="35"/>
      <c r="F1394" s="76"/>
      <c r="G1394" s="74"/>
      <c r="H1394" s="33"/>
      <c r="I1394" s="33"/>
      <c r="J1394" s="33"/>
      <c r="K1394" s="34"/>
      <c r="L1394" s="36"/>
      <c r="M1394" s="1"/>
      <c r="O1394" s="3"/>
      <c r="P1394" s="9"/>
      <c r="Q1394" s="9"/>
      <c r="R1394" s="9"/>
      <c r="S1394" s="9"/>
      <c r="T1394" s="9"/>
      <c r="U1394" s="9"/>
      <c r="V1394" s="9"/>
      <c r="W1394" s="9"/>
      <c r="AB1394"/>
      <c r="AC1394"/>
      <c r="AD1394"/>
      <c r="AE1394"/>
      <c r="AF1394"/>
      <c r="AG1394"/>
      <c r="AH1394"/>
      <c r="AI1394"/>
    </row>
    <row r="1395" spans="2:35" x14ac:dyDescent="0.35">
      <c r="B1395" s="33"/>
      <c r="C1395" s="33"/>
      <c r="D1395" s="35"/>
      <c r="E1395" s="35"/>
      <c r="F1395" s="76"/>
      <c r="G1395" s="74"/>
      <c r="H1395" s="33"/>
      <c r="I1395" s="33"/>
      <c r="J1395" s="33"/>
      <c r="K1395" s="34"/>
      <c r="L1395" s="36"/>
      <c r="M1395" s="1"/>
      <c r="O1395" s="3"/>
      <c r="P1395" s="9"/>
      <c r="Q1395" s="9"/>
      <c r="R1395" s="9"/>
      <c r="S1395" s="9"/>
      <c r="T1395" s="9"/>
      <c r="U1395" s="9"/>
      <c r="V1395" s="9"/>
      <c r="W1395" s="9"/>
      <c r="AB1395"/>
      <c r="AC1395"/>
      <c r="AD1395"/>
      <c r="AE1395"/>
      <c r="AF1395"/>
      <c r="AG1395"/>
      <c r="AH1395"/>
      <c r="AI1395"/>
    </row>
    <row r="1396" spans="2:35" x14ac:dyDescent="0.35">
      <c r="B1396" s="33"/>
      <c r="C1396" s="33"/>
      <c r="D1396" s="35"/>
      <c r="E1396" s="35"/>
      <c r="F1396" s="76"/>
      <c r="G1396" s="74"/>
      <c r="H1396" s="33"/>
      <c r="I1396" s="33"/>
      <c r="J1396" s="33"/>
      <c r="K1396" s="34"/>
      <c r="L1396" s="36"/>
      <c r="M1396" s="1"/>
      <c r="O1396" s="3"/>
      <c r="P1396" s="9"/>
      <c r="Q1396" s="9"/>
      <c r="R1396" s="9"/>
      <c r="S1396" s="9"/>
      <c r="T1396" s="9"/>
      <c r="U1396" s="9"/>
      <c r="V1396" s="9"/>
      <c r="W1396" s="9"/>
      <c r="AB1396"/>
      <c r="AC1396"/>
      <c r="AD1396"/>
      <c r="AE1396"/>
      <c r="AF1396"/>
      <c r="AG1396"/>
      <c r="AH1396"/>
      <c r="AI1396"/>
    </row>
    <row r="1397" spans="2:35" x14ac:dyDescent="0.35">
      <c r="B1397" s="33"/>
      <c r="C1397" s="33"/>
      <c r="D1397" s="35"/>
      <c r="E1397" s="35"/>
      <c r="F1397" s="76"/>
      <c r="G1397" s="74"/>
      <c r="H1397" s="33"/>
      <c r="I1397" s="33"/>
      <c r="J1397" s="33"/>
      <c r="K1397" s="34"/>
      <c r="L1397" s="36"/>
      <c r="M1397" s="1"/>
      <c r="O1397" s="3"/>
      <c r="P1397" s="9"/>
      <c r="Q1397" s="9"/>
      <c r="R1397" s="9"/>
      <c r="S1397" s="9"/>
      <c r="T1397" s="9"/>
      <c r="U1397" s="9"/>
      <c r="V1397" s="9"/>
      <c r="W1397" s="9"/>
      <c r="AB1397"/>
      <c r="AC1397"/>
      <c r="AD1397"/>
      <c r="AE1397"/>
      <c r="AF1397"/>
      <c r="AG1397"/>
      <c r="AH1397"/>
      <c r="AI1397"/>
    </row>
    <row r="1398" spans="2:35" x14ac:dyDescent="0.35">
      <c r="B1398" s="33"/>
      <c r="C1398" s="33"/>
      <c r="D1398" s="35"/>
      <c r="E1398" s="35"/>
      <c r="F1398" s="76"/>
      <c r="G1398" s="74"/>
      <c r="H1398" s="33"/>
      <c r="I1398" s="33"/>
      <c r="J1398" s="33"/>
      <c r="K1398" s="34"/>
      <c r="L1398" s="36"/>
      <c r="M1398" s="1"/>
      <c r="O1398" s="3"/>
      <c r="P1398" s="9"/>
      <c r="Q1398" s="9"/>
      <c r="R1398" s="9"/>
      <c r="S1398" s="9"/>
      <c r="T1398" s="9"/>
      <c r="U1398" s="9"/>
      <c r="V1398" s="9"/>
      <c r="W1398" s="9"/>
      <c r="AB1398"/>
      <c r="AC1398"/>
      <c r="AD1398"/>
      <c r="AE1398"/>
      <c r="AF1398"/>
      <c r="AG1398"/>
      <c r="AH1398"/>
      <c r="AI1398"/>
    </row>
    <row r="1399" spans="2:35" x14ac:dyDescent="0.35">
      <c r="B1399" s="33"/>
      <c r="C1399" s="33"/>
      <c r="D1399" s="35"/>
      <c r="E1399" s="35"/>
      <c r="F1399" s="76"/>
      <c r="G1399" s="74"/>
      <c r="H1399" s="33"/>
      <c r="I1399" s="33"/>
      <c r="J1399" s="33"/>
      <c r="K1399" s="34"/>
      <c r="L1399" s="36"/>
      <c r="M1399" s="1"/>
      <c r="O1399" s="3"/>
      <c r="P1399" s="9"/>
      <c r="Q1399" s="9"/>
      <c r="R1399" s="9"/>
      <c r="S1399" s="9"/>
      <c r="T1399" s="9"/>
      <c r="U1399" s="9"/>
      <c r="V1399" s="9"/>
      <c r="W1399" s="9"/>
      <c r="AB1399"/>
      <c r="AC1399"/>
      <c r="AD1399"/>
      <c r="AE1399"/>
      <c r="AF1399"/>
      <c r="AG1399"/>
      <c r="AH1399"/>
      <c r="AI1399"/>
    </row>
    <row r="1400" spans="2:35" x14ac:dyDescent="0.35">
      <c r="B1400" s="33"/>
      <c r="C1400" s="33"/>
      <c r="D1400" s="35"/>
      <c r="E1400" s="35"/>
      <c r="F1400" s="76"/>
      <c r="G1400" s="74"/>
      <c r="H1400" s="33"/>
      <c r="I1400" s="33"/>
      <c r="J1400" s="33"/>
      <c r="K1400" s="34"/>
      <c r="L1400" s="36"/>
      <c r="M1400" s="1"/>
      <c r="O1400" s="3"/>
      <c r="P1400" s="9"/>
      <c r="Q1400" s="9"/>
      <c r="R1400" s="9"/>
      <c r="S1400" s="9"/>
      <c r="T1400" s="9"/>
      <c r="U1400" s="9"/>
      <c r="V1400" s="9"/>
      <c r="W1400" s="9"/>
      <c r="AB1400"/>
      <c r="AC1400"/>
      <c r="AD1400"/>
      <c r="AE1400"/>
      <c r="AF1400"/>
      <c r="AG1400"/>
      <c r="AH1400"/>
      <c r="AI1400"/>
    </row>
    <row r="1401" spans="2:35" x14ac:dyDescent="0.35">
      <c r="B1401" s="33"/>
      <c r="C1401" s="33"/>
      <c r="D1401" s="35"/>
      <c r="E1401" s="35"/>
      <c r="F1401" s="76"/>
      <c r="G1401" s="74"/>
      <c r="H1401" s="33"/>
      <c r="I1401" s="33"/>
      <c r="J1401" s="33"/>
      <c r="K1401" s="34"/>
      <c r="L1401" s="36"/>
      <c r="M1401" s="1"/>
      <c r="O1401" s="3"/>
      <c r="P1401" s="9"/>
      <c r="Q1401" s="9"/>
      <c r="R1401" s="9"/>
      <c r="S1401" s="9"/>
      <c r="T1401" s="9"/>
      <c r="U1401" s="9"/>
      <c r="V1401" s="9"/>
      <c r="W1401" s="9"/>
      <c r="AB1401"/>
      <c r="AC1401"/>
      <c r="AD1401"/>
      <c r="AE1401"/>
      <c r="AF1401"/>
      <c r="AG1401"/>
      <c r="AH1401"/>
      <c r="AI1401"/>
    </row>
    <row r="1402" spans="2:35" x14ac:dyDescent="0.35">
      <c r="B1402" s="33"/>
      <c r="C1402" s="33"/>
      <c r="D1402" s="35"/>
      <c r="E1402" s="35"/>
      <c r="F1402" s="76"/>
      <c r="G1402" s="74"/>
      <c r="H1402" s="33"/>
      <c r="I1402" s="33"/>
      <c r="J1402" s="33"/>
      <c r="K1402" s="34"/>
      <c r="L1402" s="36"/>
      <c r="M1402" s="1"/>
      <c r="O1402" s="3"/>
      <c r="P1402" s="9"/>
      <c r="Q1402" s="9"/>
      <c r="R1402" s="9"/>
      <c r="S1402" s="9"/>
      <c r="T1402" s="9"/>
      <c r="U1402" s="9"/>
      <c r="V1402" s="9"/>
      <c r="W1402" s="9"/>
      <c r="AB1402"/>
      <c r="AC1402"/>
      <c r="AD1402"/>
      <c r="AE1402"/>
      <c r="AF1402"/>
      <c r="AG1402"/>
      <c r="AH1402"/>
      <c r="AI1402"/>
    </row>
    <row r="1403" spans="2:35" x14ac:dyDescent="0.35">
      <c r="B1403" s="33"/>
      <c r="C1403" s="33"/>
      <c r="D1403" s="35"/>
      <c r="E1403" s="35"/>
      <c r="F1403" s="76"/>
      <c r="G1403" s="74"/>
      <c r="H1403" s="33"/>
      <c r="I1403" s="33"/>
      <c r="J1403" s="33"/>
      <c r="K1403" s="34"/>
      <c r="L1403" s="36"/>
      <c r="M1403" s="1"/>
      <c r="O1403" s="3"/>
      <c r="P1403" s="9"/>
      <c r="Q1403" s="9"/>
      <c r="R1403" s="9"/>
      <c r="S1403" s="9"/>
      <c r="T1403" s="9"/>
      <c r="U1403" s="9"/>
      <c r="V1403" s="9"/>
      <c r="W1403" s="9"/>
      <c r="AB1403"/>
      <c r="AC1403"/>
      <c r="AD1403"/>
      <c r="AE1403"/>
      <c r="AF1403"/>
      <c r="AG1403"/>
      <c r="AH1403"/>
      <c r="AI1403"/>
    </row>
    <row r="1404" spans="2:35" x14ac:dyDescent="0.35">
      <c r="B1404" s="33"/>
      <c r="C1404" s="33"/>
      <c r="D1404" s="35"/>
      <c r="E1404" s="35"/>
      <c r="F1404" s="76"/>
      <c r="G1404" s="74"/>
      <c r="H1404" s="33"/>
      <c r="I1404" s="33"/>
      <c r="J1404" s="33"/>
      <c r="K1404" s="34"/>
      <c r="L1404" s="36"/>
      <c r="M1404" s="1"/>
      <c r="O1404" s="3"/>
      <c r="P1404" s="9"/>
      <c r="Q1404" s="9"/>
      <c r="R1404" s="9"/>
      <c r="S1404" s="9"/>
      <c r="T1404" s="9"/>
      <c r="U1404" s="9"/>
      <c r="V1404" s="9"/>
      <c r="W1404" s="9"/>
      <c r="AB1404"/>
      <c r="AC1404"/>
      <c r="AD1404"/>
      <c r="AE1404"/>
      <c r="AF1404"/>
      <c r="AG1404"/>
      <c r="AH1404"/>
      <c r="AI1404"/>
    </row>
    <row r="1405" spans="2:35" x14ac:dyDescent="0.35">
      <c r="B1405" s="33"/>
      <c r="C1405" s="33"/>
      <c r="D1405" s="35"/>
      <c r="E1405" s="35"/>
      <c r="F1405" s="76"/>
      <c r="G1405" s="74"/>
      <c r="H1405" s="33"/>
      <c r="I1405" s="33"/>
      <c r="J1405" s="33"/>
      <c r="K1405" s="34"/>
      <c r="L1405" s="36"/>
      <c r="M1405" s="1"/>
      <c r="O1405" s="3"/>
      <c r="P1405" s="9"/>
      <c r="Q1405" s="9"/>
      <c r="R1405" s="9"/>
      <c r="S1405" s="9"/>
      <c r="T1405" s="9"/>
      <c r="U1405" s="9"/>
      <c r="V1405" s="9"/>
      <c r="W1405" s="9"/>
      <c r="AB1405"/>
      <c r="AC1405"/>
      <c r="AD1405"/>
      <c r="AE1405"/>
      <c r="AF1405"/>
      <c r="AG1405"/>
      <c r="AH1405"/>
      <c r="AI1405"/>
    </row>
    <row r="1406" spans="2:35" x14ac:dyDescent="0.35">
      <c r="B1406" s="33"/>
      <c r="C1406" s="33"/>
      <c r="D1406" s="35"/>
      <c r="E1406" s="35"/>
      <c r="F1406" s="76"/>
      <c r="G1406" s="74"/>
      <c r="H1406" s="33"/>
      <c r="I1406" s="33"/>
      <c r="J1406" s="33"/>
      <c r="K1406" s="34"/>
      <c r="L1406" s="36"/>
      <c r="M1406" s="1"/>
      <c r="O1406" s="3"/>
      <c r="P1406" s="9"/>
      <c r="Q1406" s="9"/>
      <c r="R1406" s="9"/>
      <c r="S1406" s="9"/>
      <c r="T1406" s="9"/>
      <c r="U1406" s="9"/>
      <c r="V1406" s="9"/>
      <c r="W1406" s="9"/>
      <c r="AB1406"/>
      <c r="AC1406"/>
      <c r="AD1406"/>
      <c r="AE1406"/>
      <c r="AF1406"/>
      <c r="AG1406"/>
      <c r="AH1406"/>
      <c r="AI1406"/>
    </row>
    <row r="1407" spans="2:35" x14ac:dyDescent="0.35">
      <c r="B1407" s="33"/>
      <c r="C1407" s="33"/>
      <c r="D1407" s="35"/>
      <c r="E1407" s="35"/>
      <c r="F1407" s="76"/>
      <c r="G1407" s="74"/>
      <c r="H1407" s="33"/>
      <c r="I1407" s="33"/>
      <c r="J1407" s="33"/>
      <c r="K1407" s="34"/>
      <c r="L1407" s="36"/>
      <c r="M1407" s="1"/>
      <c r="O1407" s="3"/>
      <c r="P1407" s="9"/>
      <c r="Q1407" s="9"/>
      <c r="R1407" s="9"/>
      <c r="S1407" s="9"/>
      <c r="T1407" s="9"/>
      <c r="U1407" s="9"/>
      <c r="V1407" s="9"/>
      <c r="W1407" s="9"/>
      <c r="AB1407"/>
      <c r="AC1407"/>
      <c r="AD1407"/>
      <c r="AE1407"/>
      <c r="AF1407"/>
      <c r="AG1407"/>
      <c r="AH1407"/>
      <c r="AI1407"/>
    </row>
    <row r="1408" spans="2:35" x14ac:dyDescent="0.35">
      <c r="B1408" s="33"/>
      <c r="C1408" s="33"/>
      <c r="D1408" s="35"/>
      <c r="E1408" s="35"/>
      <c r="F1408" s="76"/>
      <c r="G1408" s="74"/>
      <c r="H1408" s="33"/>
      <c r="I1408" s="33"/>
      <c r="J1408" s="33"/>
      <c r="K1408" s="34"/>
      <c r="L1408" s="36"/>
      <c r="M1408" s="1"/>
      <c r="O1408" s="3"/>
      <c r="P1408" s="9"/>
      <c r="Q1408" s="9"/>
      <c r="R1408" s="9"/>
      <c r="S1408" s="9"/>
      <c r="T1408" s="9"/>
      <c r="U1408" s="9"/>
      <c r="V1408" s="9"/>
      <c r="W1408" s="9"/>
      <c r="AB1408"/>
      <c r="AC1408"/>
      <c r="AD1408"/>
      <c r="AE1408"/>
      <c r="AF1408"/>
      <c r="AG1408"/>
      <c r="AH1408"/>
      <c r="AI1408"/>
    </row>
    <row r="1409" spans="2:35" x14ac:dyDescent="0.35">
      <c r="B1409" s="33"/>
      <c r="C1409" s="33"/>
      <c r="D1409" s="35"/>
      <c r="E1409" s="35"/>
      <c r="F1409" s="76"/>
      <c r="G1409" s="74"/>
      <c r="H1409" s="33"/>
      <c r="I1409" s="33"/>
      <c r="J1409" s="33"/>
      <c r="K1409" s="34"/>
      <c r="L1409" s="36"/>
      <c r="M1409" s="1"/>
      <c r="O1409" s="3"/>
      <c r="P1409" s="9"/>
      <c r="Q1409" s="9"/>
      <c r="R1409" s="9"/>
      <c r="S1409" s="9"/>
      <c r="T1409" s="9"/>
      <c r="U1409" s="9"/>
      <c r="V1409" s="9"/>
      <c r="W1409" s="9"/>
      <c r="AB1409"/>
      <c r="AC1409"/>
      <c r="AD1409"/>
      <c r="AE1409"/>
      <c r="AF1409"/>
      <c r="AG1409"/>
      <c r="AH1409"/>
      <c r="AI1409"/>
    </row>
    <row r="1410" spans="2:35" x14ac:dyDescent="0.35">
      <c r="B1410" s="33"/>
      <c r="C1410" s="33"/>
      <c r="D1410" s="35"/>
      <c r="E1410" s="35"/>
      <c r="F1410" s="76"/>
      <c r="G1410" s="74"/>
      <c r="H1410" s="33"/>
      <c r="I1410" s="33"/>
      <c r="J1410" s="33"/>
      <c r="K1410" s="34"/>
      <c r="L1410" s="36"/>
      <c r="M1410" s="1"/>
      <c r="O1410" s="3"/>
      <c r="P1410" s="9"/>
      <c r="Q1410" s="9"/>
      <c r="R1410" s="9"/>
      <c r="S1410" s="9"/>
      <c r="T1410" s="9"/>
      <c r="U1410" s="9"/>
      <c r="V1410" s="9"/>
      <c r="W1410" s="9"/>
      <c r="AB1410"/>
      <c r="AC1410"/>
      <c r="AD1410"/>
      <c r="AE1410"/>
      <c r="AF1410"/>
      <c r="AG1410"/>
      <c r="AH1410"/>
      <c r="AI1410"/>
    </row>
    <row r="1411" spans="2:35" x14ac:dyDescent="0.35">
      <c r="B1411" s="33"/>
      <c r="C1411" s="33"/>
      <c r="D1411" s="35"/>
      <c r="E1411" s="35"/>
      <c r="F1411" s="76"/>
      <c r="G1411" s="74"/>
      <c r="H1411" s="33"/>
      <c r="I1411" s="33"/>
      <c r="J1411" s="33"/>
      <c r="K1411" s="34"/>
      <c r="L1411" s="36"/>
      <c r="M1411" s="1"/>
      <c r="O1411" s="3"/>
      <c r="P1411" s="9"/>
      <c r="Q1411" s="9"/>
      <c r="R1411" s="9"/>
      <c r="S1411" s="9"/>
      <c r="T1411" s="9"/>
      <c r="U1411" s="9"/>
      <c r="V1411" s="9"/>
      <c r="W1411" s="9"/>
      <c r="AB1411"/>
      <c r="AC1411"/>
      <c r="AD1411"/>
      <c r="AE1411"/>
      <c r="AF1411"/>
      <c r="AG1411"/>
      <c r="AH1411"/>
      <c r="AI1411"/>
    </row>
    <row r="1412" spans="2:35" x14ac:dyDescent="0.35">
      <c r="B1412" s="33"/>
      <c r="C1412" s="33"/>
      <c r="D1412" s="35"/>
      <c r="E1412" s="35"/>
      <c r="F1412" s="76"/>
      <c r="G1412" s="74"/>
      <c r="H1412" s="33"/>
      <c r="I1412" s="33"/>
      <c r="J1412" s="33"/>
      <c r="K1412" s="34"/>
      <c r="L1412" s="36"/>
      <c r="M1412" s="1"/>
      <c r="O1412" s="3"/>
      <c r="P1412" s="9"/>
      <c r="Q1412" s="9"/>
      <c r="R1412" s="9"/>
      <c r="S1412" s="9"/>
      <c r="T1412" s="9"/>
      <c r="U1412" s="9"/>
      <c r="V1412" s="9"/>
      <c r="W1412" s="9"/>
      <c r="AB1412"/>
      <c r="AC1412"/>
      <c r="AD1412"/>
      <c r="AE1412"/>
      <c r="AF1412"/>
      <c r="AG1412"/>
      <c r="AH1412"/>
      <c r="AI1412"/>
    </row>
    <row r="1413" spans="2:35" x14ac:dyDescent="0.35">
      <c r="B1413" s="33"/>
      <c r="C1413" s="33"/>
      <c r="D1413" s="35"/>
      <c r="E1413" s="35"/>
      <c r="F1413" s="76"/>
      <c r="G1413" s="74"/>
      <c r="H1413" s="33"/>
      <c r="I1413" s="33"/>
      <c r="J1413" s="33"/>
      <c r="K1413" s="34"/>
      <c r="L1413" s="36"/>
      <c r="M1413" s="1"/>
      <c r="O1413" s="3"/>
      <c r="P1413" s="9"/>
      <c r="Q1413" s="9"/>
      <c r="R1413" s="9"/>
      <c r="S1413" s="9"/>
      <c r="T1413" s="9"/>
      <c r="U1413" s="9"/>
      <c r="V1413" s="9"/>
      <c r="W1413" s="9"/>
      <c r="AB1413"/>
      <c r="AC1413"/>
      <c r="AD1413"/>
      <c r="AE1413"/>
      <c r="AF1413"/>
      <c r="AG1413"/>
      <c r="AH1413"/>
      <c r="AI1413"/>
    </row>
    <row r="1414" spans="2:35" x14ac:dyDescent="0.35">
      <c r="B1414" s="33"/>
      <c r="C1414" s="33"/>
      <c r="D1414" s="35"/>
      <c r="E1414" s="35"/>
      <c r="F1414" s="76"/>
      <c r="G1414" s="74"/>
      <c r="H1414" s="33"/>
      <c r="I1414" s="33"/>
      <c r="J1414" s="33"/>
      <c r="K1414" s="34"/>
      <c r="L1414" s="36"/>
      <c r="M1414" s="1"/>
      <c r="O1414" s="3"/>
      <c r="P1414" s="9"/>
      <c r="Q1414" s="9"/>
      <c r="R1414" s="9"/>
      <c r="S1414" s="9"/>
      <c r="T1414" s="9"/>
      <c r="U1414" s="9"/>
      <c r="V1414" s="9"/>
      <c r="W1414" s="9"/>
      <c r="AB1414"/>
      <c r="AC1414"/>
      <c r="AD1414"/>
      <c r="AE1414"/>
      <c r="AF1414"/>
      <c r="AG1414"/>
      <c r="AH1414"/>
      <c r="AI1414"/>
    </row>
    <row r="1415" spans="2:35" x14ac:dyDescent="0.35">
      <c r="B1415" s="33"/>
      <c r="C1415" s="33"/>
      <c r="D1415" s="35"/>
      <c r="E1415" s="35"/>
      <c r="F1415" s="76"/>
      <c r="G1415" s="74"/>
      <c r="H1415" s="33"/>
      <c r="I1415" s="33"/>
      <c r="J1415" s="33"/>
      <c r="K1415" s="34"/>
      <c r="L1415" s="36"/>
      <c r="M1415" s="1"/>
      <c r="O1415" s="3"/>
      <c r="P1415" s="9"/>
      <c r="Q1415" s="9"/>
      <c r="R1415" s="9"/>
      <c r="S1415" s="9"/>
      <c r="T1415" s="9"/>
      <c r="U1415" s="9"/>
      <c r="V1415" s="9"/>
      <c r="W1415" s="9"/>
      <c r="AB1415"/>
      <c r="AC1415"/>
      <c r="AD1415"/>
      <c r="AE1415"/>
      <c r="AF1415"/>
      <c r="AG1415"/>
      <c r="AH1415"/>
      <c r="AI1415"/>
    </row>
    <row r="1416" spans="2:35" x14ac:dyDescent="0.35">
      <c r="B1416" s="33"/>
      <c r="C1416" s="33"/>
      <c r="D1416" s="35"/>
      <c r="E1416" s="35"/>
      <c r="F1416" s="76"/>
      <c r="G1416" s="74"/>
      <c r="H1416" s="33"/>
      <c r="I1416" s="33"/>
      <c r="J1416" s="33"/>
      <c r="K1416" s="34"/>
      <c r="L1416" s="36"/>
      <c r="M1416" s="1"/>
      <c r="O1416" s="3"/>
      <c r="P1416" s="9"/>
      <c r="Q1416" s="9"/>
      <c r="R1416" s="9"/>
      <c r="S1416" s="9"/>
      <c r="T1416" s="9"/>
      <c r="U1416" s="9"/>
      <c r="V1416" s="9"/>
      <c r="W1416" s="9"/>
      <c r="AB1416"/>
      <c r="AC1416"/>
      <c r="AD1416"/>
      <c r="AE1416"/>
      <c r="AF1416"/>
      <c r="AG1416"/>
      <c r="AH1416"/>
      <c r="AI1416"/>
    </row>
    <row r="1417" spans="2:35" x14ac:dyDescent="0.35">
      <c r="B1417" s="33"/>
      <c r="C1417" s="33"/>
      <c r="D1417" s="35"/>
      <c r="E1417" s="35"/>
      <c r="F1417" s="76"/>
      <c r="G1417" s="74"/>
      <c r="H1417" s="33"/>
      <c r="I1417" s="33"/>
      <c r="J1417" s="33"/>
      <c r="K1417" s="34"/>
      <c r="L1417" s="36"/>
      <c r="M1417" s="1"/>
      <c r="O1417" s="3"/>
      <c r="P1417" s="9"/>
      <c r="Q1417" s="9"/>
      <c r="R1417" s="9"/>
      <c r="S1417" s="9"/>
      <c r="T1417" s="9"/>
      <c r="U1417" s="9"/>
      <c r="V1417" s="9"/>
      <c r="W1417" s="9"/>
      <c r="AB1417"/>
      <c r="AC1417"/>
      <c r="AD1417"/>
      <c r="AE1417"/>
      <c r="AF1417"/>
      <c r="AG1417"/>
      <c r="AH1417"/>
      <c r="AI1417"/>
    </row>
    <row r="1418" spans="2:35" x14ac:dyDescent="0.35">
      <c r="B1418" s="33"/>
      <c r="C1418" s="33"/>
      <c r="D1418" s="35"/>
      <c r="E1418" s="35"/>
      <c r="F1418" s="76"/>
      <c r="G1418" s="74"/>
      <c r="H1418" s="33"/>
      <c r="I1418" s="33"/>
      <c r="J1418" s="33"/>
      <c r="K1418" s="34"/>
      <c r="L1418" s="36"/>
      <c r="M1418" s="1"/>
      <c r="O1418" s="3"/>
      <c r="P1418" s="9"/>
      <c r="Q1418" s="9"/>
      <c r="R1418" s="9"/>
      <c r="S1418" s="9"/>
      <c r="T1418" s="9"/>
      <c r="U1418" s="9"/>
      <c r="V1418" s="9"/>
      <c r="W1418" s="9"/>
      <c r="AB1418"/>
      <c r="AC1418"/>
      <c r="AD1418"/>
      <c r="AE1418"/>
      <c r="AF1418"/>
      <c r="AG1418"/>
      <c r="AH1418"/>
      <c r="AI1418"/>
    </row>
    <row r="1419" spans="2:35" x14ac:dyDescent="0.35">
      <c r="B1419" s="33"/>
      <c r="C1419" s="33"/>
      <c r="D1419" s="35"/>
      <c r="E1419" s="35"/>
      <c r="F1419" s="76"/>
      <c r="G1419" s="74"/>
      <c r="H1419" s="33"/>
      <c r="I1419" s="33"/>
      <c r="J1419" s="33"/>
      <c r="K1419" s="34"/>
      <c r="L1419" s="36"/>
      <c r="M1419" s="1"/>
      <c r="O1419" s="3"/>
      <c r="P1419" s="9"/>
      <c r="Q1419" s="9"/>
      <c r="R1419" s="9"/>
      <c r="S1419" s="9"/>
      <c r="T1419" s="9"/>
      <c r="U1419" s="9"/>
      <c r="V1419" s="9"/>
      <c r="W1419" s="9"/>
      <c r="AB1419"/>
      <c r="AC1419"/>
      <c r="AD1419"/>
      <c r="AE1419"/>
      <c r="AF1419"/>
      <c r="AG1419"/>
      <c r="AH1419"/>
      <c r="AI1419"/>
    </row>
    <row r="1420" spans="2:35" x14ac:dyDescent="0.35">
      <c r="B1420" s="33"/>
      <c r="C1420" s="33"/>
      <c r="D1420" s="35"/>
      <c r="E1420" s="35"/>
      <c r="F1420" s="76"/>
      <c r="G1420" s="74"/>
      <c r="H1420" s="33"/>
      <c r="I1420" s="33"/>
      <c r="J1420" s="33"/>
      <c r="K1420" s="34"/>
      <c r="L1420" s="36"/>
      <c r="M1420" s="1"/>
      <c r="O1420" s="3"/>
      <c r="P1420" s="9"/>
      <c r="Q1420" s="9"/>
      <c r="R1420" s="9"/>
      <c r="S1420" s="9"/>
      <c r="T1420" s="9"/>
      <c r="U1420" s="9"/>
      <c r="V1420" s="9"/>
      <c r="W1420" s="9"/>
      <c r="AB1420"/>
      <c r="AC1420"/>
      <c r="AD1420"/>
      <c r="AE1420"/>
      <c r="AF1420"/>
      <c r="AG1420"/>
      <c r="AH1420"/>
      <c r="AI1420"/>
    </row>
    <row r="1421" spans="2:35" x14ac:dyDescent="0.35">
      <c r="B1421" s="33"/>
      <c r="C1421" s="33"/>
      <c r="D1421" s="35"/>
      <c r="E1421" s="35"/>
      <c r="F1421" s="76"/>
      <c r="G1421" s="74"/>
      <c r="H1421" s="33"/>
      <c r="I1421" s="33"/>
      <c r="J1421" s="33"/>
      <c r="K1421" s="34"/>
      <c r="L1421" s="36"/>
      <c r="M1421" s="1"/>
      <c r="O1421" s="3"/>
      <c r="P1421" s="9"/>
      <c r="Q1421" s="9"/>
      <c r="R1421" s="9"/>
      <c r="S1421" s="9"/>
      <c r="T1421" s="9"/>
      <c r="U1421" s="9"/>
      <c r="V1421" s="9"/>
      <c r="W1421" s="9"/>
      <c r="AB1421"/>
      <c r="AC1421"/>
      <c r="AD1421"/>
      <c r="AE1421"/>
      <c r="AF1421"/>
      <c r="AG1421"/>
      <c r="AH1421"/>
      <c r="AI1421"/>
    </row>
    <row r="1422" spans="2:35" x14ac:dyDescent="0.35">
      <c r="B1422" s="33"/>
      <c r="C1422" s="33"/>
      <c r="D1422" s="35"/>
      <c r="E1422" s="35"/>
      <c r="F1422" s="76"/>
      <c r="G1422" s="74"/>
      <c r="H1422" s="33"/>
      <c r="I1422" s="33"/>
      <c r="J1422" s="33"/>
      <c r="K1422" s="34"/>
      <c r="L1422" s="36"/>
      <c r="M1422" s="1"/>
      <c r="O1422" s="3"/>
      <c r="P1422" s="9"/>
      <c r="Q1422" s="9"/>
      <c r="R1422" s="9"/>
      <c r="S1422" s="9"/>
      <c r="T1422" s="9"/>
      <c r="U1422" s="9"/>
      <c r="V1422" s="9"/>
      <c r="W1422" s="9"/>
      <c r="AB1422"/>
      <c r="AC1422"/>
      <c r="AD1422"/>
      <c r="AE1422"/>
      <c r="AF1422"/>
      <c r="AG1422"/>
      <c r="AH1422"/>
      <c r="AI1422"/>
    </row>
    <row r="1423" spans="2:35" x14ac:dyDescent="0.35">
      <c r="B1423" s="33"/>
      <c r="C1423" s="33"/>
      <c r="D1423" s="35"/>
      <c r="E1423" s="35"/>
      <c r="F1423" s="76"/>
      <c r="G1423" s="74"/>
      <c r="H1423" s="33"/>
      <c r="I1423" s="33"/>
      <c r="J1423" s="33"/>
      <c r="K1423" s="34"/>
      <c r="L1423" s="36"/>
      <c r="M1423" s="1"/>
      <c r="O1423" s="3"/>
      <c r="P1423" s="9"/>
      <c r="Q1423" s="9"/>
      <c r="R1423" s="9"/>
      <c r="S1423" s="9"/>
      <c r="T1423" s="9"/>
      <c r="U1423" s="9"/>
      <c r="V1423" s="9"/>
      <c r="W1423" s="9"/>
      <c r="AB1423"/>
      <c r="AC1423"/>
      <c r="AD1423"/>
      <c r="AE1423"/>
      <c r="AF1423"/>
      <c r="AG1423"/>
      <c r="AH1423"/>
      <c r="AI1423"/>
    </row>
    <row r="1424" spans="2:35" x14ac:dyDescent="0.35">
      <c r="B1424" s="33"/>
      <c r="C1424" s="33"/>
      <c r="D1424" s="35"/>
      <c r="E1424" s="35"/>
      <c r="F1424" s="76"/>
      <c r="G1424" s="74"/>
      <c r="H1424" s="33"/>
      <c r="I1424" s="33"/>
      <c r="J1424" s="33"/>
      <c r="K1424" s="34"/>
      <c r="L1424" s="36"/>
      <c r="M1424" s="1"/>
      <c r="O1424" s="3"/>
      <c r="P1424" s="9"/>
      <c r="Q1424" s="9"/>
      <c r="R1424" s="9"/>
      <c r="S1424" s="9"/>
      <c r="T1424" s="9"/>
      <c r="U1424" s="9"/>
      <c r="V1424" s="9"/>
      <c r="W1424" s="9"/>
      <c r="AB1424"/>
      <c r="AC1424"/>
      <c r="AD1424"/>
      <c r="AE1424"/>
      <c r="AF1424"/>
      <c r="AG1424"/>
      <c r="AH1424"/>
      <c r="AI1424"/>
    </row>
    <row r="1425" spans="2:35" x14ac:dyDescent="0.35">
      <c r="B1425" s="33"/>
      <c r="C1425" s="33"/>
      <c r="D1425" s="35"/>
      <c r="E1425" s="35"/>
      <c r="F1425" s="76"/>
      <c r="G1425" s="74"/>
      <c r="H1425" s="33"/>
      <c r="I1425" s="33"/>
      <c r="J1425" s="33"/>
      <c r="K1425" s="34"/>
      <c r="L1425" s="36"/>
      <c r="M1425" s="1"/>
      <c r="O1425" s="3"/>
      <c r="P1425" s="9"/>
      <c r="Q1425" s="9"/>
      <c r="R1425" s="9"/>
      <c r="S1425" s="9"/>
      <c r="T1425" s="9"/>
      <c r="U1425" s="9"/>
      <c r="V1425" s="9"/>
      <c r="W1425" s="9"/>
      <c r="AB1425"/>
      <c r="AC1425"/>
      <c r="AD1425"/>
      <c r="AE1425"/>
      <c r="AF1425"/>
      <c r="AG1425"/>
      <c r="AH1425"/>
      <c r="AI1425"/>
    </row>
    <row r="1426" spans="2:35" x14ac:dyDescent="0.35">
      <c r="B1426" s="33"/>
      <c r="C1426" s="33"/>
      <c r="D1426" s="35"/>
      <c r="E1426" s="35"/>
      <c r="F1426" s="76"/>
      <c r="G1426" s="74"/>
      <c r="H1426" s="33"/>
      <c r="I1426" s="33"/>
      <c r="J1426" s="33"/>
      <c r="K1426" s="34"/>
      <c r="L1426" s="36"/>
      <c r="M1426" s="1"/>
      <c r="O1426" s="3"/>
      <c r="P1426" s="9"/>
      <c r="Q1426" s="9"/>
      <c r="R1426" s="9"/>
      <c r="S1426" s="9"/>
      <c r="T1426" s="9"/>
      <c r="U1426" s="9"/>
      <c r="V1426" s="9"/>
      <c r="W1426" s="9"/>
      <c r="AB1426"/>
      <c r="AC1426"/>
      <c r="AD1426"/>
      <c r="AE1426"/>
      <c r="AF1426"/>
      <c r="AG1426"/>
      <c r="AH1426"/>
      <c r="AI1426"/>
    </row>
    <row r="1427" spans="2:35" x14ac:dyDescent="0.35">
      <c r="B1427" s="33"/>
      <c r="C1427" s="33"/>
      <c r="D1427" s="35"/>
      <c r="E1427" s="35"/>
      <c r="F1427" s="76"/>
      <c r="G1427" s="74"/>
      <c r="H1427" s="33"/>
      <c r="I1427" s="33"/>
      <c r="J1427" s="33"/>
      <c r="K1427" s="34"/>
      <c r="L1427" s="36"/>
      <c r="M1427" s="1"/>
      <c r="O1427" s="3"/>
      <c r="P1427" s="9"/>
      <c r="Q1427" s="9"/>
      <c r="R1427" s="9"/>
      <c r="S1427" s="9"/>
      <c r="T1427" s="9"/>
      <c r="U1427" s="9"/>
      <c r="V1427" s="9"/>
      <c r="W1427" s="9"/>
      <c r="AB1427"/>
      <c r="AC1427"/>
      <c r="AD1427"/>
      <c r="AE1427"/>
      <c r="AF1427"/>
      <c r="AG1427"/>
      <c r="AH1427"/>
      <c r="AI1427"/>
    </row>
    <row r="1428" spans="2:35" x14ac:dyDescent="0.35">
      <c r="B1428" s="33"/>
      <c r="C1428" s="33"/>
      <c r="D1428" s="35"/>
      <c r="E1428" s="35"/>
      <c r="F1428" s="76"/>
      <c r="G1428" s="74"/>
      <c r="H1428" s="33"/>
      <c r="I1428" s="33"/>
      <c r="J1428" s="33"/>
      <c r="K1428" s="34"/>
      <c r="L1428" s="36"/>
      <c r="M1428" s="1"/>
      <c r="O1428" s="3"/>
      <c r="P1428" s="9"/>
      <c r="Q1428" s="9"/>
      <c r="R1428" s="9"/>
      <c r="S1428" s="9"/>
      <c r="T1428" s="9"/>
      <c r="U1428" s="9"/>
      <c r="V1428" s="9"/>
      <c r="W1428" s="9"/>
      <c r="AB1428"/>
      <c r="AC1428"/>
      <c r="AD1428"/>
      <c r="AE1428"/>
      <c r="AF1428"/>
      <c r="AG1428"/>
      <c r="AH1428"/>
      <c r="AI1428"/>
    </row>
    <row r="1429" spans="2:35" x14ac:dyDescent="0.35">
      <c r="B1429" s="33"/>
      <c r="C1429" s="33"/>
      <c r="D1429" s="35"/>
      <c r="E1429" s="35"/>
      <c r="F1429" s="76"/>
      <c r="G1429" s="74"/>
      <c r="H1429" s="33"/>
      <c r="I1429" s="33"/>
      <c r="J1429" s="33"/>
      <c r="K1429" s="34"/>
      <c r="L1429" s="36"/>
      <c r="M1429" s="1"/>
      <c r="O1429" s="3"/>
      <c r="P1429" s="9"/>
      <c r="Q1429" s="9"/>
      <c r="R1429" s="9"/>
      <c r="S1429" s="9"/>
      <c r="T1429" s="9"/>
      <c r="U1429" s="9"/>
      <c r="V1429" s="9"/>
      <c r="W1429" s="9"/>
      <c r="AB1429"/>
      <c r="AC1429"/>
      <c r="AD1429"/>
      <c r="AE1429"/>
      <c r="AF1429"/>
      <c r="AG1429"/>
      <c r="AH1429"/>
      <c r="AI1429"/>
    </row>
    <row r="1430" spans="2:35" x14ac:dyDescent="0.35">
      <c r="B1430" s="33"/>
      <c r="C1430" s="33"/>
      <c r="D1430" s="35"/>
      <c r="E1430" s="35"/>
      <c r="F1430" s="76"/>
      <c r="G1430" s="74"/>
      <c r="H1430" s="33"/>
      <c r="I1430" s="33"/>
      <c r="J1430" s="33"/>
      <c r="K1430" s="34"/>
      <c r="L1430" s="36"/>
      <c r="M1430" s="1"/>
      <c r="O1430" s="3"/>
      <c r="P1430" s="9"/>
      <c r="Q1430" s="9"/>
      <c r="R1430" s="9"/>
      <c r="S1430" s="9"/>
      <c r="T1430" s="9"/>
      <c r="U1430" s="9"/>
      <c r="V1430" s="9"/>
      <c r="W1430" s="9"/>
      <c r="AB1430"/>
      <c r="AC1430"/>
      <c r="AD1430"/>
      <c r="AE1430"/>
      <c r="AF1430"/>
      <c r="AG1430"/>
      <c r="AH1430"/>
      <c r="AI1430"/>
    </row>
    <row r="1431" spans="2:35" x14ac:dyDescent="0.35">
      <c r="B1431" s="33"/>
      <c r="C1431" s="33"/>
      <c r="D1431" s="35"/>
      <c r="E1431" s="35"/>
      <c r="F1431" s="76"/>
      <c r="G1431" s="74"/>
      <c r="H1431" s="33"/>
      <c r="I1431" s="33"/>
      <c r="J1431" s="33"/>
      <c r="K1431" s="34"/>
      <c r="L1431" s="36"/>
      <c r="M1431" s="1"/>
      <c r="O1431" s="3"/>
      <c r="P1431" s="9"/>
      <c r="Q1431" s="9"/>
      <c r="R1431" s="9"/>
      <c r="S1431" s="9"/>
      <c r="T1431" s="9"/>
      <c r="U1431" s="9"/>
      <c r="V1431" s="9"/>
      <c r="W1431" s="9"/>
      <c r="AB1431"/>
      <c r="AC1431"/>
      <c r="AD1431"/>
      <c r="AE1431"/>
      <c r="AF1431"/>
      <c r="AG1431"/>
      <c r="AH1431"/>
      <c r="AI1431"/>
    </row>
    <row r="1432" spans="2:35" x14ac:dyDescent="0.35">
      <c r="B1432" s="33"/>
      <c r="C1432" s="33"/>
      <c r="D1432" s="35"/>
      <c r="E1432" s="35"/>
      <c r="F1432" s="76"/>
      <c r="G1432" s="74"/>
      <c r="H1432" s="33"/>
      <c r="I1432" s="33"/>
      <c r="J1432" s="33"/>
      <c r="K1432" s="34"/>
      <c r="L1432" s="36"/>
      <c r="M1432" s="1"/>
      <c r="O1432" s="3"/>
      <c r="P1432" s="9"/>
      <c r="Q1432" s="9"/>
      <c r="R1432" s="9"/>
      <c r="S1432" s="9"/>
      <c r="T1432" s="9"/>
      <c r="U1432" s="9"/>
      <c r="V1432" s="9"/>
      <c r="W1432" s="9"/>
      <c r="AB1432"/>
      <c r="AC1432"/>
      <c r="AD1432"/>
      <c r="AE1432"/>
      <c r="AF1432"/>
      <c r="AG1432"/>
      <c r="AH1432"/>
      <c r="AI1432"/>
    </row>
    <row r="1433" spans="2:35" x14ac:dyDescent="0.35">
      <c r="B1433" s="33"/>
      <c r="C1433" s="33"/>
      <c r="D1433" s="35"/>
      <c r="E1433" s="35"/>
      <c r="F1433" s="76"/>
      <c r="G1433" s="74"/>
      <c r="H1433" s="33"/>
      <c r="I1433" s="33"/>
      <c r="J1433" s="33"/>
      <c r="K1433" s="34"/>
      <c r="L1433" s="36"/>
      <c r="M1433" s="1"/>
      <c r="O1433" s="3"/>
      <c r="P1433" s="9"/>
      <c r="Q1433" s="9"/>
      <c r="R1433" s="9"/>
      <c r="S1433" s="9"/>
      <c r="T1433" s="9"/>
      <c r="U1433" s="9"/>
      <c r="V1433" s="9"/>
      <c r="W1433" s="9"/>
      <c r="AB1433"/>
      <c r="AC1433"/>
      <c r="AD1433"/>
      <c r="AE1433"/>
      <c r="AF1433"/>
      <c r="AG1433"/>
      <c r="AH1433"/>
      <c r="AI1433"/>
    </row>
    <row r="1434" spans="2:35" x14ac:dyDescent="0.35">
      <c r="B1434" s="33"/>
      <c r="C1434" s="33"/>
      <c r="D1434" s="35"/>
      <c r="E1434" s="35"/>
      <c r="F1434" s="76"/>
      <c r="G1434" s="74"/>
      <c r="H1434" s="33"/>
      <c r="I1434" s="33"/>
      <c r="J1434" s="33"/>
      <c r="K1434" s="34"/>
      <c r="L1434" s="36"/>
      <c r="M1434" s="1"/>
      <c r="O1434" s="3"/>
      <c r="P1434" s="9"/>
      <c r="Q1434" s="9"/>
      <c r="R1434" s="9"/>
      <c r="S1434" s="9"/>
      <c r="T1434" s="9"/>
      <c r="U1434" s="9"/>
      <c r="V1434" s="9"/>
      <c r="W1434" s="9"/>
      <c r="AB1434"/>
      <c r="AC1434"/>
      <c r="AD1434"/>
      <c r="AE1434"/>
      <c r="AF1434"/>
      <c r="AG1434"/>
      <c r="AH1434"/>
      <c r="AI1434"/>
    </row>
    <row r="1435" spans="2:35" x14ac:dyDescent="0.35">
      <c r="B1435" s="33"/>
      <c r="C1435" s="33"/>
      <c r="D1435" s="35"/>
      <c r="E1435" s="35"/>
      <c r="F1435" s="76"/>
      <c r="G1435" s="74"/>
      <c r="H1435" s="33"/>
      <c r="I1435" s="33"/>
      <c r="J1435" s="33"/>
      <c r="K1435" s="34"/>
      <c r="L1435" s="36"/>
      <c r="M1435" s="1"/>
      <c r="O1435" s="3"/>
      <c r="P1435" s="9"/>
      <c r="Q1435" s="9"/>
      <c r="R1435" s="9"/>
      <c r="S1435" s="9"/>
      <c r="T1435" s="9"/>
      <c r="U1435" s="9"/>
      <c r="V1435" s="9"/>
      <c r="W1435" s="9"/>
      <c r="AB1435"/>
      <c r="AC1435"/>
      <c r="AD1435"/>
      <c r="AE1435"/>
      <c r="AF1435"/>
      <c r="AG1435"/>
      <c r="AH1435"/>
      <c r="AI1435"/>
    </row>
    <row r="1436" spans="2:35" x14ac:dyDescent="0.35">
      <c r="B1436" s="33"/>
      <c r="C1436" s="33"/>
      <c r="D1436" s="35"/>
      <c r="E1436" s="35"/>
      <c r="F1436" s="76"/>
      <c r="G1436" s="74"/>
      <c r="H1436" s="33"/>
      <c r="I1436" s="33"/>
      <c r="J1436" s="33"/>
      <c r="K1436" s="34"/>
      <c r="L1436" s="36"/>
      <c r="M1436" s="1"/>
      <c r="O1436" s="3"/>
      <c r="P1436" s="9"/>
      <c r="Q1436" s="9"/>
      <c r="R1436" s="9"/>
      <c r="S1436" s="9"/>
      <c r="T1436" s="9"/>
      <c r="U1436" s="9"/>
      <c r="V1436" s="9"/>
      <c r="W1436" s="9"/>
      <c r="AB1436"/>
      <c r="AC1436"/>
      <c r="AD1436"/>
      <c r="AE1436"/>
      <c r="AF1436"/>
      <c r="AG1436"/>
      <c r="AH1436"/>
      <c r="AI1436"/>
    </row>
    <row r="1437" spans="2:35" x14ac:dyDescent="0.35">
      <c r="B1437" s="33"/>
      <c r="C1437" s="33"/>
      <c r="D1437" s="35"/>
      <c r="E1437" s="35"/>
      <c r="F1437" s="76"/>
      <c r="G1437" s="74"/>
      <c r="H1437" s="33"/>
      <c r="I1437" s="33"/>
      <c r="J1437" s="33"/>
      <c r="K1437" s="34"/>
      <c r="L1437" s="36"/>
      <c r="M1437" s="1"/>
      <c r="O1437" s="3"/>
      <c r="P1437" s="9"/>
      <c r="Q1437" s="9"/>
      <c r="R1437" s="9"/>
      <c r="S1437" s="9"/>
      <c r="T1437" s="9"/>
      <c r="U1437" s="9"/>
      <c r="V1437" s="9"/>
      <c r="W1437" s="9"/>
      <c r="AB1437"/>
      <c r="AC1437"/>
      <c r="AD1437"/>
      <c r="AE1437"/>
      <c r="AF1437"/>
      <c r="AG1437"/>
      <c r="AH1437"/>
      <c r="AI1437"/>
    </row>
    <row r="1438" spans="2:35" x14ac:dyDescent="0.35">
      <c r="B1438" s="33"/>
      <c r="C1438" s="33"/>
      <c r="D1438" s="35"/>
      <c r="E1438" s="35"/>
      <c r="F1438" s="76"/>
      <c r="G1438" s="74"/>
      <c r="H1438" s="33"/>
      <c r="I1438" s="33"/>
      <c r="J1438" s="33"/>
      <c r="K1438" s="34"/>
      <c r="L1438" s="36"/>
      <c r="M1438" s="1"/>
      <c r="O1438" s="3"/>
      <c r="P1438" s="9"/>
      <c r="Q1438" s="9"/>
      <c r="R1438" s="9"/>
      <c r="S1438" s="9"/>
      <c r="T1438" s="9"/>
      <c r="U1438" s="9"/>
      <c r="V1438" s="9"/>
      <c r="W1438" s="9"/>
      <c r="AB1438"/>
      <c r="AC1438"/>
      <c r="AD1438"/>
      <c r="AE1438"/>
      <c r="AF1438"/>
      <c r="AG1438"/>
      <c r="AH1438"/>
      <c r="AI1438"/>
    </row>
    <row r="1439" spans="2:35" x14ac:dyDescent="0.35">
      <c r="B1439" s="33"/>
      <c r="C1439" s="33"/>
      <c r="D1439" s="35"/>
      <c r="E1439" s="35"/>
      <c r="F1439" s="76"/>
      <c r="G1439" s="74"/>
      <c r="H1439" s="33"/>
      <c r="I1439" s="33"/>
      <c r="J1439" s="33"/>
      <c r="K1439" s="34"/>
      <c r="L1439" s="36"/>
      <c r="M1439" s="1"/>
      <c r="O1439" s="3"/>
      <c r="P1439" s="9"/>
      <c r="Q1439" s="9"/>
      <c r="R1439" s="9"/>
      <c r="S1439" s="9"/>
      <c r="T1439" s="9"/>
      <c r="U1439" s="9"/>
      <c r="V1439" s="9"/>
      <c r="W1439" s="9"/>
      <c r="AB1439"/>
      <c r="AC1439"/>
      <c r="AD1439"/>
      <c r="AE1439"/>
      <c r="AF1439"/>
      <c r="AG1439"/>
      <c r="AH1439"/>
      <c r="AI1439"/>
    </row>
    <row r="1440" spans="2:35" x14ac:dyDescent="0.35">
      <c r="B1440" s="33"/>
      <c r="C1440" s="33"/>
      <c r="D1440" s="35"/>
      <c r="E1440" s="35"/>
      <c r="F1440" s="76"/>
      <c r="G1440" s="74"/>
      <c r="H1440" s="33"/>
      <c r="I1440" s="33"/>
      <c r="J1440" s="33"/>
      <c r="K1440" s="34"/>
      <c r="L1440" s="36"/>
      <c r="M1440" s="1"/>
      <c r="O1440" s="3"/>
      <c r="P1440" s="9"/>
      <c r="Q1440" s="9"/>
      <c r="R1440" s="9"/>
      <c r="S1440" s="9"/>
      <c r="T1440" s="9"/>
      <c r="U1440" s="9"/>
      <c r="V1440" s="9"/>
      <c r="W1440" s="9"/>
      <c r="AB1440"/>
      <c r="AC1440"/>
      <c r="AD1440"/>
      <c r="AE1440"/>
      <c r="AF1440"/>
      <c r="AG1440"/>
      <c r="AH1440"/>
      <c r="AI1440"/>
    </row>
    <row r="1441" spans="2:35" x14ac:dyDescent="0.35">
      <c r="B1441" s="33"/>
      <c r="C1441" s="33"/>
      <c r="D1441" s="35"/>
      <c r="E1441" s="35"/>
      <c r="F1441" s="76"/>
      <c r="G1441" s="74"/>
      <c r="H1441" s="33"/>
      <c r="I1441" s="33"/>
      <c r="J1441" s="33"/>
      <c r="K1441" s="34"/>
      <c r="L1441" s="36"/>
      <c r="M1441" s="1"/>
      <c r="O1441" s="3"/>
      <c r="P1441" s="9"/>
      <c r="Q1441" s="9"/>
      <c r="R1441" s="9"/>
      <c r="S1441" s="9"/>
      <c r="T1441" s="9"/>
      <c r="U1441" s="9"/>
      <c r="V1441" s="9"/>
      <c r="W1441" s="9"/>
      <c r="AB1441"/>
      <c r="AC1441"/>
      <c r="AD1441"/>
      <c r="AE1441"/>
      <c r="AF1441"/>
      <c r="AG1441"/>
      <c r="AH1441"/>
      <c r="AI1441"/>
    </row>
    <row r="1442" spans="2:35" x14ac:dyDescent="0.35">
      <c r="B1442" s="33"/>
      <c r="C1442" s="33"/>
      <c r="D1442" s="35"/>
      <c r="E1442" s="35"/>
      <c r="F1442" s="76"/>
      <c r="G1442" s="74"/>
      <c r="H1442" s="33"/>
      <c r="I1442" s="33"/>
      <c r="J1442" s="33"/>
      <c r="K1442" s="34"/>
      <c r="L1442" s="36"/>
      <c r="M1442" s="1"/>
      <c r="O1442" s="3"/>
      <c r="P1442" s="9"/>
      <c r="Q1442" s="9"/>
      <c r="R1442" s="9"/>
      <c r="S1442" s="9"/>
      <c r="T1442" s="9"/>
      <c r="U1442" s="9"/>
      <c r="V1442" s="9"/>
      <c r="W1442" s="9"/>
      <c r="AB1442"/>
      <c r="AC1442"/>
      <c r="AD1442"/>
      <c r="AE1442"/>
      <c r="AF1442"/>
      <c r="AG1442"/>
      <c r="AH1442"/>
      <c r="AI1442"/>
    </row>
    <row r="1443" spans="2:35" x14ac:dyDescent="0.35">
      <c r="B1443" s="33"/>
      <c r="C1443" s="33"/>
      <c r="D1443" s="35"/>
      <c r="E1443" s="35"/>
      <c r="F1443" s="76"/>
      <c r="G1443" s="74"/>
      <c r="H1443" s="33"/>
      <c r="I1443" s="33"/>
      <c r="J1443" s="33"/>
      <c r="K1443" s="34"/>
      <c r="L1443" s="36"/>
      <c r="M1443" s="1"/>
      <c r="O1443" s="3"/>
      <c r="P1443" s="9"/>
      <c r="Q1443" s="9"/>
      <c r="R1443" s="9"/>
      <c r="S1443" s="9"/>
      <c r="T1443" s="9"/>
      <c r="U1443" s="9"/>
      <c r="V1443" s="9"/>
      <c r="W1443" s="9"/>
      <c r="AB1443"/>
      <c r="AC1443"/>
      <c r="AD1443"/>
      <c r="AE1443"/>
      <c r="AF1443"/>
      <c r="AG1443"/>
      <c r="AH1443"/>
      <c r="AI1443"/>
    </row>
    <row r="1444" spans="2:35" x14ac:dyDescent="0.35">
      <c r="B1444" s="33"/>
      <c r="C1444" s="33"/>
      <c r="D1444" s="35"/>
      <c r="E1444" s="35"/>
      <c r="F1444" s="76"/>
      <c r="G1444" s="74"/>
      <c r="H1444" s="33"/>
      <c r="I1444" s="33"/>
      <c r="J1444" s="33"/>
      <c r="K1444" s="34"/>
      <c r="L1444" s="36"/>
      <c r="M1444" s="1"/>
      <c r="O1444" s="3"/>
      <c r="P1444" s="9"/>
      <c r="Q1444" s="9"/>
      <c r="R1444" s="9"/>
      <c r="S1444" s="9"/>
      <c r="T1444" s="9"/>
      <c r="U1444" s="9"/>
      <c r="V1444" s="9"/>
      <c r="W1444" s="9"/>
      <c r="AB1444"/>
      <c r="AC1444"/>
      <c r="AD1444"/>
      <c r="AE1444"/>
      <c r="AF1444"/>
      <c r="AG1444"/>
      <c r="AH1444"/>
      <c r="AI1444"/>
    </row>
    <row r="1445" spans="2:35" x14ac:dyDescent="0.35">
      <c r="B1445" s="33"/>
      <c r="C1445" s="33"/>
      <c r="D1445" s="35"/>
      <c r="E1445" s="35"/>
      <c r="F1445" s="76"/>
      <c r="G1445" s="74"/>
      <c r="H1445" s="33"/>
      <c r="I1445" s="33"/>
      <c r="J1445" s="33"/>
      <c r="K1445" s="34"/>
      <c r="L1445" s="36"/>
      <c r="M1445" s="1"/>
      <c r="O1445" s="3"/>
      <c r="P1445" s="9"/>
      <c r="Q1445" s="9"/>
      <c r="R1445" s="9"/>
      <c r="S1445" s="9"/>
      <c r="T1445" s="9"/>
      <c r="U1445" s="9"/>
      <c r="V1445" s="9"/>
      <c r="W1445" s="9"/>
      <c r="AB1445"/>
      <c r="AC1445"/>
      <c r="AD1445"/>
      <c r="AE1445"/>
      <c r="AF1445"/>
      <c r="AG1445"/>
      <c r="AH1445"/>
      <c r="AI1445"/>
    </row>
    <row r="1446" spans="2:35" x14ac:dyDescent="0.35">
      <c r="B1446" s="33"/>
      <c r="C1446" s="33"/>
      <c r="D1446" s="35"/>
      <c r="E1446" s="35"/>
      <c r="F1446" s="76"/>
      <c r="G1446" s="74"/>
      <c r="H1446" s="33"/>
      <c r="I1446" s="33"/>
      <c r="J1446" s="33"/>
      <c r="K1446" s="34"/>
      <c r="L1446" s="36"/>
      <c r="M1446" s="1"/>
      <c r="O1446" s="3"/>
      <c r="P1446" s="9"/>
      <c r="Q1446" s="9"/>
      <c r="R1446" s="9"/>
      <c r="S1446" s="9"/>
      <c r="T1446" s="9"/>
      <c r="U1446" s="9"/>
      <c r="V1446" s="9"/>
      <c r="W1446" s="9"/>
      <c r="AB1446"/>
      <c r="AC1446"/>
      <c r="AD1446"/>
      <c r="AE1446"/>
      <c r="AF1446"/>
      <c r="AG1446"/>
      <c r="AH1446"/>
      <c r="AI1446"/>
    </row>
    <row r="1447" spans="2:35" x14ac:dyDescent="0.35">
      <c r="B1447" s="33"/>
      <c r="C1447" s="33"/>
      <c r="D1447" s="35"/>
      <c r="E1447" s="35"/>
      <c r="F1447" s="76"/>
      <c r="G1447" s="74"/>
      <c r="H1447" s="33"/>
      <c r="I1447" s="33"/>
      <c r="J1447" s="33"/>
      <c r="K1447" s="34"/>
      <c r="L1447" s="36"/>
      <c r="M1447" s="1"/>
      <c r="O1447" s="3"/>
      <c r="P1447" s="9"/>
      <c r="Q1447" s="9"/>
      <c r="R1447" s="9"/>
      <c r="S1447" s="9"/>
      <c r="T1447" s="9"/>
      <c r="U1447" s="9"/>
      <c r="V1447" s="9"/>
      <c r="W1447" s="9"/>
      <c r="AB1447"/>
      <c r="AC1447"/>
      <c r="AD1447"/>
      <c r="AE1447"/>
      <c r="AF1447"/>
      <c r="AG1447"/>
      <c r="AH1447"/>
      <c r="AI1447"/>
    </row>
    <row r="1448" spans="2:35" x14ac:dyDescent="0.35">
      <c r="B1448" s="33"/>
      <c r="C1448" s="33"/>
      <c r="D1448" s="35"/>
      <c r="E1448" s="35"/>
      <c r="F1448" s="76"/>
      <c r="G1448" s="74"/>
      <c r="H1448" s="33"/>
      <c r="I1448" s="33"/>
      <c r="J1448" s="33"/>
      <c r="K1448" s="34"/>
      <c r="L1448" s="36"/>
      <c r="M1448" s="1"/>
      <c r="O1448" s="3"/>
      <c r="P1448" s="9"/>
      <c r="Q1448" s="9"/>
      <c r="R1448" s="9"/>
      <c r="S1448" s="9"/>
      <c r="T1448" s="9"/>
      <c r="U1448" s="9"/>
      <c r="V1448" s="9"/>
      <c r="W1448" s="9"/>
      <c r="AB1448"/>
      <c r="AC1448"/>
      <c r="AD1448"/>
      <c r="AE1448"/>
      <c r="AF1448"/>
      <c r="AG1448"/>
      <c r="AH1448"/>
      <c r="AI1448"/>
    </row>
    <row r="1449" spans="2:35" x14ac:dyDescent="0.35">
      <c r="B1449" s="33"/>
      <c r="C1449" s="33"/>
      <c r="D1449" s="35"/>
      <c r="E1449" s="35"/>
      <c r="F1449" s="76"/>
      <c r="G1449" s="74"/>
      <c r="H1449" s="33"/>
      <c r="I1449" s="33"/>
      <c r="J1449" s="33"/>
      <c r="K1449" s="34"/>
      <c r="L1449" s="36"/>
      <c r="M1449" s="1"/>
      <c r="O1449" s="3"/>
      <c r="P1449" s="9"/>
      <c r="Q1449" s="9"/>
      <c r="R1449" s="9"/>
      <c r="S1449" s="9"/>
      <c r="T1449" s="9"/>
      <c r="U1449" s="9"/>
      <c r="V1449" s="9"/>
      <c r="W1449" s="9"/>
      <c r="AB1449"/>
      <c r="AC1449"/>
      <c r="AD1449"/>
      <c r="AE1449"/>
      <c r="AF1449"/>
      <c r="AG1449"/>
      <c r="AH1449"/>
      <c r="AI1449"/>
    </row>
    <row r="1450" spans="2:35" x14ac:dyDescent="0.35">
      <c r="B1450" s="33"/>
      <c r="C1450" s="33"/>
      <c r="D1450" s="35"/>
      <c r="E1450" s="35"/>
      <c r="F1450" s="76"/>
      <c r="G1450" s="74"/>
      <c r="H1450" s="33"/>
      <c r="I1450" s="33"/>
      <c r="J1450" s="33"/>
      <c r="K1450" s="34"/>
      <c r="L1450" s="36"/>
      <c r="M1450" s="1"/>
      <c r="O1450" s="3"/>
      <c r="P1450" s="9"/>
      <c r="Q1450" s="9"/>
      <c r="R1450" s="9"/>
      <c r="S1450" s="9"/>
      <c r="T1450" s="9"/>
      <c r="U1450" s="9"/>
      <c r="V1450" s="9"/>
      <c r="W1450" s="9"/>
      <c r="AB1450"/>
      <c r="AC1450"/>
      <c r="AD1450"/>
      <c r="AE1450"/>
      <c r="AF1450"/>
      <c r="AG1450"/>
      <c r="AH1450"/>
      <c r="AI1450"/>
    </row>
    <row r="1451" spans="2:35" x14ac:dyDescent="0.35">
      <c r="B1451" s="33"/>
      <c r="C1451" s="33"/>
      <c r="D1451" s="35"/>
      <c r="E1451" s="35"/>
      <c r="F1451" s="76"/>
      <c r="G1451" s="74"/>
      <c r="H1451" s="33"/>
      <c r="I1451" s="33"/>
      <c r="J1451" s="33"/>
      <c r="K1451" s="34"/>
      <c r="L1451" s="36"/>
      <c r="M1451" s="1"/>
      <c r="O1451" s="3"/>
      <c r="P1451" s="9"/>
      <c r="Q1451" s="9"/>
      <c r="R1451" s="9"/>
      <c r="S1451" s="9"/>
      <c r="T1451" s="9"/>
      <c r="U1451" s="9"/>
      <c r="V1451" s="9"/>
      <c r="W1451" s="9"/>
      <c r="AB1451"/>
      <c r="AC1451"/>
      <c r="AD1451"/>
      <c r="AE1451"/>
      <c r="AF1451"/>
      <c r="AG1451"/>
      <c r="AH1451"/>
      <c r="AI1451"/>
    </row>
    <row r="1452" spans="2:35" x14ac:dyDescent="0.35">
      <c r="B1452" s="33"/>
      <c r="C1452" s="33"/>
      <c r="D1452" s="35"/>
      <c r="E1452" s="35"/>
      <c r="F1452" s="76"/>
      <c r="G1452" s="74"/>
      <c r="H1452" s="33"/>
      <c r="I1452" s="33"/>
      <c r="J1452" s="33"/>
      <c r="K1452" s="34"/>
      <c r="L1452" s="36"/>
      <c r="M1452" s="1"/>
      <c r="O1452" s="3"/>
      <c r="P1452" s="9"/>
      <c r="Q1452" s="9"/>
      <c r="R1452" s="9"/>
      <c r="S1452" s="9"/>
      <c r="T1452" s="9"/>
      <c r="U1452" s="9"/>
      <c r="V1452" s="9"/>
      <c r="W1452" s="9"/>
      <c r="AB1452"/>
      <c r="AC1452"/>
      <c r="AD1452"/>
      <c r="AE1452"/>
      <c r="AF1452"/>
      <c r="AG1452"/>
      <c r="AH1452"/>
      <c r="AI1452"/>
    </row>
    <row r="1453" spans="2:35" x14ac:dyDescent="0.35">
      <c r="B1453" s="33"/>
      <c r="C1453" s="33"/>
      <c r="D1453" s="35"/>
      <c r="E1453" s="35"/>
      <c r="F1453" s="76"/>
      <c r="G1453" s="74"/>
      <c r="H1453" s="33"/>
      <c r="I1453" s="33"/>
      <c r="J1453" s="33"/>
      <c r="K1453" s="34"/>
      <c r="L1453" s="36"/>
      <c r="M1453" s="1"/>
      <c r="O1453" s="3"/>
      <c r="P1453" s="9"/>
      <c r="Q1453" s="9"/>
      <c r="R1453" s="9"/>
      <c r="S1453" s="9"/>
      <c r="T1453" s="9"/>
      <c r="U1453" s="9"/>
      <c r="V1453" s="9"/>
      <c r="W1453" s="9"/>
      <c r="AB1453"/>
      <c r="AC1453"/>
      <c r="AD1453"/>
      <c r="AE1453"/>
      <c r="AF1453"/>
      <c r="AG1453"/>
      <c r="AH1453"/>
      <c r="AI1453"/>
    </row>
    <row r="1454" spans="2:35" x14ac:dyDescent="0.35">
      <c r="B1454" s="33"/>
      <c r="C1454" s="33"/>
      <c r="D1454" s="35"/>
      <c r="E1454" s="35"/>
      <c r="F1454" s="76"/>
      <c r="G1454" s="74"/>
      <c r="H1454" s="33"/>
      <c r="I1454" s="33"/>
      <c r="J1454" s="33"/>
      <c r="K1454" s="34"/>
      <c r="L1454" s="36"/>
      <c r="M1454" s="1"/>
      <c r="O1454" s="3"/>
      <c r="P1454" s="9"/>
      <c r="Q1454" s="9"/>
      <c r="R1454" s="9"/>
      <c r="S1454" s="9"/>
      <c r="T1454" s="9"/>
      <c r="U1454" s="9"/>
      <c r="V1454" s="9"/>
      <c r="W1454" s="9"/>
      <c r="AB1454"/>
      <c r="AC1454"/>
      <c r="AD1454"/>
      <c r="AE1454"/>
      <c r="AF1454"/>
      <c r="AG1454"/>
      <c r="AH1454"/>
      <c r="AI1454"/>
    </row>
    <row r="1455" spans="2:35" x14ac:dyDescent="0.35">
      <c r="B1455" s="33"/>
      <c r="C1455" s="33"/>
      <c r="D1455" s="35"/>
      <c r="E1455" s="35"/>
      <c r="F1455" s="76"/>
      <c r="G1455" s="74"/>
      <c r="H1455" s="33"/>
      <c r="I1455" s="33"/>
      <c r="J1455" s="33"/>
      <c r="K1455" s="34"/>
      <c r="L1455" s="36"/>
      <c r="M1455" s="1"/>
      <c r="O1455" s="3"/>
      <c r="P1455" s="9"/>
      <c r="Q1455" s="9"/>
      <c r="R1455" s="9"/>
      <c r="S1455" s="9"/>
      <c r="T1455" s="9"/>
      <c r="U1455" s="9"/>
      <c r="V1455" s="9"/>
      <c r="W1455" s="9"/>
      <c r="AB1455"/>
      <c r="AC1455"/>
      <c r="AD1455"/>
      <c r="AE1455"/>
      <c r="AF1455"/>
      <c r="AG1455"/>
      <c r="AH1455"/>
      <c r="AI1455"/>
    </row>
    <row r="1456" spans="2:35" x14ac:dyDescent="0.35">
      <c r="B1456" s="33"/>
      <c r="C1456" s="33"/>
      <c r="D1456" s="35"/>
      <c r="E1456" s="35"/>
      <c r="F1456" s="76"/>
      <c r="G1456" s="74"/>
      <c r="H1456" s="33"/>
      <c r="I1456" s="33"/>
      <c r="J1456" s="33"/>
      <c r="K1456" s="34"/>
      <c r="L1456" s="36"/>
      <c r="M1456" s="1"/>
      <c r="O1456" s="3"/>
      <c r="P1456" s="9"/>
      <c r="Q1456" s="9"/>
      <c r="R1456" s="9"/>
      <c r="S1456" s="9"/>
      <c r="T1456" s="9"/>
      <c r="U1456" s="9"/>
      <c r="V1456" s="9"/>
      <c r="W1456" s="9"/>
      <c r="AB1456"/>
      <c r="AC1456"/>
      <c r="AD1456"/>
      <c r="AE1456"/>
      <c r="AF1456"/>
      <c r="AG1456"/>
      <c r="AH1456"/>
      <c r="AI1456"/>
    </row>
    <row r="1457" spans="2:35" x14ac:dyDescent="0.35">
      <c r="B1457" s="33"/>
      <c r="C1457" s="33"/>
      <c r="D1457" s="35"/>
      <c r="E1457" s="35"/>
      <c r="F1457" s="76"/>
      <c r="G1457" s="74"/>
      <c r="H1457" s="33"/>
      <c r="I1457" s="33"/>
      <c r="J1457" s="33"/>
      <c r="K1457" s="34"/>
      <c r="L1457" s="36"/>
      <c r="M1457" s="1"/>
      <c r="O1457" s="3"/>
      <c r="P1457" s="9"/>
      <c r="Q1457" s="9"/>
      <c r="R1457" s="9"/>
      <c r="S1457" s="9"/>
      <c r="T1457" s="9"/>
      <c r="U1457" s="9"/>
      <c r="V1457" s="9"/>
      <c r="W1457" s="9"/>
      <c r="AB1457"/>
      <c r="AC1457"/>
      <c r="AD1457"/>
      <c r="AE1457"/>
      <c r="AF1457"/>
      <c r="AG1457"/>
      <c r="AH1457"/>
      <c r="AI1457"/>
    </row>
    <row r="1458" spans="2:35" x14ac:dyDescent="0.35">
      <c r="B1458" s="33"/>
      <c r="C1458" s="33"/>
      <c r="D1458" s="35"/>
      <c r="E1458" s="35"/>
      <c r="F1458" s="76"/>
      <c r="G1458" s="74"/>
      <c r="H1458" s="33"/>
      <c r="I1458" s="33"/>
      <c r="J1458" s="33"/>
      <c r="K1458" s="34"/>
      <c r="L1458" s="36"/>
      <c r="M1458" s="1"/>
      <c r="O1458" s="3"/>
      <c r="P1458" s="9"/>
      <c r="Q1458" s="9"/>
      <c r="R1458" s="9"/>
      <c r="S1458" s="9"/>
      <c r="T1458" s="9"/>
      <c r="U1458" s="9"/>
      <c r="V1458" s="9"/>
      <c r="W1458" s="9"/>
      <c r="AB1458"/>
      <c r="AC1458"/>
      <c r="AD1458"/>
      <c r="AE1458"/>
      <c r="AF1458"/>
      <c r="AG1458"/>
      <c r="AH1458"/>
      <c r="AI1458"/>
    </row>
    <row r="1459" spans="2:35" x14ac:dyDescent="0.35">
      <c r="B1459" s="33"/>
      <c r="C1459" s="33"/>
      <c r="D1459" s="35"/>
      <c r="E1459" s="35"/>
      <c r="F1459" s="76"/>
      <c r="G1459" s="74"/>
      <c r="H1459" s="33"/>
      <c r="I1459" s="33"/>
      <c r="J1459" s="33"/>
      <c r="K1459" s="34"/>
      <c r="L1459" s="36"/>
      <c r="M1459" s="1"/>
      <c r="O1459" s="3"/>
      <c r="P1459" s="9"/>
      <c r="Q1459" s="9"/>
      <c r="R1459" s="9"/>
      <c r="S1459" s="9"/>
      <c r="T1459" s="9"/>
      <c r="U1459" s="9"/>
      <c r="V1459" s="9"/>
      <c r="W1459" s="9"/>
      <c r="AB1459"/>
      <c r="AC1459"/>
      <c r="AD1459"/>
      <c r="AE1459"/>
      <c r="AF1459"/>
      <c r="AG1459"/>
      <c r="AH1459"/>
      <c r="AI1459"/>
    </row>
    <row r="1460" spans="2:35" x14ac:dyDescent="0.35">
      <c r="B1460" s="33"/>
      <c r="C1460" s="33"/>
      <c r="D1460" s="35"/>
      <c r="E1460" s="35"/>
      <c r="F1460" s="76"/>
      <c r="G1460" s="74"/>
      <c r="H1460" s="33"/>
      <c r="I1460" s="33"/>
      <c r="J1460" s="33"/>
      <c r="K1460" s="34"/>
      <c r="L1460" s="36"/>
      <c r="M1460" s="1"/>
      <c r="O1460" s="3"/>
      <c r="P1460" s="9"/>
      <c r="Q1460" s="9"/>
      <c r="R1460" s="9"/>
      <c r="S1460" s="9"/>
      <c r="T1460" s="9"/>
      <c r="U1460" s="9"/>
      <c r="V1460" s="9"/>
      <c r="W1460" s="9"/>
      <c r="AB1460"/>
      <c r="AC1460"/>
      <c r="AD1460"/>
      <c r="AE1460"/>
      <c r="AF1460"/>
      <c r="AG1460"/>
      <c r="AH1460"/>
      <c r="AI1460"/>
    </row>
    <row r="1461" spans="2:35" x14ac:dyDescent="0.35">
      <c r="B1461" s="33"/>
      <c r="C1461" s="33"/>
      <c r="D1461" s="35"/>
      <c r="E1461" s="35"/>
      <c r="F1461" s="76"/>
      <c r="G1461" s="74"/>
      <c r="H1461" s="33"/>
      <c r="I1461" s="33"/>
      <c r="J1461" s="33"/>
      <c r="K1461" s="34"/>
      <c r="L1461" s="36"/>
      <c r="M1461" s="1"/>
      <c r="O1461" s="3"/>
      <c r="P1461" s="9"/>
      <c r="Q1461" s="9"/>
      <c r="R1461" s="9"/>
      <c r="S1461" s="9"/>
      <c r="T1461" s="9"/>
      <c r="U1461" s="9"/>
      <c r="V1461" s="9"/>
      <c r="W1461" s="9"/>
      <c r="AB1461"/>
      <c r="AC1461"/>
      <c r="AD1461"/>
      <c r="AE1461"/>
      <c r="AF1461"/>
      <c r="AG1461"/>
      <c r="AH1461"/>
      <c r="AI1461"/>
    </row>
    <row r="1462" spans="2:35" x14ac:dyDescent="0.35">
      <c r="B1462" s="33"/>
      <c r="C1462" s="33"/>
      <c r="D1462" s="35"/>
      <c r="E1462" s="35"/>
      <c r="F1462" s="76"/>
      <c r="G1462" s="74"/>
      <c r="H1462" s="33"/>
      <c r="I1462" s="33"/>
      <c r="J1462" s="33"/>
      <c r="K1462" s="34"/>
      <c r="L1462" s="36"/>
      <c r="M1462" s="1"/>
      <c r="O1462" s="3"/>
      <c r="P1462" s="9"/>
      <c r="Q1462" s="9"/>
      <c r="R1462" s="9"/>
      <c r="S1462" s="9"/>
      <c r="T1462" s="9"/>
      <c r="U1462" s="9"/>
      <c r="V1462" s="9"/>
      <c r="W1462" s="9"/>
      <c r="AB1462"/>
      <c r="AC1462"/>
      <c r="AD1462"/>
      <c r="AE1462"/>
      <c r="AF1462"/>
      <c r="AG1462"/>
      <c r="AH1462"/>
      <c r="AI1462"/>
    </row>
    <row r="1463" spans="2:35" x14ac:dyDescent="0.35">
      <c r="B1463" s="33"/>
      <c r="C1463" s="33"/>
      <c r="D1463" s="35"/>
      <c r="E1463" s="35"/>
      <c r="F1463" s="76"/>
      <c r="G1463" s="74"/>
      <c r="H1463" s="33"/>
      <c r="I1463" s="33"/>
      <c r="J1463" s="33"/>
      <c r="K1463" s="34"/>
      <c r="L1463" s="36"/>
      <c r="M1463" s="1"/>
      <c r="O1463" s="3"/>
      <c r="P1463" s="9"/>
      <c r="Q1463" s="9"/>
      <c r="R1463" s="9"/>
      <c r="S1463" s="9"/>
      <c r="T1463" s="9"/>
      <c r="U1463" s="9"/>
      <c r="V1463" s="9"/>
      <c r="W1463" s="9"/>
      <c r="AB1463"/>
      <c r="AC1463"/>
      <c r="AD1463"/>
      <c r="AE1463"/>
      <c r="AF1463"/>
      <c r="AG1463"/>
      <c r="AH1463"/>
      <c r="AI1463"/>
    </row>
    <row r="1464" spans="2:35" x14ac:dyDescent="0.35">
      <c r="B1464" s="33"/>
      <c r="C1464" s="33"/>
      <c r="D1464" s="35"/>
      <c r="E1464" s="35"/>
      <c r="F1464" s="76"/>
      <c r="G1464" s="74"/>
      <c r="H1464" s="33"/>
      <c r="I1464" s="33"/>
      <c r="J1464" s="33"/>
      <c r="K1464" s="34"/>
      <c r="L1464" s="36"/>
      <c r="M1464" s="1"/>
      <c r="O1464" s="3"/>
      <c r="P1464" s="9"/>
      <c r="Q1464" s="9"/>
      <c r="R1464" s="9"/>
      <c r="S1464" s="9"/>
      <c r="T1464" s="9"/>
      <c r="U1464" s="9"/>
      <c r="V1464" s="9"/>
      <c r="W1464" s="9"/>
      <c r="AB1464"/>
      <c r="AC1464"/>
      <c r="AD1464"/>
      <c r="AE1464"/>
      <c r="AF1464"/>
      <c r="AG1464"/>
      <c r="AH1464"/>
      <c r="AI1464"/>
    </row>
    <row r="1465" spans="2:35" x14ac:dyDescent="0.35">
      <c r="B1465" s="33"/>
      <c r="C1465" s="33"/>
      <c r="D1465" s="35"/>
      <c r="E1465" s="35"/>
      <c r="F1465" s="76"/>
      <c r="G1465" s="74"/>
      <c r="H1465" s="33"/>
      <c r="I1465" s="33"/>
      <c r="J1465" s="33"/>
      <c r="K1465" s="34"/>
      <c r="L1465" s="36"/>
      <c r="M1465" s="1"/>
      <c r="O1465" s="3"/>
      <c r="P1465" s="9"/>
      <c r="Q1465" s="9"/>
      <c r="R1465" s="9"/>
      <c r="S1465" s="9"/>
      <c r="T1465" s="9"/>
      <c r="U1465" s="9"/>
      <c r="V1465" s="9"/>
      <c r="W1465" s="9"/>
      <c r="AB1465"/>
      <c r="AC1465"/>
      <c r="AD1465"/>
      <c r="AE1465"/>
      <c r="AF1465"/>
      <c r="AG1465"/>
      <c r="AH1465"/>
      <c r="AI1465"/>
    </row>
    <row r="1466" spans="2:35" x14ac:dyDescent="0.35">
      <c r="B1466" s="33"/>
      <c r="C1466" s="33"/>
      <c r="D1466" s="35"/>
      <c r="E1466" s="35"/>
      <c r="F1466" s="76"/>
      <c r="G1466" s="74"/>
      <c r="H1466" s="33"/>
      <c r="I1466" s="33"/>
      <c r="J1466" s="33"/>
      <c r="K1466" s="34"/>
      <c r="L1466" s="36"/>
      <c r="M1466" s="1"/>
      <c r="O1466" s="3"/>
      <c r="P1466" s="9"/>
      <c r="Q1466" s="9"/>
      <c r="R1466" s="9"/>
      <c r="S1466" s="9"/>
      <c r="T1466" s="9"/>
      <c r="U1466" s="9"/>
      <c r="V1466" s="9"/>
      <c r="W1466" s="9"/>
      <c r="AB1466"/>
      <c r="AC1466"/>
      <c r="AD1466"/>
      <c r="AE1466"/>
      <c r="AF1466"/>
      <c r="AG1466"/>
      <c r="AH1466"/>
      <c r="AI1466"/>
    </row>
    <row r="1467" spans="2:35" x14ac:dyDescent="0.35">
      <c r="B1467" s="33"/>
      <c r="C1467" s="33"/>
      <c r="D1467" s="35"/>
      <c r="E1467" s="35"/>
      <c r="F1467" s="76"/>
      <c r="G1467" s="74"/>
      <c r="H1467" s="33"/>
      <c r="I1467" s="33"/>
      <c r="J1467" s="33"/>
      <c r="K1467" s="34"/>
      <c r="L1467" s="36"/>
      <c r="M1467" s="1"/>
      <c r="O1467" s="3"/>
      <c r="P1467" s="9"/>
      <c r="Q1467" s="9"/>
      <c r="R1467" s="9"/>
      <c r="S1467" s="9"/>
      <c r="T1467" s="9"/>
      <c r="U1467" s="9"/>
      <c r="V1467" s="9"/>
      <c r="W1467" s="9"/>
      <c r="AB1467"/>
      <c r="AC1467"/>
      <c r="AD1467"/>
      <c r="AE1467"/>
      <c r="AF1467"/>
      <c r="AG1467"/>
      <c r="AH1467"/>
      <c r="AI1467"/>
    </row>
    <row r="1468" spans="2:35" x14ac:dyDescent="0.35">
      <c r="B1468" s="33"/>
      <c r="C1468" s="33"/>
      <c r="D1468" s="35"/>
      <c r="E1468" s="35"/>
      <c r="F1468" s="76"/>
      <c r="G1468" s="74"/>
      <c r="H1468" s="33"/>
      <c r="I1468" s="33"/>
      <c r="J1468" s="33"/>
      <c r="K1468" s="34"/>
      <c r="L1468" s="36"/>
      <c r="M1468" s="1"/>
      <c r="O1468" s="3"/>
      <c r="P1468" s="9"/>
      <c r="Q1468" s="9"/>
      <c r="R1468" s="9"/>
      <c r="S1468" s="9"/>
      <c r="T1468" s="9"/>
      <c r="U1468" s="9"/>
      <c r="V1468" s="9"/>
      <c r="W1468" s="9"/>
      <c r="AB1468"/>
      <c r="AC1468"/>
      <c r="AD1468"/>
      <c r="AE1468"/>
      <c r="AF1468"/>
      <c r="AG1468"/>
      <c r="AH1468"/>
      <c r="AI1468"/>
    </row>
    <row r="1469" spans="2:35" x14ac:dyDescent="0.35">
      <c r="B1469" s="33"/>
      <c r="C1469" s="33"/>
      <c r="D1469" s="35"/>
      <c r="E1469" s="35"/>
      <c r="F1469" s="76"/>
      <c r="G1469" s="74"/>
      <c r="H1469" s="33"/>
      <c r="I1469" s="33"/>
      <c r="J1469" s="33"/>
      <c r="K1469" s="34"/>
      <c r="L1469" s="36"/>
      <c r="M1469" s="1"/>
      <c r="O1469" s="3"/>
      <c r="P1469" s="9"/>
      <c r="Q1469" s="9"/>
      <c r="R1469" s="9"/>
      <c r="S1469" s="9"/>
      <c r="T1469" s="9"/>
      <c r="U1469" s="9"/>
      <c r="V1469" s="9"/>
      <c r="W1469" s="9"/>
      <c r="AB1469"/>
      <c r="AC1469"/>
      <c r="AD1469"/>
      <c r="AE1469"/>
      <c r="AF1469"/>
      <c r="AG1469"/>
      <c r="AH1469"/>
      <c r="AI1469"/>
    </row>
    <row r="1470" spans="2:35" x14ac:dyDescent="0.35">
      <c r="B1470" s="33"/>
      <c r="C1470" s="33"/>
      <c r="D1470" s="35"/>
      <c r="E1470" s="35"/>
      <c r="F1470" s="76"/>
      <c r="G1470" s="74"/>
      <c r="H1470" s="33"/>
      <c r="I1470" s="33"/>
      <c r="J1470" s="33"/>
      <c r="K1470" s="34"/>
      <c r="L1470" s="36"/>
      <c r="M1470" s="1"/>
      <c r="O1470" s="3"/>
      <c r="P1470" s="9"/>
      <c r="Q1470" s="9"/>
      <c r="R1470" s="9"/>
      <c r="S1470" s="9"/>
      <c r="T1470" s="9"/>
      <c r="U1470" s="9"/>
      <c r="V1470" s="9"/>
      <c r="W1470" s="9"/>
      <c r="AB1470"/>
      <c r="AC1470"/>
      <c r="AD1470"/>
      <c r="AE1470"/>
      <c r="AF1470"/>
      <c r="AG1470"/>
      <c r="AH1470"/>
      <c r="AI1470"/>
    </row>
    <row r="1471" spans="2:35" x14ac:dyDescent="0.35">
      <c r="B1471" s="33"/>
      <c r="C1471" s="33"/>
      <c r="D1471" s="35"/>
      <c r="E1471" s="35"/>
      <c r="F1471" s="76"/>
      <c r="G1471" s="74"/>
      <c r="H1471" s="33"/>
      <c r="I1471" s="33"/>
      <c r="J1471" s="33"/>
      <c r="K1471" s="34"/>
      <c r="L1471" s="36"/>
      <c r="M1471" s="1"/>
      <c r="O1471" s="3"/>
      <c r="P1471" s="9"/>
      <c r="Q1471" s="9"/>
      <c r="R1471" s="9"/>
      <c r="S1471" s="9"/>
      <c r="T1471" s="9"/>
      <c r="U1471" s="9"/>
      <c r="V1471" s="9"/>
      <c r="W1471" s="9"/>
      <c r="AB1471"/>
      <c r="AC1471"/>
      <c r="AD1471"/>
      <c r="AE1471"/>
      <c r="AF1471"/>
      <c r="AG1471"/>
      <c r="AH1471"/>
      <c r="AI1471"/>
    </row>
    <row r="1472" spans="2:35" x14ac:dyDescent="0.35">
      <c r="B1472" s="33"/>
      <c r="C1472" s="33"/>
      <c r="D1472" s="35"/>
      <c r="E1472" s="35"/>
      <c r="F1472" s="76"/>
      <c r="G1472" s="74"/>
      <c r="H1472" s="33"/>
      <c r="I1472" s="33"/>
      <c r="J1472" s="33"/>
      <c r="K1472" s="34"/>
      <c r="L1472" s="36"/>
      <c r="M1472" s="1"/>
      <c r="O1472" s="3"/>
      <c r="P1472" s="9"/>
      <c r="Q1472" s="9"/>
      <c r="R1472" s="9"/>
      <c r="S1472" s="9"/>
      <c r="T1472" s="9"/>
      <c r="U1472" s="9"/>
      <c r="V1472" s="9"/>
      <c r="W1472" s="9"/>
      <c r="AB1472"/>
      <c r="AC1472"/>
      <c r="AD1472"/>
      <c r="AE1472"/>
      <c r="AF1472"/>
      <c r="AG1472"/>
      <c r="AH1472"/>
      <c r="AI1472"/>
    </row>
    <row r="1473" spans="2:35" x14ac:dyDescent="0.35">
      <c r="B1473" s="33"/>
      <c r="C1473" s="33"/>
      <c r="D1473" s="35"/>
      <c r="E1473" s="35"/>
      <c r="F1473" s="76"/>
      <c r="G1473" s="74"/>
      <c r="H1473" s="33"/>
      <c r="I1473" s="33"/>
      <c r="J1473" s="33"/>
      <c r="K1473" s="34"/>
      <c r="L1473" s="36"/>
      <c r="M1473" s="1"/>
      <c r="O1473" s="3"/>
      <c r="P1473" s="9"/>
      <c r="Q1473" s="9"/>
      <c r="R1473" s="9"/>
      <c r="S1473" s="9"/>
      <c r="T1473" s="9"/>
      <c r="U1473" s="9"/>
      <c r="V1473" s="9"/>
      <c r="W1473" s="9"/>
      <c r="AB1473"/>
      <c r="AC1473"/>
      <c r="AD1473"/>
      <c r="AE1473"/>
      <c r="AF1473"/>
      <c r="AG1473"/>
      <c r="AH1473"/>
      <c r="AI1473"/>
    </row>
    <row r="1474" spans="2:35" x14ac:dyDescent="0.35">
      <c r="B1474" s="33"/>
      <c r="C1474" s="33"/>
      <c r="D1474" s="35"/>
      <c r="E1474" s="35"/>
      <c r="F1474" s="76"/>
      <c r="G1474" s="74"/>
      <c r="H1474" s="33"/>
      <c r="I1474" s="33"/>
      <c r="J1474" s="33"/>
      <c r="K1474" s="34"/>
      <c r="L1474" s="36"/>
      <c r="M1474" s="1"/>
      <c r="O1474" s="3"/>
      <c r="P1474" s="9"/>
      <c r="Q1474" s="9"/>
      <c r="R1474" s="9"/>
      <c r="S1474" s="9"/>
      <c r="T1474" s="9"/>
      <c r="U1474" s="9"/>
      <c r="V1474" s="9"/>
      <c r="W1474" s="9"/>
      <c r="AB1474"/>
      <c r="AC1474"/>
      <c r="AD1474"/>
      <c r="AE1474"/>
      <c r="AF1474"/>
      <c r="AG1474"/>
      <c r="AH1474"/>
      <c r="AI1474"/>
    </row>
    <row r="1475" spans="2:35" x14ac:dyDescent="0.35">
      <c r="B1475" s="33"/>
      <c r="C1475" s="33"/>
      <c r="D1475" s="35"/>
      <c r="E1475" s="35"/>
      <c r="F1475" s="76"/>
      <c r="G1475" s="74"/>
      <c r="H1475" s="33"/>
      <c r="I1475" s="33"/>
      <c r="J1475" s="33"/>
      <c r="K1475" s="34"/>
      <c r="L1475" s="36"/>
      <c r="M1475" s="1"/>
      <c r="O1475" s="3"/>
      <c r="P1475" s="9"/>
      <c r="Q1475" s="9"/>
      <c r="R1475" s="9"/>
      <c r="S1475" s="9"/>
      <c r="T1475" s="9"/>
      <c r="U1475" s="9"/>
      <c r="V1475" s="9"/>
      <c r="W1475" s="9"/>
      <c r="AB1475"/>
      <c r="AC1475"/>
      <c r="AD1475"/>
      <c r="AE1475"/>
      <c r="AF1475"/>
      <c r="AG1475"/>
      <c r="AH1475"/>
      <c r="AI1475"/>
    </row>
    <row r="1476" spans="2:35" x14ac:dyDescent="0.35">
      <c r="B1476" s="33"/>
      <c r="C1476" s="33"/>
      <c r="D1476" s="35"/>
      <c r="E1476" s="35"/>
      <c r="F1476" s="76"/>
      <c r="G1476" s="74"/>
      <c r="H1476" s="33"/>
      <c r="I1476" s="33"/>
      <c r="J1476" s="33"/>
      <c r="K1476" s="34"/>
      <c r="L1476" s="36"/>
      <c r="M1476" s="1"/>
      <c r="O1476" s="3"/>
      <c r="P1476" s="9"/>
      <c r="Q1476" s="9"/>
      <c r="R1476" s="9"/>
      <c r="S1476" s="9"/>
      <c r="T1476" s="9"/>
      <c r="U1476" s="9"/>
      <c r="V1476" s="9"/>
      <c r="W1476" s="9"/>
      <c r="AB1476"/>
      <c r="AC1476"/>
      <c r="AD1476"/>
      <c r="AE1476"/>
      <c r="AF1476"/>
      <c r="AG1476"/>
      <c r="AH1476"/>
      <c r="AI1476"/>
    </row>
    <row r="1477" spans="2:35" x14ac:dyDescent="0.35">
      <c r="B1477" s="33"/>
      <c r="C1477" s="33"/>
      <c r="D1477" s="35"/>
      <c r="E1477" s="35"/>
      <c r="F1477" s="76"/>
      <c r="G1477" s="74"/>
      <c r="H1477" s="33"/>
      <c r="I1477" s="33"/>
      <c r="J1477" s="33"/>
      <c r="K1477" s="34"/>
      <c r="L1477" s="36"/>
      <c r="M1477" s="1"/>
      <c r="O1477" s="3"/>
      <c r="P1477" s="9"/>
      <c r="Q1477" s="9"/>
      <c r="R1477" s="9"/>
      <c r="S1477" s="9"/>
      <c r="T1477" s="9"/>
      <c r="U1477" s="9"/>
      <c r="V1477" s="9"/>
      <c r="W1477" s="9"/>
      <c r="AB1477"/>
      <c r="AC1477"/>
      <c r="AD1477"/>
      <c r="AE1477"/>
      <c r="AF1477"/>
      <c r="AG1477"/>
      <c r="AH1477"/>
      <c r="AI1477"/>
    </row>
    <row r="1478" spans="2:35" x14ac:dyDescent="0.35">
      <c r="B1478" s="33"/>
      <c r="C1478" s="33"/>
      <c r="D1478" s="35"/>
      <c r="E1478" s="35"/>
      <c r="F1478" s="76"/>
      <c r="G1478" s="74"/>
      <c r="H1478" s="33"/>
      <c r="I1478" s="33"/>
      <c r="J1478" s="33"/>
      <c r="K1478" s="34"/>
      <c r="L1478" s="36"/>
      <c r="M1478" s="1"/>
      <c r="O1478" s="3"/>
      <c r="P1478" s="9"/>
      <c r="Q1478" s="9"/>
      <c r="R1478" s="9"/>
      <c r="S1478" s="9"/>
      <c r="T1478" s="9"/>
      <c r="U1478" s="9"/>
      <c r="V1478" s="9"/>
      <c r="W1478" s="9"/>
      <c r="AB1478"/>
      <c r="AC1478"/>
      <c r="AD1478"/>
      <c r="AE1478"/>
      <c r="AF1478"/>
      <c r="AG1478"/>
      <c r="AH1478"/>
      <c r="AI1478"/>
    </row>
    <row r="1479" spans="2:35" x14ac:dyDescent="0.35">
      <c r="B1479" s="33"/>
      <c r="C1479" s="33"/>
      <c r="D1479" s="35"/>
      <c r="E1479" s="35"/>
      <c r="F1479" s="76"/>
      <c r="G1479" s="74"/>
      <c r="H1479" s="33"/>
      <c r="I1479" s="33"/>
      <c r="J1479" s="33"/>
      <c r="K1479" s="34"/>
      <c r="L1479" s="36"/>
      <c r="M1479" s="1"/>
      <c r="O1479" s="3"/>
      <c r="P1479" s="9"/>
      <c r="Q1479" s="9"/>
      <c r="R1479" s="9"/>
      <c r="S1479" s="9"/>
      <c r="T1479" s="9"/>
      <c r="U1479" s="9"/>
      <c r="V1479" s="9"/>
      <c r="W1479" s="9"/>
      <c r="AB1479"/>
      <c r="AC1479"/>
      <c r="AD1479"/>
      <c r="AE1479"/>
      <c r="AF1479"/>
      <c r="AG1479"/>
      <c r="AH1479"/>
      <c r="AI1479"/>
    </row>
    <row r="1480" spans="2:35" x14ac:dyDescent="0.35">
      <c r="B1480" s="33"/>
      <c r="C1480" s="33"/>
      <c r="D1480" s="35"/>
      <c r="E1480" s="35"/>
      <c r="F1480" s="76"/>
      <c r="G1480" s="74"/>
      <c r="H1480" s="33"/>
      <c r="I1480" s="33"/>
      <c r="J1480" s="33"/>
      <c r="K1480" s="34"/>
      <c r="L1480" s="36"/>
      <c r="M1480" s="1"/>
      <c r="O1480" s="3"/>
      <c r="P1480" s="9"/>
      <c r="Q1480" s="9"/>
      <c r="R1480" s="9"/>
      <c r="S1480" s="9"/>
      <c r="T1480" s="9"/>
      <c r="U1480" s="9"/>
      <c r="V1480" s="9"/>
      <c r="W1480" s="9"/>
      <c r="AB1480"/>
      <c r="AC1480"/>
      <c r="AD1480"/>
      <c r="AE1480"/>
      <c r="AF1480"/>
      <c r="AG1480"/>
      <c r="AH1480"/>
      <c r="AI1480"/>
    </row>
    <row r="1481" spans="2:35" x14ac:dyDescent="0.35">
      <c r="B1481" s="33"/>
      <c r="C1481" s="33"/>
      <c r="D1481" s="35"/>
      <c r="E1481" s="35"/>
      <c r="F1481" s="76"/>
      <c r="G1481" s="74"/>
      <c r="H1481" s="33"/>
      <c r="I1481" s="33"/>
      <c r="J1481" s="33"/>
      <c r="K1481" s="34"/>
      <c r="L1481" s="36"/>
      <c r="M1481" s="1"/>
      <c r="O1481" s="3"/>
      <c r="P1481" s="9"/>
      <c r="Q1481" s="9"/>
      <c r="R1481" s="9"/>
      <c r="S1481" s="9"/>
      <c r="T1481" s="9"/>
      <c r="U1481" s="9"/>
      <c r="V1481" s="9"/>
      <c r="W1481" s="9"/>
      <c r="AB1481"/>
      <c r="AC1481"/>
      <c r="AD1481"/>
      <c r="AE1481"/>
      <c r="AF1481"/>
      <c r="AG1481"/>
      <c r="AH1481"/>
      <c r="AI1481"/>
    </row>
    <row r="1482" spans="2:35" x14ac:dyDescent="0.35">
      <c r="B1482" s="33"/>
      <c r="C1482" s="33"/>
      <c r="D1482" s="35"/>
      <c r="E1482" s="35"/>
      <c r="F1482" s="76"/>
      <c r="G1482" s="74"/>
      <c r="H1482" s="33"/>
      <c r="I1482" s="33"/>
      <c r="J1482" s="33"/>
      <c r="K1482" s="34"/>
      <c r="L1482" s="36"/>
      <c r="M1482" s="1"/>
      <c r="O1482" s="3"/>
      <c r="P1482" s="9"/>
      <c r="Q1482" s="9"/>
      <c r="R1482" s="9"/>
      <c r="S1482" s="9"/>
      <c r="T1482" s="9"/>
      <c r="U1482" s="9"/>
      <c r="V1482" s="9"/>
      <c r="W1482" s="9"/>
      <c r="AB1482"/>
      <c r="AC1482"/>
      <c r="AD1482"/>
      <c r="AE1482"/>
      <c r="AF1482"/>
      <c r="AG1482"/>
      <c r="AH1482"/>
      <c r="AI1482"/>
    </row>
    <row r="1483" spans="2:35" x14ac:dyDescent="0.35">
      <c r="B1483" s="33"/>
      <c r="C1483" s="33"/>
      <c r="D1483" s="35"/>
      <c r="E1483" s="35"/>
      <c r="F1483" s="76"/>
      <c r="G1483" s="74"/>
      <c r="H1483" s="33"/>
      <c r="I1483" s="33"/>
      <c r="J1483" s="33"/>
      <c r="K1483" s="34"/>
      <c r="L1483" s="36"/>
      <c r="M1483" s="1"/>
      <c r="O1483" s="3"/>
      <c r="P1483" s="9"/>
      <c r="Q1483" s="9"/>
      <c r="R1483" s="9"/>
      <c r="S1483" s="9"/>
      <c r="T1483" s="9"/>
      <c r="U1483" s="9"/>
      <c r="V1483" s="9"/>
      <c r="W1483" s="9"/>
      <c r="AB1483"/>
      <c r="AC1483"/>
      <c r="AD1483"/>
      <c r="AE1483"/>
      <c r="AF1483"/>
      <c r="AG1483"/>
      <c r="AH1483"/>
      <c r="AI1483"/>
    </row>
    <row r="1484" spans="2:35" x14ac:dyDescent="0.35">
      <c r="B1484" s="33"/>
      <c r="C1484" s="33"/>
      <c r="D1484" s="35"/>
      <c r="E1484" s="35"/>
      <c r="F1484" s="76"/>
      <c r="G1484" s="74"/>
      <c r="H1484" s="33"/>
      <c r="I1484" s="33"/>
      <c r="J1484" s="33"/>
      <c r="K1484" s="34"/>
      <c r="L1484" s="36"/>
      <c r="M1484" s="1"/>
      <c r="O1484" s="3"/>
      <c r="P1484" s="9"/>
      <c r="Q1484" s="9"/>
      <c r="R1484" s="9"/>
      <c r="S1484" s="9"/>
      <c r="T1484" s="9"/>
      <c r="U1484" s="9"/>
      <c r="V1484" s="9"/>
      <c r="W1484" s="9"/>
      <c r="AB1484"/>
      <c r="AC1484"/>
      <c r="AD1484"/>
      <c r="AE1484"/>
      <c r="AF1484"/>
      <c r="AG1484"/>
      <c r="AH1484"/>
      <c r="AI1484"/>
    </row>
    <row r="1485" spans="2:35" x14ac:dyDescent="0.35">
      <c r="B1485" s="33"/>
      <c r="C1485" s="33"/>
      <c r="D1485" s="35"/>
      <c r="E1485" s="35"/>
      <c r="F1485" s="76"/>
      <c r="G1485" s="74"/>
      <c r="H1485" s="33"/>
      <c r="I1485" s="33"/>
      <c r="J1485" s="33"/>
      <c r="K1485" s="34"/>
      <c r="L1485" s="36"/>
      <c r="M1485" s="1"/>
      <c r="O1485" s="3"/>
      <c r="P1485" s="9"/>
      <c r="Q1485" s="9"/>
      <c r="R1485" s="9"/>
      <c r="S1485" s="9"/>
      <c r="T1485" s="9"/>
      <c r="U1485" s="9"/>
      <c r="V1485" s="9"/>
      <c r="W1485" s="9"/>
      <c r="AB1485"/>
      <c r="AC1485"/>
      <c r="AD1485"/>
      <c r="AE1485"/>
      <c r="AF1485"/>
      <c r="AG1485"/>
      <c r="AH1485"/>
      <c r="AI1485"/>
    </row>
    <row r="1486" spans="2:35" x14ac:dyDescent="0.35">
      <c r="B1486" s="33"/>
      <c r="C1486" s="33"/>
      <c r="D1486" s="35"/>
      <c r="E1486" s="35"/>
      <c r="F1486" s="76"/>
      <c r="G1486" s="74"/>
      <c r="H1486" s="33"/>
      <c r="I1486" s="33"/>
      <c r="J1486" s="33"/>
      <c r="K1486" s="34"/>
      <c r="L1486" s="36"/>
      <c r="M1486" s="1"/>
      <c r="O1486" s="3"/>
      <c r="P1486" s="9"/>
      <c r="Q1486" s="9"/>
      <c r="R1486" s="9"/>
      <c r="S1486" s="9"/>
      <c r="T1486" s="9"/>
      <c r="U1486" s="9"/>
      <c r="V1486" s="9"/>
      <c r="W1486" s="9"/>
      <c r="AB1486"/>
      <c r="AC1486"/>
      <c r="AD1486"/>
      <c r="AE1486"/>
      <c r="AF1486"/>
      <c r="AG1486"/>
      <c r="AH1486"/>
      <c r="AI1486"/>
    </row>
    <row r="1487" spans="2:35" x14ac:dyDescent="0.35">
      <c r="B1487" s="33"/>
      <c r="C1487" s="33"/>
      <c r="D1487" s="35"/>
      <c r="E1487" s="35"/>
      <c r="F1487" s="76"/>
      <c r="G1487" s="74"/>
      <c r="H1487" s="33"/>
      <c r="I1487" s="33"/>
      <c r="J1487" s="33"/>
      <c r="K1487" s="34"/>
      <c r="L1487" s="36"/>
      <c r="M1487" s="1"/>
      <c r="O1487" s="3"/>
      <c r="P1487" s="9"/>
      <c r="Q1487" s="9"/>
      <c r="R1487" s="9"/>
      <c r="S1487" s="9"/>
      <c r="T1487" s="9"/>
      <c r="U1487" s="9"/>
      <c r="V1487" s="9"/>
      <c r="W1487" s="9"/>
      <c r="AB1487"/>
      <c r="AC1487"/>
      <c r="AD1487"/>
      <c r="AE1487"/>
      <c r="AF1487"/>
      <c r="AG1487"/>
      <c r="AH1487"/>
      <c r="AI1487"/>
    </row>
    <row r="1488" spans="2:35" x14ac:dyDescent="0.35">
      <c r="B1488" s="33"/>
      <c r="C1488" s="33"/>
      <c r="D1488" s="35"/>
      <c r="E1488" s="35"/>
      <c r="F1488" s="76"/>
      <c r="G1488" s="74"/>
      <c r="H1488" s="33"/>
      <c r="I1488" s="33"/>
      <c r="J1488" s="33"/>
      <c r="K1488" s="34"/>
      <c r="L1488" s="36"/>
      <c r="M1488" s="1"/>
      <c r="O1488" s="3"/>
      <c r="P1488" s="9"/>
      <c r="Q1488" s="9"/>
      <c r="R1488" s="9"/>
      <c r="S1488" s="9"/>
      <c r="T1488" s="9"/>
      <c r="U1488" s="9"/>
      <c r="V1488" s="9"/>
      <c r="W1488" s="9"/>
      <c r="AB1488"/>
      <c r="AC1488"/>
      <c r="AD1488"/>
      <c r="AE1488"/>
      <c r="AF1488"/>
      <c r="AG1488"/>
      <c r="AH1488"/>
      <c r="AI1488"/>
    </row>
    <row r="1489" spans="2:35" x14ac:dyDescent="0.35">
      <c r="B1489" s="33"/>
      <c r="C1489" s="33"/>
      <c r="D1489" s="35"/>
      <c r="E1489" s="35"/>
      <c r="F1489" s="76"/>
      <c r="G1489" s="74"/>
      <c r="H1489" s="33"/>
      <c r="I1489" s="33"/>
      <c r="J1489" s="33"/>
      <c r="K1489" s="34"/>
      <c r="L1489" s="36"/>
      <c r="M1489" s="1"/>
      <c r="O1489" s="3"/>
      <c r="P1489" s="9"/>
      <c r="Q1489" s="9"/>
      <c r="R1489" s="9"/>
      <c r="S1489" s="9"/>
      <c r="T1489" s="9"/>
      <c r="U1489" s="9"/>
      <c r="V1489" s="9"/>
      <c r="W1489" s="9"/>
      <c r="AB1489"/>
      <c r="AC1489"/>
      <c r="AD1489"/>
      <c r="AE1489"/>
      <c r="AF1489"/>
      <c r="AG1489"/>
      <c r="AH1489"/>
      <c r="AI1489"/>
    </row>
    <row r="1490" spans="2:35" x14ac:dyDescent="0.35">
      <c r="B1490" s="33"/>
      <c r="C1490" s="33"/>
      <c r="D1490" s="35"/>
      <c r="E1490" s="35"/>
      <c r="F1490" s="76"/>
      <c r="G1490" s="74"/>
      <c r="H1490" s="33"/>
      <c r="I1490" s="33"/>
      <c r="J1490" s="33"/>
      <c r="K1490" s="34"/>
      <c r="L1490" s="36"/>
      <c r="M1490" s="1"/>
      <c r="O1490" s="3"/>
      <c r="P1490" s="9"/>
      <c r="Q1490" s="9"/>
      <c r="R1490" s="9"/>
      <c r="S1490" s="9"/>
      <c r="T1490" s="9"/>
      <c r="U1490" s="9"/>
      <c r="V1490" s="9"/>
      <c r="W1490" s="9"/>
      <c r="AB1490"/>
      <c r="AC1490"/>
      <c r="AD1490"/>
      <c r="AE1490"/>
      <c r="AF1490"/>
      <c r="AG1490"/>
      <c r="AH1490"/>
      <c r="AI1490"/>
    </row>
    <row r="1491" spans="2:35" x14ac:dyDescent="0.35">
      <c r="B1491" s="33"/>
      <c r="C1491" s="33"/>
      <c r="D1491" s="35"/>
      <c r="E1491" s="35"/>
      <c r="F1491" s="76"/>
      <c r="G1491" s="74"/>
      <c r="H1491" s="33"/>
      <c r="I1491" s="33"/>
      <c r="J1491" s="33"/>
      <c r="K1491" s="34"/>
      <c r="L1491" s="36"/>
      <c r="M1491" s="1"/>
      <c r="O1491" s="3"/>
      <c r="P1491" s="9"/>
      <c r="Q1491" s="9"/>
      <c r="R1491" s="9"/>
      <c r="S1491" s="9"/>
      <c r="T1491" s="9"/>
      <c r="U1491" s="9"/>
      <c r="V1491" s="9"/>
      <c r="W1491" s="9"/>
      <c r="AB1491"/>
      <c r="AC1491"/>
      <c r="AD1491"/>
      <c r="AE1491"/>
      <c r="AF1491"/>
      <c r="AG1491"/>
      <c r="AH1491"/>
      <c r="AI1491"/>
    </row>
    <row r="1492" spans="2:35" x14ac:dyDescent="0.35">
      <c r="B1492" s="33"/>
      <c r="C1492" s="33"/>
      <c r="D1492" s="35"/>
      <c r="E1492" s="35"/>
      <c r="F1492" s="76"/>
      <c r="G1492" s="74"/>
      <c r="H1492" s="33"/>
      <c r="I1492" s="33"/>
      <c r="J1492" s="33"/>
      <c r="K1492" s="34"/>
      <c r="L1492" s="36"/>
      <c r="M1492" s="1"/>
      <c r="O1492" s="3"/>
      <c r="P1492" s="9"/>
      <c r="Q1492" s="9"/>
      <c r="R1492" s="9"/>
      <c r="S1492" s="9"/>
      <c r="T1492" s="9"/>
      <c r="U1492" s="9"/>
      <c r="V1492" s="9"/>
      <c r="W1492" s="9"/>
      <c r="AB1492"/>
      <c r="AC1492"/>
      <c r="AD1492"/>
      <c r="AE1492"/>
      <c r="AF1492"/>
      <c r="AG1492"/>
      <c r="AH1492"/>
      <c r="AI1492"/>
    </row>
    <row r="1493" spans="2:35" x14ac:dyDescent="0.35">
      <c r="B1493" s="33"/>
      <c r="C1493" s="33"/>
      <c r="D1493" s="35"/>
      <c r="E1493" s="35"/>
      <c r="F1493" s="76"/>
      <c r="G1493" s="74"/>
      <c r="H1493" s="33"/>
      <c r="I1493" s="33"/>
      <c r="J1493" s="33"/>
      <c r="K1493" s="34"/>
      <c r="L1493" s="36"/>
      <c r="M1493" s="1"/>
      <c r="O1493" s="3"/>
      <c r="P1493" s="9"/>
      <c r="Q1493" s="9"/>
      <c r="R1493" s="9"/>
      <c r="S1493" s="9"/>
      <c r="T1493" s="9"/>
      <c r="U1493" s="9"/>
      <c r="V1493" s="9"/>
      <c r="W1493" s="9"/>
      <c r="AB1493"/>
      <c r="AC1493"/>
      <c r="AD1493"/>
      <c r="AE1493"/>
      <c r="AF1493"/>
      <c r="AG1493"/>
      <c r="AH1493"/>
      <c r="AI1493"/>
    </row>
    <row r="1494" spans="2:35" x14ac:dyDescent="0.35">
      <c r="B1494" s="33"/>
      <c r="C1494" s="33"/>
      <c r="D1494" s="35"/>
      <c r="E1494" s="35"/>
      <c r="F1494" s="76"/>
      <c r="G1494" s="74"/>
      <c r="H1494" s="33"/>
      <c r="I1494" s="33"/>
      <c r="J1494" s="33"/>
      <c r="K1494" s="34"/>
      <c r="L1494" s="36"/>
      <c r="M1494" s="1"/>
      <c r="O1494" s="3"/>
      <c r="P1494" s="9"/>
      <c r="Q1494" s="9"/>
      <c r="R1494" s="9"/>
      <c r="S1494" s="9"/>
      <c r="T1494" s="9"/>
      <c r="U1494" s="9"/>
      <c r="V1494" s="9"/>
      <c r="W1494" s="9"/>
      <c r="AB1494"/>
      <c r="AC1494"/>
      <c r="AD1494"/>
      <c r="AE1494"/>
      <c r="AF1494"/>
      <c r="AG1494"/>
      <c r="AH1494"/>
      <c r="AI1494"/>
    </row>
    <row r="1495" spans="2:35" x14ac:dyDescent="0.35">
      <c r="B1495" s="33"/>
      <c r="C1495" s="33"/>
      <c r="D1495" s="35"/>
      <c r="E1495" s="35"/>
      <c r="F1495" s="76"/>
      <c r="G1495" s="74"/>
      <c r="H1495" s="33"/>
      <c r="I1495" s="33"/>
      <c r="J1495" s="33"/>
      <c r="K1495" s="34"/>
      <c r="L1495" s="36"/>
      <c r="M1495" s="1"/>
      <c r="O1495" s="3"/>
      <c r="P1495" s="9"/>
      <c r="Q1495" s="9"/>
      <c r="R1495" s="9"/>
      <c r="S1495" s="9"/>
      <c r="T1495" s="9"/>
      <c r="U1495" s="9"/>
      <c r="V1495" s="9"/>
      <c r="W1495" s="9"/>
      <c r="AB1495"/>
      <c r="AC1495"/>
      <c r="AD1495"/>
      <c r="AE1495"/>
      <c r="AF1495"/>
      <c r="AG1495"/>
      <c r="AH1495"/>
      <c r="AI1495"/>
    </row>
    <row r="1496" spans="2:35" x14ac:dyDescent="0.35">
      <c r="B1496" s="33"/>
      <c r="C1496" s="33"/>
      <c r="D1496" s="35"/>
      <c r="E1496" s="35"/>
      <c r="F1496" s="76"/>
      <c r="G1496" s="74"/>
      <c r="H1496" s="33"/>
      <c r="I1496" s="33"/>
      <c r="J1496" s="33"/>
      <c r="K1496" s="34"/>
      <c r="L1496" s="36"/>
      <c r="M1496" s="1"/>
      <c r="O1496" s="3"/>
      <c r="P1496" s="9"/>
      <c r="Q1496" s="9"/>
      <c r="R1496" s="9"/>
      <c r="S1496" s="9"/>
      <c r="T1496" s="9"/>
      <c r="U1496" s="9"/>
      <c r="V1496" s="9"/>
      <c r="W1496" s="9"/>
      <c r="AB1496"/>
      <c r="AC1496"/>
      <c r="AD1496"/>
      <c r="AE1496"/>
      <c r="AF1496"/>
      <c r="AG1496"/>
      <c r="AH1496"/>
      <c r="AI1496"/>
    </row>
    <row r="1497" spans="2:35" x14ac:dyDescent="0.35">
      <c r="B1497" s="33"/>
      <c r="C1497" s="33"/>
      <c r="D1497" s="35"/>
      <c r="E1497" s="35"/>
      <c r="F1497" s="76"/>
      <c r="G1497" s="74"/>
      <c r="H1497" s="33"/>
      <c r="I1497" s="33"/>
      <c r="J1497" s="33"/>
      <c r="K1497" s="34"/>
      <c r="L1497" s="36"/>
      <c r="M1497" s="1"/>
      <c r="O1497" s="3"/>
      <c r="P1497" s="9"/>
      <c r="Q1497" s="9"/>
      <c r="R1497" s="9"/>
      <c r="S1497" s="9"/>
      <c r="T1497" s="9"/>
      <c r="U1497" s="9"/>
      <c r="V1497" s="9"/>
      <c r="W1497" s="9"/>
      <c r="AB1497"/>
      <c r="AC1497"/>
      <c r="AD1497"/>
      <c r="AE1497"/>
      <c r="AF1497"/>
      <c r="AG1497"/>
      <c r="AH1497"/>
      <c r="AI1497"/>
    </row>
    <row r="1498" spans="2:35" x14ac:dyDescent="0.35">
      <c r="B1498" s="33"/>
      <c r="C1498" s="33"/>
      <c r="D1498" s="35"/>
      <c r="E1498" s="35"/>
      <c r="F1498" s="76"/>
      <c r="G1498" s="74"/>
      <c r="H1498" s="33"/>
      <c r="I1498" s="33"/>
      <c r="J1498" s="33"/>
      <c r="K1498" s="34"/>
      <c r="L1498" s="36"/>
      <c r="M1498" s="1"/>
      <c r="O1498" s="3"/>
      <c r="P1498" s="9"/>
      <c r="Q1498" s="9"/>
      <c r="R1498" s="9"/>
      <c r="S1498" s="9"/>
      <c r="T1498" s="9"/>
      <c r="U1498" s="9"/>
      <c r="V1498" s="9"/>
      <c r="W1498" s="9"/>
      <c r="AB1498"/>
      <c r="AC1498"/>
      <c r="AD1498"/>
      <c r="AE1498"/>
      <c r="AF1498"/>
      <c r="AG1498"/>
      <c r="AH1498"/>
      <c r="AI1498"/>
    </row>
    <row r="1499" spans="2:35" x14ac:dyDescent="0.35">
      <c r="B1499" s="33"/>
      <c r="C1499" s="33"/>
      <c r="D1499" s="35"/>
      <c r="E1499" s="35"/>
      <c r="F1499" s="76"/>
      <c r="G1499" s="74"/>
      <c r="H1499" s="33"/>
      <c r="I1499" s="33"/>
      <c r="J1499" s="33"/>
      <c r="K1499" s="34"/>
      <c r="L1499" s="36"/>
      <c r="M1499" s="1"/>
      <c r="O1499" s="3"/>
      <c r="P1499" s="9"/>
      <c r="Q1499" s="9"/>
      <c r="R1499" s="9"/>
      <c r="S1499" s="9"/>
      <c r="T1499" s="9"/>
      <c r="U1499" s="9"/>
      <c r="V1499" s="9"/>
      <c r="W1499" s="9"/>
      <c r="AB1499"/>
      <c r="AC1499"/>
      <c r="AD1499"/>
      <c r="AE1499"/>
      <c r="AF1499"/>
      <c r="AG1499"/>
      <c r="AH1499"/>
      <c r="AI1499"/>
    </row>
    <row r="1500" spans="2:35" x14ac:dyDescent="0.35">
      <c r="B1500" s="33"/>
      <c r="C1500" s="33"/>
      <c r="D1500" s="35"/>
      <c r="E1500" s="35"/>
      <c r="F1500" s="76"/>
      <c r="G1500" s="74"/>
      <c r="H1500" s="33"/>
      <c r="I1500" s="33"/>
      <c r="J1500" s="33"/>
      <c r="K1500" s="34"/>
      <c r="L1500" s="36"/>
      <c r="M1500" s="1"/>
      <c r="O1500" s="3"/>
      <c r="P1500" s="9"/>
      <c r="Q1500" s="9"/>
      <c r="R1500" s="9"/>
      <c r="S1500" s="9"/>
      <c r="T1500" s="9"/>
      <c r="U1500" s="9"/>
      <c r="V1500" s="9"/>
      <c r="W1500" s="9"/>
      <c r="AB1500"/>
      <c r="AC1500"/>
      <c r="AD1500"/>
      <c r="AE1500"/>
      <c r="AF1500"/>
      <c r="AG1500"/>
      <c r="AH1500"/>
      <c r="AI1500"/>
    </row>
    <row r="1501" spans="2:35" x14ac:dyDescent="0.35">
      <c r="W1501" s="3"/>
    </row>
    <row r="1502" spans="2:35" x14ac:dyDescent="0.35">
      <c r="W1502" s="3"/>
    </row>
    <row r="1503" spans="2:35" x14ac:dyDescent="0.35">
      <c r="W1503" s="3"/>
    </row>
    <row r="1504" spans="2:35" x14ac:dyDescent="0.35">
      <c r="W1504" s="3"/>
    </row>
    <row r="1505" spans="23:23" x14ac:dyDescent="0.35">
      <c r="W1505" s="3"/>
    </row>
    <row r="1506" spans="23:23" x14ac:dyDescent="0.35">
      <c r="W1506" s="3"/>
    </row>
    <row r="1507" spans="23:23" x14ac:dyDescent="0.35">
      <c r="W1507" s="3"/>
    </row>
    <row r="1508" spans="23:23" x14ac:dyDescent="0.35">
      <c r="W1508" s="3"/>
    </row>
    <row r="1509" spans="23:23" x14ac:dyDescent="0.35">
      <c r="W1509" s="3"/>
    </row>
    <row r="1510" spans="23:23" x14ac:dyDescent="0.35">
      <c r="W1510" s="3"/>
    </row>
    <row r="1511" spans="23:23" x14ac:dyDescent="0.35">
      <c r="W1511" s="3"/>
    </row>
    <row r="1512" spans="23:23" x14ac:dyDescent="0.35">
      <c r="W1512" s="3"/>
    </row>
    <row r="1513" spans="23:23" x14ac:dyDescent="0.35">
      <c r="W1513" s="3"/>
    </row>
    <row r="1514" spans="23:23" x14ac:dyDescent="0.35">
      <c r="W1514" s="3"/>
    </row>
    <row r="1515" spans="23:23" x14ac:dyDescent="0.35">
      <c r="W1515" s="3"/>
    </row>
    <row r="1516" spans="23:23" x14ac:dyDescent="0.35">
      <c r="W1516" s="3"/>
    </row>
    <row r="1517" spans="23:23" x14ac:dyDescent="0.35">
      <c r="W1517" s="3"/>
    </row>
    <row r="1518" spans="23:23" x14ac:dyDescent="0.35">
      <c r="W1518" s="3"/>
    </row>
    <row r="1519" spans="23:23" x14ac:dyDescent="0.35">
      <c r="W1519" s="3"/>
    </row>
    <row r="1520" spans="23:23" x14ac:dyDescent="0.35">
      <c r="W1520" s="3"/>
    </row>
    <row r="1521" spans="23:23" x14ac:dyDescent="0.35">
      <c r="W1521" s="3"/>
    </row>
    <row r="1522" spans="23:23" x14ac:dyDescent="0.35">
      <c r="W1522" s="3"/>
    </row>
    <row r="1523" spans="23:23" x14ac:dyDescent="0.35">
      <c r="W1523" s="3"/>
    </row>
    <row r="1524" spans="23:23" x14ac:dyDescent="0.35">
      <c r="W1524" s="3"/>
    </row>
    <row r="1525" spans="23:23" x14ac:dyDescent="0.35">
      <c r="W1525" s="3"/>
    </row>
    <row r="1526" spans="23:23" x14ac:dyDescent="0.35">
      <c r="W1526" s="3"/>
    </row>
    <row r="1527" spans="23:23" x14ac:dyDescent="0.35">
      <c r="W1527" s="3"/>
    </row>
    <row r="1528" spans="23:23" x14ac:dyDescent="0.35">
      <c r="W1528" s="3"/>
    </row>
    <row r="1529" spans="23:23" x14ac:dyDescent="0.35">
      <c r="W1529" s="3"/>
    </row>
    <row r="1530" spans="23:23" x14ac:dyDescent="0.35">
      <c r="W1530" s="3"/>
    </row>
    <row r="1531" spans="23:23" x14ac:dyDescent="0.35">
      <c r="W1531" s="3"/>
    </row>
    <row r="1532" spans="23:23" x14ac:dyDescent="0.35">
      <c r="W1532" s="3"/>
    </row>
    <row r="1533" spans="23:23" x14ac:dyDescent="0.35">
      <c r="W1533" s="3"/>
    </row>
    <row r="1534" spans="23:23" x14ac:dyDescent="0.35">
      <c r="W1534" s="3"/>
    </row>
    <row r="1535" spans="23:23" x14ac:dyDescent="0.35">
      <c r="W1535" s="3"/>
    </row>
    <row r="1536" spans="23:23" x14ac:dyDescent="0.35">
      <c r="W1536" s="3"/>
    </row>
    <row r="1537" spans="23:23" x14ac:dyDescent="0.35">
      <c r="W1537" s="3"/>
    </row>
    <row r="1538" spans="23:23" x14ac:dyDescent="0.35">
      <c r="W1538" s="3"/>
    </row>
    <row r="1539" spans="23:23" x14ac:dyDescent="0.35">
      <c r="W1539" s="3"/>
    </row>
    <row r="1540" spans="23:23" x14ac:dyDescent="0.35">
      <c r="W1540" s="3"/>
    </row>
    <row r="1541" spans="23:23" x14ac:dyDescent="0.35">
      <c r="W1541" s="3"/>
    </row>
    <row r="1542" spans="23:23" x14ac:dyDescent="0.35">
      <c r="W1542" s="3"/>
    </row>
    <row r="1543" spans="23:23" x14ac:dyDescent="0.35">
      <c r="W1543" s="3"/>
    </row>
    <row r="1544" spans="23:23" x14ac:dyDescent="0.35">
      <c r="W1544" s="3"/>
    </row>
    <row r="1545" spans="23:23" x14ac:dyDescent="0.35">
      <c r="W1545" s="3"/>
    </row>
    <row r="1546" spans="23:23" x14ac:dyDescent="0.35">
      <c r="W1546" s="3"/>
    </row>
    <row r="1547" spans="23:23" x14ac:dyDescent="0.35">
      <c r="W1547" s="3"/>
    </row>
    <row r="1548" spans="23:23" x14ac:dyDescent="0.35">
      <c r="W1548" s="3"/>
    </row>
    <row r="1549" spans="23:23" x14ac:dyDescent="0.35">
      <c r="W1549" s="3"/>
    </row>
    <row r="1550" spans="23:23" x14ac:dyDescent="0.35">
      <c r="W1550" s="3"/>
    </row>
    <row r="1551" spans="23:23" x14ac:dyDescent="0.35">
      <c r="W1551" s="3"/>
    </row>
    <row r="1552" spans="23:23" x14ac:dyDescent="0.35">
      <c r="W1552" s="3"/>
    </row>
    <row r="1553" spans="23:23" x14ac:dyDescent="0.35">
      <c r="W1553" s="3"/>
    </row>
    <row r="1554" spans="23:23" x14ac:dyDescent="0.35">
      <c r="W1554" s="3"/>
    </row>
    <row r="1555" spans="23:23" x14ac:dyDescent="0.35">
      <c r="W1555" s="3"/>
    </row>
    <row r="1556" spans="23:23" x14ac:dyDescent="0.35">
      <c r="W1556" s="3"/>
    </row>
    <row r="1557" spans="23:23" x14ac:dyDescent="0.35">
      <c r="W1557" s="3"/>
    </row>
    <row r="1558" spans="23:23" x14ac:dyDescent="0.35">
      <c r="W1558" s="3"/>
    </row>
    <row r="1559" spans="23:23" x14ac:dyDescent="0.35">
      <c r="W1559" s="3"/>
    </row>
    <row r="1560" spans="23:23" x14ac:dyDescent="0.35">
      <c r="W1560" s="3"/>
    </row>
    <row r="1561" spans="23:23" x14ac:dyDescent="0.35">
      <c r="W1561" s="3"/>
    </row>
    <row r="1562" spans="23:23" x14ac:dyDescent="0.35">
      <c r="W1562" s="3"/>
    </row>
    <row r="1563" spans="23:23" x14ac:dyDescent="0.35">
      <c r="W1563" s="3"/>
    </row>
    <row r="1564" spans="23:23" x14ac:dyDescent="0.35">
      <c r="W1564" s="3"/>
    </row>
    <row r="1565" spans="23:23" x14ac:dyDescent="0.35">
      <c r="W1565" s="3"/>
    </row>
    <row r="1566" spans="23:23" x14ac:dyDescent="0.35">
      <c r="W1566" s="3"/>
    </row>
    <row r="1567" spans="23:23" x14ac:dyDescent="0.35">
      <c r="W1567" s="3"/>
    </row>
    <row r="1568" spans="23:23" x14ac:dyDescent="0.35">
      <c r="W1568" s="3"/>
    </row>
    <row r="1569" spans="23:23" x14ac:dyDescent="0.35">
      <c r="W1569" s="3"/>
    </row>
    <row r="1570" spans="23:23" x14ac:dyDescent="0.35">
      <c r="W1570" s="3"/>
    </row>
    <row r="1571" spans="23:23" x14ac:dyDescent="0.35">
      <c r="W1571" s="3"/>
    </row>
    <row r="1572" spans="23:23" x14ac:dyDescent="0.35">
      <c r="W1572" s="3"/>
    </row>
    <row r="1573" spans="23:23" x14ac:dyDescent="0.35">
      <c r="W1573" s="3"/>
    </row>
    <row r="1574" spans="23:23" x14ac:dyDescent="0.35">
      <c r="W1574" s="3"/>
    </row>
    <row r="1575" spans="23:23" x14ac:dyDescent="0.35">
      <c r="W1575" s="3"/>
    </row>
    <row r="1576" spans="23:23" x14ac:dyDescent="0.35">
      <c r="W1576" s="3"/>
    </row>
    <row r="1577" spans="23:23" x14ac:dyDescent="0.35">
      <c r="W1577" s="3"/>
    </row>
    <row r="1578" spans="23:23" x14ac:dyDescent="0.35">
      <c r="W1578" s="3"/>
    </row>
    <row r="1579" spans="23:23" x14ac:dyDescent="0.35">
      <c r="W1579" s="3"/>
    </row>
    <row r="1580" spans="23:23" x14ac:dyDescent="0.35">
      <c r="W1580" s="3"/>
    </row>
    <row r="1581" spans="23:23" x14ac:dyDescent="0.35">
      <c r="W1581" s="3"/>
    </row>
    <row r="1582" spans="23:23" x14ac:dyDescent="0.35">
      <c r="W1582" s="3"/>
    </row>
    <row r="1583" spans="23:23" x14ac:dyDescent="0.35">
      <c r="W1583" s="3"/>
    </row>
    <row r="1584" spans="23:23" x14ac:dyDescent="0.35">
      <c r="W1584" s="3"/>
    </row>
    <row r="1585" spans="23:23" x14ac:dyDescent="0.35">
      <c r="W1585" s="3"/>
    </row>
    <row r="1586" spans="23:23" x14ac:dyDescent="0.35">
      <c r="W1586" s="3"/>
    </row>
    <row r="1587" spans="23:23" x14ac:dyDescent="0.35">
      <c r="W1587" s="3"/>
    </row>
    <row r="1588" spans="23:23" x14ac:dyDescent="0.35">
      <c r="W1588" s="3"/>
    </row>
    <row r="1589" spans="23:23" x14ac:dyDescent="0.35">
      <c r="W1589" s="3"/>
    </row>
    <row r="1590" spans="23:23" x14ac:dyDescent="0.35">
      <c r="W1590" s="3"/>
    </row>
    <row r="1591" spans="23:23" x14ac:dyDescent="0.35">
      <c r="W1591" s="3"/>
    </row>
    <row r="1592" spans="23:23" x14ac:dyDescent="0.35">
      <c r="W1592" s="3"/>
    </row>
    <row r="1593" spans="23:23" x14ac:dyDescent="0.35">
      <c r="W1593" s="3"/>
    </row>
    <row r="1594" spans="23:23" x14ac:dyDescent="0.35">
      <c r="W1594" s="3"/>
    </row>
    <row r="1595" spans="23:23" x14ac:dyDescent="0.35">
      <c r="W1595" s="3"/>
    </row>
    <row r="1596" spans="23:23" x14ac:dyDescent="0.35">
      <c r="W1596" s="3"/>
    </row>
    <row r="1597" spans="23:23" x14ac:dyDescent="0.35">
      <c r="W1597" s="3"/>
    </row>
    <row r="1598" spans="23:23" x14ac:dyDescent="0.35">
      <c r="W1598" s="3"/>
    </row>
    <row r="1599" spans="23:23" x14ac:dyDescent="0.35">
      <c r="W1599" s="3"/>
    </row>
    <row r="1600" spans="23:23" x14ac:dyDescent="0.35">
      <c r="W1600" s="3"/>
    </row>
    <row r="1601" spans="23:23" x14ac:dyDescent="0.35">
      <c r="W1601" s="3"/>
    </row>
    <row r="1602" spans="23:23" x14ac:dyDescent="0.35">
      <c r="W1602" s="3"/>
    </row>
    <row r="1603" spans="23:23" x14ac:dyDescent="0.35">
      <c r="W1603" s="3"/>
    </row>
    <row r="1604" spans="23:23" x14ac:dyDescent="0.35">
      <c r="W1604" s="3"/>
    </row>
    <row r="1605" spans="23:23" x14ac:dyDescent="0.35">
      <c r="W1605" s="3"/>
    </row>
    <row r="1606" spans="23:23" x14ac:dyDescent="0.35">
      <c r="W1606" s="3"/>
    </row>
    <row r="1607" spans="23:23" x14ac:dyDescent="0.35">
      <c r="W1607" s="3"/>
    </row>
    <row r="1608" spans="23:23" x14ac:dyDescent="0.35">
      <c r="W1608" s="3"/>
    </row>
    <row r="1609" spans="23:23" x14ac:dyDescent="0.35">
      <c r="W1609" s="3"/>
    </row>
    <row r="1610" spans="23:23" x14ac:dyDescent="0.35">
      <c r="W1610" s="3"/>
    </row>
    <row r="1611" spans="23:23" x14ac:dyDescent="0.35">
      <c r="W1611" s="3"/>
    </row>
    <row r="1612" spans="23:23" x14ac:dyDescent="0.35">
      <c r="W1612" s="3"/>
    </row>
    <row r="1613" spans="23:23" x14ac:dyDescent="0.35">
      <c r="W1613" s="3"/>
    </row>
    <row r="1614" spans="23:23" x14ac:dyDescent="0.35">
      <c r="W1614" s="3"/>
    </row>
    <row r="1615" spans="23:23" x14ac:dyDescent="0.35">
      <c r="W1615" s="3"/>
    </row>
    <row r="1616" spans="23:23" x14ac:dyDescent="0.35">
      <c r="W1616" s="3"/>
    </row>
    <row r="1617" spans="23:23" x14ac:dyDescent="0.35">
      <c r="W1617" s="3"/>
    </row>
    <row r="1618" spans="23:23" x14ac:dyDescent="0.35">
      <c r="W1618" s="3"/>
    </row>
    <row r="1619" spans="23:23" x14ac:dyDescent="0.35">
      <c r="W1619" s="3"/>
    </row>
    <row r="1620" spans="23:23" x14ac:dyDescent="0.35">
      <c r="W1620" s="3"/>
    </row>
    <row r="1621" spans="23:23" x14ac:dyDescent="0.35">
      <c r="W1621" s="3"/>
    </row>
    <row r="1622" spans="23:23" x14ac:dyDescent="0.35">
      <c r="W1622" s="3"/>
    </row>
    <row r="1623" spans="23:23" x14ac:dyDescent="0.35">
      <c r="W1623" s="3"/>
    </row>
    <row r="1624" spans="23:23" x14ac:dyDescent="0.35">
      <c r="W1624" s="3"/>
    </row>
    <row r="1625" spans="23:23" x14ac:dyDescent="0.35">
      <c r="W1625" s="3"/>
    </row>
    <row r="1626" spans="23:23" x14ac:dyDescent="0.35">
      <c r="W1626" s="3"/>
    </row>
    <row r="1627" spans="23:23" x14ac:dyDescent="0.35">
      <c r="W1627" s="3"/>
    </row>
    <row r="1628" spans="23:23" x14ac:dyDescent="0.35">
      <c r="W1628" s="3"/>
    </row>
    <row r="1629" spans="23:23" x14ac:dyDescent="0.35">
      <c r="W1629" s="3"/>
    </row>
    <row r="1630" spans="23:23" x14ac:dyDescent="0.35">
      <c r="W1630" s="3"/>
    </row>
    <row r="1631" spans="23:23" x14ac:dyDescent="0.35">
      <c r="W1631" s="3"/>
    </row>
    <row r="1632" spans="23:23" x14ac:dyDescent="0.35">
      <c r="W1632" s="3"/>
    </row>
    <row r="1633" spans="23:23" x14ac:dyDescent="0.35">
      <c r="W1633" s="3"/>
    </row>
    <row r="1634" spans="23:23" x14ac:dyDescent="0.35">
      <c r="W1634" s="3"/>
    </row>
    <row r="1635" spans="23:23" x14ac:dyDescent="0.35">
      <c r="W1635" s="3"/>
    </row>
    <row r="1636" spans="23:23" x14ac:dyDescent="0.35">
      <c r="W1636" s="3"/>
    </row>
    <row r="1637" spans="23:23" x14ac:dyDescent="0.35">
      <c r="W1637" s="3"/>
    </row>
    <row r="1638" spans="23:23" x14ac:dyDescent="0.35">
      <c r="W1638" s="3"/>
    </row>
    <row r="1639" spans="23:23" x14ac:dyDescent="0.35">
      <c r="W1639" s="3"/>
    </row>
    <row r="1640" spans="23:23" x14ac:dyDescent="0.35">
      <c r="W1640" s="3"/>
    </row>
    <row r="1641" spans="23:23" x14ac:dyDescent="0.35">
      <c r="W1641" s="3"/>
    </row>
    <row r="1642" spans="23:23" x14ac:dyDescent="0.35">
      <c r="W1642" s="3"/>
    </row>
    <row r="1643" spans="23:23" x14ac:dyDescent="0.35">
      <c r="W1643" s="3"/>
    </row>
    <row r="1644" spans="23:23" x14ac:dyDescent="0.35">
      <c r="W1644" s="3"/>
    </row>
    <row r="1645" spans="23:23" x14ac:dyDescent="0.35">
      <c r="W1645" s="3"/>
    </row>
    <row r="1646" spans="23:23" x14ac:dyDescent="0.35">
      <c r="W1646" s="3"/>
    </row>
    <row r="1647" spans="23:23" x14ac:dyDescent="0.35">
      <c r="W1647" s="3"/>
    </row>
    <row r="1648" spans="23:23" x14ac:dyDescent="0.35">
      <c r="W1648" s="3"/>
    </row>
    <row r="1649" spans="23:23" x14ac:dyDescent="0.35">
      <c r="W1649" s="3"/>
    </row>
    <row r="1650" spans="23:23" x14ac:dyDescent="0.35">
      <c r="W1650" s="3"/>
    </row>
    <row r="1651" spans="23:23" x14ac:dyDescent="0.35">
      <c r="W1651" s="3"/>
    </row>
    <row r="1652" spans="23:23" x14ac:dyDescent="0.35">
      <c r="W1652" s="3"/>
    </row>
    <row r="1653" spans="23:23" x14ac:dyDescent="0.35">
      <c r="W1653" s="3"/>
    </row>
    <row r="1654" spans="23:23" x14ac:dyDescent="0.35">
      <c r="W1654" s="3"/>
    </row>
    <row r="1655" spans="23:23" x14ac:dyDescent="0.35">
      <c r="W1655" s="3"/>
    </row>
    <row r="1656" spans="23:23" x14ac:dyDescent="0.35">
      <c r="W1656" s="3"/>
    </row>
    <row r="1657" spans="23:23" x14ac:dyDescent="0.35">
      <c r="W1657" s="3"/>
    </row>
    <row r="1658" spans="23:23" x14ac:dyDescent="0.35">
      <c r="W1658" s="3"/>
    </row>
    <row r="1659" spans="23:23" x14ac:dyDescent="0.35">
      <c r="W1659" s="3"/>
    </row>
    <row r="1660" spans="23:23" x14ac:dyDescent="0.35">
      <c r="W1660" s="3"/>
    </row>
    <row r="1661" spans="23:23" x14ac:dyDescent="0.35">
      <c r="W1661" s="3"/>
    </row>
    <row r="1662" spans="23:23" x14ac:dyDescent="0.35">
      <c r="W1662" s="3"/>
    </row>
    <row r="1663" spans="23:23" x14ac:dyDescent="0.35">
      <c r="W1663" s="3"/>
    </row>
    <row r="1664" spans="23:23" x14ac:dyDescent="0.35">
      <c r="W1664" s="3"/>
    </row>
    <row r="1665" spans="23:23" x14ac:dyDescent="0.35">
      <c r="W1665" s="3"/>
    </row>
    <row r="1666" spans="23:23" x14ac:dyDescent="0.35">
      <c r="W1666" s="3"/>
    </row>
    <row r="1667" spans="23:23" x14ac:dyDescent="0.35">
      <c r="W1667" s="3"/>
    </row>
    <row r="1668" spans="23:23" x14ac:dyDescent="0.35">
      <c r="W1668" s="3"/>
    </row>
    <row r="1669" spans="23:23" x14ac:dyDescent="0.35">
      <c r="W1669" s="3"/>
    </row>
    <row r="1670" spans="23:23" x14ac:dyDescent="0.35">
      <c r="W1670" s="3"/>
    </row>
    <row r="1671" spans="23:23" x14ac:dyDescent="0.35">
      <c r="W1671" s="3"/>
    </row>
    <row r="1672" spans="23:23" x14ac:dyDescent="0.35">
      <c r="W1672" s="3"/>
    </row>
    <row r="1673" spans="23:23" x14ac:dyDescent="0.35">
      <c r="W1673" s="3"/>
    </row>
    <row r="1674" spans="23:23" x14ac:dyDescent="0.35">
      <c r="W1674" s="3"/>
    </row>
    <row r="1675" spans="23:23" x14ac:dyDescent="0.35">
      <c r="W1675" s="3"/>
    </row>
    <row r="1676" spans="23:23" x14ac:dyDescent="0.35">
      <c r="W1676" s="3"/>
    </row>
    <row r="1677" spans="23:23" x14ac:dyDescent="0.35">
      <c r="W1677" s="3"/>
    </row>
    <row r="1678" spans="23:23" x14ac:dyDescent="0.35">
      <c r="W1678" s="3"/>
    </row>
    <row r="1679" spans="23:23" x14ac:dyDescent="0.35">
      <c r="W1679" s="3"/>
    </row>
    <row r="1680" spans="23:23" x14ac:dyDescent="0.35">
      <c r="W1680" s="3"/>
    </row>
    <row r="1681" spans="23:23" x14ac:dyDescent="0.35">
      <c r="W1681" s="3"/>
    </row>
    <row r="1682" spans="23:23" x14ac:dyDescent="0.35">
      <c r="W1682" s="3"/>
    </row>
    <row r="1683" spans="23:23" x14ac:dyDescent="0.35">
      <c r="W1683" s="3"/>
    </row>
    <row r="1684" spans="23:23" x14ac:dyDescent="0.35">
      <c r="W1684" s="3"/>
    </row>
    <row r="1685" spans="23:23" x14ac:dyDescent="0.35">
      <c r="W1685" s="3"/>
    </row>
    <row r="1686" spans="23:23" x14ac:dyDescent="0.35">
      <c r="W1686" s="3"/>
    </row>
    <row r="1687" spans="23:23" x14ac:dyDescent="0.35">
      <c r="W1687" s="3"/>
    </row>
    <row r="1688" spans="23:23" x14ac:dyDescent="0.35">
      <c r="W1688" s="3"/>
    </row>
    <row r="1689" spans="23:23" x14ac:dyDescent="0.35">
      <c r="W1689" s="3"/>
    </row>
    <row r="1690" spans="23:23" x14ac:dyDescent="0.35">
      <c r="W1690" s="3"/>
    </row>
    <row r="1691" spans="23:23" x14ac:dyDescent="0.35">
      <c r="W1691" s="3"/>
    </row>
    <row r="1692" spans="23:23" x14ac:dyDescent="0.35">
      <c r="W1692" s="3"/>
    </row>
    <row r="1693" spans="23:23" x14ac:dyDescent="0.35">
      <c r="W1693" s="3"/>
    </row>
    <row r="1694" spans="23:23" x14ac:dyDescent="0.35">
      <c r="W1694" s="3"/>
    </row>
    <row r="1695" spans="23:23" x14ac:dyDescent="0.35">
      <c r="W1695" s="3"/>
    </row>
    <row r="1696" spans="23:23" x14ac:dyDescent="0.35">
      <c r="W1696" s="3"/>
    </row>
    <row r="1697" spans="23:23" x14ac:dyDescent="0.35">
      <c r="W1697" s="3"/>
    </row>
    <row r="1698" spans="23:23" x14ac:dyDescent="0.35">
      <c r="W1698" s="3"/>
    </row>
    <row r="1699" spans="23:23" x14ac:dyDescent="0.35">
      <c r="W1699" s="3"/>
    </row>
    <row r="1700" spans="23:23" x14ac:dyDescent="0.35">
      <c r="W1700" s="3"/>
    </row>
    <row r="1701" spans="23:23" x14ac:dyDescent="0.35">
      <c r="W1701" s="3"/>
    </row>
    <row r="1702" spans="23:23" x14ac:dyDescent="0.35">
      <c r="W1702" s="3"/>
    </row>
    <row r="1703" spans="23:23" x14ac:dyDescent="0.35">
      <c r="W1703" s="3"/>
    </row>
    <row r="1704" spans="23:23" x14ac:dyDescent="0.35">
      <c r="W1704" s="3"/>
    </row>
    <row r="1705" spans="23:23" x14ac:dyDescent="0.35">
      <c r="W1705" s="3"/>
    </row>
    <row r="1706" spans="23:23" x14ac:dyDescent="0.35">
      <c r="W1706" s="3"/>
    </row>
    <row r="1707" spans="23:23" x14ac:dyDescent="0.35">
      <c r="W1707" s="3"/>
    </row>
    <row r="1708" spans="23:23" x14ac:dyDescent="0.35">
      <c r="W1708" s="3"/>
    </row>
    <row r="1709" spans="23:23" x14ac:dyDescent="0.35">
      <c r="W1709" s="3"/>
    </row>
    <row r="1710" spans="23:23" x14ac:dyDescent="0.35">
      <c r="W1710" s="3"/>
    </row>
    <row r="1711" spans="23:23" x14ac:dyDescent="0.35">
      <c r="W1711" s="3"/>
    </row>
    <row r="1712" spans="23:23" x14ac:dyDescent="0.35">
      <c r="W1712" s="3"/>
    </row>
    <row r="1713" spans="23:23" x14ac:dyDescent="0.35">
      <c r="W1713" s="3"/>
    </row>
    <row r="1714" spans="23:23" x14ac:dyDescent="0.35">
      <c r="W1714" s="3"/>
    </row>
    <row r="1715" spans="23:23" x14ac:dyDescent="0.35">
      <c r="W1715" s="3"/>
    </row>
    <row r="1716" spans="23:23" x14ac:dyDescent="0.35">
      <c r="W1716" s="3"/>
    </row>
    <row r="1717" spans="23:23" x14ac:dyDescent="0.35">
      <c r="W1717" s="3"/>
    </row>
    <row r="1718" spans="23:23" x14ac:dyDescent="0.35">
      <c r="W1718" s="3"/>
    </row>
    <row r="1719" spans="23:23" x14ac:dyDescent="0.35">
      <c r="W1719" s="3"/>
    </row>
    <row r="1720" spans="23:23" x14ac:dyDescent="0.35">
      <c r="W1720" s="3"/>
    </row>
    <row r="1721" spans="23:23" x14ac:dyDescent="0.35">
      <c r="W1721" s="3"/>
    </row>
    <row r="1722" spans="23:23" x14ac:dyDescent="0.35">
      <c r="W1722" s="3"/>
    </row>
    <row r="1723" spans="23:23" x14ac:dyDescent="0.35">
      <c r="W1723" s="3"/>
    </row>
    <row r="1724" spans="23:23" x14ac:dyDescent="0.35">
      <c r="W1724" s="3"/>
    </row>
    <row r="1725" spans="23:23" x14ac:dyDescent="0.35">
      <c r="W1725" s="3"/>
    </row>
    <row r="1726" spans="23:23" x14ac:dyDescent="0.35">
      <c r="W1726" s="3"/>
    </row>
    <row r="1727" spans="23:23" x14ac:dyDescent="0.35">
      <c r="W1727" s="3"/>
    </row>
    <row r="1728" spans="23:23" x14ac:dyDescent="0.35">
      <c r="W1728" s="3"/>
    </row>
    <row r="1729" spans="23:23" x14ac:dyDescent="0.35">
      <c r="W1729" s="3"/>
    </row>
    <row r="1730" spans="23:23" x14ac:dyDescent="0.35">
      <c r="W1730" s="3"/>
    </row>
    <row r="1731" spans="23:23" x14ac:dyDescent="0.35">
      <c r="W1731" s="3"/>
    </row>
    <row r="1732" spans="23:23" x14ac:dyDescent="0.35">
      <c r="W1732" s="3"/>
    </row>
    <row r="1733" spans="23:23" x14ac:dyDescent="0.35">
      <c r="W1733" s="3"/>
    </row>
    <row r="1734" spans="23:23" x14ac:dyDescent="0.35">
      <c r="W1734" s="3"/>
    </row>
    <row r="1735" spans="23:23" x14ac:dyDescent="0.35">
      <c r="W1735" s="3"/>
    </row>
    <row r="1736" spans="23:23" x14ac:dyDescent="0.35">
      <c r="W1736" s="3"/>
    </row>
    <row r="1737" spans="23:23" x14ac:dyDescent="0.35">
      <c r="W1737" s="3"/>
    </row>
    <row r="1738" spans="23:23" x14ac:dyDescent="0.35">
      <c r="W1738" s="3"/>
    </row>
    <row r="1739" spans="23:23" x14ac:dyDescent="0.35">
      <c r="W1739" s="3"/>
    </row>
    <row r="1740" spans="23:23" x14ac:dyDescent="0.35">
      <c r="W1740" s="3"/>
    </row>
    <row r="1741" spans="23:23" x14ac:dyDescent="0.35">
      <c r="W1741" s="3"/>
    </row>
    <row r="1742" spans="23:23" x14ac:dyDescent="0.35">
      <c r="W1742" s="3"/>
    </row>
    <row r="1743" spans="23:23" x14ac:dyDescent="0.35">
      <c r="W1743" s="3"/>
    </row>
    <row r="1744" spans="23:23" x14ac:dyDescent="0.35">
      <c r="W1744" s="3"/>
    </row>
    <row r="1745" spans="23:23" x14ac:dyDescent="0.35">
      <c r="W1745" s="3"/>
    </row>
    <row r="1746" spans="23:23" x14ac:dyDescent="0.35">
      <c r="W1746" s="3"/>
    </row>
    <row r="1747" spans="23:23" x14ac:dyDescent="0.35">
      <c r="W1747" s="3"/>
    </row>
    <row r="1748" spans="23:23" x14ac:dyDescent="0.35">
      <c r="W1748" s="3"/>
    </row>
    <row r="1749" spans="23:23" x14ac:dyDescent="0.35">
      <c r="W1749" s="3"/>
    </row>
    <row r="1750" spans="23:23" x14ac:dyDescent="0.35">
      <c r="W1750" s="3"/>
    </row>
    <row r="1751" spans="23:23" x14ac:dyDescent="0.35">
      <c r="W1751" s="3"/>
    </row>
    <row r="1752" spans="23:23" x14ac:dyDescent="0.35">
      <c r="W1752" s="3"/>
    </row>
    <row r="1753" spans="23:23" x14ac:dyDescent="0.35">
      <c r="W1753" s="3"/>
    </row>
    <row r="1754" spans="23:23" x14ac:dyDescent="0.35">
      <c r="W1754" s="3"/>
    </row>
    <row r="1755" spans="23:23" x14ac:dyDescent="0.35">
      <c r="W1755" s="3"/>
    </row>
    <row r="1756" spans="23:23" x14ac:dyDescent="0.35">
      <c r="W1756" s="3"/>
    </row>
    <row r="1757" spans="23:23" x14ac:dyDescent="0.35">
      <c r="W1757" s="3"/>
    </row>
    <row r="1758" spans="23:23" x14ac:dyDescent="0.35">
      <c r="W1758" s="3"/>
    </row>
    <row r="1759" spans="23:23" x14ac:dyDescent="0.35">
      <c r="W1759" s="3"/>
    </row>
    <row r="1760" spans="23:23" x14ac:dyDescent="0.35">
      <c r="W1760" s="3"/>
    </row>
    <row r="1761" spans="23:23" x14ac:dyDescent="0.35">
      <c r="W1761" s="3"/>
    </row>
    <row r="1762" spans="23:23" x14ac:dyDescent="0.35">
      <c r="W1762" s="3"/>
    </row>
    <row r="1763" spans="23:23" x14ac:dyDescent="0.35">
      <c r="W1763" s="3"/>
    </row>
    <row r="1764" spans="23:23" x14ac:dyDescent="0.35">
      <c r="W1764" s="3"/>
    </row>
    <row r="1765" spans="23:23" x14ac:dyDescent="0.35">
      <c r="W1765" s="3"/>
    </row>
    <row r="1766" spans="23:23" x14ac:dyDescent="0.35">
      <c r="W1766" s="3"/>
    </row>
    <row r="1767" spans="23:23" x14ac:dyDescent="0.35">
      <c r="W1767" s="3"/>
    </row>
    <row r="1768" spans="23:23" x14ac:dyDescent="0.35">
      <c r="W1768" s="3"/>
    </row>
    <row r="1769" spans="23:23" x14ac:dyDescent="0.35">
      <c r="W1769" s="3"/>
    </row>
    <row r="1770" spans="23:23" x14ac:dyDescent="0.35">
      <c r="W1770" s="3"/>
    </row>
    <row r="1771" spans="23:23" x14ac:dyDescent="0.35">
      <c r="W1771" s="3"/>
    </row>
    <row r="1772" spans="23:23" x14ac:dyDescent="0.35">
      <c r="W1772" s="3"/>
    </row>
    <row r="1773" spans="23:23" x14ac:dyDescent="0.35">
      <c r="W1773" s="3"/>
    </row>
    <row r="1774" spans="23:23" x14ac:dyDescent="0.35">
      <c r="W1774" s="3"/>
    </row>
    <row r="1775" spans="23:23" x14ac:dyDescent="0.35">
      <c r="W1775" s="3"/>
    </row>
    <row r="1776" spans="23:23" x14ac:dyDescent="0.35">
      <c r="W1776" s="3"/>
    </row>
    <row r="1777" spans="23:23" x14ac:dyDescent="0.35">
      <c r="W1777" s="3"/>
    </row>
    <row r="1778" spans="23:23" x14ac:dyDescent="0.35">
      <c r="W1778" s="3"/>
    </row>
    <row r="1779" spans="23:23" x14ac:dyDescent="0.35">
      <c r="W1779" s="3"/>
    </row>
    <row r="1780" spans="23:23" x14ac:dyDescent="0.35">
      <c r="W1780" s="3"/>
    </row>
    <row r="1781" spans="23:23" x14ac:dyDescent="0.35">
      <c r="W1781" s="3"/>
    </row>
    <row r="1782" spans="23:23" x14ac:dyDescent="0.35">
      <c r="W1782" s="3"/>
    </row>
    <row r="1783" spans="23:23" x14ac:dyDescent="0.35">
      <c r="W1783" s="3"/>
    </row>
    <row r="1784" spans="23:23" x14ac:dyDescent="0.35">
      <c r="W1784" s="3"/>
    </row>
    <row r="1785" spans="23:23" x14ac:dyDescent="0.35">
      <c r="W1785" s="3"/>
    </row>
    <row r="1786" spans="23:23" x14ac:dyDescent="0.35">
      <c r="W1786" s="3"/>
    </row>
    <row r="1787" spans="23:23" x14ac:dyDescent="0.35">
      <c r="W1787" s="3"/>
    </row>
    <row r="1788" spans="23:23" x14ac:dyDescent="0.35">
      <c r="W1788" s="3"/>
    </row>
    <row r="1789" spans="23:23" x14ac:dyDescent="0.35">
      <c r="W1789" s="3"/>
    </row>
    <row r="1790" spans="23:23" x14ac:dyDescent="0.35">
      <c r="W1790" s="3"/>
    </row>
    <row r="1791" spans="23:23" x14ac:dyDescent="0.35">
      <c r="W1791" s="3"/>
    </row>
    <row r="1792" spans="23:23" x14ac:dyDescent="0.35">
      <c r="W1792" s="3"/>
    </row>
    <row r="1793" spans="23:23" x14ac:dyDescent="0.35">
      <c r="W1793" s="3"/>
    </row>
    <row r="1794" spans="23:23" x14ac:dyDescent="0.35">
      <c r="W1794" s="3"/>
    </row>
    <row r="1795" spans="23:23" x14ac:dyDescent="0.35">
      <c r="W1795" s="3"/>
    </row>
    <row r="1796" spans="23:23" x14ac:dyDescent="0.35">
      <c r="W1796" s="3"/>
    </row>
    <row r="1797" spans="23:23" x14ac:dyDescent="0.35">
      <c r="W1797" s="3"/>
    </row>
    <row r="1798" spans="23:23" x14ac:dyDescent="0.35">
      <c r="W1798" s="3"/>
    </row>
    <row r="1799" spans="23:23" x14ac:dyDescent="0.35">
      <c r="W1799" s="3"/>
    </row>
    <row r="1800" spans="23:23" x14ac:dyDescent="0.35">
      <c r="W1800" s="3"/>
    </row>
    <row r="1801" spans="23:23" x14ac:dyDescent="0.35">
      <c r="W1801" s="3"/>
    </row>
    <row r="1802" spans="23:23" x14ac:dyDescent="0.35">
      <c r="W1802" s="3"/>
    </row>
    <row r="1803" spans="23:23" x14ac:dyDescent="0.35">
      <c r="W1803" s="3"/>
    </row>
    <row r="1804" spans="23:23" x14ac:dyDescent="0.35">
      <c r="W1804" s="3"/>
    </row>
    <row r="1805" spans="23:23" x14ac:dyDescent="0.35">
      <c r="W1805" s="3"/>
    </row>
    <row r="1806" spans="23:23" x14ac:dyDescent="0.35">
      <c r="W1806" s="3"/>
    </row>
    <row r="1807" spans="23:23" x14ac:dyDescent="0.35">
      <c r="W1807" s="3"/>
    </row>
    <row r="1808" spans="23:23" x14ac:dyDescent="0.35">
      <c r="W1808" s="3"/>
    </row>
    <row r="1809" spans="23:23" x14ac:dyDescent="0.35">
      <c r="W1809" s="3"/>
    </row>
    <row r="1810" spans="23:23" x14ac:dyDescent="0.35">
      <c r="W1810" s="3"/>
    </row>
    <row r="1811" spans="23:23" x14ac:dyDescent="0.35">
      <c r="W1811" s="3"/>
    </row>
    <row r="1812" spans="23:23" x14ac:dyDescent="0.35">
      <c r="W1812" s="3"/>
    </row>
    <row r="1813" spans="23:23" x14ac:dyDescent="0.35">
      <c r="W1813" s="3"/>
    </row>
    <row r="1814" spans="23:23" x14ac:dyDescent="0.35">
      <c r="W1814" s="3"/>
    </row>
    <row r="1815" spans="23:23" x14ac:dyDescent="0.35">
      <c r="W1815" s="3"/>
    </row>
    <row r="1816" spans="23:23" x14ac:dyDescent="0.35">
      <c r="W1816" s="3"/>
    </row>
    <row r="1817" spans="23:23" x14ac:dyDescent="0.35">
      <c r="W1817" s="3"/>
    </row>
    <row r="1818" spans="23:23" x14ac:dyDescent="0.35">
      <c r="W1818" s="3"/>
    </row>
    <row r="1819" spans="23:23" x14ac:dyDescent="0.35">
      <c r="W1819" s="3"/>
    </row>
    <row r="1820" spans="23:23" x14ac:dyDescent="0.35">
      <c r="W1820" s="3"/>
    </row>
    <row r="1821" spans="23:23" x14ac:dyDescent="0.35">
      <c r="W1821" s="3"/>
    </row>
    <row r="1822" spans="23:23" x14ac:dyDescent="0.35">
      <c r="W1822" s="3"/>
    </row>
    <row r="1823" spans="23:23" x14ac:dyDescent="0.35">
      <c r="W1823" s="3"/>
    </row>
    <row r="1824" spans="23:23" x14ac:dyDescent="0.35">
      <c r="W1824" s="3"/>
    </row>
    <row r="1825" spans="23:23" x14ac:dyDescent="0.35">
      <c r="W1825" s="3"/>
    </row>
    <row r="1826" spans="23:23" x14ac:dyDescent="0.35">
      <c r="W1826" s="3"/>
    </row>
    <row r="1827" spans="23:23" x14ac:dyDescent="0.35">
      <c r="W1827" s="3"/>
    </row>
    <row r="1828" spans="23:23" x14ac:dyDescent="0.35">
      <c r="W1828" s="3"/>
    </row>
    <row r="1829" spans="23:23" x14ac:dyDescent="0.35">
      <c r="W1829" s="3"/>
    </row>
    <row r="1830" spans="23:23" x14ac:dyDescent="0.35">
      <c r="W1830" s="3"/>
    </row>
    <row r="1831" spans="23:23" x14ac:dyDescent="0.35">
      <c r="W1831" s="3"/>
    </row>
    <row r="1832" spans="23:23" x14ac:dyDescent="0.35">
      <c r="W1832" s="3"/>
    </row>
    <row r="1833" spans="23:23" x14ac:dyDescent="0.35">
      <c r="W1833" s="3"/>
    </row>
    <row r="1834" spans="23:23" x14ac:dyDescent="0.35">
      <c r="W1834" s="3"/>
    </row>
    <row r="1835" spans="23:23" x14ac:dyDescent="0.35">
      <c r="W1835" s="3"/>
    </row>
    <row r="1836" spans="23:23" x14ac:dyDescent="0.35">
      <c r="W1836" s="3"/>
    </row>
    <row r="1837" spans="23:23" x14ac:dyDescent="0.35">
      <c r="W1837" s="3"/>
    </row>
    <row r="1838" spans="23:23" x14ac:dyDescent="0.35">
      <c r="W1838" s="3"/>
    </row>
    <row r="1839" spans="23:23" x14ac:dyDescent="0.35">
      <c r="W1839" s="3"/>
    </row>
    <row r="1840" spans="23:23" x14ac:dyDescent="0.35">
      <c r="W1840" s="3"/>
    </row>
    <row r="1841" spans="23:23" x14ac:dyDescent="0.35">
      <c r="W1841" s="3"/>
    </row>
    <row r="1842" spans="23:23" x14ac:dyDescent="0.35">
      <c r="W1842" s="3"/>
    </row>
    <row r="1843" spans="23:23" x14ac:dyDescent="0.35">
      <c r="W1843" s="3"/>
    </row>
    <row r="1844" spans="23:23" x14ac:dyDescent="0.35">
      <c r="W1844" s="3"/>
    </row>
    <row r="1845" spans="23:23" x14ac:dyDescent="0.35">
      <c r="W1845" s="3"/>
    </row>
    <row r="1846" spans="23:23" x14ac:dyDescent="0.35">
      <c r="W1846" s="3"/>
    </row>
    <row r="1847" spans="23:23" x14ac:dyDescent="0.35">
      <c r="W1847" s="3"/>
    </row>
    <row r="1848" spans="23:23" x14ac:dyDescent="0.35">
      <c r="W1848" s="3"/>
    </row>
    <row r="1849" spans="23:23" x14ac:dyDescent="0.35">
      <c r="W1849" s="3"/>
    </row>
    <row r="1850" spans="23:23" x14ac:dyDescent="0.35">
      <c r="W1850" s="3"/>
    </row>
    <row r="1851" spans="23:23" x14ac:dyDescent="0.35">
      <c r="W1851" s="3"/>
    </row>
    <row r="1852" spans="23:23" x14ac:dyDescent="0.35">
      <c r="W1852" s="3"/>
    </row>
    <row r="1853" spans="23:23" x14ac:dyDescent="0.35">
      <c r="W1853" s="3"/>
    </row>
    <row r="1854" spans="23:23" x14ac:dyDescent="0.35">
      <c r="W1854" s="3"/>
    </row>
    <row r="1855" spans="23:23" x14ac:dyDescent="0.35">
      <c r="W1855" s="3"/>
    </row>
    <row r="1856" spans="23:23" x14ac:dyDescent="0.35">
      <c r="W1856" s="3"/>
    </row>
    <row r="1857" spans="23:23" x14ac:dyDescent="0.35">
      <c r="W1857" s="3"/>
    </row>
    <row r="1858" spans="23:23" x14ac:dyDescent="0.35">
      <c r="W1858" s="3"/>
    </row>
    <row r="1859" spans="23:23" x14ac:dyDescent="0.35">
      <c r="W1859" s="3"/>
    </row>
    <row r="1860" spans="23:23" x14ac:dyDescent="0.35">
      <c r="W1860" s="3"/>
    </row>
    <row r="1861" spans="23:23" x14ac:dyDescent="0.35">
      <c r="W1861" s="3"/>
    </row>
    <row r="1862" spans="23:23" x14ac:dyDescent="0.35">
      <c r="W1862" s="3"/>
    </row>
    <row r="1863" spans="23:23" x14ac:dyDescent="0.35">
      <c r="W1863" s="3"/>
    </row>
    <row r="1864" spans="23:23" x14ac:dyDescent="0.35">
      <c r="W1864" s="3"/>
    </row>
    <row r="1865" spans="23:23" x14ac:dyDescent="0.35">
      <c r="W1865" s="3"/>
    </row>
    <row r="1866" spans="23:23" x14ac:dyDescent="0.35">
      <c r="W1866" s="3"/>
    </row>
    <row r="1867" spans="23:23" x14ac:dyDescent="0.35">
      <c r="W1867" s="3"/>
    </row>
    <row r="1868" spans="23:23" x14ac:dyDescent="0.35">
      <c r="W1868" s="3"/>
    </row>
    <row r="1869" spans="23:23" x14ac:dyDescent="0.35">
      <c r="W1869" s="3"/>
    </row>
    <row r="1870" spans="23:23" x14ac:dyDescent="0.35">
      <c r="W1870" s="3"/>
    </row>
    <row r="1871" spans="23:23" x14ac:dyDescent="0.35">
      <c r="W1871" s="3"/>
    </row>
    <row r="1872" spans="23:23" x14ac:dyDescent="0.35">
      <c r="W1872" s="3"/>
    </row>
    <row r="1873" spans="23:23" x14ac:dyDescent="0.35">
      <c r="W1873" s="3"/>
    </row>
    <row r="1874" spans="23:23" x14ac:dyDescent="0.35">
      <c r="W1874" s="3"/>
    </row>
    <row r="1875" spans="23:23" x14ac:dyDescent="0.35">
      <c r="W1875" s="3"/>
    </row>
    <row r="1876" spans="23:23" x14ac:dyDescent="0.35">
      <c r="W1876" s="3"/>
    </row>
    <row r="1877" spans="23:23" x14ac:dyDescent="0.35">
      <c r="W1877" s="3"/>
    </row>
    <row r="1878" spans="23:23" x14ac:dyDescent="0.35">
      <c r="W1878" s="3"/>
    </row>
    <row r="1879" spans="23:23" x14ac:dyDescent="0.35">
      <c r="W1879" s="3"/>
    </row>
    <row r="1880" spans="23:23" x14ac:dyDescent="0.35">
      <c r="W1880" s="3"/>
    </row>
    <row r="1881" spans="23:23" x14ac:dyDescent="0.35">
      <c r="W1881" s="3"/>
    </row>
    <row r="1882" spans="23:23" x14ac:dyDescent="0.35">
      <c r="W1882" s="3"/>
    </row>
    <row r="1883" spans="23:23" x14ac:dyDescent="0.35">
      <c r="W1883" s="3"/>
    </row>
    <row r="1884" spans="23:23" x14ac:dyDescent="0.35">
      <c r="W1884" s="3"/>
    </row>
    <row r="1885" spans="23:23" x14ac:dyDescent="0.35">
      <c r="W1885" s="3"/>
    </row>
    <row r="1886" spans="23:23" x14ac:dyDescent="0.35">
      <c r="W1886" s="3"/>
    </row>
    <row r="1887" spans="23:23" x14ac:dyDescent="0.35">
      <c r="W1887" s="3"/>
    </row>
    <row r="1888" spans="23:23" x14ac:dyDescent="0.35">
      <c r="W1888" s="3"/>
    </row>
    <row r="1889" spans="23:23" x14ac:dyDescent="0.35">
      <c r="W1889" s="3"/>
    </row>
    <row r="1890" spans="23:23" x14ac:dyDescent="0.35">
      <c r="W1890" s="3"/>
    </row>
    <row r="1891" spans="23:23" x14ac:dyDescent="0.35">
      <c r="W1891" s="3"/>
    </row>
    <row r="1892" spans="23:23" x14ac:dyDescent="0.35">
      <c r="W1892" s="3"/>
    </row>
    <row r="1893" spans="23:23" x14ac:dyDescent="0.35">
      <c r="W1893" s="3"/>
    </row>
    <row r="1894" spans="23:23" x14ac:dyDescent="0.35">
      <c r="W1894" s="3"/>
    </row>
    <row r="1895" spans="23:23" x14ac:dyDescent="0.35">
      <c r="W1895" s="3"/>
    </row>
    <row r="1896" spans="23:23" x14ac:dyDescent="0.35">
      <c r="W1896" s="3"/>
    </row>
    <row r="1897" spans="23:23" x14ac:dyDescent="0.35">
      <c r="W1897" s="3"/>
    </row>
    <row r="1898" spans="23:23" x14ac:dyDescent="0.35">
      <c r="W1898" s="3"/>
    </row>
    <row r="1899" spans="23:23" x14ac:dyDescent="0.35">
      <c r="W1899" s="3"/>
    </row>
    <row r="1900" spans="23:23" x14ac:dyDescent="0.35">
      <c r="W1900" s="3"/>
    </row>
    <row r="1901" spans="23:23" x14ac:dyDescent="0.35">
      <c r="W1901" s="3"/>
    </row>
    <row r="1902" spans="23:23" x14ac:dyDescent="0.35">
      <c r="W1902" s="3"/>
    </row>
    <row r="1903" spans="23:23" x14ac:dyDescent="0.35">
      <c r="W1903" s="3"/>
    </row>
    <row r="1904" spans="23:23" x14ac:dyDescent="0.35">
      <c r="W1904" s="3"/>
    </row>
    <row r="1905" spans="23:23" x14ac:dyDescent="0.35">
      <c r="W1905" s="3"/>
    </row>
    <row r="1906" spans="23:23" x14ac:dyDescent="0.35">
      <c r="W1906" s="3"/>
    </row>
    <row r="1907" spans="23:23" x14ac:dyDescent="0.35">
      <c r="W1907" s="3"/>
    </row>
    <row r="1908" spans="23:23" x14ac:dyDescent="0.35">
      <c r="W1908" s="3"/>
    </row>
    <row r="1909" spans="23:23" x14ac:dyDescent="0.35">
      <c r="W1909" s="3"/>
    </row>
    <row r="1910" spans="23:23" x14ac:dyDescent="0.35">
      <c r="W1910" s="3"/>
    </row>
    <row r="1911" spans="23:23" x14ac:dyDescent="0.35">
      <c r="W1911" s="3"/>
    </row>
    <row r="1912" spans="23:23" x14ac:dyDescent="0.35">
      <c r="W1912" s="3"/>
    </row>
    <row r="1913" spans="23:23" x14ac:dyDescent="0.35">
      <c r="W1913" s="3"/>
    </row>
    <row r="1914" spans="23:23" x14ac:dyDescent="0.35">
      <c r="W1914" s="3"/>
    </row>
    <row r="1915" spans="23:23" x14ac:dyDescent="0.35">
      <c r="W1915" s="3"/>
    </row>
    <row r="1916" spans="23:23" x14ac:dyDescent="0.35">
      <c r="W1916" s="3"/>
    </row>
    <row r="1917" spans="23:23" x14ac:dyDescent="0.35">
      <c r="W1917" s="3"/>
    </row>
    <row r="1918" spans="23:23" x14ac:dyDescent="0.35">
      <c r="W1918" s="3"/>
    </row>
    <row r="1919" spans="23:23" x14ac:dyDescent="0.35">
      <c r="W1919" s="3"/>
    </row>
    <row r="1920" spans="23:23" x14ac:dyDescent="0.35">
      <c r="W1920" s="3"/>
    </row>
    <row r="1921" spans="23:23" x14ac:dyDescent="0.35">
      <c r="W1921" s="3"/>
    </row>
    <row r="1922" spans="23:23" x14ac:dyDescent="0.35">
      <c r="W1922" s="3"/>
    </row>
    <row r="1923" spans="23:23" x14ac:dyDescent="0.35">
      <c r="W1923" s="3"/>
    </row>
    <row r="1924" spans="23:23" x14ac:dyDescent="0.35">
      <c r="W1924" s="3"/>
    </row>
    <row r="1925" spans="23:23" x14ac:dyDescent="0.35">
      <c r="W1925" s="3"/>
    </row>
    <row r="1926" spans="23:23" x14ac:dyDescent="0.35">
      <c r="W1926" s="3"/>
    </row>
    <row r="1927" spans="23:23" x14ac:dyDescent="0.35">
      <c r="W1927" s="3"/>
    </row>
    <row r="1928" spans="23:23" x14ac:dyDescent="0.35">
      <c r="W1928" s="3"/>
    </row>
    <row r="1929" spans="23:23" x14ac:dyDescent="0.35">
      <c r="W1929" s="3"/>
    </row>
    <row r="1930" spans="23:23" x14ac:dyDescent="0.35">
      <c r="W1930" s="3"/>
    </row>
    <row r="1931" spans="23:23" x14ac:dyDescent="0.35">
      <c r="W1931" s="3"/>
    </row>
    <row r="1932" spans="23:23" x14ac:dyDescent="0.35">
      <c r="W1932" s="3"/>
    </row>
    <row r="1933" spans="23:23" x14ac:dyDescent="0.35">
      <c r="W1933" s="3"/>
    </row>
    <row r="1934" spans="23:23" x14ac:dyDescent="0.35">
      <c r="W1934" s="3"/>
    </row>
    <row r="1935" spans="23:23" x14ac:dyDescent="0.35">
      <c r="W1935" s="3"/>
    </row>
    <row r="1936" spans="23:23" x14ac:dyDescent="0.35">
      <c r="W1936" s="3"/>
    </row>
    <row r="1937" spans="23:23" x14ac:dyDescent="0.35">
      <c r="W1937" s="3"/>
    </row>
    <row r="1938" spans="23:23" x14ac:dyDescent="0.35">
      <c r="W1938" s="3"/>
    </row>
    <row r="1939" spans="23:23" x14ac:dyDescent="0.35">
      <c r="W1939" s="3"/>
    </row>
    <row r="1940" spans="23:23" x14ac:dyDescent="0.35">
      <c r="W1940" s="3"/>
    </row>
    <row r="1941" spans="23:23" x14ac:dyDescent="0.35">
      <c r="W1941" s="3"/>
    </row>
    <row r="1942" spans="23:23" x14ac:dyDescent="0.35">
      <c r="W1942" s="3"/>
    </row>
    <row r="1943" spans="23:23" x14ac:dyDescent="0.35">
      <c r="W1943" s="3"/>
    </row>
    <row r="1944" spans="23:23" x14ac:dyDescent="0.35">
      <c r="W1944" s="3"/>
    </row>
    <row r="1945" spans="23:23" x14ac:dyDescent="0.35">
      <c r="W1945" s="3"/>
    </row>
    <row r="1946" spans="23:23" x14ac:dyDescent="0.35">
      <c r="W1946" s="3"/>
    </row>
    <row r="1947" spans="23:23" x14ac:dyDescent="0.35">
      <c r="W1947" s="3"/>
    </row>
    <row r="1948" spans="23:23" x14ac:dyDescent="0.35">
      <c r="W1948" s="3"/>
    </row>
    <row r="1949" spans="23:23" x14ac:dyDescent="0.35">
      <c r="W1949" s="3"/>
    </row>
    <row r="1950" spans="23:23" x14ac:dyDescent="0.35">
      <c r="W1950" s="3"/>
    </row>
    <row r="1951" spans="23:23" x14ac:dyDescent="0.35">
      <c r="W1951" s="3"/>
    </row>
    <row r="1952" spans="23:23" x14ac:dyDescent="0.35">
      <c r="W1952" s="3"/>
    </row>
    <row r="1953" spans="23:23" x14ac:dyDescent="0.35">
      <c r="W1953" s="3"/>
    </row>
    <row r="1954" spans="23:23" x14ac:dyDescent="0.35">
      <c r="W1954" s="3"/>
    </row>
    <row r="1955" spans="23:23" x14ac:dyDescent="0.35">
      <c r="W1955" s="3"/>
    </row>
    <row r="1956" spans="23:23" x14ac:dyDescent="0.35">
      <c r="W1956" s="3"/>
    </row>
    <row r="1957" spans="23:23" x14ac:dyDescent="0.35">
      <c r="W1957" s="3"/>
    </row>
    <row r="1958" spans="23:23" x14ac:dyDescent="0.35">
      <c r="W1958" s="3"/>
    </row>
    <row r="1959" spans="23:23" x14ac:dyDescent="0.35">
      <c r="W1959" s="3"/>
    </row>
    <row r="1960" spans="23:23" x14ac:dyDescent="0.35">
      <c r="W1960" s="3"/>
    </row>
    <row r="1961" spans="23:23" x14ac:dyDescent="0.35">
      <c r="W1961" s="3"/>
    </row>
    <row r="1962" spans="23:23" x14ac:dyDescent="0.35">
      <c r="W1962" s="3"/>
    </row>
    <row r="1963" spans="23:23" x14ac:dyDescent="0.35">
      <c r="W1963" s="3"/>
    </row>
    <row r="1964" spans="23:23" x14ac:dyDescent="0.35">
      <c r="W1964" s="3"/>
    </row>
    <row r="1965" spans="23:23" x14ac:dyDescent="0.35">
      <c r="W1965" s="3"/>
    </row>
    <row r="1966" spans="23:23" x14ac:dyDescent="0.35">
      <c r="W1966" s="3"/>
    </row>
    <row r="1967" spans="23:23" x14ac:dyDescent="0.35">
      <c r="W1967" s="3"/>
    </row>
    <row r="1968" spans="23:23" x14ac:dyDescent="0.35">
      <c r="W1968" s="3"/>
    </row>
    <row r="1969" spans="23:23" x14ac:dyDescent="0.35">
      <c r="W1969" s="3"/>
    </row>
    <row r="1970" spans="23:23" x14ac:dyDescent="0.35">
      <c r="W1970" s="3"/>
    </row>
    <row r="1971" spans="23:23" x14ac:dyDescent="0.35">
      <c r="W1971" s="3"/>
    </row>
    <row r="1972" spans="23:23" x14ac:dyDescent="0.35">
      <c r="W1972" s="3"/>
    </row>
    <row r="1973" spans="23:23" x14ac:dyDescent="0.35">
      <c r="W1973" s="3"/>
    </row>
    <row r="1974" spans="23:23" x14ac:dyDescent="0.35">
      <c r="W1974" s="3"/>
    </row>
    <row r="1975" spans="23:23" x14ac:dyDescent="0.35">
      <c r="W1975" s="3"/>
    </row>
    <row r="1976" spans="23:23" x14ac:dyDescent="0.35">
      <c r="W1976" s="3"/>
    </row>
    <row r="1977" spans="23:23" x14ac:dyDescent="0.35">
      <c r="W1977" s="3"/>
    </row>
    <row r="1978" spans="23:23" x14ac:dyDescent="0.35">
      <c r="W1978" s="3"/>
    </row>
    <row r="1979" spans="23:23" x14ac:dyDescent="0.35">
      <c r="W1979" s="3"/>
    </row>
    <row r="1980" spans="23:23" x14ac:dyDescent="0.35">
      <c r="W1980" s="3"/>
    </row>
    <row r="1981" spans="23:23" x14ac:dyDescent="0.35">
      <c r="W1981" s="3"/>
    </row>
    <row r="1982" spans="23:23" x14ac:dyDescent="0.35">
      <c r="W1982" s="3"/>
    </row>
    <row r="1983" spans="23:23" x14ac:dyDescent="0.35">
      <c r="W1983" s="3"/>
    </row>
    <row r="1984" spans="23:23" x14ac:dyDescent="0.35">
      <c r="W1984" s="3"/>
    </row>
    <row r="1985" spans="23:23" x14ac:dyDescent="0.35">
      <c r="W1985" s="3"/>
    </row>
    <row r="1986" spans="23:23" x14ac:dyDescent="0.35">
      <c r="W1986" s="3"/>
    </row>
    <row r="1987" spans="23:23" x14ac:dyDescent="0.35">
      <c r="W1987" s="3"/>
    </row>
    <row r="1988" spans="23:23" x14ac:dyDescent="0.35">
      <c r="W1988" s="3"/>
    </row>
    <row r="1989" spans="23:23" x14ac:dyDescent="0.35">
      <c r="W1989" s="3"/>
    </row>
    <row r="1990" spans="23:23" x14ac:dyDescent="0.35">
      <c r="W1990" s="3"/>
    </row>
    <row r="1991" spans="23:23" x14ac:dyDescent="0.35">
      <c r="W1991" s="3"/>
    </row>
    <row r="1992" spans="23:23" x14ac:dyDescent="0.35">
      <c r="W1992" s="3"/>
    </row>
    <row r="1993" spans="23:23" x14ac:dyDescent="0.35">
      <c r="W1993" s="3"/>
    </row>
    <row r="1994" spans="23:23" x14ac:dyDescent="0.35">
      <c r="W1994" s="3"/>
    </row>
    <row r="1995" spans="23:23" x14ac:dyDescent="0.35">
      <c r="W1995" s="3"/>
    </row>
    <row r="1996" spans="23:23" x14ac:dyDescent="0.35">
      <c r="W1996" s="3"/>
    </row>
    <row r="1997" spans="23:23" x14ac:dyDescent="0.35">
      <c r="W1997" s="3"/>
    </row>
    <row r="1998" spans="23:23" x14ac:dyDescent="0.35">
      <c r="W1998" s="3"/>
    </row>
    <row r="1999" spans="23:23" x14ac:dyDescent="0.35">
      <c r="W1999" s="3"/>
    </row>
    <row r="2000" spans="23:23" x14ac:dyDescent="0.35">
      <c r="W2000" s="3"/>
    </row>
    <row r="2001" spans="23:23" x14ac:dyDescent="0.35">
      <c r="W2001" s="3"/>
    </row>
    <row r="2002" spans="23:23" x14ac:dyDescent="0.35">
      <c r="W2002" s="3"/>
    </row>
    <row r="2003" spans="23:23" x14ac:dyDescent="0.35">
      <c r="W2003" s="3"/>
    </row>
    <row r="2004" spans="23:23" x14ac:dyDescent="0.35">
      <c r="W2004" s="3"/>
    </row>
    <row r="2005" spans="23:23" x14ac:dyDescent="0.35">
      <c r="W2005" s="3"/>
    </row>
    <row r="2006" spans="23:23" x14ac:dyDescent="0.35">
      <c r="W2006" s="3"/>
    </row>
    <row r="2007" spans="23:23" x14ac:dyDescent="0.35">
      <c r="W2007" s="3"/>
    </row>
    <row r="2008" spans="23:23" x14ac:dyDescent="0.35">
      <c r="W2008" s="3"/>
    </row>
    <row r="2009" spans="23:23" x14ac:dyDescent="0.35">
      <c r="W2009" s="3"/>
    </row>
    <row r="2010" spans="23:23" x14ac:dyDescent="0.35">
      <c r="W2010" s="3"/>
    </row>
    <row r="2011" spans="23:23" x14ac:dyDescent="0.35">
      <c r="W2011" s="3"/>
    </row>
    <row r="2012" spans="23:23" x14ac:dyDescent="0.35">
      <c r="W2012" s="3"/>
    </row>
    <row r="2013" spans="23:23" x14ac:dyDescent="0.35">
      <c r="W2013" s="3"/>
    </row>
    <row r="2014" spans="23:23" x14ac:dyDescent="0.35">
      <c r="W2014" s="3"/>
    </row>
    <row r="2015" spans="23:23" x14ac:dyDescent="0.35">
      <c r="W2015" s="3"/>
    </row>
    <row r="2016" spans="23:23" x14ac:dyDescent="0.35">
      <c r="W2016" s="3"/>
    </row>
    <row r="2017" spans="23:23" x14ac:dyDescent="0.35">
      <c r="W2017" s="3"/>
    </row>
    <row r="2018" spans="23:23" x14ac:dyDescent="0.35">
      <c r="W2018" s="3"/>
    </row>
    <row r="2019" spans="23:23" x14ac:dyDescent="0.35">
      <c r="W2019" s="3"/>
    </row>
    <row r="2020" spans="23:23" x14ac:dyDescent="0.35">
      <c r="W2020" s="3"/>
    </row>
    <row r="2021" spans="23:23" x14ac:dyDescent="0.35">
      <c r="W2021" s="3"/>
    </row>
    <row r="2022" spans="23:23" x14ac:dyDescent="0.35">
      <c r="W2022" s="3"/>
    </row>
    <row r="2023" spans="23:23" x14ac:dyDescent="0.35">
      <c r="W2023" s="3"/>
    </row>
    <row r="2024" spans="23:23" x14ac:dyDescent="0.35">
      <c r="W2024" s="3"/>
    </row>
    <row r="2025" spans="23:23" x14ac:dyDescent="0.35">
      <c r="W2025" s="3"/>
    </row>
    <row r="2026" spans="23:23" x14ac:dyDescent="0.35">
      <c r="W2026" s="3"/>
    </row>
    <row r="2027" spans="23:23" x14ac:dyDescent="0.35">
      <c r="W2027" s="3"/>
    </row>
    <row r="2028" spans="23:23" x14ac:dyDescent="0.35">
      <c r="W2028" s="3"/>
    </row>
    <row r="2029" spans="23:23" x14ac:dyDescent="0.35">
      <c r="W2029" s="3"/>
    </row>
    <row r="2030" spans="23:23" x14ac:dyDescent="0.35">
      <c r="W2030" s="3"/>
    </row>
    <row r="2031" spans="23:23" x14ac:dyDescent="0.35">
      <c r="W2031" s="3"/>
    </row>
    <row r="2032" spans="23:23" x14ac:dyDescent="0.35">
      <c r="W2032" s="3"/>
    </row>
    <row r="2033" spans="23:23" x14ac:dyDescent="0.35">
      <c r="W2033" s="3"/>
    </row>
    <row r="2034" spans="23:23" x14ac:dyDescent="0.35">
      <c r="W2034" s="3"/>
    </row>
    <row r="2035" spans="23:23" x14ac:dyDescent="0.35">
      <c r="W2035" s="3"/>
    </row>
    <row r="2036" spans="23:23" x14ac:dyDescent="0.35">
      <c r="W2036" s="3"/>
    </row>
    <row r="2037" spans="23:23" x14ac:dyDescent="0.35">
      <c r="W2037" s="3"/>
    </row>
    <row r="2038" spans="23:23" x14ac:dyDescent="0.35">
      <c r="W2038" s="3"/>
    </row>
    <row r="2039" spans="23:23" x14ac:dyDescent="0.35">
      <c r="W2039" s="3"/>
    </row>
    <row r="2040" spans="23:23" x14ac:dyDescent="0.35">
      <c r="W2040" s="3"/>
    </row>
    <row r="2041" spans="23:23" x14ac:dyDescent="0.35">
      <c r="W2041" s="3"/>
    </row>
    <row r="2042" spans="23:23" x14ac:dyDescent="0.35">
      <c r="W2042" s="3"/>
    </row>
    <row r="2043" spans="23:23" x14ac:dyDescent="0.35">
      <c r="W2043" s="3"/>
    </row>
    <row r="2044" spans="23:23" x14ac:dyDescent="0.35">
      <c r="W2044" s="3"/>
    </row>
    <row r="2045" spans="23:23" x14ac:dyDescent="0.35">
      <c r="W2045" s="3"/>
    </row>
    <row r="2046" spans="23:23" x14ac:dyDescent="0.35">
      <c r="W2046" s="3"/>
    </row>
    <row r="2047" spans="23:23" x14ac:dyDescent="0.35">
      <c r="W2047" s="3"/>
    </row>
    <row r="2048" spans="23:23" x14ac:dyDescent="0.35">
      <c r="W2048" s="3"/>
    </row>
    <row r="2049" spans="23:23" x14ac:dyDescent="0.35">
      <c r="W2049" s="3"/>
    </row>
    <row r="2050" spans="23:23" x14ac:dyDescent="0.35">
      <c r="W2050" s="3"/>
    </row>
    <row r="2051" spans="23:23" x14ac:dyDescent="0.35">
      <c r="W2051" s="3"/>
    </row>
    <row r="2052" spans="23:23" x14ac:dyDescent="0.35">
      <c r="W2052" s="3"/>
    </row>
    <row r="2053" spans="23:23" x14ac:dyDescent="0.35">
      <c r="W2053" s="3"/>
    </row>
    <row r="2054" spans="23:23" x14ac:dyDescent="0.35">
      <c r="W2054" s="3"/>
    </row>
    <row r="2055" spans="23:23" x14ac:dyDescent="0.35">
      <c r="W2055" s="3"/>
    </row>
    <row r="2056" spans="23:23" x14ac:dyDescent="0.35">
      <c r="W2056" s="3"/>
    </row>
    <row r="2057" spans="23:23" x14ac:dyDescent="0.35">
      <c r="W2057" s="3"/>
    </row>
    <row r="2058" spans="23:23" x14ac:dyDescent="0.35">
      <c r="W2058" s="3"/>
    </row>
    <row r="2059" spans="23:23" x14ac:dyDescent="0.35">
      <c r="W2059" s="3"/>
    </row>
    <row r="2060" spans="23:23" x14ac:dyDescent="0.35">
      <c r="W2060" s="3"/>
    </row>
    <row r="2061" spans="23:23" x14ac:dyDescent="0.35">
      <c r="W2061" s="3"/>
    </row>
    <row r="2062" spans="23:23" x14ac:dyDescent="0.35">
      <c r="W2062" s="3"/>
    </row>
    <row r="2063" spans="23:23" x14ac:dyDescent="0.35">
      <c r="W2063" s="3"/>
    </row>
    <row r="2064" spans="23:23" x14ac:dyDescent="0.35">
      <c r="W2064" s="3"/>
    </row>
    <row r="2065" spans="23:23" x14ac:dyDescent="0.35">
      <c r="W2065" s="3"/>
    </row>
    <row r="2066" spans="23:23" x14ac:dyDescent="0.35">
      <c r="W2066" s="3"/>
    </row>
    <row r="2067" spans="23:23" x14ac:dyDescent="0.35">
      <c r="W2067" s="3"/>
    </row>
    <row r="2068" spans="23:23" x14ac:dyDescent="0.35">
      <c r="W2068" s="3"/>
    </row>
    <row r="2069" spans="23:23" x14ac:dyDescent="0.35">
      <c r="W2069" s="3"/>
    </row>
    <row r="2070" spans="23:23" x14ac:dyDescent="0.35">
      <c r="W2070" s="3"/>
    </row>
    <row r="2071" spans="23:23" x14ac:dyDescent="0.35">
      <c r="W2071" s="3"/>
    </row>
    <row r="2072" spans="23:23" x14ac:dyDescent="0.35">
      <c r="W2072" s="3"/>
    </row>
    <row r="2073" spans="23:23" x14ac:dyDescent="0.35">
      <c r="W2073" s="3"/>
    </row>
    <row r="2074" spans="23:23" x14ac:dyDescent="0.35">
      <c r="W2074" s="3"/>
    </row>
    <row r="2075" spans="23:23" x14ac:dyDescent="0.35">
      <c r="W2075" s="3"/>
    </row>
    <row r="2076" spans="23:23" x14ac:dyDescent="0.35">
      <c r="W2076" s="3"/>
    </row>
    <row r="2077" spans="23:23" x14ac:dyDescent="0.35">
      <c r="W2077" s="3"/>
    </row>
    <row r="2078" spans="23:23" x14ac:dyDescent="0.35">
      <c r="W2078" s="3"/>
    </row>
    <row r="2079" spans="23:23" x14ac:dyDescent="0.35">
      <c r="W2079" s="3"/>
    </row>
    <row r="2080" spans="23:23" x14ac:dyDescent="0.35">
      <c r="W2080" s="3"/>
    </row>
    <row r="2081" spans="23:23" x14ac:dyDescent="0.35">
      <c r="W2081" s="3"/>
    </row>
    <row r="2082" spans="23:23" x14ac:dyDescent="0.35">
      <c r="W2082" s="3"/>
    </row>
    <row r="2083" spans="23:23" x14ac:dyDescent="0.35">
      <c r="W2083" s="3"/>
    </row>
    <row r="2084" spans="23:23" x14ac:dyDescent="0.35">
      <c r="W2084" s="3"/>
    </row>
    <row r="2085" spans="23:23" x14ac:dyDescent="0.35">
      <c r="W2085" s="3"/>
    </row>
    <row r="2086" spans="23:23" x14ac:dyDescent="0.35">
      <c r="W2086" s="3"/>
    </row>
    <row r="2087" spans="23:23" x14ac:dyDescent="0.35">
      <c r="W2087" s="3"/>
    </row>
    <row r="2088" spans="23:23" x14ac:dyDescent="0.35">
      <c r="W2088" s="3"/>
    </row>
    <row r="2089" spans="23:23" x14ac:dyDescent="0.35">
      <c r="W2089" s="3"/>
    </row>
    <row r="2090" spans="23:23" x14ac:dyDescent="0.35">
      <c r="W2090" s="3"/>
    </row>
    <row r="2091" spans="23:23" x14ac:dyDescent="0.35">
      <c r="W2091" s="3"/>
    </row>
    <row r="2092" spans="23:23" x14ac:dyDescent="0.35">
      <c r="W2092" s="3"/>
    </row>
    <row r="2093" spans="23:23" x14ac:dyDescent="0.35">
      <c r="W2093" s="3"/>
    </row>
    <row r="2094" spans="23:23" x14ac:dyDescent="0.35">
      <c r="W2094" s="3"/>
    </row>
    <row r="2095" spans="23:23" x14ac:dyDescent="0.35">
      <c r="W2095" s="3"/>
    </row>
    <row r="2096" spans="23:23" x14ac:dyDescent="0.35">
      <c r="W2096" s="3"/>
    </row>
    <row r="2097" spans="23:23" x14ac:dyDescent="0.35">
      <c r="W2097" s="3"/>
    </row>
    <row r="2098" spans="23:23" x14ac:dyDescent="0.35">
      <c r="W2098" s="3"/>
    </row>
    <row r="2099" spans="23:23" x14ac:dyDescent="0.35">
      <c r="W2099" s="3"/>
    </row>
    <row r="2100" spans="23:23" x14ac:dyDescent="0.35">
      <c r="W2100" s="3"/>
    </row>
    <row r="2101" spans="23:23" x14ac:dyDescent="0.35">
      <c r="W2101" s="3"/>
    </row>
    <row r="2102" spans="23:23" x14ac:dyDescent="0.35">
      <c r="W2102" s="3"/>
    </row>
    <row r="2103" spans="23:23" x14ac:dyDescent="0.35">
      <c r="W2103" s="3"/>
    </row>
    <row r="2104" spans="23:23" x14ac:dyDescent="0.35">
      <c r="W2104" s="3"/>
    </row>
    <row r="2105" spans="23:23" x14ac:dyDescent="0.35">
      <c r="W2105" s="3"/>
    </row>
    <row r="2106" spans="23:23" x14ac:dyDescent="0.35">
      <c r="W2106" s="3"/>
    </row>
    <row r="2107" spans="23:23" x14ac:dyDescent="0.35">
      <c r="W2107" s="3"/>
    </row>
    <row r="2108" spans="23:23" x14ac:dyDescent="0.35">
      <c r="W2108" s="3"/>
    </row>
    <row r="2109" spans="23:23" x14ac:dyDescent="0.35">
      <c r="W2109" s="3"/>
    </row>
    <row r="2110" spans="23:23" x14ac:dyDescent="0.35">
      <c r="W2110" s="3"/>
    </row>
    <row r="2111" spans="23:23" x14ac:dyDescent="0.35">
      <c r="W2111" s="3"/>
    </row>
    <row r="2112" spans="23:23" x14ac:dyDescent="0.35">
      <c r="W2112" s="3"/>
    </row>
    <row r="2113" spans="23:23" x14ac:dyDescent="0.35">
      <c r="W2113" s="3"/>
    </row>
    <row r="2114" spans="23:23" x14ac:dyDescent="0.35">
      <c r="W2114" s="3"/>
    </row>
    <row r="2115" spans="23:23" x14ac:dyDescent="0.35">
      <c r="W2115" s="3"/>
    </row>
    <row r="2116" spans="23:23" x14ac:dyDescent="0.35">
      <c r="W2116" s="3"/>
    </row>
    <row r="2117" spans="23:23" x14ac:dyDescent="0.35">
      <c r="W2117" s="3"/>
    </row>
    <row r="2118" spans="23:23" x14ac:dyDescent="0.35">
      <c r="W2118" s="3"/>
    </row>
    <row r="2119" spans="23:23" x14ac:dyDescent="0.35">
      <c r="W2119" s="3"/>
    </row>
    <row r="2120" spans="23:23" x14ac:dyDescent="0.35">
      <c r="W2120" s="3"/>
    </row>
    <row r="2121" spans="23:23" x14ac:dyDescent="0.35">
      <c r="W2121" s="3"/>
    </row>
    <row r="2122" spans="23:23" x14ac:dyDescent="0.35">
      <c r="W2122" s="3"/>
    </row>
    <row r="2123" spans="23:23" x14ac:dyDescent="0.35">
      <c r="W2123" s="3"/>
    </row>
    <row r="2124" spans="23:23" x14ac:dyDescent="0.35">
      <c r="W2124" s="3"/>
    </row>
    <row r="2125" spans="23:23" x14ac:dyDescent="0.35">
      <c r="W2125" s="3"/>
    </row>
    <row r="2126" spans="23:23" x14ac:dyDescent="0.35">
      <c r="W2126" s="3"/>
    </row>
    <row r="2127" spans="23:23" x14ac:dyDescent="0.35">
      <c r="W2127" s="3"/>
    </row>
    <row r="2128" spans="23:23" x14ac:dyDescent="0.35">
      <c r="W2128" s="3"/>
    </row>
    <row r="2129" spans="23:23" x14ac:dyDescent="0.35">
      <c r="W2129" s="3"/>
    </row>
    <row r="2130" spans="23:23" x14ac:dyDescent="0.35">
      <c r="W2130" s="3"/>
    </row>
    <row r="2131" spans="23:23" x14ac:dyDescent="0.35">
      <c r="W2131" s="3"/>
    </row>
    <row r="2132" spans="23:23" x14ac:dyDescent="0.35">
      <c r="W2132" s="3"/>
    </row>
    <row r="2133" spans="23:23" x14ac:dyDescent="0.35">
      <c r="W2133" s="3"/>
    </row>
    <row r="2134" spans="23:23" x14ac:dyDescent="0.35">
      <c r="W2134" s="3"/>
    </row>
    <row r="2135" spans="23:23" x14ac:dyDescent="0.35">
      <c r="W2135" s="3"/>
    </row>
    <row r="2136" spans="23:23" x14ac:dyDescent="0.35">
      <c r="W2136" s="3"/>
    </row>
    <row r="2137" spans="23:23" x14ac:dyDescent="0.35">
      <c r="W2137" s="3"/>
    </row>
    <row r="2138" spans="23:23" x14ac:dyDescent="0.35">
      <c r="W2138" s="3"/>
    </row>
    <row r="2139" spans="23:23" x14ac:dyDescent="0.35">
      <c r="W2139" s="3"/>
    </row>
    <row r="2140" spans="23:23" x14ac:dyDescent="0.35">
      <c r="W2140" s="3"/>
    </row>
    <row r="2141" spans="23:23" x14ac:dyDescent="0.35">
      <c r="W2141" s="3"/>
    </row>
    <row r="2142" spans="23:23" x14ac:dyDescent="0.35">
      <c r="W2142" s="3"/>
    </row>
    <row r="2143" spans="23:23" x14ac:dyDescent="0.35">
      <c r="W2143" s="3"/>
    </row>
    <row r="2144" spans="23:23" x14ac:dyDescent="0.35">
      <c r="W2144" s="3"/>
    </row>
    <row r="2145" spans="23:23" x14ac:dyDescent="0.35">
      <c r="W2145" s="3"/>
    </row>
    <row r="2146" spans="23:23" x14ac:dyDescent="0.35">
      <c r="W2146" s="3"/>
    </row>
    <row r="2147" spans="23:23" x14ac:dyDescent="0.35">
      <c r="W2147" s="3"/>
    </row>
    <row r="2148" spans="23:23" x14ac:dyDescent="0.35">
      <c r="W2148" s="3"/>
    </row>
    <row r="2149" spans="23:23" x14ac:dyDescent="0.35">
      <c r="W2149" s="3"/>
    </row>
    <row r="2150" spans="23:23" x14ac:dyDescent="0.35">
      <c r="W2150" s="3"/>
    </row>
    <row r="2151" spans="23:23" x14ac:dyDescent="0.35">
      <c r="W2151" s="3"/>
    </row>
    <row r="2152" spans="23:23" x14ac:dyDescent="0.35">
      <c r="W2152" s="3"/>
    </row>
    <row r="2153" spans="23:23" x14ac:dyDescent="0.35">
      <c r="W2153" s="3"/>
    </row>
    <row r="2154" spans="23:23" x14ac:dyDescent="0.35">
      <c r="W2154" s="3"/>
    </row>
    <row r="2155" spans="23:23" x14ac:dyDescent="0.35">
      <c r="W2155" s="3"/>
    </row>
    <row r="2156" spans="23:23" x14ac:dyDescent="0.35">
      <c r="W2156" s="3"/>
    </row>
    <row r="2157" spans="23:23" x14ac:dyDescent="0.35">
      <c r="W2157" s="3"/>
    </row>
    <row r="2158" spans="23:23" x14ac:dyDescent="0.35">
      <c r="W2158" s="3"/>
    </row>
    <row r="2159" spans="23:23" x14ac:dyDescent="0.35">
      <c r="W2159" s="3"/>
    </row>
    <row r="2160" spans="23:23" x14ac:dyDescent="0.35">
      <c r="W2160" s="3"/>
    </row>
    <row r="2161" spans="23:23" x14ac:dyDescent="0.35">
      <c r="W2161" s="3"/>
    </row>
    <row r="2162" spans="23:23" x14ac:dyDescent="0.35">
      <c r="W2162" s="3"/>
    </row>
    <row r="2163" spans="23:23" x14ac:dyDescent="0.35">
      <c r="W2163" s="3"/>
    </row>
    <row r="2164" spans="23:23" x14ac:dyDescent="0.35">
      <c r="W2164" s="3"/>
    </row>
    <row r="2165" spans="23:23" x14ac:dyDescent="0.35">
      <c r="W2165" s="3"/>
    </row>
    <row r="2166" spans="23:23" x14ac:dyDescent="0.35">
      <c r="W2166" s="3"/>
    </row>
    <row r="2167" spans="23:23" x14ac:dyDescent="0.35">
      <c r="W2167" s="3"/>
    </row>
    <row r="2168" spans="23:23" x14ac:dyDescent="0.35">
      <c r="W2168" s="3"/>
    </row>
    <row r="2169" spans="23:23" x14ac:dyDescent="0.35">
      <c r="W2169" s="3"/>
    </row>
    <row r="2170" spans="23:23" x14ac:dyDescent="0.35">
      <c r="W2170" s="3"/>
    </row>
    <row r="2171" spans="23:23" x14ac:dyDescent="0.35">
      <c r="W2171" s="3"/>
    </row>
    <row r="2172" spans="23:23" x14ac:dyDescent="0.35">
      <c r="W2172" s="3"/>
    </row>
    <row r="2173" spans="23:23" x14ac:dyDescent="0.35">
      <c r="W2173" s="3"/>
    </row>
    <row r="2174" spans="23:23" x14ac:dyDescent="0.35">
      <c r="W2174" s="3"/>
    </row>
    <row r="2175" spans="23:23" x14ac:dyDescent="0.35">
      <c r="W2175" s="3"/>
    </row>
    <row r="2176" spans="23:23" x14ac:dyDescent="0.35">
      <c r="W2176" s="3"/>
    </row>
    <row r="2177" spans="23:23" x14ac:dyDescent="0.35">
      <c r="W2177" s="3"/>
    </row>
    <row r="2178" spans="23:23" x14ac:dyDescent="0.35">
      <c r="W2178" s="3"/>
    </row>
    <row r="2179" spans="23:23" x14ac:dyDescent="0.35">
      <c r="W2179" s="3"/>
    </row>
    <row r="2180" spans="23:23" x14ac:dyDescent="0.35">
      <c r="W2180" s="3"/>
    </row>
    <row r="2181" spans="23:23" x14ac:dyDescent="0.35">
      <c r="W2181" s="3"/>
    </row>
    <row r="2182" spans="23:23" x14ac:dyDescent="0.35">
      <c r="W2182" s="3"/>
    </row>
    <row r="2183" spans="23:23" x14ac:dyDescent="0.35">
      <c r="W2183" s="3"/>
    </row>
    <row r="2184" spans="23:23" x14ac:dyDescent="0.35">
      <c r="W2184" s="3"/>
    </row>
    <row r="2185" spans="23:23" x14ac:dyDescent="0.35">
      <c r="W2185" s="3"/>
    </row>
    <row r="2186" spans="23:23" x14ac:dyDescent="0.35">
      <c r="W2186" s="3"/>
    </row>
    <row r="2187" spans="23:23" x14ac:dyDescent="0.35">
      <c r="W2187" s="3"/>
    </row>
    <row r="2188" spans="23:23" x14ac:dyDescent="0.35">
      <c r="W2188" s="3"/>
    </row>
    <row r="2189" spans="23:23" x14ac:dyDescent="0.35">
      <c r="W2189" s="3"/>
    </row>
    <row r="2190" spans="23:23" x14ac:dyDescent="0.35">
      <c r="W2190" s="3"/>
    </row>
    <row r="2191" spans="23:23" x14ac:dyDescent="0.35">
      <c r="W2191" s="3"/>
    </row>
    <row r="2192" spans="23:23" x14ac:dyDescent="0.35">
      <c r="W2192" s="3"/>
    </row>
    <row r="2193" spans="23:23" x14ac:dyDescent="0.35">
      <c r="W2193" s="3"/>
    </row>
    <row r="2194" spans="23:23" x14ac:dyDescent="0.35">
      <c r="W2194" s="3"/>
    </row>
    <row r="2195" spans="23:23" x14ac:dyDescent="0.35">
      <c r="W2195" s="3"/>
    </row>
    <row r="2196" spans="23:23" x14ac:dyDescent="0.35">
      <c r="W2196" s="3"/>
    </row>
    <row r="2197" spans="23:23" x14ac:dyDescent="0.35">
      <c r="W2197" s="3"/>
    </row>
    <row r="2198" spans="23:23" x14ac:dyDescent="0.35">
      <c r="W2198" s="3"/>
    </row>
    <row r="2199" spans="23:23" x14ac:dyDescent="0.35">
      <c r="W2199" s="3"/>
    </row>
    <row r="2200" spans="23:23" x14ac:dyDescent="0.35">
      <c r="W2200" s="3"/>
    </row>
    <row r="2201" spans="23:23" x14ac:dyDescent="0.35">
      <c r="W2201" s="3"/>
    </row>
    <row r="2202" spans="23:23" x14ac:dyDescent="0.35">
      <c r="W2202" s="3"/>
    </row>
    <row r="2203" spans="23:23" x14ac:dyDescent="0.35">
      <c r="W2203" s="3"/>
    </row>
    <row r="2204" spans="23:23" x14ac:dyDescent="0.35">
      <c r="W2204" s="3"/>
    </row>
    <row r="2205" spans="23:23" x14ac:dyDescent="0.35">
      <c r="W2205" s="3"/>
    </row>
    <row r="2206" spans="23:23" x14ac:dyDescent="0.35">
      <c r="W2206" s="3"/>
    </row>
    <row r="2207" spans="23:23" x14ac:dyDescent="0.35">
      <c r="W2207" s="3"/>
    </row>
    <row r="2208" spans="23:23" x14ac:dyDescent="0.35">
      <c r="W2208" s="3"/>
    </row>
    <row r="2209" spans="23:23" x14ac:dyDescent="0.35">
      <c r="W2209" s="3"/>
    </row>
    <row r="2210" spans="23:23" x14ac:dyDescent="0.35">
      <c r="W2210" s="3"/>
    </row>
    <row r="2211" spans="23:23" x14ac:dyDescent="0.35">
      <c r="W2211" s="3"/>
    </row>
    <row r="2212" spans="23:23" x14ac:dyDescent="0.35">
      <c r="W2212" s="3"/>
    </row>
    <row r="2213" spans="23:23" x14ac:dyDescent="0.35">
      <c r="W2213" s="3"/>
    </row>
    <row r="2214" spans="23:23" x14ac:dyDescent="0.35">
      <c r="W2214" s="3"/>
    </row>
    <row r="2215" spans="23:23" x14ac:dyDescent="0.35">
      <c r="W2215" s="3"/>
    </row>
    <row r="2216" spans="23:23" x14ac:dyDescent="0.35">
      <c r="W2216" s="3"/>
    </row>
    <row r="2217" spans="23:23" x14ac:dyDescent="0.35">
      <c r="W2217" s="3"/>
    </row>
    <row r="2218" spans="23:23" x14ac:dyDescent="0.35">
      <c r="W2218" s="3"/>
    </row>
    <row r="2219" spans="23:23" x14ac:dyDescent="0.35">
      <c r="W2219" s="3"/>
    </row>
    <row r="2220" spans="23:23" x14ac:dyDescent="0.35">
      <c r="W2220" s="3"/>
    </row>
    <row r="2221" spans="23:23" x14ac:dyDescent="0.35">
      <c r="W2221" s="3"/>
    </row>
    <row r="2222" spans="23:23" x14ac:dyDescent="0.35">
      <c r="W2222" s="3"/>
    </row>
    <row r="2223" spans="23:23" x14ac:dyDescent="0.35">
      <c r="W2223" s="3"/>
    </row>
    <row r="2224" spans="23:23" x14ac:dyDescent="0.35">
      <c r="W2224" s="3"/>
    </row>
    <row r="2225" spans="23:23" x14ac:dyDescent="0.35">
      <c r="W2225" s="3"/>
    </row>
    <row r="2226" spans="23:23" x14ac:dyDescent="0.35">
      <c r="W2226" s="3"/>
    </row>
    <row r="2227" spans="23:23" x14ac:dyDescent="0.35">
      <c r="W2227" s="3"/>
    </row>
    <row r="2228" spans="23:23" x14ac:dyDescent="0.35">
      <c r="W2228" s="3"/>
    </row>
    <row r="2229" spans="23:23" x14ac:dyDescent="0.35">
      <c r="W2229" s="3"/>
    </row>
    <row r="2230" spans="23:23" x14ac:dyDescent="0.35">
      <c r="W2230" s="3"/>
    </row>
    <row r="2231" spans="23:23" x14ac:dyDescent="0.35">
      <c r="W2231" s="3"/>
    </row>
    <row r="2232" spans="23:23" x14ac:dyDescent="0.35">
      <c r="W2232" s="3"/>
    </row>
    <row r="2233" spans="23:23" x14ac:dyDescent="0.35">
      <c r="W2233" s="3"/>
    </row>
    <row r="2234" spans="23:23" x14ac:dyDescent="0.35">
      <c r="W2234" s="3"/>
    </row>
    <row r="2235" spans="23:23" x14ac:dyDescent="0.35">
      <c r="W2235" s="3"/>
    </row>
    <row r="2236" spans="23:23" x14ac:dyDescent="0.35">
      <c r="W2236" s="3"/>
    </row>
    <row r="2237" spans="23:23" x14ac:dyDescent="0.35">
      <c r="W2237" s="3"/>
    </row>
    <row r="2238" spans="23:23" x14ac:dyDescent="0.35">
      <c r="W2238" s="3"/>
    </row>
    <row r="2239" spans="23:23" x14ac:dyDescent="0.35">
      <c r="W2239" s="3"/>
    </row>
    <row r="2240" spans="23:23" x14ac:dyDescent="0.35">
      <c r="W2240" s="3"/>
    </row>
    <row r="2241" spans="23:23" x14ac:dyDescent="0.35">
      <c r="W2241" s="3"/>
    </row>
    <row r="2242" spans="23:23" x14ac:dyDescent="0.35">
      <c r="W2242" s="3"/>
    </row>
    <row r="2243" spans="23:23" x14ac:dyDescent="0.35">
      <c r="W2243" s="3"/>
    </row>
    <row r="2244" spans="23:23" x14ac:dyDescent="0.35">
      <c r="W2244" s="3"/>
    </row>
    <row r="2245" spans="23:23" x14ac:dyDescent="0.35">
      <c r="W2245" s="3"/>
    </row>
    <row r="2246" spans="23:23" x14ac:dyDescent="0.35">
      <c r="W2246" s="3"/>
    </row>
    <row r="2247" spans="23:23" x14ac:dyDescent="0.35">
      <c r="W2247" s="3"/>
    </row>
    <row r="2248" spans="23:23" x14ac:dyDescent="0.35">
      <c r="W2248" s="3"/>
    </row>
    <row r="2249" spans="23:23" x14ac:dyDescent="0.35">
      <c r="W2249" s="3"/>
    </row>
    <row r="2250" spans="23:23" x14ac:dyDescent="0.35">
      <c r="W2250" s="3"/>
    </row>
    <row r="2251" spans="23:23" x14ac:dyDescent="0.35">
      <c r="W2251" s="3"/>
    </row>
    <row r="2252" spans="23:23" x14ac:dyDescent="0.35">
      <c r="W2252" s="3"/>
    </row>
    <row r="2253" spans="23:23" x14ac:dyDescent="0.35">
      <c r="W2253" s="3"/>
    </row>
    <row r="2254" spans="23:23" x14ac:dyDescent="0.35">
      <c r="W2254" s="3"/>
    </row>
    <row r="2255" spans="23:23" x14ac:dyDescent="0.35">
      <c r="W2255" s="3"/>
    </row>
    <row r="2256" spans="23:23" x14ac:dyDescent="0.35">
      <c r="W2256" s="3"/>
    </row>
    <row r="2257" spans="23:23" x14ac:dyDescent="0.35">
      <c r="W2257" s="3"/>
    </row>
    <row r="2258" spans="23:23" x14ac:dyDescent="0.35">
      <c r="W2258" s="3"/>
    </row>
    <row r="2259" spans="23:23" x14ac:dyDescent="0.35">
      <c r="W2259" s="3"/>
    </row>
    <row r="2260" spans="23:23" x14ac:dyDescent="0.35">
      <c r="W2260" s="3"/>
    </row>
    <row r="2261" spans="23:23" x14ac:dyDescent="0.35">
      <c r="W2261" s="3"/>
    </row>
    <row r="2262" spans="23:23" x14ac:dyDescent="0.35">
      <c r="W2262" s="3"/>
    </row>
    <row r="2263" spans="23:23" x14ac:dyDescent="0.35">
      <c r="W2263" s="3"/>
    </row>
    <row r="2264" spans="23:23" x14ac:dyDescent="0.35">
      <c r="W2264" s="3"/>
    </row>
    <row r="2265" spans="23:23" x14ac:dyDescent="0.35">
      <c r="W2265" s="3"/>
    </row>
    <row r="2266" spans="23:23" x14ac:dyDescent="0.35">
      <c r="W2266" s="3"/>
    </row>
    <row r="2267" spans="23:23" x14ac:dyDescent="0.35">
      <c r="W2267" s="3"/>
    </row>
    <row r="2268" spans="23:23" x14ac:dyDescent="0.35">
      <c r="W2268" s="3"/>
    </row>
    <row r="2269" spans="23:23" x14ac:dyDescent="0.35">
      <c r="W2269" s="3"/>
    </row>
    <row r="2270" spans="23:23" x14ac:dyDescent="0.35">
      <c r="W2270" s="3"/>
    </row>
    <row r="2271" spans="23:23" x14ac:dyDescent="0.35">
      <c r="W2271" s="3"/>
    </row>
    <row r="2272" spans="23:23" x14ac:dyDescent="0.35">
      <c r="W2272" s="3"/>
    </row>
    <row r="2273" spans="23:23" x14ac:dyDescent="0.35">
      <c r="W2273" s="3"/>
    </row>
    <row r="2274" spans="23:23" x14ac:dyDescent="0.35">
      <c r="W2274" s="3"/>
    </row>
    <row r="2275" spans="23:23" x14ac:dyDescent="0.35">
      <c r="W2275" s="3"/>
    </row>
    <row r="2276" spans="23:23" x14ac:dyDescent="0.35">
      <c r="W2276" s="3"/>
    </row>
    <row r="2277" spans="23:23" x14ac:dyDescent="0.35">
      <c r="W2277" s="3"/>
    </row>
    <row r="2278" spans="23:23" x14ac:dyDescent="0.35">
      <c r="W2278" s="3"/>
    </row>
    <row r="2279" spans="23:23" x14ac:dyDescent="0.35">
      <c r="W2279" s="3"/>
    </row>
    <row r="2280" spans="23:23" x14ac:dyDescent="0.35">
      <c r="W2280" s="3"/>
    </row>
    <row r="2281" spans="23:23" x14ac:dyDescent="0.35">
      <c r="W2281" s="3"/>
    </row>
    <row r="2282" spans="23:23" x14ac:dyDescent="0.35">
      <c r="W2282" s="3"/>
    </row>
    <row r="2283" spans="23:23" x14ac:dyDescent="0.35">
      <c r="W2283" s="3"/>
    </row>
    <row r="2284" spans="23:23" x14ac:dyDescent="0.35">
      <c r="W2284" s="3"/>
    </row>
    <row r="2285" spans="23:23" x14ac:dyDescent="0.35">
      <c r="W2285" s="3"/>
    </row>
    <row r="2286" spans="23:23" x14ac:dyDescent="0.35">
      <c r="W2286" s="3"/>
    </row>
    <row r="2287" spans="23:23" x14ac:dyDescent="0.35">
      <c r="W2287" s="3"/>
    </row>
    <row r="2288" spans="23:23" x14ac:dyDescent="0.35">
      <c r="W2288" s="3"/>
    </row>
    <row r="2289" spans="23:23" x14ac:dyDescent="0.35">
      <c r="W2289" s="3"/>
    </row>
    <row r="2290" spans="23:23" x14ac:dyDescent="0.35">
      <c r="W2290" s="3"/>
    </row>
    <row r="2291" spans="23:23" x14ac:dyDescent="0.35">
      <c r="W2291" s="3"/>
    </row>
    <row r="2292" spans="23:23" x14ac:dyDescent="0.35">
      <c r="W2292" s="3"/>
    </row>
    <row r="2293" spans="23:23" x14ac:dyDescent="0.35">
      <c r="W2293" s="3"/>
    </row>
    <row r="2294" spans="23:23" x14ac:dyDescent="0.35">
      <c r="W2294" s="3"/>
    </row>
    <row r="2295" spans="23:23" x14ac:dyDescent="0.35">
      <c r="W2295" s="3"/>
    </row>
    <row r="2296" spans="23:23" x14ac:dyDescent="0.35">
      <c r="W2296" s="3"/>
    </row>
    <row r="2297" spans="23:23" x14ac:dyDescent="0.35">
      <c r="W2297" s="3"/>
    </row>
    <row r="2298" spans="23:23" x14ac:dyDescent="0.35">
      <c r="W2298" s="3"/>
    </row>
    <row r="2299" spans="23:23" x14ac:dyDescent="0.35">
      <c r="W2299" s="3"/>
    </row>
    <row r="2300" spans="23:23" x14ac:dyDescent="0.35">
      <c r="W2300" s="3"/>
    </row>
    <row r="2301" spans="23:23" x14ac:dyDescent="0.35">
      <c r="W2301" s="3"/>
    </row>
    <row r="2302" spans="23:23" x14ac:dyDescent="0.35">
      <c r="W2302" s="3"/>
    </row>
    <row r="2303" spans="23:23" x14ac:dyDescent="0.35">
      <c r="W2303" s="3"/>
    </row>
    <row r="2304" spans="23:23" x14ac:dyDescent="0.35">
      <c r="W2304" s="3"/>
    </row>
    <row r="2305" spans="23:23" x14ac:dyDescent="0.35">
      <c r="W2305" s="3"/>
    </row>
    <row r="2306" spans="23:23" x14ac:dyDescent="0.35">
      <c r="W2306" s="3"/>
    </row>
    <row r="2307" spans="23:23" x14ac:dyDescent="0.35">
      <c r="W2307" s="3"/>
    </row>
    <row r="2308" spans="23:23" x14ac:dyDescent="0.35">
      <c r="W2308" s="3"/>
    </row>
    <row r="2309" spans="23:23" x14ac:dyDescent="0.35">
      <c r="W2309" s="3"/>
    </row>
    <row r="2310" spans="23:23" x14ac:dyDescent="0.35">
      <c r="W2310" s="3"/>
    </row>
    <row r="2311" spans="23:23" x14ac:dyDescent="0.35">
      <c r="W2311" s="3"/>
    </row>
    <row r="2312" spans="23:23" x14ac:dyDescent="0.35">
      <c r="W2312" s="3"/>
    </row>
    <row r="2313" spans="23:23" x14ac:dyDescent="0.35">
      <c r="W2313" s="3"/>
    </row>
    <row r="2314" spans="23:23" x14ac:dyDescent="0.35">
      <c r="W2314" s="3"/>
    </row>
    <row r="2315" spans="23:23" x14ac:dyDescent="0.35">
      <c r="W2315" s="3"/>
    </row>
    <row r="2316" spans="23:23" x14ac:dyDescent="0.35">
      <c r="W2316" s="3"/>
    </row>
    <row r="2317" spans="23:23" x14ac:dyDescent="0.35">
      <c r="W2317" s="3"/>
    </row>
    <row r="2318" spans="23:23" x14ac:dyDescent="0.35">
      <c r="W2318" s="3"/>
    </row>
    <row r="2319" spans="23:23" x14ac:dyDescent="0.35">
      <c r="W2319" s="3"/>
    </row>
    <row r="2320" spans="23:23" x14ac:dyDescent="0.35">
      <c r="W2320" s="3"/>
    </row>
    <row r="2321" spans="23:23" x14ac:dyDescent="0.35">
      <c r="W2321" s="3"/>
    </row>
    <row r="2322" spans="23:23" x14ac:dyDescent="0.35">
      <c r="W2322" s="3"/>
    </row>
    <row r="2323" spans="23:23" x14ac:dyDescent="0.35">
      <c r="W2323" s="3"/>
    </row>
    <row r="2324" spans="23:23" x14ac:dyDescent="0.35">
      <c r="W2324" s="3"/>
    </row>
    <row r="2325" spans="23:23" x14ac:dyDescent="0.35">
      <c r="W2325" s="3"/>
    </row>
    <row r="2326" spans="23:23" x14ac:dyDescent="0.35">
      <c r="W2326" s="3"/>
    </row>
    <row r="2327" spans="23:23" x14ac:dyDescent="0.35">
      <c r="W2327" s="3"/>
    </row>
    <row r="2328" spans="23:23" x14ac:dyDescent="0.35">
      <c r="W2328" s="3"/>
    </row>
    <row r="2329" spans="23:23" x14ac:dyDescent="0.35">
      <c r="W2329" s="3"/>
    </row>
    <row r="2330" spans="23:23" x14ac:dyDescent="0.35">
      <c r="W2330" s="3"/>
    </row>
    <row r="2331" spans="23:23" x14ac:dyDescent="0.35">
      <c r="W2331" s="3"/>
    </row>
    <row r="2332" spans="23:23" x14ac:dyDescent="0.35">
      <c r="W2332" s="3"/>
    </row>
    <row r="2333" spans="23:23" x14ac:dyDescent="0.35">
      <c r="W2333" s="3"/>
    </row>
    <row r="2334" spans="23:23" x14ac:dyDescent="0.35">
      <c r="W2334" s="3"/>
    </row>
    <row r="2335" spans="23:23" x14ac:dyDescent="0.35">
      <c r="W2335" s="3"/>
    </row>
    <row r="2336" spans="23:23" x14ac:dyDescent="0.35">
      <c r="W2336" s="3"/>
    </row>
    <row r="2337" spans="23:23" x14ac:dyDescent="0.35">
      <c r="W2337" s="3"/>
    </row>
    <row r="2338" spans="23:23" x14ac:dyDescent="0.35">
      <c r="W2338" s="3"/>
    </row>
    <row r="2339" spans="23:23" x14ac:dyDescent="0.35">
      <c r="W2339" s="3"/>
    </row>
    <row r="2340" spans="23:23" x14ac:dyDescent="0.35">
      <c r="W2340" s="3"/>
    </row>
    <row r="2341" spans="23:23" x14ac:dyDescent="0.35">
      <c r="W2341" s="3"/>
    </row>
    <row r="2342" spans="23:23" x14ac:dyDescent="0.35">
      <c r="W2342" s="3"/>
    </row>
    <row r="2343" spans="23:23" x14ac:dyDescent="0.35">
      <c r="W2343" s="3"/>
    </row>
    <row r="2344" spans="23:23" x14ac:dyDescent="0.35">
      <c r="W2344" s="3"/>
    </row>
    <row r="2345" spans="23:23" x14ac:dyDescent="0.35">
      <c r="W2345" s="3"/>
    </row>
    <row r="2346" spans="23:23" x14ac:dyDescent="0.35">
      <c r="W2346" s="3"/>
    </row>
    <row r="2347" spans="23:23" x14ac:dyDescent="0.35">
      <c r="W2347" s="3"/>
    </row>
    <row r="2348" spans="23:23" x14ac:dyDescent="0.35">
      <c r="W2348" s="3"/>
    </row>
    <row r="2349" spans="23:23" x14ac:dyDescent="0.35">
      <c r="W2349" s="3"/>
    </row>
    <row r="2350" spans="23:23" x14ac:dyDescent="0.35">
      <c r="W2350" s="3"/>
    </row>
    <row r="2351" spans="23:23" x14ac:dyDescent="0.35">
      <c r="W2351" s="3"/>
    </row>
    <row r="2352" spans="23:23" x14ac:dyDescent="0.35">
      <c r="W2352" s="3"/>
    </row>
    <row r="2353" spans="23:23" x14ac:dyDescent="0.35">
      <c r="W2353" s="3"/>
    </row>
    <row r="2354" spans="23:23" x14ac:dyDescent="0.35">
      <c r="W2354" s="3"/>
    </row>
    <row r="2355" spans="23:23" x14ac:dyDescent="0.35">
      <c r="W2355" s="3"/>
    </row>
    <row r="2356" spans="23:23" x14ac:dyDescent="0.35">
      <c r="W2356" s="3"/>
    </row>
    <row r="2357" spans="23:23" x14ac:dyDescent="0.35">
      <c r="W2357" s="3"/>
    </row>
    <row r="2358" spans="23:23" x14ac:dyDescent="0.35">
      <c r="W2358" s="3"/>
    </row>
    <row r="2359" spans="23:23" x14ac:dyDescent="0.35">
      <c r="W2359" s="3"/>
    </row>
    <row r="2360" spans="23:23" x14ac:dyDescent="0.35">
      <c r="W2360" s="3"/>
    </row>
    <row r="2361" spans="23:23" x14ac:dyDescent="0.35">
      <c r="W2361" s="3"/>
    </row>
    <row r="2362" spans="23:23" x14ac:dyDescent="0.35">
      <c r="W2362" s="3"/>
    </row>
    <row r="2363" spans="23:23" x14ac:dyDescent="0.35">
      <c r="W2363" s="3"/>
    </row>
    <row r="2364" spans="23:23" x14ac:dyDescent="0.35">
      <c r="W2364" s="3"/>
    </row>
    <row r="2365" spans="23:23" x14ac:dyDescent="0.35">
      <c r="W2365" s="3"/>
    </row>
    <row r="2366" spans="23:23" x14ac:dyDescent="0.35">
      <c r="W2366" s="3"/>
    </row>
    <row r="2367" spans="23:23" x14ac:dyDescent="0.35">
      <c r="W2367" s="3"/>
    </row>
    <row r="2368" spans="23:23" x14ac:dyDescent="0.35">
      <c r="W2368" s="3"/>
    </row>
    <row r="2369" spans="23:23" x14ac:dyDescent="0.35">
      <c r="W2369" s="3"/>
    </row>
    <row r="2370" spans="23:23" x14ac:dyDescent="0.35">
      <c r="W2370" s="3"/>
    </row>
    <row r="2371" spans="23:23" x14ac:dyDescent="0.35">
      <c r="W2371" s="3"/>
    </row>
    <row r="2372" spans="23:23" x14ac:dyDescent="0.35">
      <c r="W2372" s="3"/>
    </row>
    <row r="2373" spans="23:23" x14ac:dyDescent="0.35">
      <c r="W2373" s="3"/>
    </row>
    <row r="2374" spans="23:23" x14ac:dyDescent="0.35">
      <c r="W2374" s="3"/>
    </row>
    <row r="2375" spans="23:23" x14ac:dyDescent="0.35">
      <c r="W2375" s="3"/>
    </row>
    <row r="2376" spans="23:23" x14ac:dyDescent="0.35">
      <c r="W2376" s="3"/>
    </row>
    <row r="2377" spans="23:23" x14ac:dyDescent="0.35">
      <c r="W2377" s="3"/>
    </row>
    <row r="2378" spans="23:23" x14ac:dyDescent="0.35">
      <c r="W2378" s="3"/>
    </row>
    <row r="2379" spans="23:23" x14ac:dyDescent="0.35">
      <c r="W2379" s="3"/>
    </row>
    <row r="2380" spans="23:23" x14ac:dyDescent="0.35">
      <c r="W2380" s="3"/>
    </row>
    <row r="2381" spans="23:23" x14ac:dyDescent="0.35">
      <c r="W2381" s="3"/>
    </row>
    <row r="2382" spans="23:23" x14ac:dyDescent="0.35">
      <c r="W2382" s="3"/>
    </row>
    <row r="2383" spans="23:23" x14ac:dyDescent="0.35">
      <c r="W2383" s="3"/>
    </row>
    <row r="2384" spans="23:23" x14ac:dyDescent="0.35">
      <c r="W2384" s="3"/>
    </row>
    <row r="2385" spans="23:23" x14ac:dyDescent="0.35">
      <c r="W2385" s="3"/>
    </row>
    <row r="2386" spans="23:23" x14ac:dyDescent="0.35">
      <c r="W2386" s="3"/>
    </row>
    <row r="2387" spans="23:23" x14ac:dyDescent="0.35">
      <c r="W2387" s="3"/>
    </row>
    <row r="2388" spans="23:23" x14ac:dyDescent="0.35">
      <c r="W2388" s="3"/>
    </row>
    <row r="2389" spans="23:23" x14ac:dyDescent="0.35">
      <c r="W2389" s="3"/>
    </row>
    <row r="2390" spans="23:23" x14ac:dyDescent="0.35">
      <c r="W2390" s="3"/>
    </row>
    <row r="2391" spans="23:23" x14ac:dyDescent="0.35">
      <c r="W2391" s="3"/>
    </row>
    <row r="2392" spans="23:23" x14ac:dyDescent="0.35">
      <c r="W2392" s="3"/>
    </row>
    <row r="2393" spans="23:23" x14ac:dyDescent="0.35">
      <c r="W2393" s="3"/>
    </row>
    <row r="2394" spans="23:23" x14ac:dyDescent="0.35">
      <c r="W2394" s="3"/>
    </row>
    <row r="2395" spans="23:23" x14ac:dyDescent="0.35">
      <c r="W2395" s="3"/>
    </row>
    <row r="2396" spans="23:23" x14ac:dyDescent="0.35">
      <c r="W2396" s="3"/>
    </row>
    <row r="2397" spans="23:23" x14ac:dyDescent="0.35">
      <c r="W2397" s="3"/>
    </row>
    <row r="2398" spans="23:23" x14ac:dyDescent="0.35">
      <c r="W2398" s="3"/>
    </row>
    <row r="2399" spans="23:23" x14ac:dyDescent="0.35">
      <c r="W2399" s="3"/>
    </row>
    <row r="2400" spans="23:23" x14ac:dyDescent="0.35">
      <c r="W2400" s="3"/>
    </row>
    <row r="2401" spans="23:23" x14ac:dyDescent="0.35">
      <c r="W2401" s="3"/>
    </row>
    <row r="2402" spans="23:23" x14ac:dyDescent="0.35">
      <c r="W2402" s="3"/>
    </row>
    <row r="2403" spans="23:23" x14ac:dyDescent="0.35">
      <c r="W2403" s="3"/>
    </row>
    <row r="2404" spans="23:23" x14ac:dyDescent="0.35">
      <c r="W2404" s="3"/>
    </row>
    <row r="2405" spans="23:23" x14ac:dyDescent="0.35">
      <c r="W2405" s="3"/>
    </row>
    <row r="2406" spans="23:23" x14ac:dyDescent="0.35">
      <c r="W2406" s="3"/>
    </row>
    <row r="2407" spans="23:23" x14ac:dyDescent="0.35">
      <c r="W2407" s="3"/>
    </row>
    <row r="2408" spans="23:23" x14ac:dyDescent="0.35">
      <c r="W2408" s="3"/>
    </row>
    <row r="2409" spans="23:23" x14ac:dyDescent="0.35">
      <c r="W2409" s="3"/>
    </row>
    <row r="2410" spans="23:23" x14ac:dyDescent="0.35">
      <c r="W2410" s="3"/>
    </row>
    <row r="2411" spans="23:23" x14ac:dyDescent="0.35">
      <c r="W2411" s="3"/>
    </row>
    <row r="2412" spans="23:23" x14ac:dyDescent="0.35">
      <c r="W2412" s="3"/>
    </row>
    <row r="2413" spans="23:23" x14ac:dyDescent="0.35">
      <c r="W2413" s="3"/>
    </row>
    <row r="2414" spans="23:23" x14ac:dyDescent="0.35">
      <c r="W2414" s="3"/>
    </row>
    <row r="2415" spans="23:23" x14ac:dyDescent="0.35">
      <c r="W2415" s="3"/>
    </row>
    <row r="2416" spans="23:23" x14ac:dyDescent="0.35">
      <c r="W2416" s="3"/>
    </row>
    <row r="2417" spans="23:23" x14ac:dyDescent="0.35">
      <c r="W2417" s="3"/>
    </row>
    <row r="2418" spans="23:23" x14ac:dyDescent="0.35">
      <c r="W2418" s="3"/>
    </row>
    <row r="2419" spans="23:23" x14ac:dyDescent="0.35">
      <c r="W2419" s="3"/>
    </row>
    <row r="2420" spans="23:23" x14ac:dyDescent="0.35">
      <c r="W2420" s="3"/>
    </row>
    <row r="2421" spans="23:23" x14ac:dyDescent="0.35">
      <c r="W2421" s="3"/>
    </row>
    <row r="2422" spans="23:23" x14ac:dyDescent="0.35">
      <c r="W2422" s="3"/>
    </row>
    <row r="2423" spans="23:23" x14ac:dyDescent="0.35">
      <c r="W2423" s="3"/>
    </row>
    <row r="2424" spans="23:23" x14ac:dyDescent="0.35">
      <c r="W2424" s="3"/>
    </row>
    <row r="2425" spans="23:23" x14ac:dyDescent="0.35">
      <c r="W2425" s="3"/>
    </row>
    <row r="2426" spans="23:23" x14ac:dyDescent="0.35">
      <c r="W2426" s="3"/>
    </row>
    <row r="2427" spans="23:23" x14ac:dyDescent="0.35">
      <c r="W2427" s="3"/>
    </row>
    <row r="2428" spans="23:23" x14ac:dyDescent="0.35">
      <c r="W2428" s="3"/>
    </row>
    <row r="2429" spans="23:23" x14ac:dyDescent="0.35">
      <c r="W2429" s="3"/>
    </row>
    <row r="2430" spans="23:23" x14ac:dyDescent="0.35">
      <c r="W2430" s="3"/>
    </row>
    <row r="2431" spans="23:23" x14ac:dyDescent="0.35">
      <c r="W2431" s="3"/>
    </row>
    <row r="2432" spans="23:23" x14ac:dyDescent="0.35">
      <c r="W2432" s="3"/>
    </row>
    <row r="2433" spans="23:23" x14ac:dyDescent="0.35">
      <c r="W2433" s="3"/>
    </row>
    <row r="2434" spans="23:23" x14ac:dyDescent="0.35">
      <c r="W2434" s="3"/>
    </row>
    <row r="2435" spans="23:23" x14ac:dyDescent="0.35">
      <c r="W2435" s="3"/>
    </row>
    <row r="2436" spans="23:23" x14ac:dyDescent="0.35">
      <c r="W2436" s="3"/>
    </row>
    <row r="2437" spans="23:23" x14ac:dyDescent="0.35">
      <c r="W2437" s="3"/>
    </row>
    <row r="2438" spans="23:23" x14ac:dyDescent="0.35">
      <c r="W2438" s="3"/>
    </row>
    <row r="2439" spans="23:23" x14ac:dyDescent="0.35">
      <c r="W2439" s="3"/>
    </row>
    <row r="2440" spans="23:23" x14ac:dyDescent="0.35">
      <c r="W2440" s="3"/>
    </row>
    <row r="2441" spans="23:23" x14ac:dyDescent="0.35">
      <c r="W2441" s="3"/>
    </row>
    <row r="2442" spans="23:23" x14ac:dyDescent="0.35">
      <c r="W2442" s="3"/>
    </row>
    <row r="2443" spans="23:23" x14ac:dyDescent="0.35">
      <c r="W2443" s="3"/>
    </row>
    <row r="2444" spans="23:23" x14ac:dyDescent="0.35">
      <c r="W2444" s="3"/>
    </row>
    <row r="2445" spans="23:23" x14ac:dyDescent="0.35">
      <c r="W2445" s="3"/>
    </row>
    <row r="2446" spans="23:23" x14ac:dyDescent="0.35">
      <c r="W2446" s="3"/>
    </row>
    <row r="2447" spans="23:23" x14ac:dyDescent="0.35">
      <c r="W2447" s="3"/>
    </row>
    <row r="2448" spans="23:23" x14ac:dyDescent="0.35">
      <c r="W2448" s="3"/>
    </row>
    <row r="2449" spans="23:23" x14ac:dyDescent="0.35">
      <c r="W2449" s="3"/>
    </row>
    <row r="2450" spans="23:23" x14ac:dyDescent="0.35">
      <c r="W2450" s="3"/>
    </row>
    <row r="2451" spans="23:23" x14ac:dyDescent="0.35">
      <c r="W2451" s="3"/>
    </row>
    <row r="2452" spans="23:23" x14ac:dyDescent="0.35">
      <c r="W2452" s="3"/>
    </row>
    <row r="2453" spans="23:23" x14ac:dyDescent="0.35">
      <c r="W2453" s="3"/>
    </row>
    <row r="2454" spans="23:23" x14ac:dyDescent="0.35">
      <c r="W2454" s="3"/>
    </row>
    <row r="2455" spans="23:23" x14ac:dyDescent="0.35">
      <c r="W2455" s="3"/>
    </row>
    <row r="2456" spans="23:23" x14ac:dyDescent="0.35">
      <c r="W2456" s="3"/>
    </row>
    <row r="2457" spans="23:23" x14ac:dyDescent="0.35">
      <c r="W2457" s="3"/>
    </row>
    <row r="2458" spans="23:23" x14ac:dyDescent="0.35">
      <c r="W2458" s="3"/>
    </row>
    <row r="2459" spans="23:23" x14ac:dyDescent="0.35">
      <c r="W2459" s="3"/>
    </row>
    <row r="2460" spans="23:23" x14ac:dyDescent="0.35">
      <c r="W2460" s="3"/>
    </row>
    <row r="2461" spans="23:23" x14ac:dyDescent="0.35">
      <c r="W2461" s="3"/>
    </row>
    <row r="2462" spans="23:23" x14ac:dyDescent="0.35">
      <c r="W2462" s="3"/>
    </row>
    <row r="2463" spans="23:23" x14ac:dyDescent="0.35">
      <c r="W2463" s="3"/>
    </row>
    <row r="2464" spans="23:23" x14ac:dyDescent="0.35">
      <c r="W2464" s="3"/>
    </row>
    <row r="2465" spans="23:23" x14ac:dyDescent="0.35">
      <c r="W2465" s="3"/>
    </row>
    <row r="2466" spans="23:23" x14ac:dyDescent="0.35">
      <c r="W2466" s="3"/>
    </row>
    <row r="2467" spans="23:23" x14ac:dyDescent="0.35">
      <c r="W2467" s="3"/>
    </row>
    <row r="2468" spans="23:23" x14ac:dyDescent="0.35">
      <c r="W2468" s="3"/>
    </row>
    <row r="2469" spans="23:23" x14ac:dyDescent="0.35">
      <c r="W2469" s="3"/>
    </row>
    <row r="2470" spans="23:23" x14ac:dyDescent="0.35">
      <c r="W2470" s="3"/>
    </row>
    <row r="2471" spans="23:23" x14ac:dyDescent="0.35">
      <c r="W2471" s="3"/>
    </row>
    <row r="2472" spans="23:23" x14ac:dyDescent="0.35">
      <c r="W2472" s="3"/>
    </row>
    <row r="2473" spans="23:23" x14ac:dyDescent="0.35">
      <c r="W2473" s="3"/>
    </row>
    <row r="2474" spans="23:23" x14ac:dyDescent="0.35">
      <c r="W2474" s="3"/>
    </row>
    <row r="2475" spans="23:23" x14ac:dyDescent="0.35">
      <c r="W2475" s="3"/>
    </row>
    <row r="2476" spans="23:23" x14ac:dyDescent="0.35">
      <c r="W2476" s="3"/>
    </row>
    <row r="2477" spans="23:23" x14ac:dyDescent="0.35">
      <c r="W2477" s="3"/>
    </row>
    <row r="2478" spans="23:23" x14ac:dyDescent="0.35">
      <c r="W2478" s="3"/>
    </row>
    <row r="2479" spans="23:23" x14ac:dyDescent="0.35">
      <c r="W2479" s="3"/>
    </row>
    <row r="2480" spans="23:23" x14ac:dyDescent="0.35">
      <c r="W2480" s="3"/>
    </row>
    <row r="2481" spans="23:23" x14ac:dyDescent="0.35">
      <c r="W2481" s="3"/>
    </row>
    <row r="2482" spans="23:23" x14ac:dyDescent="0.35">
      <c r="W2482" s="3"/>
    </row>
    <row r="2483" spans="23:23" x14ac:dyDescent="0.35">
      <c r="W2483" s="3"/>
    </row>
    <row r="2484" spans="23:23" x14ac:dyDescent="0.35">
      <c r="W2484" s="3"/>
    </row>
    <row r="2485" spans="23:23" x14ac:dyDescent="0.35">
      <c r="W2485" s="3"/>
    </row>
    <row r="2486" spans="23:23" x14ac:dyDescent="0.35">
      <c r="W2486" s="3"/>
    </row>
    <row r="2487" spans="23:23" x14ac:dyDescent="0.35">
      <c r="W2487" s="3"/>
    </row>
    <row r="2488" spans="23:23" x14ac:dyDescent="0.35">
      <c r="W2488" s="3"/>
    </row>
    <row r="2489" spans="23:23" x14ac:dyDescent="0.35">
      <c r="W2489" s="3"/>
    </row>
    <row r="2490" spans="23:23" x14ac:dyDescent="0.35">
      <c r="W2490" s="3"/>
    </row>
    <row r="2491" spans="23:23" x14ac:dyDescent="0.35">
      <c r="W2491" s="3"/>
    </row>
    <row r="2492" spans="23:23" x14ac:dyDescent="0.35">
      <c r="W2492" s="3"/>
    </row>
    <row r="2493" spans="23:23" x14ac:dyDescent="0.35">
      <c r="W2493" s="3"/>
    </row>
    <row r="2494" spans="23:23" x14ac:dyDescent="0.35">
      <c r="W2494" s="3"/>
    </row>
    <row r="2495" spans="23:23" x14ac:dyDescent="0.35">
      <c r="W2495" s="3"/>
    </row>
    <row r="2496" spans="23:23" x14ac:dyDescent="0.35">
      <c r="W2496" s="3"/>
    </row>
    <row r="2497" spans="23:23" x14ac:dyDescent="0.35">
      <c r="W2497" s="3"/>
    </row>
    <row r="2498" spans="23:23" x14ac:dyDescent="0.35">
      <c r="W2498" s="3"/>
    </row>
    <row r="2499" spans="23:23" x14ac:dyDescent="0.35">
      <c r="W2499" s="3"/>
    </row>
    <row r="2500" spans="23:23" x14ac:dyDescent="0.35">
      <c r="W2500" s="3"/>
    </row>
    <row r="2501" spans="23:23" x14ac:dyDescent="0.35">
      <c r="W2501" s="3"/>
    </row>
    <row r="2502" spans="23:23" x14ac:dyDescent="0.35">
      <c r="W2502" s="3"/>
    </row>
    <row r="2503" spans="23:23" x14ac:dyDescent="0.35">
      <c r="W2503" s="3"/>
    </row>
    <row r="2504" spans="23:23" x14ac:dyDescent="0.35">
      <c r="W2504" s="3"/>
    </row>
    <row r="2505" spans="23:23" x14ac:dyDescent="0.35">
      <c r="W2505" s="3"/>
    </row>
    <row r="2506" spans="23:23" x14ac:dyDescent="0.35">
      <c r="W2506" s="3"/>
    </row>
    <row r="2507" spans="23:23" x14ac:dyDescent="0.35">
      <c r="W2507" s="3"/>
    </row>
    <row r="2508" spans="23:23" x14ac:dyDescent="0.35">
      <c r="W2508" s="3"/>
    </row>
    <row r="2509" spans="23:23" x14ac:dyDescent="0.35">
      <c r="W2509" s="3"/>
    </row>
    <row r="2510" spans="23:23" x14ac:dyDescent="0.35">
      <c r="W2510" s="3"/>
    </row>
    <row r="2511" spans="23:23" x14ac:dyDescent="0.35">
      <c r="W2511" s="3"/>
    </row>
    <row r="2512" spans="23:23" x14ac:dyDescent="0.35">
      <c r="W2512" s="3"/>
    </row>
    <row r="2513" spans="23:23" x14ac:dyDescent="0.35">
      <c r="W2513" s="3"/>
    </row>
    <row r="2514" spans="23:23" x14ac:dyDescent="0.35">
      <c r="W2514" s="3"/>
    </row>
    <row r="2515" spans="23:23" x14ac:dyDescent="0.35">
      <c r="W2515" s="3"/>
    </row>
    <row r="2516" spans="23:23" x14ac:dyDescent="0.35">
      <c r="W2516" s="3"/>
    </row>
    <row r="2517" spans="23:23" x14ac:dyDescent="0.35">
      <c r="W2517" s="3"/>
    </row>
    <row r="2518" spans="23:23" x14ac:dyDescent="0.35">
      <c r="W2518" s="3"/>
    </row>
    <row r="2519" spans="23:23" x14ac:dyDescent="0.35">
      <c r="W2519" s="3"/>
    </row>
    <row r="2520" spans="23:23" x14ac:dyDescent="0.35">
      <c r="W2520" s="3"/>
    </row>
    <row r="2521" spans="23:23" x14ac:dyDescent="0.35">
      <c r="W2521" s="3"/>
    </row>
    <row r="2522" spans="23:23" x14ac:dyDescent="0.35">
      <c r="W2522" s="3"/>
    </row>
    <row r="2523" spans="23:23" x14ac:dyDescent="0.35">
      <c r="W2523" s="3"/>
    </row>
    <row r="2524" spans="23:23" x14ac:dyDescent="0.35">
      <c r="W2524" s="3"/>
    </row>
    <row r="2525" spans="23:23" x14ac:dyDescent="0.35">
      <c r="W2525" s="3"/>
    </row>
    <row r="2526" spans="23:23" x14ac:dyDescent="0.35">
      <c r="W2526" s="3"/>
    </row>
    <row r="2527" spans="23:23" x14ac:dyDescent="0.35">
      <c r="W2527" s="3"/>
    </row>
    <row r="2528" spans="23:23" x14ac:dyDescent="0.35">
      <c r="W2528" s="3"/>
    </row>
    <row r="2529" spans="23:23" x14ac:dyDescent="0.35">
      <c r="W2529" s="3"/>
    </row>
    <row r="2530" spans="23:23" x14ac:dyDescent="0.35">
      <c r="W2530" s="3"/>
    </row>
    <row r="2531" spans="23:23" x14ac:dyDescent="0.35">
      <c r="W2531" s="3"/>
    </row>
    <row r="2532" spans="23:23" x14ac:dyDescent="0.35">
      <c r="W2532" s="3"/>
    </row>
    <row r="2533" spans="23:23" x14ac:dyDescent="0.35">
      <c r="W2533" s="3"/>
    </row>
    <row r="2534" spans="23:23" x14ac:dyDescent="0.35">
      <c r="W2534" s="3"/>
    </row>
    <row r="2535" spans="23:23" x14ac:dyDescent="0.35">
      <c r="W2535" s="3"/>
    </row>
    <row r="2536" spans="23:23" x14ac:dyDescent="0.35">
      <c r="W2536" s="3"/>
    </row>
    <row r="2537" spans="23:23" x14ac:dyDescent="0.35">
      <c r="W2537" s="3"/>
    </row>
    <row r="2538" spans="23:23" x14ac:dyDescent="0.35">
      <c r="W2538" s="3"/>
    </row>
    <row r="2539" spans="23:23" x14ac:dyDescent="0.35">
      <c r="W2539" s="3"/>
    </row>
    <row r="2540" spans="23:23" x14ac:dyDescent="0.35">
      <c r="W2540" s="3"/>
    </row>
    <row r="2541" spans="23:23" x14ac:dyDescent="0.35">
      <c r="W2541" s="3"/>
    </row>
    <row r="2542" spans="23:23" x14ac:dyDescent="0.35">
      <c r="W2542" s="3"/>
    </row>
    <row r="2543" spans="23:23" x14ac:dyDescent="0.35">
      <c r="W2543" s="3"/>
    </row>
    <row r="2544" spans="23:23" x14ac:dyDescent="0.35">
      <c r="W2544" s="3"/>
    </row>
    <row r="2545" spans="23:23" x14ac:dyDescent="0.35">
      <c r="W2545" s="3"/>
    </row>
    <row r="2546" spans="23:23" x14ac:dyDescent="0.35">
      <c r="W2546" s="3"/>
    </row>
    <row r="2547" spans="23:23" x14ac:dyDescent="0.35">
      <c r="W2547" s="3"/>
    </row>
    <row r="2548" spans="23:23" x14ac:dyDescent="0.35">
      <c r="W2548" s="3"/>
    </row>
    <row r="2549" spans="23:23" x14ac:dyDescent="0.35">
      <c r="W2549" s="3"/>
    </row>
    <row r="2550" spans="23:23" x14ac:dyDescent="0.35">
      <c r="W2550" s="3"/>
    </row>
    <row r="2551" spans="23:23" x14ac:dyDescent="0.35">
      <c r="W2551" s="3"/>
    </row>
    <row r="2552" spans="23:23" x14ac:dyDescent="0.35">
      <c r="W2552" s="3"/>
    </row>
    <row r="2553" spans="23:23" x14ac:dyDescent="0.35">
      <c r="W2553" s="3"/>
    </row>
    <row r="2554" spans="23:23" x14ac:dyDescent="0.35">
      <c r="W2554" s="3"/>
    </row>
    <row r="2555" spans="23:23" x14ac:dyDescent="0.35">
      <c r="W2555" s="3"/>
    </row>
    <row r="2556" spans="23:23" x14ac:dyDescent="0.35">
      <c r="W2556" s="3"/>
    </row>
    <row r="2557" spans="23:23" x14ac:dyDescent="0.35">
      <c r="W2557" s="3"/>
    </row>
    <row r="2558" spans="23:23" x14ac:dyDescent="0.35">
      <c r="W2558" s="3"/>
    </row>
    <row r="2559" spans="23:23" x14ac:dyDescent="0.35">
      <c r="W2559" s="3"/>
    </row>
    <row r="2560" spans="23:23" x14ac:dyDescent="0.35">
      <c r="W2560" s="3"/>
    </row>
    <row r="2561" spans="23:23" x14ac:dyDescent="0.35">
      <c r="W2561" s="3"/>
    </row>
    <row r="2562" spans="23:23" x14ac:dyDescent="0.35">
      <c r="W2562" s="3"/>
    </row>
    <row r="2563" spans="23:23" x14ac:dyDescent="0.35">
      <c r="W2563" s="3"/>
    </row>
    <row r="2564" spans="23:23" x14ac:dyDescent="0.35">
      <c r="W2564" s="3"/>
    </row>
    <row r="2565" spans="23:23" x14ac:dyDescent="0.35">
      <c r="W2565" s="3"/>
    </row>
    <row r="2566" spans="23:23" x14ac:dyDescent="0.35">
      <c r="W2566" s="3"/>
    </row>
    <row r="2567" spans="23:23" x14ac:dyDescent="0.35">
      <c r="W2567" s="3"/>
    </row>
    <row r="2568" spans="23:23" x14ac:dyDescent="0.35">
      <c r="W2568" s="3"/>
    </row>
    <row r="2569" spans="23:23" x14ac:dyDescent="0.35">
      <c r="W2569" s="3"/>
    </row>
    <row r="2570" spans="23:23" x14ac:dyDescent="0.35">
      <c r="W2570" s="3"/>
    </row>
    <row r="2571" spans="23:23" x14ac:dyDescent="0.35">
      <c r="W2571" s="3"/>
    </row>
    <row r="2572" spans="23:23" x14ac:dyDescent="0.35">
      <c r="W2572" s="3"/>
    </row>
    <row r="2573" spans="23:23" x14ac:dyDescent="0.35">
      <c r="W2573" s="3"/>
    </row>
    <row r="2574" spans="23:23" x14ac:dyDescent="0.35">
      <c r="W2574" s="3"/>
    </row>
    <row r="2575" spans="23:23" x14ac:dyDescent="0.35">
      <c r="W2575" s="3"/>
    </row>
    <row r="2576" spans="23:23" x14ac:dyDescent="0.35">
      <c r="W2576" s="3"/>
    </row>
    <row r="2577" spans="23:23" x14ac:dyDescent="0.35">
      <c r="W2577" s="3"/>
    </row>
    <row r="2578" spans="23:23" x14ac:dyDescent="0.35">
      <c r="W2578" s="3"/>
    </row>
    <row r="2579" spans="23:23" x14ac:dyDescent="0.35">
      <c r="W2579" s="3"/>
    </row>
    <row r="2580" spans="23:23" x14ac:dyDescent="0.35">
      <c r="W2580" s="3"/>
    </row>
    <row r="2581" spans="23:23" x14ac:dyDescent="0.35">
      <c r="W2581" s="3"/>
    </row>
    <row r="2582" spans="23:23" x14ac:dyDescent="0.35">
      <c r="W2582" s="3"/>
    </row>
    <row r="2583" spans="23:23" x14ac:dyDescent="0.35">
      <c r="W2583" s="3"/>
    </row>
    <row r="2584" spans="23:23" x14ac:dyDescent="0.35">
      <c r="W2584" s="3"/>
    </row>
    <row r="2585" spans="23:23" x14ac:dyDescent="0.35">
      <c r="W2585" s="3"/>
    </row>
    <row r="2586" spans="23:23" x14ac:dyDescent="0.35">
      <c r="W2586" s="3"/>
    </row>
    <row r="2587" spans="23:23" x14ac:dyDescent="0.35">
      <c r="W2587" s="3"/>
    </row>
    <row r="2588" spans="23:23" x14ac:dyDescent="0.35">
      <c r="W2588" s="3"/>
    </row>
    <row r="2589" spans="23:23" x14ac:dyDescent="0.35">
      <c r="W2589" s="3"/>
    </row>
    <row r="2590" spans="23:23" x14ac:dyDescent="0.35">
      <c r="W2590" s="3"/>
    </row>
    <row r="2591" spans="23:23" x14ac:dyDescent="0.35">
      <c r="W2591" s="3"/>
    </row>
    <row r="2592" spans="23:23" x14ac:dyDescent="0.35">
      <c r="W2592" s="3"/>
    </row>
    <row r="2593" spans="23:23" x14ac:dyDescent="0.35">
      <c r="W2593" s="3"/>
    </row>
    <row r="2594" spans="23:23" x14ac:dyDescent="0.35">
      <c r="W2594" s="3"/>
    </row>
    <row r="2595" spans="23:23" x14ac:dyDescent="0.35">
      <c r="W2595" s="3"/>
    </row>
    <row r="2596" spans="23:23" x14ac:dyDescent="0.35">
      <c r="W2596" s="3"/>
    </row>
    <row r="2597" spans="23:23" x14ac:dyDescent="0.35">
      <c r="W2597" s="3"/>
    </row>
    <row r="2598" spans="23:23" x14ac:dyDescent="0.35">
      <c r="W2598" s="3"/>
    </row>
    <row r="2599" spans="23:23" x14ac:dyDescent="0.35">
      <c r="W2599" s="3"/>
    </row>
    <row r="2600" spans="23:23" x14ac:dyDescent="0.35">
      <c r="W2600" s="3"/>
    </row>
    <row r="2601" spans="23:23" x14ac:dyDescent="0.35">
      <c r="W2601" s="3"/>
    </row>
    <row r="2602" spans="23:23" x14ac:dyDescent="0.35">
      <c r="W2602" s="3"/>
    </row>
    <row r="2603" spans="23:23" x14ac:dyDescent="0.35">
      <c r="W2603" s="3"/>
    </row>
    <row r="2604" spans="23:23" x14ac:dyDescent="0.35">
      <c r="W2604" s="3"/>
    </row>
    <row r="2605" spans="23:23" x14ac:dyDescent="0.35">
      <c r="W2605" s="3"/>
    </row>
    <row r="2606" spans="23:23" x14ac:dyDescent="0.35">
      <c r="W2606" s="3"/>
    </row>
    <row r="2607" spans="23:23" x14ac:dyDescent="0.35">
      <c r="W2607" s="3"/>
    </row>
    <row r="2608" spans="23:23" x14ac:dyDescent="0.35">
      <c r="W2608" s="3"/>
    </row>
    <row r="2609" spans="23:23" x14ac:dyDescent="0.35">
      <c r="W2609" s="3"/>
    </row>
    <row r="2610" spans="23:23" x14ac:dyDescent="0.35">
      <c r="W2610" s="3"/>
    </row>
    <row r="2611" spans="23:23" x14ac:dyDescent="0.35">
      <c r="W2611" s="3"/>
    </row>
    <row r="2612" spans="23:23" x14ac:dyDescent="0.35">
      <c r="W2612" s="3"/>
    </row>
    <row r="2613" spans="23:23" x14ac:dyDescent="0.35">
      <c r="W2613" s="3"/>
    </row>
    <row r="2614" spans="23:23" x14ac:dyDescent="0.35">
      <c r="W2614" s="3"/>
    </row>
    <row r="2615" spans="23:23" x14ac:dyDescent="0.35">
      <c r="W2615" s="3"/>
    </row>
    <row r="2616" spans="23:23" x14ac:dyDescent="0.35">
      <c r="W2616" s="3"/>
    </row>
    <row r="2617" spans="23:23" x14ac:dyDescent="0.35">
      <c r="W2617" s="3"/>
    </row>
    <row r="2618" spans="23:23" x14ac:dyDescent="0.35">
      <c r="W2618" s="3"/>
    </row>
    <row r="2619" spans="23:23" x14ac:dyDescent="0.35">
      <c r="W2619" s="3"/>
    </row>
    <row r="2620" spans="23:23" x14ac:dyDescent="0.35">
      <c r="W2620" s="3"/>
    </row>
    <row r="2621" spans="23:23" x14ac:dyDescent="0.35">
      <c r="W2621" s="3"/>
    </row>
    <row r="2622" spans="23:23" x14ac:dyDescent="0.35">
      <c r="W2622" s="3"/>
    </row>
    <row r="2623" spans="23:23" x14ac:dyDescent="0.35">
      <c r="W2623" s="3"/>
    </row>
    <row r="2624" spans="23:23" x14ac:dyDescent="0.35">
      <c r="W2624" s="3"/>
    </row>
    <row r="2625" spans="23:23" x14ac:dyDescent="0.35">
      <c r="W2625" s="3"/>
    </row>
    <row r="2626" spans="23:23" x14ac:dyDescent="0.35">
      <c r="W2626" s="3"/>
    </row>
    <row r="2627" spans="23:23" x14ac:dyDescent="0.35">
      <c r="W2627" s="3"/>
    </row>
    <row r="2628" spans="23:23" x14ac:dyDescent="0.35">
      <c r="W2628" s="3"/>
    </row>
    <row r="2629" spans="23:23" x14ac:dyDescent="0.35">
      <c r="W2629" s="3"/>
    </row>
    <row r="2630" spans="23:23" x14ac:dyDescent="0.35">
      <c r="W2630" s="3"/>
    </row>
    <row r="2631" spans="23:23" x14ac:dyDescent="0.35">
      <c r="W2631" s="3"/>
    </row>
    <row r="2632" spans="23:23" x14ac:dyDescent="0.35">
      <c r="W2632" s="3"/>
    </row>
    <row r="2633" spans="23:23" x14ac:dyDescent="0.35">
      <c r="W2633" s="3"/>
    </row>
    <row r="2634" spans="23:23" x14ac:dyDescent="0.35">
      <c r="W2634" s="3"/>
    </row>
    <row r="2635" spans="23:23" x14ac:dyDescent="0.35">
      <c r="W2635" s="3"/>
    </row>
    <row r="2636" spans="23:23" x14ac:dyDescent="0.35">
      <c r="W2636" s="3"/>
    </row>
    <row r="2637" spans="23:23" x14ac:dyDescent="0.35">
      <c r="W2637" s="3"/>
    </row>
    <row r="2638" spans="23:23" x14ac:dyDescent="0.35">
      <c r="W2638" s="3"/>
    </row>
    <row r="2639" spans="23:23" x14ac:dyDescent="0.35">
      <c r="W2639" s="3"/>
    </row>
    <row r="2640" spans="23:23" x14ac:dyDescent="0.35">
      <c r="W2640" s="3"/>
    </row>
    <row r="2641" spans="23:23" x14ac:dyDescent="0.35">
      <c r="W2641" s="3"/>
    </row>
    <row r="2642" spans="23:23" x14ac:dyDescent="0.35">
      <c r="W2642" s="3"/>
    </row>
    <row r="2643" spans="23:23" x14ac:dyDescent="0.35">
      <c r="W2643" s="3"/>
    </row>
    <row r="2644" spans="23:23" x14ac:dyDescent="0.35">
      <c r="W2644" s="3"/>
    </row>
    <row r="2645" spans="23:23" x14ac:dyDescent="0.35">
      <c r="W2645" s="3"/>
    </row>
    <row r="2646" spans="23:23" x14ac:dyDescent="0.35">
      <c r="W2646" s="3"/>
    </row>
    <row r="2647" spans="23:23" x14ac:dyDescent="0.35">
      <c r="W2647" s="3"/>
    </row>
    <row r="2648" spans="23:23" x14ac:dyDescent="0.35">
      <c r="W2648" s="3"/>
    </row>
    <row r="2649" spans="23:23" x14ac:dyDescent="0.35">
      <c r="W2649" s="3"/>
    </row>
    <row r="2650" spans="23:23" x14ac:dyDescent="0.35">
      <c r="W2650" s="3"/>
    </row>
    <row r="2651" spans="23:23" x14ac:dyDescent="0.35">
      <c r="W2651" s="3"/>
    </row>
    <row r="2652" spans="23:23" x14ac:dyDescent="0.35">
      <c r="W2652" s="3"/>
    </row>
    <row r="2653" spans="23:23" x14ac:dyDescent="0.35">
      <c r="W2653" s="3"/>
    </row>
    <row r="2654" spans="23:23" x14ac:dyDescent="0.35">
      <c r="W2654" s="3"/>
    </row>
    <row r="2655" spans="23:23" x14ac:dyDescent="0.35">
      <c r="W2655" s="3"/>
    </row>
    <row r="2656" spans="23:23" x14ac:dyDescent="0.35">
      <c r="W2656" s="3"/>
    </row>
    <row r="2657" spans="23:23" x14ac:dyDescent="0.35">
      <c r="W2657" s="3"/>
    </row>
    <row r="2658" spans="23:23" x14ac:dyDescent="0.35">
      <c r="W2658" s="3"/>
    </row>
    <row r="2659" spans="23:23" x14ac:dyDescent="0.35">
      <c r="W2659" s="3"/>
    </row>
    <row r="2660" spans="23:23" x14ac:dyDescent="0.35">
      <c r="W2660" s="3"/>
    </row>
    <row r="2661" spans="23:23" x14ac:dyDescent="0.35">
      <c r="W2661" s="3"/>
    </row>
    <row r="2662" spans="23:23" x14ac:dyDescent="0.35">
      <c r="W2662" s="3"/>
    </row>
    <row r="2663" spans="23:23" x14ac:dyDescent="0.35">
      <c r="W2663" s="3"/>
    </row>
    <row r="2664" spans="23:23" x14ac:dyDescent="0.35">
      <c r="W2664" s="3"/>
    </row>
    <row r="2665" spans="23:23" x14ac:dyDescent="0.35">
      <c r="W2665" s="3"/>
    </row>
    <row r="2666" spans="23:23" x14ac:dyDescent="0.35">
      <c r="W2666" s="3"/>
    </row>
    <row r="2667" spans="23:23" x14ac:dyDescent="0.35">
      <c r="W2667" s="3"/>
    </row>
    <row r="2668" spans="23:23" x14ac:dyDescent="0.35">
      <c r="W2668" s="3"/>
    </row>
    <row r="2669" spans="23:23" x14ac:dyDescent="0.35">
      <c r="W2669" s="3"/>
    </row>
    <row r="2670" spans="23:23" x14ac:dyDescent="0.35">
      <c r="W2670" s="3"/>
    </row>
    <row r="2671" spans="23:23" x14ac:dyDescent="0.35">
      <c r="W2671" s="3"/>
    </row>
    <row r="2672" spans="23:23" x14ac:dyDescent="0.35">
      <c r="W2672" s="3"/>
    </row>
    <row r="2673" spans="23:23" x14ac:dyDescent="0.35">
      <c r="W2673" s="3"/>
    </row>
    <row r="2674" spans="23:23" x14ac:dyDescent="0.35">
      <c r="W2674" s="3"/>
    </row>
    <row r="2675" spans="23:23" x14ac:dyDescent="0.35">
      <c r="W2675" s="3"/>
    </row>
    <row r="2676" spans="23:23" x14ac:dyDescent="0.35">
      <c r="W2676" s="3"/>
    </row>
    <row r="2677" spans="23:23" x14ac:dyDescent="0.35">
      <c r="W2677" s="3"/>
    </row>
    <row r="2678" spans="23:23" x14ac:dyDescent="0.35">
      <c r="W2678" s="3"/>
    </row>
    <row r="2679" spans="23:23" x14ac:dyDescent="0.35">
      <c r="W2679" s="3"/>
    </row>
    <row r="2680" spans="23:23" x14ac:dyDescent="0.35">
      <c r="W2680" s="3"/>
    </row>
    <row r="2681" spans="23:23" x14ac:dyDescent="0.35">
      <c r="W2681" s="3"/>
    </row>
    <row r="2682" spans="23:23" x14ac:dyDescent="0.35">
      <c r="W2682" s="3"/>
    </row>
    <row r="2683" spans="23:23" x14ac:dyDescent="0.35">
      <c r="W2683" s="3"/>
    </row>
    <row r="2684" spans="23:23" x14ac:dyDescent="0.35">
      <c r="W2684" s="3"/>
    </row>
    <row r="2685" spans="23:23" x14ac:dyDescent="0.35">
      <c r="W2685" s="3"/>
    </row>
    <row r="2686" spans="23:23" x14ac:dyDescent="0.35">
      <c r="W2686" s="3"/>
    </row>
    <row r="2687" spans="23:23" x14ac:dyDescent="0.35">
      <c r="W2687" s="3"/>
    </row>
    <row r="2688" spans="23:23" x14ac:dyDescent="0.35">
      <c r="W2688" s="3"/>
    </row>
    <row r="2689" spans="23:23" x14ac:dyDescent="0.35">
      <c r="W2689" s="3"/>
    </row>
    <row r="2690" spans="23:23" x14ac:dyDescent="0.35">
      <c r="W2690" s="3"/>
    </row>
    <row r="2691" spans="23:23" x14ac:dyDescent="0.35">
      <c r="W2691" s="3"/>
    </row>
    <row r="2692" spans="23:23" x14ac:dyDescent="0.35">
      <c r="W2692" s="3"/>
    </row>
    <row r="2693" spans="23:23" x14ac:dyDescent="0.35">
      <c r="W2693" s="3"/>
    </row>
    <row r="2694" spans="23:23" x14ac:dyDescent="0.35">
      <c r="W2694" s="3"/>
    </row>
    <row r="2695" spans="23:23" x14ac:dyDescent="0.35">
      <c r="W2695" s="3"/>
    </row>
    <row r="2696" spans="23:23" x14ac:dyDescent="0.35">
      <c r="W2696" s="3"/>
    </row>
    <row r="2697" spans="23:23" x14ac:dyDescent="0.35">
      <c r="W2697" s="3"/>
    </row>
    <row r="2698" spans="23:23" x14ac:dyDescent="0.35">
      <c r="W2698" s="3"/>
    </row>
    <row r="2699" spans="23:23" x14ac:dyDescent="0.35">
      <c r="W2699" s="3"/>
    </row>
    <row r="2700" spans="23:23" x14ac:dyDescent="0.35">
      <c r="W2700" s="3"/>
    </row>
    <row r="2701" spans="23:23" x14ac:dyDescent="0.35">
      <c r="W2701" s="3"/>
    </row>
    <row r="2702" spans="23:23" x14ac:dyDescent="0.35">
      <c r="W2702" s="3"/>
    </row>
    <row r="2703" spans="23:23" x14ac:dyDescent="0.35">
      <c r="W2703" s="3"/>
    </row>
    <row r="2704" spans="23:23" x14ac:dyDescent="0.35">
      <c r="W2704" s="3"/>
    </row>
    <row r="2705" spans="23:23" x14ac:dyDescent="0.35">
      <c r="W2705" s="3"/>
    </row>
    <row r="2706" spans="23:23" x14ac:dyDescent="0.35">
      <c r="W2706" s="3"/>
    </row>
    <row r="2707" spans="23:23" x14ac:dyDescent="0.35">
      <c r="W2707" s="3"/>
    </row>
    <row r="2708" spans="23:23" x14ac:dyDescent="0.35">
      <c r="W2708" s="3"/>
    </row>
    <row r="2709" spans="23:23" x14ac:dyDescent="0.35">
      <c r="W2709" s="3"/>
    </row>
    <row r="2710" spans="23:23" x14ac:dyDescent="0.35">
      <c r="W2710" s="3"/>
    </row>
    <row r="2711" spans="23:23" x14ac:dyDescent="0.35">
      <c r="W2711" s="3"/>
    </row>
    <row r="2712" spans="23:23" x14ac:dyDescent="0.35">
      <c r="W2712" s="3"/>
    </row>
    <row r="2713" spans="23:23" x14ac:dyDescent="0.35">
      <c r="W2713" s="3"/>
    </row>
    <row r="2714" spans="23:23" x14ac:dyDescent="0.35">
      <c r="W2714" s="3"/>
    </row>
    <row r="2715" spans="23:23" x14ac:dyDescent="0.35">
      <c r="W2715" s="3"/>
    </row>
    <row r="2716" spans="23:23" x14ac:dyDescent="0.35">
      <c r="W2716" s="3"/>
    </row>
    <row r="2717" spans="23:23" x14ac:dyDescent="0.35">
      <c r="W2717" s="3"/>
    </row>
    <row r="2718" spans="23:23" x14ac:dyDescent="0.35">
      <c r="W2718" s="3"/>
    </row>
    <row r="2719" spans="23:23" x14ac:dyDescent="0.35">
      <c r="W2719" s="3"/>
    </row>
    <row r="2720" spans="23:23" x14ac:dyDescent="0.35">
      <c r="W2720" s="3"/>
    </row>
    <row r="2721" spans="23:23" x14ac:dyDescent="0.35">
      <c r="W2721" s="3"/>
    </row>
    <row r="2722" spans="23:23" x14ac:dyDescent="0.35">
      <c r="W2722" s="3"/>
    </row>
    <row r="2723" spans="23:23" x14ac:dyDescent="0.35">
      <c r="W2723" s="3"/>
    </row>
    <row r="2724" spans="23:23" x14ac:dyDescent="0.35">
      <c r="W2724" s="3"/>
    </row>
    <row r="2725" spans="23:23" x14ac:dyDescent="0.35">
      <c r="W2725" s="3"/>
    </row>
    <row r="2726" spans="23:23" x14ac:dyDescent="0.35">
      <c r="W2726" s="3"/>
    </row>
    <row r="2727" spans="23:23" x14ac:dyDescent="0.35">
      <c r="W2727" s="3"/>
    </row>
    <row r="2728" spans="23:23" x14ac:dyDescent="0.35">
      <c r="W2728" s="3"/>
    </row>
    <row r="2729" spans="23:23" x14ac:dyDescent="0.35">
      <c r="W2729" s="3"/>
    </row>
    <row r="2730" spans="23:23" x14ac:dyDescent="0.35">
      <c r="W2730" s="3"/>
    </row>
    <row r="2731" spans="23:23" x14ac:dyDescent="0.35">
      <c r="W2731" s="3"/>
    </row>
    <row r="2732" spans="23:23" x14ac:dyDescent="0.35">
      <c r="W2732" s="3"/>
    </row>
    <row r="2733" spans="23:23" x14ac:dyDescent="0.35">
      <c r="W2733" s="3"/>
    </row>
    <row r="2734" spans="23:23" x14ac:dyDescent="0.35">
      <c r="W2734" s="3"/>
    </row>
    <row r="2735" spans="23:23" x14ac:dyDescent="0.35">
      <c r="W2735" s="3"/>
    </row>
    <row r="2736" spans="23:23" x14ac:dyDescent="0.35">
      <c r="W2736" s="3"/>
    </row>
    <row r="2737" spans="23:23" x14ac:dyDescent="0.35">
      <c r="W2737" s="3"/>
    </row>
    <row r="2738" spans="23:23" x14ac:dyDescent="0.35">
      <c r="W2738" s="3"/>
    </row>
    <row r="2739" spans="23:23" x14ac:dyDescent="0.35">
      <c r="W2739" s="3"/>
    </row>
    <row r="2740" spans="23:23" x14ac:dyDescent="0.35">
      <c r="W2740" s="3"/>
    </row>
    <row r="2741" spans="23:23" x14ac:dyDescent="0.35">
      <c r="W2741" s="3"/>
    </row>
    <row r="2742" spans="23:23" x14ac:dyDescent="0.35">
      <c r="W2742" s="3"/>
    </row>
    <row r="2743" spans="23:23" x14ac:dyDescent="0.35">
      <c r="W2743" s="3"/>
    </row>
    <row r="2744" spans="23:23" x14ac:dyDescent="0.35">
      <c r="W2744" s="3"/>
    </row>
    <row r="2745" spans="23:23" x14ac:dyDescent="0.35">
      <c r="W2745" s="3"/>
    </row>
    <row r="2746" spans="23:23" x14ac:dyDescent="0.35">
      <c r="W2746" s="3"/>
    </row>
    <row r="2747" spans="23:23" x14ac:dyDescent="0.35">
      <c r="W2747" s="3"/>
    </row>
    <row r="2748" spans="23:23" x14ac:dyDescent="0.35">
      <c r="W2748" s="3"/>
    </row>
    <row r="2749" spans="23:23" x14ac:dyDescent="0.35">
      <c r="W2749" s="3"/>
    </row>
    <row r="2750" spans="23:23" x14ac:dyDescent="0.35">
      <c r="W2750" s="3"/>
    </row>
    <row r="2751" spans="23:23" x14ac:dyDescent="0.35">
      <c r="W2751" s="3"/>
    </row>
    <row r="2752" spans="23:23" x14ac:dyDescent="0.35">
      <c r="W2752" s="3"/>
    </row>
    <row r="2753" spans="23:23" x14ac:dyDescent="0.35">
      <c r="W2753" s="3"/>
    </row>
    <row r="2754" spans="23:23" x14ac:dyDescent="0.35">
      <c r="W2754" s="3"/>
    </row>
    <row r="2755" spans="23:23" x14ac:dyDescent="0.35">
      <c r="W2755" s="3"/>
    </row>
    <row r="2756" spans="23:23" x14ac:dyDescent="0.35">
      <c r="W2756" s="3"/>
    </row>
    <row r="2757" spans="23:23" x14ac:dyDescent="0.35">
      <c r="W2757" s="3"/>
    </row>
    <row r="2758" spans="23:23" x14ac:dyDescent="0.35">
      <c r="W2758" s="3"/>
    </row>
    <row r="2759" spans="23:23" x14ac:dyDescent="0.35">
      <c r="W2759" s="3"/>
    </row>
    <row r="2760" spans="23:23" x14ac:dyDescent="0.35">
      <c r="W2760" s="3"/>
    </row>
    <row r="2761" spans="23:23" x14ac:dyDescent="0.35">
      <c r="W2761" s="3"/>
    </row>
    <row r="2762" spans="23:23" x14ac:dyDescent="0.35">
      <c r="W2762" s="3"/>
    </row>
    <row r="2763" spans="23:23" x14ac:dyDescent="0.35">
      <c r="W2763" s="3"/>
    </row>
    <row r="2764" spans="23:23" x14ac:dyDescent="0.35">
      <c r="W2764" s="3"/>
    </row>
    <row r="2765" spans="23:23" x14ac:dyDescent="0.35">
      <c r="W2765" s="3"/>
    </row>
    <row r="2766" spans="23:23" x14ac:dyDescent="0.35">
      <c r="W2766" s="3"/>
    </row>
    <row r="2767" spans="23:23" x14ac:dyDescent="0.35">
      <c r="W2767" s="3"/>
    </row>
    <row r="2768" spans="23:23" x14ac:dyDescent="0.35">
      <c r="W2768" s="3"/>
    </row>
    <row r="2769" spans="23:23" x14ac:dyDescent="0.35">
      <c r="W2769" s="3"/>
    </row>
    <row r="2770" spans="23:23" x14ac:dyDescent="0.35">
      <c r="W2770" s="3"/>
    </row>
    <row r="2771" spans="23:23" x14ac:dyDescent="0.35">
      <c r="W2771" s="3"/>
    </row>
    <row r="2772" spans="23:23" x14ac:dyDescent="0.35">
      <c r="W2772" s="3"/>
    </row>
    <row r="2773" spans="23:23" x14ac:dyDescent="0.35">
      <c r="W2773" s="3"/>
    </row>
    <row r="2774" spans="23:23" x14ac:dyDescent="0.35">
      <c r="W2774" s="3"/>
    </row>
    <row r="2775" spans="23:23" x14ac:dyDescent="0.35">
      <c r="W2775" s="3"/>
    </row>
    <row r="2776" spans="23:23" x14ac:dyDescent="0.35">
      <c r="W2776" s="3"/>
    </row>
    <row r="2777" spans="23:23" x14ac:dyDescent="0.35">
      <c r="W2777" s="3"/>
    </row>
    <row r="2778" spans="23:23" x14ac:dyDescent="0.35">
      <c r="W2778" s="3"/>
    </row>
    <row r="2779" spans="23:23" x14ac:dyDescent="0.35">
      <c r="W2779" s="3"/>
    </row>
    <row r="2780" spans="23:23" x14ac:dyDescent="0.35">
      <c r="W2780" s="3"/>
    </row>
    <row r="2781" spans="23:23" x14ac:dyDescent="0.35">
      <c r="W2781" s="3"/>
    </row>
    <row r="2782" spans="23:23" x14ac:dyDescent="0.35">
      <c r="W2782" s="3"/>
    </row>
    <row r="2783" spans="23:23" x14ac:dyDescent="0.35">
      <c r="W2783" s="3"/>
    </row>
    <row r="2784" spans="23:23" x14ac:dyDescent="0.35">
      <c r="W2784" s="3"/>
    </row>
    <row r="2785" spans="23:23" x14ac:dyDescent="0.35">
      <c r="W2785" s="3"/>
    </row>
    <row r="2786" spans="23:23" x14ac:dyDescent="0.35">
      <c r="W2786" s="3"/>
    </row>
    <row r="2787" spans="23:23" x14ac:dyDescent="0.35">
      <c r="W2787" s="3"/>
    </row>
    <row r="2788" spans="23:23" x14ac:dyDescent="0.35">
      <c r="W2788" s="3"/>
    </row>
    <row r="2789" spans="23:23" x14ac:dyDescent="0.35">
      <c r="W2789" s="3"/>
    </row>
    <row r="2790" spans="23:23" x14ac:dyDescent="0.35">
      <c r="W2790" s="3"/>
    </row>
    <row r="2791" spans="23:23" x14ac:dyDescent="0.35">
      <c r="W2791" s="3"/>
    </row>
    <row r="2792" spans="23:23" x14ac:dyDescent="0.35">
      <c r="W2792" s="3"/>
    </row>
    <row r="2793" spans="23:23" x14ac:dyDescent="0.35">
      <c r="W2793" s="3"/>
    </row>
    <row r="2794" spans="23:23" x14ac:dyDescent="0.35">
      <c r="W2794" s="3"/>
    </row>
    <row r="2795" spans="23:23" x14ac:dyDescent="0.35">
      <c r="W2795" s="3"/>
    </row>
    <row r="2796" spans="23:23" x14ac:dyDescent="0.35">
      <c r="W2796" s="3"/>
    </row>
    <row r="2797" spans="23:23" x14ac:dyDescent="0.35">
      <c r="W2797" s="3"/>
    </row>
    <row r="2798" spans="23:23" x14ac:dyDescent="0.35">
      <c r="W2798" s="3"/>
    </row>
    <row r="2799" spans="23:23" x14ac:dyDescent="0.35">
      <c r="W2799" s="3"/>
    </row>
    <row r="2800" spans="23:23" x14ac:dyDescent="0.35">
      <c r="W2800" s="3"/>
    </row>
    <row r="2801" spans="23:23" x14ac:dyDescent="0.35">
      <c r="W2801" s="3"/>
    </row>
    <row r="2802" spans="23:23" x14ac:dyDescent="0.35">
      <c r="W2802" s="3"/>
    </row>
    <row r="2803" spans="23:23" x14ac:dyDescent="0.35">
      <c r="W2803" s="3"/>
    </row>
    <row r="2804" spans="23:23" x14ac:dyDescent="0.35">
      <c r="W2804" s="3"/>
    </row>
    <row r="2805" spans="23:23" x14ac:dyDescent="0.35">
      <c r="W2805" s="3"/>
    </row>
    <row r="2806" spans="23:23" x14ac:dyDescent="0.35">
      <c r="W2806" s="3"/>
    </row>
    <row r="2807" spans="23:23" x14ac:dyDescent="0.35">
      <c r="W2807" s="3"/>
    </row>
    <row r="2808" spans="23:23" x14ac:dyDescent="0.35">
      <c r="W2808" s="3"/>
    </row>
    <row r="2809" spans="23:23" x14ac:dyDescent="0.35">
      <c r="W2809" s="3"/>
    </row>
    <row r="2810" spans="23:23" x14ac:dyDescent="0.35">
      <c r="W2810" s="3"/>
    </row>
    <row r="2811" spans="23:23" x14ac:dyDescent="0.35">
      <c r="W2811" s="3"/>
    </row>
    <row r="2812" spans="23:23" x14ac:dyDescent="0.35">
      <c r="W2812" s="3"/>
    </row>
    <row r="2813" spans="23:23" x14ac:dyDescent="0.35">
      <c r="W2813" s="3"/>
    </row>
    <row r="2814" spans="23:23" x14ac:dyDescent="0.35">
      <c r="W2814" s="3"/>
    </row>
    <row r="2815" spans="23:23" x14ac:dyDescent="0.35">
      <c r="W2815" s="3"/>
    </row>
    <row r="2816" spans="23:23" x14ac:dyDescent="0.35">
      <c r="W2816" s="3"/>
    </row>
    <row r="2817" spans="23:23" x14ac:dyDescent="0.35">
      <c r="W2817" s="3"/>
    </row>
    <row r="2818" spans="23:23" x14ac:dyDescent="0.35">
      <c r="W2818" s="3"/>
    </row>
    <row r="2819" spans="23:23" x14ac:dyDescent="0.35">
      <c r="W2819" s="3"/>
    </row>
    <row r="2820" spans="23:23" x14ac:dyDescent="0.35">
      <c r="W2820" s="3"/>
    </row>
    <row r="2821" spans="23:23" x14ac:dyDescent="0.35">
      <c r="W2821" s="3"/>
    </row>
    <row r="2822" spans="23:23" x14ac:dyDescent="0.35">
      <c r="W2822" s="3"/>
    </row>
    <row r="2823" spans="23:23" x14ac:dyDescent="0.35">
      <c r="W2823" s="3"/>
    </row>
    <row r="2824" spans="23:23" x14ac:dyDescent="0.35">
      <c r="W2824" s="3"/>
    </row>
    <row r="2825" spans="23:23" x14ac:dyDescent="0.35">
      <c r="W2825" s="3"/>
    </row>
    <row r="2826" spans="23:23" x14ac:dyDescent="0.35">
      <c r="W2826" s="3"/>
    </row>
    <row r="2827" spans="23:23" x14ac:dyDescent="0.35">
      <c r="W2827" s="3"/>
    </row>
    <row r="2828" spans="23:23" x14ac:dyDescent="0.35">
      <c r="W2828" s="3"/>
    </row>
    <row r="2829" spans="23:23" x14ac:dyDescent="0.35">
      <c r="W2829" s="3"/>
    </row>
    <row r="2830" spans="23:23" x14ac:dyDescent="0.35">
      <c r="W2830" s="3"/>
    </row>
    <row r="2831" spans="23:23" x14ac:dyDescent="0.35">
      <c r="W2831" s="3"/>
    </row>
    <row r="2832" spans="23:23" x14ac:dyDescent="0.35">
      <c r="W2832" s="3"/>
    </row>
    <row r="2833" spans="23:23" x14ac:dyDescent="0.35">
      <c r="W2833" s="3"/>
    </row>
    <row r="2834" spans="23:23" x14ac:dyDescent="0.35">
      <c r="W2834" s="3"/>
    </row>
    <row r="2835" spans="23:23" x14ac:dyDescent="0.35">
      <c r="W2835" s="3"/>
    </row>
    <row r="2836" spans="23:23" x14ac:dyDescent="0.35">
      <c r="W2836" s="3"/>
    </row>
    <row r="2837" spans="23:23" x14ac:dyDescent="0.35">
      <c r="W2837" s="3"/>
    </row>
    <row r="2838" spans="23:23" x14ac:dyDescent="0.35">
      <c r="W2838" s="3"/>
    </row>
    <row r="2839" spans="23:23" x14ac:dyDescent="0.35">
      <c r="W2839" s="3"/>
    </row>
    <row r="2840" spans="23:23" x14ac:dyDescent="0.35">
      <c r="W2840" s="3"/>
    </row>
    <row r="2841" spans="23:23" x14ac:dyDescent="0.35">
      <c r="W2841" s="3"/>
    </row>
    <row r="2842" spans="23:23" x14ac:dyDescent="0.35">
      <c r="W2842" s="3"/>
    </row>
    <row r="2843" spans="23:23" x14ac:dyDescent="0.35">
      <c r="W2843" s="3"/>
    </row>
    <row r="2844" spans="23:23" x14ac:dyDescent="0.35">
      <c r="W2844" s="3"/>
    </row>
    <row r="2845" spans="23:23" x14ac:dyDescent="0.35">
      <c r="W2845" s="3"/>
    </row>
    <row r="2846" spans="23:23" x14ac:dyDescent="0.35">
      <c r="W2846" s="3"/>
    </row>
    <row r="2847" spans="23:23" x14ac:dyDescent="0.35">
      <c r="W2847" s="3"/>
    </row>
    <row r="2848" spans="23:23" x14ac:dyDescent="0.35">
      <c r="W2848" s="3"/>
    </row>
    <row r="2849" spans="23:23" x14ac:dyDescent="0.35">
      <c r="W2849" s="3"/>
    </row>
    <row r="2850" spans="23:23" x14ac:dyDescent="0.35">
      <c r="W2850" s="3"/>
    </row>
    <row r="2851" spans="23:23" x14ac:dyDescent="0.35">
      <c r="W2851" s="3"/>
    </row>
    <row r="2852" spans="23:23" x14ac:dyDescent="0.35">
      <c r="W2852" s="3"/>
    </row>
    <row r="2853" spans="23:23" x14ac:dyDescent="0.35">
      <c r="W2853" s="3"/>
    </row>
    <row r="2854" spans="23:23" x14ac:dyDescent="0.35">
      <c r="W2854" s="3"/>
    </row>
    <row r="2855" spans="23:23" x14ac:dyDescent="0.35">
      <c r="W2855" s="3"/>
    </row>
    <row r="2856" spans="23:23" x14ac:dyDescent="0.35">
      <c r="W2856" s="3"/>
    </row>
    <row r="2857" spans="23:23" x14ac:dyDescent="0.35">
      <c r="W2857" s="3"/>
    </row>
    <row r="2858" spans="23:23" x14ac:dyDescent="0.35">
      <c r="W2858" s="3"/>
    </row>
    <row r="2859" spans="23:23" x14ac:dyDescent="0.35">
      <c r="W2859" s="3"/>
    </row>
    <row r="2860" spans="23:23" x14ac:dyDescent="0.35">
      <c r="W2860" s="3"/>
    </row>
    <row r="2861" spans="23:23" x14ac:dyDescent="0.35">
      <c r="W2861" s="3"/>
    </row>
    <row r="2862" spans="23:23" x14ac:dyDescent="0.35">
      <c r="W2862" s="3"/>
    </row>
    <row r="2863" spans="23:23" x14ac:dyDescent="0.35">
      <c r="W2863" s="3"/>
    </row>
    <row r="2864" spans="23:23" x14ac:dyDescent="0.35">
      <c r="W2864" s="3"/>
    </row>
    <row r="2865" spans="23:23" x14ac:dyDescent="0.35">
      <c r="W2865" s="3"/>
    </row>
    <row r="2866" spans="23:23" x14ac:dyDescent="0.35">
      <c r="W2866" s="3"/>
    </row>
    <row r="2867" spans="23:23" x14ac:dyDescent="0.35">
      <c r="W2867" s="3"/>
    </row>
    <row r="2868" spans="23:23" x14ac:dyDescent="0.35">
      <c r="W2868" s="3"/>
    </row>
    <row r="2869" spans="23:23" x14ac:dyDescent="0.35">
      <c r="W2869" s="3"/>
    </row>
    <row r="2870" spans="23:23" x14ac:dyDescent="0.35">
      <c r="W2870" s="3"/>
    </row>
    <row r="2871" spans="23:23" x14ac:dyDescent="0.35">
      <c r="W2871" s="3"/>
    </row>
    <row r="2872" spans="23:23" x14ac:dyDescent="0.35">
      <c r="W2872" s="3"/>
    </row>
    <row r="2873" spans="23:23" x14ac:dyDescent="0.35">
      <c r="W2873" s="3"/>
    </row>
    <row r="2874" spans="23:23" x14ac:dyDescent="0.35">
      <c r="W2874" s="3"/>
    </row>
    <row r="2875" spans="23:23" x14ac:dyDescent="0.35">
      <c r="W2875" s="3"/>
    </row>
    <row r="2876" spans="23:23" x14ac:dyDescent="0.35">
      <c r="W2876" s="3"/>
    </row>
    <row r="2877" spans="23:23" x14ac:dyDescent="0.35">
      <c r="W2877" s="3"/>
    </row>
    <row r="2878" spans="23:23" x14ac:dyDescent="0.35">
      <c r="W2878" s="3"/>
    </row>
    <row r="2879" spans="23:23" x14ac:dyDescent="0.35">
      <c r="W2879" s="3"/>
    </row>
    <row r="2880" spans="23:23" x14ac:dyDescent="0.35">
      <c r="W2880" s="3"/>
    </row>
    <row r="2881" spans="23:23" x14ac:dyDescent="0.35">
      <c r="W2881" s="3"/>
    </row>
    <row r="2882" spans="23:23" x14ac:dyDescent="0.35">
      <c r="W2882" s="3"/>
    </row>
    <row r="2883" spans="23:23" x14ac:dyDescent="0.35">
      <c r="W2883" s="3"/>
    </row>
    <row r="2884" spans="23:23" x14ac:dyDescent="0.35">
      <c r="W2884" s="3"/>
    </row>
    <row r="2885" spans="23:23" x14ac:dyDescent="0.35">
      <c r="W2885" s="3"/>
    </row>
    <row r="2886" spans="23:23" x14ac:dyDescent="0.35">
      <c r="W2886" s="3"/>
    </row>
    <row r="2887" spans="23:23" x14ac:dyDescent="0.35">
      <c r="W2887" s="3"/>
    </row>
    <row r="2888" spans="23:23" x14ac:dyDescent="0.35">
      <c r="W2888" s="3"/>
    </row>
    <row r="2889" spans="23:23" x14ac:dyDescent="0.35">
      <c r="W2889" s="3"/>
    </row>
    <row r="2890" spans="23:23" x14ac:dyDescent="0.35">
      <c r="W2890" s="3"/>
    </row>
    <row r="2891" spans="23:23" x14ac:dyDescent="0.35">
      <c r="W2891" s="3"/>
    </row>
    <row r="2892" spans="23:23" x14ac:dyDescent="0.35">
      <c r="W2892" s="3"/>
    </row>
    <row r="2893" spans="23:23" x14ac:dyDescent="0.35">
      <c r="W2893" s="3"/>
    </row>
    <row r="2894" spans="23:23" x14ac:dyDescent="0.35">
      <c r="W2894" s="3"/>
    </row>
    <row r="2895" spans="23:23" x14ac:dyDescent="0.35">
      <c r="W2895" s="3"/>
    </row>
    <row r="2896" spans="23:23" x14ac:dyDescent="0.35">
      <c r="W2896" s="3"/>
    </row>
    <row r="2897" spans="23:23" x14ac:dyDescent="0.35">
      <c r="W2897" s="3"/>
    </row>
    <row r="2898" spans="23:23" x14ac:dyDescent="0.35">
      <c r="W2898" s="3"/>
    </row>
    <row r="2899" spans="23:23" x14ac:dyDescent="0.35">
      <c r="W2899" s="3"/>
    </row>
    <row r="2900" spans="23:23" x14ac:dyDescent="0.35">
      <c r="W2900" s="3"/>
    </row>
    <row r="2901" spans="23:23" x14ac:dyDescent="0.35">
      <c r="W2901" s="3"/>
    </row>
    <row r="2902" spans="23:23" x14ac:dyDescent="0.35">
      <c r="W2902" s="3"/>
    </row>
    <row r="2903" spans="23:23" x14ac:dyDescent="0.35">
      <c r="W2903" s="3"/>
    </row>
    <row r="2904" spans="23:23" x14ac:dyDescent="0.35">
      <c r="W2904" s="3"/>
    </row>
    <row r="2905" spans="23:23" x14ac:dyDescent="0.35">
      <c r="W2905" s="3"/>
    </row>
    <row r="2906" spans="23:23" x14ac:dyDescent="0.35">
      <c r="W2906" s="3"/>
    </row>
    <row r="2907" spans="23:23" x14ac:dyDescent="0.35">
      <c r="W2907" s="3"/>
    </row>
    <row r="2908" spans="23:23" x14ac:dyDescent="0.35">
      <c r="W2908" s="3"/>
    </row>
    <row r="2909" spans="23:23" x14ac:dyDescent="0.35">
      <c r="W2909" s="3"/>
    </row>
    <row r="2910" spans="23:23" x14ac:dyDescent="0.35">
      <c r="W2910" s="3"/>
    </row>
    <row r="2911" spans="23:23" x14ac:dyDescent="0.35">
      <c r="W2911" s="3"/>
    </row>
    <row r="2912" spans="23:23" x14ac:dyDescent="0.35">
      <c r="W2912" s="3"/>
    </row>
    <row r="2913" spans="23:23" x14ac:dyDescent="0.35">
      <c r="W2913" s="3"/>
    </row>
    <row r="2914" spans="23:23" x14ac:dyDescent="0.35">
      <c r="W2914" s="3"/>
    </row>
    <row r="2915" spans="23:23" x14ac:dyDescent="0.35">
      <c r="W2915" s="3"/>
    </row>
    <row r="2916" spans="23:23" x14ac:dyDescent="0.35">
      <c r="W2916" s="3"/>
    </row>
    <row r="2917" spans="23:23" x14ac:dyDescent="0.35">
      <c r="W2917" s="3"/>
    </row>
    <row r="2918" spans="23:23" x14ac:dyDescent="0.35">
      <c r="W2918" s="3"/>
    </row>
    <row r="2919" spans="23:23" x14ac:dyDescent="0.35">
      <c r="W2919" s="3"/>
    </row>
    <row r="2920" spans="23:23" x14ac:dyDescent="0.35">
      <c r="W2920" s="3"/>
    </row>
    <row r="2921" spans="23:23" x14ac:dyDescent="0.35">
      <c r="W2921" s="3"/>
    </row>
    <row r="2922" spans="23:23" x14ac:dyDescent="0.35">
      <c r="W2922" s="3"/>
    </row>
    <row r="2923" spans="23:23" x14ac:dyDescent="0.35">
      <c r="W2923" s="3"/>
    </row>
    <row r="2924" spans="23:23" x14ac:dyDescent="0.35">
      <c r="W2924" s="3"/>
    </row>
    <row r="2925" spans="23:23" x14ac:dyDescent="0.35">
      <c r="W2925" s="3"/>
    </row>
    <row r="2926" spans="23:23" x14ac:dyDescent="0.35">
      <c r="W2926" s="3"/>
    </row>
    <row r="2927" spans="23:23" x14ac:dyDescent="0.35">
      <c r="W2927" s="3"/>
    </row>
    <row r="2928" spans="23:23" x14ac:dyDescent="0.35">
      <c r="W2928" s="3"/>
    </row>
    <row r="2929" spans="23:23" x14ac:dyDescent="0.35">
      <c r="W2929" s="3"/>
    </row>
    <row r="2930" spans="23:23" x14ac:dyDescent="0.35">
      <c r="W2930" s="3"/>
    </row>
    <row r="2931" spans="23:23" x14ac:dyDescent="0.35">
      <c r="W2931" s="3"/>
    </row>
    <row r="2932" spans="23:23" x14ac:dyDescent="0.35">
      <c r="W2932" s="3"/>
    </row>
    <row r="2933" spans="23:23" x14ac:dyDescent="0.35">
      <c r="W2933" s="3"/>
    </row>
    <row r="2934" spans="23:23" x14ac:dyDescent="0.35">
      <c r="W2934" s="3"/>
    </row>
    <row r="2935" spans="23:23" x14ac:dyDescent="0.35">
      <c r="W2935" s="3"/>
    </row>
    <row r="2936" spans="23:23" x14ac:dyDescent="0.35">
      <c r="W2936" s="3"/>
    </row>
    <row r="2937" spans="23:23" x14ac:dyDescent="0.35">
      <c r="W2937" s="3"/>
    </row>
    <row r="2938" spans="23:23" x14ac:dyDescent="0.35">
      <c r="W2938" s="3"/>
    </row>
    <row r="2939" spans="23:23" x14ac:dyDescent="0.35">
      <c r="W2939" s="3"/>
    </row>
    <row r="2940" spans="23:23" x14ac:dyDescent="0.35">
      <c r="W2940" s="3"/>
    </row>
    <row r="2941" spans="23:23" x14ac:dyDescent="0.35">
      <c r="W2941" s="3"/>
    </row>
    <row r="2942" spans="23:23" x14ac:dyDescent="0.35">
      <c r="W2942" s="3"/>
    </row>
    <row r="2943" spans="23:23" x14ac:dyDescent="0.35">
      <c r="W2943" s="3"/>
    </row>
    <row r="2944" spans="23:23" x14ac:dyDescent="0.35">
      <c r="W2944" s="3"/>
    </row>
    <row r="2945" spans="23:23" x14ac:dyDescent="0.35">
      <c r="W2945" s="3"/>
    </row>
    <row r="2946" spans="23:23" x14ac:dyDescent="0.35">
      <c r="W2946" s="3"/>
    </row>
    <row r="2947" spans="23:23" x14ac:dyDescent="0.35">
      <c r="W2947" s="3"/>
    </row>
    <row r="2948" spans="23:23" x14ac:dyDescent="0.35">
      <c r="W2948" s="3"/>
    </row>
    <row r="2949" spans="23:23" x14ac:dyDescent="0.35">
      <c r="W2949" s="3"/>
    </row>
    <row r="2950" spans="23:23" x14ac:dyDescent="0.35">
      <c r="W2950" s="3"/>
    </row>
    <row r="2951" spans="23:23" x14ac:dyDescent="0.35">
      <c r="W2951" s="3"/>
    </row>
    <row r="2952" spans="23:23" x14ac:dyDescent="0.35">
      <c r="W2952" s="3"/>
    </row>
    <row r="2953" spans="23:23" x14ac:dyDescent="0.35">
      <c r="W2953" s="3"/>
    </row>
    <row r="2954" spans="23:23" x14ac:dyDescent="0.35">
      <c r="W2954" s="3"/>
    </row>
    <row r="2955" spans="23:23" x14ac:dyDescent="0.35">
      <c r="W2955" s="3"/>
    </row>
    <row r="2956" spans="23:23" x14ac:dyDescent="0.35">
      <c r="W2956" s="3"/>
    </row>
    <row r="2957" spans="23:23" x14ac:dyDescent="0.35">
      <c r="W2957" s="3"/>
    </row>
    <row r="2958" spans="23:23" x14ac:dyDescent="0.35">
      <c r="W2958" s="3"/>
    </row>
    <row r="2959" spans="23:23" x14ac:dyDescent="0.35">
      <c r="W2959" s="3"/>
    </row>
    <row r="2960" spans="23:23" x14ac:dyDescent="0.35">
      <c r="W2960" s="3"/>
    </row>
    <row r="2961" spans="23:23" x14ac:dyDescent="0.35">
      <c r="W2961" s="3"/>
    </row>
    <row r="2962" spans="23:23" x14ac:dyDescent="0.35">
      <c r="W2962" s="3"/>
    </row>
    <row r="2963" spans="23:23" x14ac:dyDescent="0.35">
      <c r="W2963" s="3"/>
    </row>
    <row r="2964" spans="23:23" x14ac:dyDescent="0.35">
      <c r="W2964" s="3"/>
    </row>
    <row r="2965" spans="23:23" x14ac:dyDescent="0.35">
      <c r="W2965" s="3"/>
    </row>
    <row r="2966" spans="23:23" x14ac:dyDescent="0.35">
      <c r="W2966" s="3"/>
    </row>
    <row r="2967" spans="23:23" x14ac:dyDescent="0.35">
      <c r="W2967" s="3"/>
    </row>
    <row r="2968" spans="23:23" x14ac:dyDescent="0.35">
      <c r="W2968" s="3"/>
    </row>
    <row r="2969" spans="23:23" x14ac:dyDescent="0.35">
      <c r="W2969" s="3"/>
    </row>
    <row r="2970" spans="23:23" x14ac:dyDescent="0.35">
      <c r="W2970" s="3"/>
    </row>
    <row r="2971" spans="23:23" x14ac:dyDescent="0.35">
      <c r="W2971" s="3"/>
    </row>
    <row r="2972" spans="23:23" x14ac:dyDescent="0.35">
      <c r="W2972" s="3"/>
    </row>
    <row r="2973" spans="23:23" x14ac:dyDescent="0.35">
      <c r="W2973" s="3"/>
    </row>
    <row r="2974" spans="23:23" x14ac:dyDescent="0.35">
      <c r="W2974" s="3"/>
    </row>
    <row r="2975" spans="23:23" x14ac:dyDescent="0.35">
      <c r="W2975" s="3"/>
    </row>
    <row r="2976" spans="23:23" x14ac:dyDescent="0.35">
      <c r="W2976" s="3"/>
    </row>
    <row r="2977" spans="23:23" x14ac:dyDescent="0.35">
      <c r="W2977" s="3"/>
    </row>
    <row r="2978" spans="23:23" x14ac:dyDescent="0.35">
      <c r="W2978" s="3"/>
    </row>
    <row r="2979" spans="23:23" x14ac:dyDescent="0.35">
      <c r="W2979" s="3"/>
    </row>
    <row r="2980" spans="23:23" x14ac:dyDescent="0.35">
      <c r="W2980" s="3"/>
    </row>
    <row r="2981" spans="23:23" x14ac:dyDescent="0.35">
      <c r="W2981" s="3"/>
    </row>
    <row r="2982" spans="23:23" x14ac:dyDescent="0.35">
      <c r="W2982" s="3"/>
    </row>
    <row r="2983" spans="23:23" x14ac:dyDescent="0.35">
      <c r="W2983" s="3"/>
    </row>
    <row r="2984" spans="23:23" x14ac:dyDescent="0.35">
      <c r="W2984" s="3"/>
    </row>
    <row r="2985" spans="23:23" x14ac:dyDescent="0.35">
      <c r="W2985" s="3"/>
    </row>
    <row r="2986" spans="23:23" x14ac:dyDescent="0.35">
      <c r="W2986" s="3"/>
    </row>
    <row r="2987" spans="23:23" x14ac:dyDescent="0.35">
      <c r="W2987" s="3"/>
    </row>
    <row r="2988" spans="23:23" x14ac:dyDescent="0.35">
      <c r="W2988" s="3"/>
    </row>
    <row r="2989" spans="23:23" x14ac:dyDescent="0.35">
      <c r="W2989" s="3"/>
    </row>
    <row r="2990" spans="23:23" x14ac:dyDescent="0.35">
      <c r="W2990" s="3"/>
    </row>
    <row r="2991" spans="23:23" x14ac:dyDescent="0.35">
      <c r="W2991" s="3"/>
    </row>
    <row r="2992" spans="23:23" x14ac:dyDescent="0.35">
      <c r="W2992" s="3"/>
    </row>
    <row r="2993" spans="23:23" x14ac:dyDescent="0.35">
      <c r="W2993" s="3"/>
    </row>
    <row r="2994" spans="23:23" x14ac:dyDescent="0.35">
      <c r="W2994" s="3"/>
    </row>
    <row r="2995" spans="23:23" x14ac:dyDescent="0.35">
      <c r="W2995" s="3"/>
    </row>
    <row r="2996" spans="23:23" x14ac:dyDescent="0.35">
      <c r="W2996" s="3"/>
    </row>
    <row r="2997" spans="23:23" x14ac:dyDescent="0.35">
      <c r="W2997" s="3"/>
    </row>
    <row r="2998" spans="23:23" x14ac:dyDescent="0.35">
      <c r="W2998" s="3"/>
    </row>
    <row r="2999" spans="23:23" x14ac:dyDescent="0.35">
      <c r="W2999" s="3"/>
    </row>
    <row r="3000" spans="23:23" x14ac:dyDescent="0.35">
      <c r="W3000" s="3"/>
    </row>
    <row r="3001" spans="23:23" x14ac:dyDescent="0.35">
      <c r="W3001" s="3"/>
    </row>
    <row r="3002" spans="23:23" x14ac:dyDescent="0.35">
      <c r="W3002" s="3"/>
    </row>
    <row r="3003" spans="23:23" x14ac:dyDescent="0.35">
      <c r="W3003" s="3"/>
    </row>
    <row r="3004" spans="23:23" x14ac:dyDescent="0.35">
      <c r="W3004" s="3"/>
    </row>
    <row r="3005" spans="23:23" x14ac:dyDescent="0.35">
      <c r="W3005" s="3"/>
    </row>
    <row r="3006" spans="23:23" x14ac:dyDescent="0.35">
      <c r="W3006" s="3"/>
    </row>
    <row r="3007" spans="23:23" x14ac:dyDescent="0.35">
      <c r="W3007" s="3"/>
    </row>
    <row r="3008" spans="23:23" x14ac:dyDescent="0.35">
      <c r="W3008" s="3"/>
    </row>
    <row r="3009" spans="23:23" x14ac:dyDescent="0.35">
      <c r="W3009" s="3"/>
    </row>
    <row r="3010" spans="23:23" x14ac:dyDescent="0.35">
      <c r="W3010" s="3"/>
    </row>
    <row r="3011" spans="23:23" x14ac:dyDescent="0.35">
      <c r="W3011" s="3"/>
    </row>
    <row r="3012" spans="23:23" x14ac:dyDescent="0.35">
      <c r="W3012" s="3"/>
    </row>
    <row r="3013" spans="23:23" x14ac:dyDescent="0.35">
      <c r="W3013" s="3"/>
    </row>
    <row r="3014" spans="23:23" x14ac:dyDescent="0.35">
      <c r="W3014" s="3"/>
    </row>
    <row r="3015" spans="23:23" x14ac:dyDescent="0.35">
      <c r="W3015" s="3"/>
    </row>
    <row r="3016" spans="23:23" x14ac:dyDescent="0.35">
      <c r="W3016" s="3"/>
    </row>
    <row r="3017" spans="23:23" x14ac:dyDescent="0.35">
      <c r="W3017" s="3"/>
    </row>
    <row r="3018" spans="23:23" x14ac:dyDescent="0.35">
      <c r="W3018" s="3"/>
    </row>
    <row r="3019" spans="23:23" x14ac:dyDescent="0.35">
      <c r="W3019" s="3"/>
    </row>
    <row r="3020" spans="23:23" x14ac:dyDescent="0.35">
      <c r="W3020" s="3"/>
    </row>
    <row r="3021" spans="23:23" x14ac:dyDescent="0.35">
      <c r="W3021" s="3"/>
    </row>
    <row r="3022" spans="23:23" x14ac:dyDescent="0.35">
      <c r="W3022" s="3"/>
    </row>
    <row r="3023" spans="23:23" x14ac:dyDescent="0.35">
      <c r="W3023" s="3"/>
    </row>
    <row r="3024" spans="23:23" x14ac:dyDescent="0.35">
      <c r="W3024" s="3"/>
    </row>
    <row r="3025" spans="23:23" x14ac:dyDescent="0.35">
      <c r="W3025" s="3"/>
    </row>
    <row r="3026" spans="23:23" x14ac:dyDescent="0.35">
      <c r="W3026" s="3"/>
    </row>
    <row r="3027" spans="23:23" x14ac:dyDescent="0.35">
      <c r="W3027" s="3"/>
    </row>
    <row r="3028" spans="23:23" x14ac:dyDescent="0.35">
      <c r="W3028" s="3"/>
    </row>
    <row r="3029" spans="23:23" x14ac:dyDescent="0.35">
      <c r="W3029" s="3"/>
    </row>
    <row r="3030" spans="23:23" x14ac:dyDescent="0.35">
      <c r="W3030" s="3"/>
    </row>
    <row r="3031" spans="23:23" x14ac:dyDescent="0.35">
      <c r="W3031" s="3"/>
    </row>
    <row r="3032" spans="23:23" x14ac:dyDescent="0.35">
      <c r="W3032" s="3"/>
    </row>
    <row r="3033" spans="23:23" x14ac:dyDescent="0.35">
      <c r="W3033" s="3"/>
    </row>
    <row r="3034" spans="23:23" x14ac:dyDescent="0.35">
      <c r="W3034" s="3"/>
    </row>
    <row r="3035" spans="23:23" x14ac:dyDescent="0.35">
      <c r="W3035" s="3"/>
    </row>
    <row r="3036" spans="23:23" x14ac:dyDescent="0.35">
      <c r="W3036" s="3"/>
    </row>
    <row r="3037" spans="23:23" x14ac:dyDescent="0.35">
      <c r="W3037" s="3"/>
    </row>
    <row r="3038" spans="23:23" x14ac:dyDescent="0.35">
      <c r="W3038" s="3"/>
    </row>
    <row r="3039" spans="23:23" x14ac:dyDescent="0.35">
      <c r="W3039" s="3"/>
    </row>
    <row r="3040" spans="23:23" x14ac:dyDescent="0.35">
      <c r="W3040" s="3"/>
    </row>
    <row r="3041" spans="23:23" x14ac:dyDescent="0.35">
      <c r="W3041" s="3"/>
    </row>
    <row r="3042" spans="23:23" x14ac:dyDescent="0.35">
      <c r="W3042" s="3"/>
    </row>
    <row r="3043" spans="23:23" x14ac:dyDescent="0.35">
      <c r="W3043" s="3"/>
    </row>
    <row r="3044" spans="23:23" x14ac:dyDescent="0.35">
      <c r="W3044" s="3"/>
    </row>
    <row r="3045" spans="23:23" x14ac:dyDescent="0.35">
      <c r="W3045" s="3"/>
    </row>
    <row r="3046" spans="23:23" x14ac:dyDescent="0.35">
      <c r="W3046" s="3"/>
    </row>
    <row r="3047" spans="23:23" x14ac:dyDescent="0.35">
      <c r="W3047" s="3"/>
    </row>
    <row r="3048" spans="23:23" x14ac:dyDescent="0.35">
      <c r="W3048" s="3"/>
    </row>
    <row r="3049" spans="23:23" x14ac:dyDescent="0.35">
      <c r="W3049" s="3"/>
    </row>
    <row r="3050" spans="23:23" x14ac:dyDescent="0.35">
      <c r="W3050" s="3"/>
    </row>
    <row r="3051" spans="23:23" x14ac:dyDescent="0.35">
      <c r="W3051" s="3"/>
    </row>
    <row r="3052" spans="23:23" x14ac:dyDescent="0.35">
      <c r="W3052" s="3"/>
    </row>
    <row r="3053" spans="23:23" x14ac:dyDescent="0.35">
      <c r="W3053" s="3"/>
    </row>
    <row r="3054" spans="23:23" x14ac:dyDescent="0.35">
      <c r="W3054" s="3"/>
    </row>
    <row r="3055" spans="23:23" x14ac:dyDescent="0.35">
      <c r="W3055" s="3"/>
    </row>
    <row r="3056" spans="23:23" x14ac:dyDescent="0.35">
      <c r="W3056" s="3"/>
    </row>
    <row r="3057" spans="23:23" x14ac:dyDescent="0.35">
      <c r="W3057" s="3"/>
    </row>
    <row r="3058" spans="23:23" x14ac:dyDescent="0.35">
      <c r="W3058" s="3"/>
    </row>
    <row r="3059" spans="23:23" x14ac:dyDescent="0.35">
      <c r="W3059" s="3"/>
    </row>
    <row r="3060" spans="23:23" x14ac:dyDescent="0.35">
      <c r="W3060" s="3"/>
    </row>
    <row r="3061" spans="23:23" x14ac:dyDescent="0.35">
      <c r="W3061" s="3"/>
    </row>
    <row r="3062" spans="23:23" x14ac:dyDescent="0.35">
      <c r="W3062" s="3"/>
    </row>
    <row r="3063" spans="23:23" x14ac:dyDescent="0.35">
      <c r="W3063" s="3"/>
    </row>
    <row r="3064" spans="23:23" x14ac:dyDescent="0.35">
      <c r="W3064" s="3"/>
    </row>
    <row r="3065" spans="23:23" x14ac:dyDescent="0.35">
      <c r="W3065" s="3"/>
    </row>
    <row r="3066" spans="23:23" x14ac:dyDescent="0.35">
      <c r="W3066" s="3"/>
    </row>
    <row r="3067" spans="23:23" x14ac:dyDescent="0.35">
      <c r="W3067" s="3"/>
    </row>
    <row r="3068" spans="23:23" x14ac:dyDescent="0.35">
      <c r="W3068" s="3"/>
    </row>
    <row r="3069" spans="23:23" x14ac:dyDescent="0.35">
      <c r="W3069" s="3"/>
    </row>
    <row r="3070" spans="23:23" x14ac:dyDescent="0.35">
      <c r="W3070" s="3"/>
    </row>
    <row r="3071" spans="23:23" x14ac:dyDescent="0.35">
      <c r="W3071" s="3"/>
    </row>
    <row r="3072" spans="23:23" x14ac:dyDescent="0.35">
      <c r="W3072" s="3"/>
    </row>
    <row r="3073" spans="23:23" x14ac:dyDescent="0.35">
      <c r="W3073" s="3"/>
    </row>
    <row r="3074" spans="23:23" x14ac:dyDescent="0.35">
      <c r="W3074" s="3"/>
    </row>
    <row r="3075" spans="23:23" x14ac:dyDescent="0.35">
      <c r="W3075" s="3"/>
    </row>
    <row r="3076" spans="23:23" x14ac:dyDescent="0.35">
      <c r="W3076" s="3"/>
    </row>
    <row r="3077" spans="23:23" x14ac:dyDescent="0.35">
      <c r="W3077" s="3"/>
    </row>
    <row r="3078" spans="23:23" x14ac:dyDescent="0.35">
      <c r="W3078" s="3"/>
    </row>
    <row r="3079" spans="23:23" x14ac:dyDescent="0.35">
      <c r="W3079" s="3"/>
    </row>
    <row r="3080" spans="23:23" x14ac:dyDescent="0.35">
      <c r="W3080" s="3"/>
    </row>
    <row r="3081" spans="23:23" x14ac:dyDescent="0.35">
      <c r="W3081" s="3"/>
    </row>
    <row r="3082" spans="23:23" x14ac:dyDescent="0.35">
      <c r="W3082" s="3"/>
    </row>
    <row r="3083" spans="23:23" x14ac:dyDescent="0.35">
      <c r="W3083" s="3"/>
    </row>
    <row r="3084" spans="23:23" x14ac:dyDescent="0.35">
      <c r="W3084" s="3"/>
    </row>
    <row r="3085" spans="23:23" x14ac:dyDescent="0.35">
      <c r="W3085" s="3"/>
    </row>
    <row r="3086" spans="23:23" x14ac:dyDescent="0.35">
      <c r="W3086" s="3"/>
    </row>
    <row r="3087" spans="23:23" x14ac:dyDescent="0.35">
      <c r="W3087" s="3"/>
    </row>
    <row r="3088" spans="23:23" x14ac:dyDescent="0.35">
      <c r="W3088" s="3"/>
    </row>
    <row r="3089" spans="23:23" x14ac:dyDescent="0.35">
      <c r="W3089" s="3"/>
    </row>
    <row r="3090" spans="23:23" x14ac:dyDescent="0.35">
      <c r="W3090" s="3"/>
    </row>
    <row r="3091" spans="23:23" x14ac:dyDescent="0.35">
      <c r="W3091" s="3"/>
    </row>
    <row r="3092" spans="23:23" x14ac:dyDescent="0.35">
      <c r="W3092" s="3"/>
    </row>
    <row r="3093" spans="23:23" x14ac:dyDescent="0.35">
      <c r="W3093" s="3"/>
    </row>
    <row r="3094" spans="23:23" x14ac:dyDescent="0.35">
      <c r="W3094" s="3"/>
    </row>
    <row r="3095" spans="23:23" x14ac:dyDescent="0.35">
      <c r="W3095" s="3"/>
    </row>
    <row r="3096" spans="23:23" x14ac:dyDescent="0.35">
      <c r="W3096" s="3"/>
    </row>
    <row r="3097" spans="23:23" x14ac:dyDescent="0.35">
      <c r="W3097" s="3"/>
    </row>
    <row r="3098" spans="23:23" x14ac:dyDescent="0.35">
      <c r="W3098" s="3"/>
    </row>
    <row r="3099" spans="23:23" x14ac:dyDescent="0.35">
      <c r="W3099" s="3"/>
    </row>
    <row r="3100" spans="23:23" x14ac:dyDescent="0.35">
      <c r="W3100" s="3"/>
    </row>
    <row r="3101" spans="23:23" x14ac:dyDescent="0.35">
      <c r="W3101" s="3"/>
    </row>
    <row r="3102" spans="23:23" x14ac:dyDescent="0.35">
      <c r="W3102" s="3"/>
    </row>
    <row r="3103" spans="23:23" x14ac:dyDescent="0.35">
      <c r="W3103" s="3"/>
    </row>
    <row r="3104" spans="23:23" x14ac:dyDescent="0.35">
      <c r="W3104" s="3"/>
    </row>
    <row r="3105" spans="23:23" x14ac:dyDescent="0.35">
      <c r="W3105" s="3"/>
    </row>
    <row r="3106" spans="23:23" x14ac:dyDescent="0.35">
      <c r="W3106" s="3"/>
    </row>
    <row r="3107" spans="23:23" x14ac:dyDescent="0.35">
      <c r="W3107" s="3"/>
    </row>
    <row r="3108" spans="23:23" x14ac:dyDescent="0.35">
      <c r="W3108" s="3"/>
    </row>
    <row r="3109" spans="23:23" x14ac:dyDescent="0.35">
      <c r="W3109" s="3"/>
    </row>
    <row r="3110" spans="23:23" x14ac:dyDescent="0.35">
      <c r="W3110" s="3"/>
    </row>
    <row r="3111" spans="23:23" x14ac:dyDescent="0.35">
      <c r="W3111" s="3"/>
    </row>
    <row r="3112" spans="23:23" x14ac:dyDescent="0.35">
      <c r="W3112" s="3"/>
    </row>
    <row r="3113" spans="23:23" x14ac:dyDescent="0.35">
      <c r="W3113" s="3"/>
    </row>
    <row r="3114" spans="23:23" x14ac:dyDescent="0.35">
      <c r="W3114" s="3"/>
    </row>
    <row r="3115" spans="23:23" x14ac:dyDescent="0.35">
      <c r="W3115" s="3"/>
    </row>
    <row r="3116" spans="23:23" x14ac:dyDescent="0.35">
      <c r="W3116" s="3"/>
    </row>
    <row r="3117" spans="23:23" x14ac:dyDescent="0.35">
      <c r="W3117" s="3"/>
    </row>
    <row r="3118" spans="23:23" x14ac:dyDescent="0.35">
      <c r="W3118" s="3"/>
    </row>
    <row r="3119" spans="23:23" x14ac:dyDescent="0.35">
      <c r="W3119" s="3"/>
    </row>
    <row r="3120" spans="23:23" x14ac:dyDescent="0.35">
      <c r="W3120" s="3"/>
    </row>
    <row r="3121" spans="23:23" x14ac:dyDescent="0.35">
      <c r="W3121" s="3"/>
    </row>
    <row r="3122" spans="23:23" x14ac:dyDescent="0.35">
      <c r="W3122" s="3"/>
    </row>
    <row r="3123" spans="23:23" x14ac:dyDescent="0.35">
      <c r="W3123" s="3"/>
    </row>
    <row r="3124" spans="23:23" x14ac:dyDescent="0.35">
      <c r="W3124" s="3"/>
    </row>
    <row r="3125" spans="23:23" x14ac:dyDescent="0.35">
      <c r="W3125" s="3"/>
    </row>
    <row r="3126" spans="23:23" x14ac:dyDescent="0.35">
      <c r="W3126" s="3"/>
    </row>
    <row r="3127" spans="23:23" x14ac:dyDescent="0.35">
      <c r="W3127" s="3"/>
    </row>
    <row r="3128" spans="23:23" x14ac:dyDescent="0.35">
      <c r="W3128" s="3"/>
    </row>
    <row r="3129" spans="23:23" x14ac:dyDescent="0.35">
      <c r="W3129" s="3"/>
    </row>
    <row r="3130" spans="23:23" x14ac:dyDescent="0.35">
      <c r="W3130" s="3"/>
    </row>
    <row r="3131" spans="23:23" x14ac:dyDescent="0.35">
      <c r="W3131" s="3"/>
    </row>
    <row r="3132" spans="23:23" x14ac:dyDescent="0.35">
      <c r="W3132" s="3"/>
    </row>
    <row r="3133" spans="23:23" x14ac:dyDescent="0.35">
      <c r="W3133" s="3"/>
    </row>
    <row r="3134" spans="23:23" x14ac:dyDescent="0.35">
      <c r="W3134" s="3"/>
    </row>
    <row r="3135" spans="23:23" x14ac:dyDescent="0.35">
      <c r="W3135" s="3"/>
    </row>
    <row r="3136" spans="23:23" x14ac:dyDescent="0.35">
      <c r="W3136" s="3"/>
    </row>
    <row r="3137" spans="23:23" x14ac:dyDescent="0.35">
      <c r="W3137" s="3"/>
    </row>
    <row r="3138" spans="23:23" x14ac:dyDescent="0.35">
      <c r="W3138" s="3"/>
    </row>
    <row r="3139" spans="23:23" x14ac:dyDescent="0.35">
      <c r="W3139" s="3"/>
    </row>
    <row r="3140" spans="23:23" x14ac:dyDescent="0.35">
      <c r="W3140" s="3"/>
    </row>
    <row r="3141" spans="23:23" x14ac:dyDescent="0.35">
      <c r="W3141" s="3"/>
    </row>
    <row r="3142" spans="23:23" x14ac:dyDescent="0.35">
      <c r="W3142" s="3"/>
    </row>
    <row r="3143" spans="23:23" x14ac:dyDescent="0.35">
      <c r="W3143" s="3"/>
    </row>
    <row r="3144" spans="23:23" x14ac:dyDescent="0.35">
      <c r="W3144" s="3"/>
    </row>
    <row r="3145" spans="23:23" x14ac:dyDescent="0.35">
      <c r="W3145" s="3"/>
    </row>
    <row r="3146" spans="23:23" x14ac:dyDescent="0.35">
      <c r="W3146" s="3"/>
    </row>
    <row r="3147" spans="23:23" x14ac:dyDescent="0.35">
      <c r="W3147" s="3"/>
    </row>
    <row r="3148" spans="23:23" x14ac:dyDescent="0.35">
      <c r="W3148" s="3"/>
    </row>
    <row r="3149" spans="23:23" x14ac:dyDescent="0.35">
      <c r="W3149" s="3"/>
    </row>
    <row r="3150" spans="23:23" x14ac:dyDescent="0.35">
      <c r="W3150" s="3"/>
    </row>
    <row r="3151" spans="23:23" x14ac:dyDescent="0.35">
      <c r="W3151" s="3"/>
    </row>
    <row r="3152" spans="23:23" x14ac:dyDescent="0.35">
      <c r="W3152" s="3"/>
    </row>
    <row r="3153" spans="23:23" x14ac:dyDescent="0.35">
      <c r="W3153" s="3"/>
    </row>
    <row r="3154" spans="23:23" x14ac:dyDescent="0.35">
      <c r="W3154" s="3"/>
    </row>
    <row r="3155" spans="23:23" x14ac:dyDescent="0.35">
      <c r="W3155" s="3"/>
    </row>
    <row r="3156" spans="23:23" x14ac:dyDescent="0.35">
      <c r="W3156" s="3"/>
    </row>
    <row r="3157" spans="23:23" x14ac:dyDescent="0.35">
      <c r="W3157" s="3"/>
    </row>
    <row r="3158" spans="23:23" x14ac:dyDescent="0.35">
      <c r="W3158" s="3"/>
    </row>
    <row r="3159" spans="23:23" x14ac:dyDescent="0.35">
      <c r="W3159" s="3"/>
    </row>
    <row r="3160" spans="23:23" x14ac:dyDescent="0.35">
      <c r="W3160" s="3"/>
    </row>
    <row r="3161" spans="23:23" x14ac:dyDescent="0.35">
      <c r="W3161" s="3"/>
    </row>
    <row r="3162" spans="23:23" x14ac:dyDescent="0.35">
      <c r="W3162" s="3"/>
    </row>
    <row r="3163" spans="23:23" x14ac:dyDescent="0.35">
      <c r="W3163" s="3"/>
    </row>
    <row r="3164" spans="23:23" x14ac:dyDescent="0.35">
      <c r="W3164" s="3"/>
    </row>
    <row r="3165" spans="23:23" x14ac:dyDescent="0.35">
      <c r="W3165" s="3"/>
    </row>
    <row r="3166" spans="23:23" x14ac:dyDescent="0.35">
      <c r="W3166" s="3"/>
    </row>
    <row r="3167" spans="23:23" x14ac:dyDescent="0.35">
      <c r="W3167" s="3"/>
    </row>
    <row r="3168" spans="23:23" x14ac:dyDescent="0.35">
      <c r="W3168" s="3"/>
    </row>
    <row r="3169" spans="23:23" x14ac:dyDescent="0.35">
      <c r="W3169" s="3"/>
    </row>
    <row r="3170" spans="23:23" x14ac:dyDescent="0.35">
      <c r="W3170" s="3"/>
    </row>
    <row r="3171" spans="23:23" x14ac:dyDescent="0.35">
      <c r="W3171" s="3"/>
    </row>
    <row r="3172" spans="23:23" x14ac:dyDescent="0.35">
      <c r="W3172" s="3"/>
    </row>
    <row r="3173" spans="23:23" x14ac:dyDescent="0.35">
      <c r="W3173" s="3"/>
    </row>
    <row r="3174" spans="23:23" x14ac:dyDescent="0.35">
      <c r="W3174" s="3"/>
    </row>
    <row r="3175" spans="23:23" x14ac:dyDescent="0.35">
      <c r="W3175" s="3"/>
    </row>
    <row r="3176" spans="23:23" x14ac:dyDescent="0.35">
      <c r="W3176" s="3"/>
    </row>
    <row r="3177" spans="23:23" x14ac:dyDescent="0.35">
      <c r="W3177" s="3"/>
    </row>
    <row r="3178" spans="23:23" x14ac:dyDescent="0.35">
      <c r="W3178" s="3"/>
    </row>
    <row r="3179" spans="23:23" x14ac:dyDescent="0.35">
      <c r="W3179" s="3"/>
    </row>
    <row r="3180" spans="23:23" x14ac:dyDescent="0.35">
      <c r="W3180" s="3"/>
    </row>
    <row r="3181" spans="23:23" x14ac:dyDescent="0.35">
      <c r="W3181" s="3"/>
    </row>
    <row r="3182" spans="23:23" x14ac:dyDescent="0.35">
      <c r="W3182" s="3"/>
    </row>
    <row r="3183" spans="23:23" x14ac:dyDescent="0.35">
      <c r="W3183" s="3"/>
    </row>
    <row r="3184" spans="23:23" x14ac:dyDescent="0.35">
      <c r="W3184" s="3"/>
    </row>
    <row r="3185" spans="23:23" x14ac:dyDescent="0.35">
      <c r="W3185" s="3"/>
    </row>
    <row r="3186" spans="23:23" x14ac:dyDescent="0.35">
      <c r="W3186" s="3"/>
    </row>
    <row r="3187" spans="23:23" x14ac:dyDescent="0.35">
      <c r="W3187" s="3"/>
    </row>
    <row r="3188" spans="23:23" x14ac:dyDescent="0.35">
      <c r="W3188" s="3"/>
    </row>
    <row r="3189" spans="23:23" x14ac:dyDescent="0.35">
      <c r="W3189" s="3"/>
    </row>
    <row r="3190" spans="23:23" x14ac:dyDescent="0.35">
      <c r="W3190" s="3"/>
    </row>
    <row r="3191" spans="23:23" x14ac:dyDescent="0.35">
      <c r="W3191" s="3"/>
    </row>
    <row r="3192" spans="23:23" x14ac:dyDescent="0.35">
      <c r="W3192" s="3"/>
    </row>
    <row r="3193" spans="23:23" x14ac:dyDescent="0.35">
      <c r="W3193" s="3"/>
    </row>
    <row r="3194" spans="23:23" x14ac:dyDescent="0.35">
      <c r="W3194" s="3"/>
    </row>
    <row r="3195" spans="23:23" x14ac:dyDescent="0.35">
      <c r="W3195" s="3"/>
    </row>
    <row r="3196" spans="23:23" x14ac:dyDescent="0.35">
      <c r="W3196" s="3"/>
    </row>
    <row r="3197" spans="23:23" x14ac:dyDescent="0.35">
      <c r="W3197" s="3"/>
    </row>
    <row r="3198" spans="23:23" x14ac:dyDescent="0.35">
      <c r="W3198" s="3"/>
    </row>
    <row r="3199" spans="23:23" x14ac:dyDescent="0.35">
      <c r="W3199" s="3"/>
    </row>
    <row r="3200" spans="23:23" x14ac:dyDescent="0.35">
      <c r="W3200" s="3"/>
    </row>
    <row r="3201" spans="23:23" x14ac:dyDescent="0.35">
      <c r="W3201" s="3"/>
    </row>
    <row r="3202" spans="23:23" x14ac:dyDescent="0.35">
      <c r="W3202" s="3"/>
    </row>
    <row r="3203" spans="23:23" x14ac:dyDescent="0.35">
      <c r="W3203" s="3"/>
    </row>
    <row r="3204" spans="23:23" x14ac:dyDescent="0.35">
      <c r="W3204" s="3"/>
    </row>
    <row r="3205" spans="23:23" x14ac:dyDescent="0.35">
      <c r="W3205" s="3"/>
    </row>
    <row r="3206" spans="23:23" x14ac:dyDescent="0.35">
      <c r="W3206" s="3"/>
    </row>
    <row r="3207" spans="23:23" x14ac:dyDescent="0.35">
      <c r="W3207" s="3"/>
    </row>
    <row r="3208" spans="23:23" x14ac:dyDescent="0.35">
      <c r="W3208" s="3"/>
    </row>
    <row r="3209" spans="23:23" x14ac:dyDescent="0.35">
      <c r="W3209" s="3"/>
    </row>
    <row r="3210" spans="23:23" x14ac:dyDescent="0.35">
      <c r="W3210" s="3"/>
    </row>
    <row r="3211" spans="23:23" x14ac:dyDescent="0.35">
      <c r="W3211" s="3"/>
    </row>
    <row r="3212" spans="23:23" x14ac:dyDescent="0.35">
      <c r="W3212" s="3"/>
    </row>
    <row r="3213" spans="23:23" x14ac:dyDescent="0.35">
      <c r="W3213" s="3"/>
    </row>
    <row r="3214" spans="23:23" x14ac:dyDescent="0.35">
      <c r="W3214" s="3"/>
    </row>
    <row r="3215" spans="23:23" x14ac:dyDescent="0.35">
      <c r="W3215" s="3"/>
    </row>
    <row r="3216" spans="23:23" x14ac:dyDescent="0.35">
      <c r="W3216" s="3"/>
    </row>
    <row r="3217" spans="23:23" x14ac:dyDescent="0.35">
      <c r="W3217" s="3"/>
    </row>
    <row r="3218" spans="23:23" x14ac:dyDescent="0.35">
      <c r="W3218" s="3"/>
    </row>
    <row r="3219" spans="23:23" x14ac:dyDescent="0.35">
      <c r="W3219" s="3"/>
    </row>
    <row r="3220" spans="23:23" x14ac:dyDescent="0.35">
      <c r="W3220" s="3"/>
    </row>
    <row r="3221" spans="23:23" x14ac:dyDescent="0.35">
      <c r="W3221" s="3"/>
    </row>
    <row r="3222" spans="23:23" x14ac:dyDescent="0.35">
      <c r="W3222" s="3"/>
    </row>
    <row r="3223" spans="23:23" x14ac:dyDescent="0.35">
      <c r="W3223" s="3"/>
    </row>
    <row r="3224" spans="23:23" x14ac:dyDescent="0.35">
      <c r="W3224" s="3"/>
    </row>
    <row r="3225" spans="23:23" x14ac:dyDescent="0.35">
      <c r="W3225" s="3"/>
    </row>
    <row r="3226" spans="23:23" x14ac:dyDescent="0.35">
      <c r="W3226" s="3"/>
    </row>
    <row r="3227" spans="23:23" x14ac:dyDescent="0.35">
      <c r="W3227" s="3"/>
    </row>
    <row r="3228" spans="23:23" x14ac:dyDescent="0.35">
      <c r="W3228" s="3"/>
    </row>
    <row r="3229" spans="23:23" x14ac:dyDescent="0.35">
      <c r="W3229" s="3"/>
    </row>
    <row r="3230" spans="23:23" x14ac:dyDescent="0.35">
      <c r="W3230" s="3"/>
    </row>
    <row r="3231" spans="23:23" x14ac:dyDescent="0.35">
      <c r="W3231" s="3"/>
    </row>
    <row r="3232" spans="23:23" x14ac:dyDescent="0.35">
      <c r="W3232" s="3"/>
    </row>
    <row r="3233" spans="23:23" x14ac:dyDescent="0.35">
      <c r="W3233" s="3"/>
    </row>
    <row r="3234" spans="23:23" x14ac:dyDescent="0.35">
      <c r="W3234" s="3"/>
    </row>
    <row r="3235" spans="23:23" x14ac:dyDescent="0.35">
      <c r="W3235" s="3"/>
    </row>
    <row r="3236" spans="23:23" x14ac:dyDescent="0.35">
      <c r="W3236" s="3"/>
    </row>
    <row r="3237" spans="23:23" x14ac:dyDescent="0.35">
      <c r="W3237" s="3"/>
    </row>
    <row r="3238" spans="23:23" x14ac:dyDescent="0.35">
      <c r="W3238" s="3"/>
    </row>
    <row r="3239" spans="23:23" x14ac:dyDescent="0.35">
      <c r="W3239" s="3"/>
    </row>
    <row r="3240" spans="23:23" x14ac:dyDescent="0.35">
      <c r="W3240" s="3"/>
    </row>
    <row r="3241" spans="23:23" x14ac:dyDescent="0.35">
      <c r="W3241" s="3"/>
    </row>
    <row r="3242" spans="23:23" x14ac:dyDescent="0.35">
      <c r="W3242" s="3"/>
    </row>
    <row r="3243" spans="23:23" x14ac:dyDescent="0.35">
      <c r="W3243" s="3"/>
    </row>
    <row r="3244" spans="23:23" x14ac:dyDescent="0.35">
      <c r="W3244" s="3"/>
    </row>
    <row r="3245" spans="23:23" x14ac:dyDescent="0.35">
      <c r="W3245" s="3"/>
    </row>
    <row r="3246" spans="23:23" x14ac:dyDescent="0.35">
      <c r="W3246" s="3"/>
    </row>
    <row r="3247" spans="23:23" x14ac:dyDescent="0.35">
      <c r="W3247" s="3"/>
    </row>
    <row r="3248" spans="23:23" x14ac:dyDescent="0.35">
      <c r="W3248" s="3"/>
    </row>
    <row r="3249" spans="23:23" x14ac:dyDescent="0.35">
      <c r="W3249" s="3"/>
    </row>
    <row r="3250" spans="23:23" x14ac:dyDescent="0.35">
      <c r="W3250" s="3"/>
    </row>
    <row r="3251" spans="23:23" x14ac:dyDescent="0.35">
      <c r="W3251" s="3"/>
    </row>
    <row r="3252" spans="23:23" x14ac:dyDescent="0.35">
      <c r="W3252" s="3"/>
    </row>
    <row r="3253" spans="23:23" x14ac:dyDescent="0.35">
      <c r="W3253" s="3"/>
    </row>
    <row r="3254" spans="23:23" x14ac:dyDescent="0.35">
      <c r="W3254" s="3"/>
    </row>
    <row r="3255" spans="23:23" x14ac:dyDescent="0.35">
      <c r="W3255" s="3"/>
    </row>
    <row r="3256" spans="23:23" x14ac:dyDescent="0.35">
      <c r="W3256" s="3"/>
    </row>
    <row r="3257" spans="23:23" x14ac:dyDescent="0.35">
      <c r="W3257" s="3"/>
    </row>
    <row r="3258" spans="23:23" x14ac:dyDescent="0.35">
      <c r="W3258" s="3"/>
    </row>
    <row r="3259" spans="23:23" x14ac:dyDescent="0.35">
      <c r="W3259" s="3"/>
    </row>
    <row r="3260" spans="23:23" x14ac:dyDescent="0.35">
      <c r="W3260" s="3"/>
    </row>
    <row r="3261" spans="23:23" x14ac:dyDescent="0.35">
      <c r="W3261" s="3"/>
    </row>
    <row r="3262" spans="23:23" x14ac:dyDescent="0.35">
      <c r="W3262" s="3"/>
    </row>
    <row r="3263" spans="23:23" x14ac:dyDescent="0.35">
      <c r="W3263" s="3"/>
    </row>
    <row r="3264" spans="23:23" x14ac:dyDescent="0.35">
      <c r="W3264" s="3"/>
    </row>
    <row r="3265" spans="23:23" x14ac:dyDescent="0.35">
      <c r="W3265" s="3"/>
    </row>
    <row r="3266" spans="23:23" x14ac:dyDescent="0.35">
      <c r="W3266" s="3"/>
    </row>
    <row r="3267" spans="23:23" x14ac:dyDescent="0.35">
      <c r="W3267" s="3"/>
    </row>
    <row r="3268" spans="23:23" x14ac:dyDescent="0.35">
      <c r="W3268" s="3"/>
    </row>
    <row r="3269" spans="23:23" x14ac:dyDescent="0.35">
      <c r="W3269" s="3"/>
    </row>
    <row r="3270" spans="23:23" x14ac:dyDescent="0.35">
      <c r="W3270" s="3"/>
    </row>
    <row r="3271" spans="23:23" x14ac:dyDescent="0.35">
      <c r="W3271" s="3"/>
    </row>
    <row r="3272" spans="23:23" x14ac:dyDescent="0.35">
      <c r="W3272" s="3"/>
    </row>
    <row r="3273" spans="23:23" x14ac:dyDescent="0.35">
      <c r="W3273" s="3"/>
    </row>
    <row r="3274" spans="23:23" x14ac:dyDescent="0.35">
      <c r="W3274" s="3"/>
    </row>
    <row r="3275" spans="23:23" x14ac:dyDescent="0.35">
      <c r="W3275" s="3"/>
    </row>
    <row r="3276" spans="23:23" x14ac:dyDescent="0.35">
      <c r="W3276" s="3"/>
    </row>
    <row r="3277" spans="23:23" x14ac:dyDescent="0.35">
      <c r="W3277" s="3"/>
    </row>
    <row r="3278" spans="23:23" x14ac:dyDescent="0.35">
      <c r="W3278" s="3"/>
    </row>
    <row r="3279" spans="23:23" x14ac:dyDescent="0.35">
      <c r="W3279" s="3"/>
    </row>
    <row r="3280" spans="23:23" x14ac:dyDescent="0.35">
      <c r="W3280" s="3"/>
    </row>
    <row r="3281" spans="23:23" x14ac:dyDescent="0.35">
      <c r="W3281" s="3"/>
    </row>
    <row r="3282" spans="23:23" x14ac:dyDescent="0.35">
      <c r="W3282" s="3"/>
    </row>
    <row r="3283" spans="23:23" x14ac:dyDescent="0.35">
      <c r="W3283" s="3"/>
    </row>
    <row r="3284" spans="23:23" x14ac:dyDescent="0.35">
      <c r="W3284" s="3"/>
    </row>
    <row r="3285" spans="23:23" x14ac:dyDescent="0.35">
      <c r="W3285" s="3"/>
    </row>
    <row r="3286" spans="23:23" x14ac:dyDescent="0.35">
      <c r="W3286" s="3"/>
    </row>
    <row r="3287" spans="23:23" x14ac:dyDescent="0.35">
      <c r="W3287" s="3"/>
    </row>
    <row r="3288" spans="23:23" x14ac:dyDescent="0.35">
      <c r="W3288" s="3"/>
    </row>
    <row r="3289" spans="23:23" x14ac:dyDescent="0.35">
      <c r="W3289" s="3"/>
    </row>
    <row r="3290" spans="23:23" x14ac:dyDescent="0.35">
      <c r="W3290" s="3"/>
    </row>
    <row r="3291" spans="23:23" x14ac:dyDescent="0.35">
      <c r="W3291" s="3"/>
    </row>
    <row r="3292" spans="23:23" x14ac:dyDescent="0.35">
      <c r="W3292" s="3"/>
    </row>
    <row r="3293" spans="23:23" x14ac:dyDescent="0.35">
      <c r="W3293" s="3"/>
    </row>
    <row r="3294" spans="23:23" x14ac:dyDescent="0.35">
      <c r="W3294" s="3"/>
    </row>
    <row r="3295" spans="23:23" x14ac:dyDescent="0.35">
      <c r="W3295" s="3"/>
    </row>
    <row r="3296" spans="23:23" x14ac:dyDescent="0.35">
      <c r="W3296" s="3"/>
    </row>
    <row r="3297" spans="23:23" x14ac:dyDescent="0.35">
      <c r="W3297" s="3"/>
    </row>
    <row r="3298" spans="23:23" x14ac:dyDescent="0.35">
      <c r="W3298" s="3"/>
    </row>
    <row r="3299" spans="23:23" x14ac:dyDescent="0.35">
      <c r="W3299" s="3"/>
    </row>
    <row r="3300" spans="23:23" x14ac:dyDescent="0.35">
      <c r="W3300" s="3"/>
    </row>
    <row r="3301" spans="23:23" x14ac:dyDescent="0.35">
      <c r="W3301" s="3"/>
    </row>
    <row r="3302" spans="23:23" x14ac:dyDescent="0.35">
      <c r="W3302" s="3"/>
    </row>
    <row r="3303" spans="23:23" x14ac:dyDescent="0.35">
      <c r="W3303" s="3"/>
    </row>
    <row r="3304" spans="23:23" x14ac:dyDescent="0.35">
      <c r="W3304" s="3"/>
    </row>
    <row r="3305" spans="23:23" x14ac:dyDescent="0.35">
      <c r="W3305" s="3"/>
    </row>
    <row r="3306" spans="23:23" x14ac:dyDescent="0.35">
      <c r="W3306" s="3"/>
    </row>
    <row r="3307" spans="23:23" x14ac:dyDescent="0.35">
      <c r="W3307" s="3"/>
    </row>
    <row r="3308" spans="23:23" x14ac:dyDescent="0.35">
      <c r="W3308" s="3"/>
    </row>
    <row r="3309" spans="23:23" x14ac:dyDescent="0.35">
      <c r="W3309" s="3"/>
    </row>
    <row r="3310" spans="23:23" x14ac:dyDescent="0.35">
      <c r="W3310" s="3"/>
    </row>
    <row r="3311" spans="23:23" x14ac:dyDescent="0.35">
      <c r="W3311" s="3"/>
    </row>
    <row r="3312" spans="23:23" x14ac:dyDescent="0.35">
      <c r="W3312" s="3"/>
    </row>
    <row r="3313" spans="23:23" x14ac:dyDescent="0.35">
      <c r="W3313" s="3"/>
    </row>
    <row r="3314" spans="23:23" x14ac:dyDescent="0.35">
      <c r="W3314" s="3"/>
    </row>
    <row r="3315" spans="23:23" x14ac:dyDescent="0.35">
      <c r="W3315" s="3"/>
    </row>
    <row r="3316" spans="23:23" x14ac:dyDescent="0.35">
      <c r="W3316" s="3"/>
    </row>
    <row r="3317" spans="23:23" x14ac:dyDescent="0.35">
      <c r="W3317" s="3"/>
    </row>
    <row r="3318" spans="23:23" x14ac:dyDescent="0.35">
      <c r="W3318" s="3"/>
    </row>
    <row r="3319" spans="23:23" x14ac:dyDescent="0.35">
      <c r="W3319" s="3"/>
    </row>
    <row r="3320" spans="23:23" x14ac:dyDescent="0.35">
      <c r="W3320" s="3"/>
    </row>
    <row r="3321" spans="23:23" x14ac:dyDescent="0.35">
      <c r="W3321" s="3"/>
    </row>
    <row r="3322" spans="23:23" x14ac:dyDescent="0.35">
      <c r="W3322" s="3"/>
    </row>
    <row r="3323" spans="23:23" x14ac:dyDescent="0.35">
      <c r="W3323" s="3"/>
    </row>
    <row r="3324" spans="23:23" x14ac:dyDescent="0.35">
      <c r="W3324" s="3"/>
    </row>
    <row r="3325" spans="23:23" x14ac:dyDescent="0.35">
      <c r="W3325" s="3"/>
    </row>
    <row r="3326" spans="23:23" x14ac:dyDescent="0.35">
      <c r="W3326" s="3"/>
    </row>
    <row r="3327" spans="23:23" x14ac:dyDescent="0.35">
      <c r="W3327" s="3"/>
    </row>
    <row r="3328" spans="23:23" x14ac:dyDescent="0.35">
      <c r="W3328" s="3"/>
    </row>
    <row r="3329" spans="23:23" x14ac:dyDescent="0.35">
      <c r="W3329" s="3"/>
    </row>
    <row r="3330" spans="23:23" x14ac:dyDescent="0.35">
      <c r="W3330" s="3"/>
    </row>
    <row r="3331" spans="23:23" x14ac:dyDescent="0.35">
      <c r="W3331" s="3"/>
    </row>
    <row r="3332" spans="23:23" x14ac:dyDescent="0.35">
      <c r="W3332" s="3"/>
    </row>
    <row r="3333" spans="23:23" x14ac:dyDescent="0.35">
      <c r="W3333" s="3"/>
    </row>
    <row r="3334" spans="23:23" x14ac:dyDescent="0.35">
      <c r="W3334" s="3"/>
    </row>
    <row r="3335" spans="23:23" x14ac:dyDescent="0.35">
      <c r="W3335" s="3"/>
    </row>
    <row r="3336" spans="23:23" x14ac:dyDescent="0.35">
      <c r="W3336" s="3"/>
    </row>
    <row r="3337" spans="23:23" x14ac:dyDescent="0.35">
      <c r="W3337" s="3"/>
    </row>
    <row r="3338" spans="23:23" x14ac:dyDescent="0.35">
      <c r="W3338" s="3"/>
    </row>
    <row r="3339" spans="23:23" x14ac:dyDescent="0.35">
      <c r="W3339" s="3"/>
    </row>
    <row r="3340" spans="23:23" x14ac:dyDescent="0.35">
      <c r="W3340" s="3"/>
    </row>
    <row r="3341" spans="23:23" x14ac:dyDescent="0.35">
      <c r="W3341" s="3"/>
    </row>
    <row r="3342" spans="23:23" x14ac:dyDescent="0.35">
      <c r="W3342" s="3"/>
    </row>
    <row r="3343" spans="23:23" x14ac:dyDescent="0.35">
      <c r="W3343" s="3"/>
    </row>
    <row r="3344" spans="23:23" x14ac:dyDescent="0.35">
      <c r="W3344" s="3"/>
    </row>
    <row r="3345" spans="23:23" x14ac:dyDescent="0.35">
      <c r="W3345" s="3"/>
    </row>
    <row r="3346" spans="23:23" x14ac:dyDescent="0.35">
      <c r="W3346" s="3"/>
    </row>
    <row r="3347" spans="23:23" x14ac:dyDescent="0.35">
      <c r="W3347" s="3"/>
    </row>
    <row r="3348" spans="23:23" x14ac:dyDescent="0.35">
      <c r="W3348" s="3"/>
    </row>
    <row r="3349" spans="23:23" x14ac:dyDescent="0.35">
      <c r="W3349" s="3"/>
    </row>
    <row r="3350" spans="23:23" x14ac:dyDescent="0.35">
      <c r="W3350" s="3"/>
    </row>
    <row r="3351" spans="23:23" x14ac:dyDescent="0.35">
      <c r="W3351" s="3"/>
    </row>
    <row r="3352" spans="23:23" x14ac:dyDescent="0.35">
      <c r="W3352" s="3"/>
    </row>
    <row r="3353" spans="23:23" x14ac:dyDescent="0.35">
      <c r="W3353" s="3"/>
    </row>
    <row r="3354" spans="23:23" x14ac:dyDescent="0.35">
      <c r="W3354" s="3"/>
    </row>
    <row r="3355" spans="23:23" x14ac:dyDescent="0.35">
      <c r="W3355" s="3"/>
    </row>
    <row r="3356" spans="23:23" x14ac:dyDescent="0.35">
      <c r="W3356" s="3"/>
    </row>
    <row r="3357" spans="23:23" x14ac:dyDescent="0.35">
      <c r="W3357" s="3"/>
    </row>
    <row r="3358" spans="23:23" x14ac:dyDescent="0.35">
      <c r="W3358" s="3"/>
    </row>
    <row r="3359" spans="23:23" x14ac:dyDescent="0.35">
      <c r="W3359" s="3"/>
    </row>
    <row r="3360" spans="23:23" x14ac:dyDescent="0.35">
      <c r="W3360" s="3"/>
    </row>
    <row r="3361" spans="23:23" x14ac:dyDescent="0.35">
      <c r="W3361" s="3"/>
    </row>
    <row r="3362" spans="23:23" x14ac:dyDescent="0.35">
      <c r="W3362" s="3"/>
    </row>
    <row r="3363" spans="23:23" x14ac:dyDescent="0.35">
      <c r="W3363" s="3"/>
    </row>
    <row r="3364" spans="23:23" x14ac:dyDescent="0.35">
      <c r="W3364" s="3"/>
    </row>
    <row r="3365" spans="23:23" x14ac:dyDescent="0.35">
      <c r="W3365" s="3"/>
    </row>
    <row r="3366" spans="23:23" x14ac:dyDescent="0.35">
      <c r="W3366" s="3"/>
    </row>
    <row r="3367" spans="23:23" x14ac:dyDescent="0.35">
      <c r="W3367" s="3"/>
    </row>
    <row r="3368" spans="23:23" x14ac:dyDescent="0.35">
      <c r="W3368" s="3"/>
    </row>
    <row r="3369" spans="23:23" x14ac:dyDescent="0.35">
      <c r="W3369" s="3"/>
    </row>
    <row r="3370" spans="23:23" x14ac:dyDescent="0.35">
      <c r="W3370" s="3"/>
    </row>
    <row r="3371" spans="23:23" x14ac:dyDescent="0.35">
      <c r="W3371" s="3"/>
    </row>
    <row r="3372" spans="23:23" x14ac:dyDescent="0.35">
      <c r="W3372" s="3"/>
    </row>
    <row r="3373" spans="23:23" x14ac:dyDescent="0.35">
      <c r="W3373" s="3"/>
    </row>
    <row r="3374" spans="23:23" x14ac:dyDescent="0.35">
      <c r="W3374" s="3"/>
    </row>
    <row r="3375" spans="23:23" x14ac:dyDescent="0.35">
      <c r="W3375" s="3"/>
    </row>
    <row r="3376" spans="23:23" x14ac:dyDescent="0.35">
      <c r="W3376" s="3"/>
    </row>
    <row r="3377" spans="23:23" x14ac:dyDescent="0.35">
      <c r="W3377" s="3"/>
    </row>
    <row r="3378" spans="23:23" x14ac:dyDescent="0.35">
      <c r="W3378" s="3"/>
    </row>
    <row r="3379" spans="23:23" x14ac:dyDescent="0.35">
      <c r="W3379" s="3"/>
    </row>
    <row r="3380" spans="23:23" x14ac:dyDescent="0.35">
      <c r="W3380" s="3"/>
    </row>
    <row r="3381" spans="23:23" x14ac:dyDescent="0.35">
      <c r="W3381" s="3"/>
    </row>
    <row r="3382" spans="23:23" x14ac:dyDescent="0.35">
      <c r="W3382" s="3"/>
    </row>
    <row r="3383" spans="23:23" x14ac:dyDescent="0.35">
      <c r="W3383" s="3"/>
    </row>
    <row r="3384" spans="23:23" x14ac:dyDescent="0.35">
      <c r="W3384" s="3"/>
    </row>
    <row r="3385" spans="23:23" x14ac:dyDescent="0.35">
      <c r="W3385" s="3"/>
    </row>
    <row r="3386" spans="23:23" x14ac:dyDescent="0.35">
      <c r="W3386" s="3"/>
    </row>
    <row r="3387" spans="23:23" x14ac:dyDescent="0.35">
      <c r="W3387" s="3"/>
    </row>
    <row r="3388" spans="23:23" x14ac:dyDescent="0.35">
      <c r="W3388" s="3"/>
    </row>
    <row r="3389" spans="23:23" x14ac:dyDescent="0.35">
      <c r="W3389" s="3"/>
    </row>
    <row r="3390" spans="23:23" x14ac:dyDescent="0.35">
      <c r="W3390" s="3"/>
    </row>
    <row r="3391" spans="23:23" x14ac:dyDescent="0.35">
      <c r="W3391" s="3"/>
    </row>
    <row r="3392" spans="23:23" x14ac:dyDescent="0.35">
      <c r="W3392" s="3"/>
    </row>
    <row r="3393" spans="23:23" x14ac:dyDescent="0.35">
      <c r="W3393" s="3"/>
    </row>
    <row r="3394" spans="23:23" x14ac:dyDescent="0.35">
      <c r="W3394" s="3"/>
    </row>
    <row r="3395" spans="23:23" x14ac:dyDescent="0.35">
      <c r="W3395" s="3"/>
    </row>
    <row r="3396" spans="23:23" x14ac:dyDescent="0.35">
      <c r="W3396" s="3"/>
    </row>
    <row r="3397" spans="23:23" x14ac:dyDescent="0.35">
      <c r="W3397" s="3"/>
    </row>
    <row r="3398" spans="23:23" x14ac:dyDescent="0.35">
      <c r="W3398" s="3"/>
    </row>
    <row r="3399" spans="23:23" x14ac:dyDescent="0.35">
      <c r="W3399" s="3"/>
    </row>
    <row r="3400" spans="23:23" x14ac:dyDescent="0.35">
      <c r="W3400" s="3"/>
    </row>
    <row r="3401" spans="23:23" x14ac:dyDescent="0.35">
      <c r="W3401" s="3"/>
    </row>
    <row r="3402" spans="23:23" x14ac:dyDescent="0.35">
      <c r="W3402" s="3"/>
    </row>
    <row r="3403" spans="23:23" x14ac:dyDescent="0.35">
      <c r="W3403" s="3"/>
    </row>
    <row r="3404" spans="23:23" x14ac:dyDescent="0.35">
      <c r="W3404" s="3"/>
    </row>
    <row r="3405" spans="23:23" x14ac:dyDescent="0.35">
      <c r="W3405" s="3"/>
    </row>
    <row r="3406" spans="23:23" x14ac:dyDescent="0.35">
      <c r="W3406" s="3"/>
    </row>
    <row r="3407" spans="23:23" x14ac:dyDescent="0.35">
      <c r="W3407" s="3"/>
    </row>
    <row r="3408" spans="23:23" x14ac:dyDescent="0.35">
      <c r="W3408" s="3"/>
    </row>
    <row r="3409" spans="23:23" x14ac:dyDescent="0.35">
      <c r="W3409" s="3"/>
    </row>
    <row r="3410" spans="23:23" x14ac:dyDescent="0.35">
      <c r="W3410" s="3"/>
    </row>
    <row r="3411" spans="23:23" x14ac:dyDescent="0.35">
      <c r="W3411" s="3"/>
    </row>
    <row r="3412" spans="23:23" x14ac:dyDescent="0.35">
      <c r="W3412" s="3"/>
    </row>
    <row r="3413" spans="23:23" x14ac:dyDescent="0.35">
      <c r="W3413" s="3"/>
    </row>
    <row r="3414" spans="23:23" x14ac:dyDescent="0.35">
      <c r="W3414" s="3"/>
    </row>
    <row r="3415" spans="23:23" x14ac:dyDescent="0.35">
      <c r="W3415" s="3"/>
    </row>
    <row r="3416" spans="23:23" x14ac:dyDescent="0.35">
      <c r="W3416" s="3"/>
    </row>
    <row r="3417" spans="23:23" x14ac:dyDescent="0.35">
      <c r="W3417" s="3"/>
    </row>
    <row r="3418" spans="23:23" x14ac:dyDescent="0.35">
      <c r="W3418" s="3"/>
    </row>
    <row r="3419" spans="23:23" x14ac:dyDescent="0.35">
      <c r="W3419" s="3"/>
    </row>
    <row r="3420" spans="23:23" x14ac:dyDescent="0.35">
      <c r="W3420" s="3"/>
    </row>
    <row r="3421" spans="23:23" x14ac:dyDescent="0.35">
      <c r="W3421" s="3"/>
    </row>
    <row r="3422" spans="23:23" x14ac:dyDescent="0.35">
      <c r="W3422" s="3"/>
    </row>
    <row r="3423" spans="23:23" x14ac:dyDescent="0.35">
      <c r="W3423" s="3"/>
    </row>
    <row r="3424" spans="23:23" x14ac:dyDescent="0.35">
      <c r="W3424" s="3"/>
    </row>
    <row r="3425" spans="23:23" x14ac:dyDescent="0.35">
      <c r="W3425" s="3"/>
    </row>
    <row r="3426" spans="23:23" x14ac:dyDescent="0.35">
      <c r="W3426" s="3"/>
    </row>
    <row r="3427" spans="23:23" x14ac:dyDescent="0.35">
      <c r="W3427" s="3"/>
    </row>
    <row r="3428" spans="23:23" x14ac:dyDescent="0.35">
      <c r="W3428" s="3"/>
    </row>
    <row r="3429" spans="23:23" x14ac:dyDescent="0.35">
      <c r="W3429" s="3"/>
    </row>
    <row r="3430" spans="23:23" x14ac:dyDescent="0.35">
      <c r="W3430" s="3"/>
    </row>
    <row r="3431" spans="23:23" x14ac:dyDescent="0.35">
      <c r="W3431" s="3"/>
    </row>
    <row r="3432" spans="23:23" x14ac:dyDescent="0.35">
      <c r="W3432" s="3"/>
    </row>
    <row r="3433" spans="23:23" x14ac:dyDescent="0.35">
      <c r="W3433" s="3"/>
    </row>
    <row r="3434" spans="23:23" x14ac:dyDescent="0.35">
      <c r="W3434" s="3"/>
    </row>
    <row r="3435" spans="23:23" x14ac:dyDescent="0.35">
      <c r="W3435" s="3"/>
    </row>
    <row r="3436" spans="23:23" x14ac:dyDescent="0.35">
      <c r="W3436" s="3"/>
    </row>
    <row r="3437" spans="23:23" x14ac:dyDescent="0.35">
      <c r="W3437" s="3"/>
    </row>
    <row r="3438" spans="23:23" x14ac:dyDescent="0.35">
      <c r="W3438" s="3"/>
    </row>
    <row r="3439" spans="23:23" x14ac:dyDescent="0.35">
      <c r="W3439" s="3"/>
    </row>
    <row r="3440" spans="23:23" x14ac:dyDescent="0.35">
      <c r="W3440" s="3"/>
    </row>
    <row r="3441" spans="23:23" x14ac:dyDescent="0.35">
      <c r="W3441" s="3"/>
    </row>
    <row r="3442" spans="23:23" x14ac:dyDescent="0.35">
      <c r="W3442" s="3"/>
    </row>
    <row r="3443" spans="23:23" x14ac:dyDescent="0.35">
      <c r="W3443" s="3"/>
    </row>
    <row r="3444" spans="23:23" x14ac:dyDescent="0.35">
      <c r="W3444" s="3"/>
    </row>
    <row r="3445" spans="23:23" x14ac:dyDescent="0.35">
      <c r="W3445" s="3"/>
    </row>
    <row r="3446" spans="23:23" x14ac:dyDescent="0.35">
      <c r="W3446" s="3"/>
    </row>
    <row r="3447" spans="23:23" x14ac:dyDescent="0.35">
      <c r="W3447" s="3"/>
    </row>
    <row r="3448" spans="23:23" x14ac:dyDescent="0.35">
      <c r="W3448" s="3"/>
    </row>
    <row r="3449" spans="23:23" x14ac:dyDescent="0.35">
      <c r="W3449" s="3"/>
    </row>
    <row r="3450" spans="23:23" x14ac:dyDescent="0.35">
      <c r="W3450" s="3"/>
    </row>
    <row r="3451" spans="23:23" x14ac:dyDescent="0.35">
      <c r="W3451" s="3"/>
    </row>
    <row r="3452" spans="23:23" x14ac:dyDescent="0.35">
      <c r="W3452" s="3"/>
    </row>
    <row r="3453" spans="23:23" x14ac:dyDescent="0.35">
      <c r="W3453" s="3"/>
    </row>
    <row r="3454" spans="23:23" x14ac:dyDescent="0.35">
      <c r="W3454" s="3"/>
    </row>
    <row r="3455" spans="23:23" x14ac:dyDescent="0.35">
      <c r="W3455" s="3"/>
    </row>
    <row r="3456" spans="23:23" x14ac:dyDescent="0.35">
      <c r="W3456" s="3"/>
    </row>
    <row r="3457" spans="23:23" x14ac:dyDescent="0.35">
      <c r="W3457" s="3"/>
    </row>
    <row r="3458" spans="23:23" x14ac:dyDescent="0.35">
      <c r="W3458" s="3"/>
    </row>
    <row r="3459" spans="23:23" x14ac:dyDescent="0.35">
      <c r="W3459" s="3"/>
    </row>
    <row r="3460" spans="23:23" x14ac:dyDescent="0.35">
      <c r="W3460" s="3"/>
    </row>
    <row r="3461" spans="23:23" x14ac:dyDescent="0.35">
      <c r="W3461" s="3"/>
    </row>
    <row r="3462" spans="23:23" x14ac:dyDescent="0.35">
      <c r="W3462" s="3"/>
    </row>
    <row r="3463" spans="23:23" x14ac:dyDescent="0.35">
      <c r="W3463" s="3"/>
    </row>
    <row r="3464" spans="23:23" x14ac:dyDescent="0.35">
      <c r="W3464" s="3"/>
    </row>
    <row r="3465" spans="23:23" x14ac:dyDescent="0.35">
      <c r="W3465" s="3"/>
    </row>
    <row r="3466" spans="23:23" x14ac:dyDescent="0.35">
      <c r="W3466" s="3"/>
    </row>
    <row r="3467" spans="23:23" x14ac:dyDescent="0.35">
      <c r="W3467" s="3"/>
    </row>
    <row r="3468" spans="23:23" x14ac:dyDescent="0.35">
      <c r="W3468" s="3"/>
    </row>
    <row r="3469" spans="23:23" x14ac:dyDescent="0.35">
      <c r="W3469" s="3"/>
    </row>
    <row r="3470" spans="23:23" x14ac:dyDescent="0.35">
      <c r="W3470" s="3"/>
    </row>
    <row r="3471" spans="23:23" x14ac:dyDescent="0.35">
      <c r="W3471" s="3"/>
    </row>
    <row r="3472" spans="23:23" x14ac:dyDescent="0.35">
      <c r="W3472" s="3"/>
    </row>
    <row r="3473" spans="23:23" x14ac:dyDescent="0.35">
      <c r="W3473" s="3"/>
    </row>
    <row r="3474" spans="23:23" x14ac:dyDescent="0.35">
      <c r="W3474" s="3"/>
    </row>
    <row r="3475" spans="23:23" x14ac:dyDescent="0.35">
      <c r="W3475" s="3"/>
    </row>
    <row r="3476" spans="23:23" x14ac:dyDescent="0.35">
      <c r="W3476" s="3"/>
    </row>
    <row r="3477" spans="23:23" x14ac:dyDescent="0.35">
      <c r="W3477" s="3"/>
    </row>
    <row r="3478" spans="23:23" x14ac:dyDescent="0.35">
      <c r="W3478" s="3"/>
    </row>
    <row r="3479" spans="23:23" x14ac:dyDescent="0.35">
      <c r="W3479" s="3"/>
    </row>
    <row r="3480" spans="23:23" x14ac:dyDescent="0.35">
      <c r="W3480" s="3"/>
    </row>
    <row r="3481" spans="23:23" x14ac:dyDescent="0.35">
      <c r="W3481" s="3"/>
    </row>
    <row r="3482" spans="23:23" x14ac:dyDescent="0.35">
      <c r="W3482" s="3"/>
    </row>
    <row r="3483" spans="23:23" x14ac:dyDescent="0.35">
      <c r="W3483" s="3"/>
    </row>
    <row r="3484" spans="23:23" x14ac:dyDescent="0.35">
      <c r="W3484" s="3"/>
    </row>
    <row r="3485" spans="23:23" x14ac:dyDescent="0.35">
      <c r="W3485" s="3"/>
    </row>
    <row r="3486" spans="23:23" x14ac:dyDescent="0.35">
      <c r="W3486" s="3"/>
    </row>
    <row r="3487" spans="23:23" x14ac:dyDescent="0.35">
      <c r="W3487" s="3"/>
    </row>
    <row r="3488" spans="23:23" x14ac:dyDescent="0.35">
      <c r="W3488" s="3"/>
    </row>
    <row r="3489" spans="23:23" x14ac:dyDescent="0.35">
      <c r="W3489" s="3"/>
    </row>
    <row r="3490" spans="23:23" x14ac:dyDescent="0.35">
      <c r="W3490" s="3"/>
    </row>
    <row r="3491" spans="23:23" x14ac:dyDescent="0.35">
      <c r="W3491" s="3"/>
    </row>
    <row r="3492" spans="23:23" x14ac:dyDescent="0.35">
      <c r="W3492" s="3"/>
    </row>
    <row r="3493" spans="23:23" x14ac:dyDescent="0.35">
      <c r="W3493" s="3"/>
    </row>
    <row r="3494" spans="23:23" x14ac:dyDescent="0.35">
      <c r="W3494" s="3"/>
    </row>
    <row r="3495" spans="23:23" x14ac:dyDescent="0.35">
      <c r="W3495" s="3"/>
    </row>
    <row r="3496" spans="23:23" x14ac:dyDescent="0.35">
      <c r="W3496" s="3"/>
    </row>
    <row r="3497" spans="23:23" x14ac:dyDescent="0.35">
      <c r="W3497" s="3"/>
    </row>
    <row r="3498" spans="23:23" x14ac:dyDescent="0.35">
      <c r="W3498" s="3"/>
    </row>
    <row r="3499" spans="23:23" x14ac:dyDescent="0.35">
      <c r="W3499" s="3"/>
    </row>
    <row r="3500" spans="23:23" x14ac:dyDescent="0.35">
      <c r="W3500" s="3"/>
    </row>
    <row r="3501" spans="23:23" x14ac:dyDescent="0.35">
      <c r="W3501" s="3"/>
    </row>
    <row r="3502" spans="23:23" x14ac:dyDescent="0.35">
      <c r="W3502" s="3"/>
    </row>
    <row r="3503" spans="23:23" x14ac:dyDescent="0.35">
      <c r="W3503" s="3"/>
    </row>
    <row r="3504" spans="23:23" x14ac:dyDescent="0.35">
      <c r="W3504" s="3"/>
    </row>
    <row r="3505" spans="23:23" x14ac:dyDescent="0.35">
      <c r="W3505" s="3"/>
    </row>
    <row r="3506" spans="23:23" x14ac:dyDescent="0.35">
      <c r="W3506" s="3"/>
    </row>
    <row r="3507" spans="23:23" x14ac:dyDescent="0.35">
      <c r="W3507" s="3"/>
    </row>
    <row r="3508" spans="23:23" x14ac:dyDescent="0.35">
      <c r="W3508" s="3"/>
    </row>
    <row r="3509" spans="23:23" x14ac:dyDescent="0.35">
      <c r="W3509" s="3"/>
    </row>
    <row r="3510" spans="23:23" x14ac:dyDescent="0.35">
      <c r="W3510" s="3"/>
    </row>
    <row r="3511" spans="23:23" x14ac:dyDescent="0.35">
      <c r="W3511" s="3"/>
    </row>
    <row r="3512" spans="23:23" x14ac:dyDescent="0.35">
      <c r="W3512" s="3"/>
    </row>
    <row r="3513" spans="23:23" x14ac:dyDescent="0.35">
      <c r="W3513" s="3"/>
    </row>
    <row r="3514" spans="23:23" x14ac:dyDescent="0.35">
      <c r="W3514" s="3"/>
    </row>
    <row r="3515" spans="23:23" x14ac:dyDescent="0.35">
      <c r="W3515" s="3"/>
    </row>
    <row r="3516" spans="23:23" x14ac:dyDescent="0.35">
      <c r="W3516" s="3"/>
    </row>
    <row r="3517" spans="23:23" x14ac:dyDescent="0.35">
      <c r="W3517" s="3"/>
    </row>
    <row r="3518" spans="23:23" x14ac:dyDescent="0.35">
      <c r="W3518" s="3"/>
    </row>
    <row r="3519" spans="23:23" x14ac:dyDescent="0.35">
      <c r="W3519" s="3"/>
    </row>
    <row r="3520" spans="23:23" x14ac:dyDescent="0.35">
      <c r="W3520" s="3"/>
    </row>
    <row r="3521" spans="23:23" x14ac:dyDescent="0.35">
      <c r="W3521" s="3"/>
    </row>
    <row r="3522" spans="23:23" x14ac:dyDescent="0.35">
      <c r="W3522" s="3"/>
    </row>
    <row r="3523" spans="23:23" x14ac:dyDescent="0.35">
      <c r="W3523" s="3"/>
    </row>
    <row r="3524" spans="23:23" x14ac:dyDescent="0.35">
      <c r="W3524" s="3"/>
    </row>
    <row r="3525" spans="23:23" x14ac:dyDescent="0.35">
      <c r="W3525" s="3"/>
    </row>
    <row r="3526" spans="23:23" x14ac:dyDescent="0.35">
      <c r="W3526" s="3"/>
    </row>
    <row r="3527" spans="23:23" x14ac:dyDescent="0.35">
      <c r="W3527" s="3"/>
    </row>
    <row r="3528" spans="23:23" x14ac:dyDescent="0.35">
      <c r="W3528" s="3"/>
    </row>
    <row r="3529" spans="23:23" x14ac:dyDescent="0.35">
      <c r="W3529" s="3"/>
    </row>
    <row r="3530" spans="23:23" x14ac:dyDescent="0.35">
      <c r="W3530" s="3"/>
    </row>
    <row r="3531" spans="23:23" x14ac:dyDescent="0.35">
      <c r="W3531" s="3"/>
    </row>
    <row r="3532" spans="23:23" x14ac:dyDescent="0.35">
      <c r="W3532" s="3"/>
    </row>
    <row r="3533" spans="23:23" x14ac:dyDescent="0.35">
      <c r="W3533" s="3"/>
    </row>
    <row r="3534" spans="23:23" x14ac:dyDescent="0.35">
      <c r="W3534" s="3"/>
    </row>
    <row r="3535" spans="23:23" x14ac:dyDescent="0.35">
      <c r="W3535" s="3"/>
    </row>
    <row r="3536" spans="23:23" x14ac:dyDescent="0.35">
      <c r="W3536" s="3"/>
    </row>
    <row r="3537" spans="23:23" x14ac:dyDescent="0.35">
      <c r="W3537" s="3"/>
    </row>
    <row r="3538" spans="23:23" x14ac:dyDescent="0.35">
      <c r="W3538" s="3"/>
    </row>
    <row r="3539" spans="23:23" x14ac:dyDescent="0.35">
      <c r="W3539" s="3"/>
    </row>
    <row r="3540" spans="23:23" x14ac:dyDescent="0.35">
      <c r="W3540" s="3"/>
    </row>
    <row r="3541" spans="23:23" x14ac:dyDescent="0.35">
      <c r="W3541" s="3"/>
    </row>
    <row r="3542" spans="23:23" x14ac:dyDescent="0.35">
      <c r="W3542" s="3"/>
    </row>
    <row r="3543" spans="23:23" x14ac:dyDescent="0.35">
      <c r="W3543" s="3"/>
    </row>
    <row r="3544" spans="23:23" x14ac:dyDescent="0.35">
      <c r="W3544" s="3"/>
    </row>
    <row r="3545" spans="23:23" x14ac:dyDescent="0.35">
      <c r="W3545" s="3"/>
    </row>
    <row r="3546" spans="23:23" x14ac:dyDescent="0.35">
      <c r="W3546" s="3"/>
    </row>
    <row r="3547" spans="23:23" x14ac:dyDescent="0.35">
      <c r="W3547" s="3"/>
    </row>
    <row r="3548" spans="23:23" x14ac:dyDescent="0.35">
      <c r="W3548" s="3"/>
    </row>
    <row r="3549" spans="23:23" x14ac:dyDescent="0.35">
      <c r="W3549" s="3"/>
    </row>
    <row r="3550" spans="23:23" x14ac:dyDescent="0.35">
      <c r="W3550" s="3"/>
    </row>
    <row r="3551" spans="23:23" x14ac:dyDescent="0.35">
      <c r="W3551" s="3"/>
    </row>
    <row r="3552" spans="23:23" x14ac:dyDescent="0.35">
      <c r="W3552" s="3"/>
    </row>
    <row r="3553" spans="23:23" x14ac:dyDescent="0.35">
      <c r="W3553" s="3"/>
    </row>
    <row r="3554" spans="23:23" x14ac:dyDescent="0.35">
      <c r="W3554" s="3"/>
    </row>
    <row r="3555" spans="23:23" x14ac:dyDescent="0.35">
      <c r="W3555" s="3"/>
    </row>
    <row r="3556" spans="23:23" x14ac:dyDescent="0.35">
      <c r="W3556" s="3"/>
    </row>
    <row r="3557" spans="23:23" x14ac:dyDescent="0.35">
      <c r="W3557" s="3"/>
    </row>
    <row r="3558" spans="23:23" x14ac:dyDescent="0.35">
      <c r="W3558" s="3"/>
    </row>
    <row r="3559" spans="23:23" x14ac:dyDescent="0.35">
      <c r="W3559" s="3"/>
    </row>
    <row r="3560" spans="23:23" x14ac:dyDescent="0.35">
      <c r="W3560" s="3"/>
    </row>
    <row r="3561" spans="23:23" x14ac:dyDescent="0.35">
      <c r="W3561" s="3"/>
    </row>
    <row r="3562" spans="23:23" x14ac:dyDescent="0.35">
      <c r="W3562" s="3"/>
    </row>
    <row r="3563" spans="23:23" x14ac:dyDescent="0.35">
      <c r="W3563" s="3"/>
    </row>
    <row r="3564" spans="23:23" x14ac:dyDescent="0.35">
      <c r="W3564" s="3"/>
    </row>
    <row r="3565" spans="23:23" x14ac:dyDescent="0.35">
      <c r="W3565" s="3"/>
    </row>
    <row r="3566" spans="23:23" x14ac:dyDescent="0.35">
      <c r="W3566" s="3"/>
    </row>
    <row r="3567" spans="23:23" x14ac:dyDescent="0.35">
      <c r="W3567" s="3"/>
    </row>
    <row r="3568" spans="23:23" x14ac:dyDescent="0.35">
      <c r="W3568" s="3"/>
    </row>
    <row r="3569" spans="23:23" x14ac:dyDescent="0.35">
      <c r="W3569" s="3"/>
    </row>
    <row r="3570" spans="23:23" x14ac:dyDescent="0.35">
      <c r="W3570" s="3"/>
    </row>
    <row r="3571" spans="23:23" x14ac:dyDescent="0.35">
      <c r="W3571" s="3"/>
    </row>
    <row r="3572" spans="23:23" x14ac:dyDescent="0.35">
      <c r="W3572" s="3"/>
    </row>
    <row r="3573" spans="23:23" x14ac:dyDescent="0.35">
      <c r="W3573" s="3"/>
    </row>
    <row r="3574" spans="23:23" x14ac:dyDescent="0.35">
      <c r="W3574" s="3"/>
    </row>
    <row r="3575" spans="23:23" x14ac:dyDescent="0.35">
      <c r="W3575" s="3"/>
    </row>
    <row r="3576" spans="23:23" x14ac:dyDescent="0.35">
      <c r="W3576" s="3"/>
    </row>
    <row r="3577" spans="23:23" x14ac:dyDescent="0.35">
      <c r="W3577" s="3"/>
    </row>
    <row r="3578" spans="23:23" x14ac:dyDescent="0.35">
      <c r="W3578" s="3"/>
    </row>
    <row r="3579" spans="23:23" x14ac:dyDescent="0.35">
      <c r="W3579" s="3"/>
    </row>
    <row r="3580" spans="23:23" x14ac:dyDescent="0.35">
      <c r="W3580" s="3"/>
    </row>
    <row r="3581" spans="23:23" x14ac:dyDescent="0.35">
      <c r="W3581" s="3"/>
    </row>
    <row r="3582" spans="23:23" x14ac:dyDescent="0.35">
      <c r="W3582" s="3"/>
    </row>
    <row r="3583" spans="23:23" x14ac:dyDescent="0.35">
      <c r="W3583" s="3"/>
    </row>
    <row r="3584" spans="23:23" x14ac:dyDescent="0.35">
      <c r="W3584" s="3"/>
    </row>
    <row r="3585" spans="23:23" x14ac:dyDescent="0.35">
      <c r="W3585" s="3"/>
    </row>
    <row r="3586" spans="23:23" x14ac:dyDescent="0.35">
      <c r="W3586" s="3"/>
    </row>
    <row r="3587" spans="23:23" x14ac:dyDescent="0.35">
      <c r="W3587" s="3"/>
    </row>
    <row r="3588" spans="23:23" x14ac:dyDescent="0.35">
      <c r="W3588" s="3"/>
    </row>
    <row r="3589" spans="23:23" x14ac:dyDescent="0.35">
      <c r="W3589" s="3"/>
    </row>
    <row r="3590" spans="23:23" x14ac:dyDescent="0.35">
      <c r="W3590" s="3"/>
    </row>
    <row r="3591" spans="23:23" x14ac:dyDescent="0.35">
      <c r="W3591" s="3"/>
    </row>
    <row r="3592" spans="23:23" x14ac:dyDescent="0.35">
      <c r="W3592" s="3"/>
    </row>
    <row r="3593" spans="23:23" x14ac:dyDescent="0.35">
      <c r="W3593" s="3"/>
    </row>
    <row r="3594" spans="23:23" x14ac:dyDescent="0.35">
      <c r="W3594" s="3"/>
    </row>
    <row r="3595" spans="23:23" x14ac:dyDescent="0.35">
      <c r="W3595" s="3"/>
    </row>
    <row r="3596" spans="23:23" x14ac:dyDescent="0.35">
      <c r="W3596" s="3"/>
    </row>
    <row r="3597" spans="23:23" x14ac:dyDescent="0.35">
      <c r="W3597" s="3"/>
    </row>
    <row r="3598" spans="23:23" x14ac:dyDescent="0.35">
      <c r="W3598" s="3"/>
    </row>
    <row r="3599" spans="23:23" x14ac:dyDescent="0.35">
      <c r="W3599" s="3"/>
    </row>
    <row r="3600" spans="23:23" x14ac:dyDescent="0.35">
      <c r="W3600" s="3"/>
    </row>
    <row r="3601" spans="23:23" x14ac:dyDescent="0.35">
      <c r="W3601" s="3"/>
    </row>
    <row r="3602" spans="23:23" x14ac:dyDescent="0.35">
      <c r="W3602" s="3"/>
    </row>
    <row r="3603" spans="23:23" x14ac:dyDescent="0.35">
      <c r="W3603" s="3"/>
    </row>
    <row r="3604" spans="23:23" x14ac:dyDescent="0.35">
      <c r="W3604" s="3"/>
    </row>
    <row r="3605" spans="23:23" x14ac:dyDescent="0.35">
      <c r="W3605" s="3"/>
    </row>
    <row r="3606" spans="23:23" x14ac:dyDescent="0.35">
      <c r="W3606" s="3"/>
    </row>
    <row r="3607" spans="23:23" x14ac:dyDescent="0.35">
      <c r="W3607" s="3"/>
    </row>
    <row r="3608" spans="23:23" x14ac:dyDescent="0.35">
      <c r="W3608" s="3"/>
    </row>
    <row r="3609" spans="23:23" x14ac:dyDescent="0.35">
      <c r="W3609" s="3"/>
    </row>
    <row r="3610" spans="23:23" x14ac:dyDescent="0.35">
      <c r="W3610" s="3"/>
    </row>
    <row r="3611" spans="23:23" x14ac:dyDescent="0.35">
      <c r="W3611" s="3"/>
    </row>
    <row r="3612" spans="23:23" x14ac:dyDescent="0.35">
      <c r="W3612" s="3"/>
    </row>
    <row r="3613" spans="23:23" x14ac:dyDescent="0.35">
      <c r="W3613" s="3"/>
    </row>
    <row r="3614" spans="23:23" x14ac:dyDescent="0.35">
      <c r="W3614" s="3"/>
    </row>
    <row r="3615" spans="23:23" x14ac:dyDescent="0.35">
      <c r="W3615" s="3"/>
    </row>
    <row r="3616" spans="23:23" x14ac:dyDescent="0.35">
      <c r="W3616" s="3"/>
    </row>
    <row r="3617" spans="23:23" x14ac:dyDescent="0.35">
      <c r="W3617" s="3"/>
    </row>
    <row r="3618" spans="23:23" x14ac:dyDescent="0.35">
      <c r="W3618" s="3"/>
    </row>
    <row r="3619" spans="23:23" x14ac:dyDescent="0.35">
      <c r="W3619" s="3"/>
    </row>
    <row r="3620" spans="23:23" x14ac:dyDescent="0.35">
      <c r="W3620" s="3"/>
    </row>
    <row r="3621" spans="23:23" x14ac:dyDescent="0.35">
      <c r="W3621" s="3"/>
    </row>
    <row r="3622" spans="23:23" x14ac:dyDescent="0.35">
      <c r="W3622" s="3"/>
    </row>
    <row r="3623" spans="23:23" x14ac:dyDescent="0.35">
      <c r="W3623" s="3"/>
    </row>
    <row r="3624" spans="23:23" x14ac:dyDescent="0.35">
      <c r="W3624" s="3"/>
    </row>
    <row r="3625" spans="23:23" x14ac:dyDescent="0.35">
      <c r="W3625" s="3"/>
    </row>
    <row r="3626" spans="23:23" x14ac:dyDescent="0.35">
      <c r="W3626" s="3"/>
    </row>
    <row r="3627" spans="23:23" x14ac:dyDescent="0.35">
      <c r="W3627" s="3"/>
    </row>
    <row r="3628" spans="23:23" x14ac:dyDescent="0.35">
      <c r="W3628" s="3"/>
    </row>
    <row r="3629" spans="23:23" x14ac:dyDescent="0.35">
      <c r="W3629" s="3"/>
    </row>
    <row r="3630" spans="23:23" x14ac:dyDescent="0.35">
      <c r="W3630" s="3"/>
    </row>
    <row r="3631" spans="23:23" x14ac:dyDescent="0.35">
      <c r="W3631" s="3"/>
    </row>
    <row r="3632" spans="23:23" x14ac:dyDescent="0.35">
      <c r="W3632" s="3"/>
    </row>
    <row r="3633" spans="23:23" x14ac:dyDescent="0.35">
      <c r="W3633" s="3"/>
    </row>
    <row r="3634" spans="23:23" x14ac:dyDescent="0.35">
      <c r="W3634" s="3"/>
    </row>
    <row r="3635" spans="23:23" x14ac:dyDescent="0.35">
      <c r="W3635" s="3"/>
    </row>
    <row r="3636" spans="23:23" x14ac:dyDescent="0.35">
      <c r="W3636" s="3"/>
    </row>
    <row r="3637" spans="23:23" x14ac:dyDescent="0.35">
      <c r="W3637" s="3"/>
    </row>
    <row r="3638" spans="23:23" x14ac:dyDescent="0.35">
      <c r="W3638" s="3"/>
    </row>
    <row r="3639" spans="23:23" x14ac:dyDescent="0.35">
      <c r="W3639" s="3"/>
    </row>
    <row r="3640" spans="23:23" x14ac:dyDescent="0.35">
      <c r="W3640" s="3"/>
    </row>
    <row r="3641" spans="23:23" x14ac:dyDescent="0.35">
      <c r="W3641" s="3"/>
    </row>
    <row r="3642" spans="23:23" x14ac:dyDescent="0.35">
      <c r="W3642" s="3"/>
    </row>
    <row r="3643" spans="23:23" x14ac:dyDescent="0.35">
      <c r="W3643" s="3"/>
    </row>
    <row r="3644" spans="23:23" x14ac:dyDescent="0.35">
      <c r="W3644" s="3"/>
    </row>
    <row r="3645" spans="23:23" x14ac:dyDescent="0.35">
      <c r="W3645" s="3"/>
    </row>
    <row r="3646" spans="23:23" x14ac:dyDescent="0.35">
      <c r="W3646" s="3"/>
    </row>
    <row r="3647" spans="23:23" x14ac:dyDescent="0.35">
      <c r="W3647" s="3"/>
    </row>
    <row r="3648" spans="23:23" x14ac:dyDescent="0.35">
      <c r="W3648" s="3"/>
    </row>
    <row r="3649" spans="23:23" x14ac:dyDescent="0.35">
      <c r="W3649" s="3"/>
    </row>
    <row r="3650" spans="23:23" x14ac:dyDescent="0.35">
      <c r="W3650" s="3"/>
    </row>
    <row r="3651" spans="23:23" x14ac:dyDescent="0.35">
      <c r="W3651" s="3"/>
    </row>
    <row r="3652" spans="23:23" x14ac:dyDescent="0.35">
      <c r="W3652" s="3"/>
    </row>
    <row r="3653" spans="23:23" x14ac:dyDescent="0.35">
      <c r="W3653" s="3"/>
    </row>
    <row r="3654" spans="23:23" x14ac:dyDescent="0.35">
      <c r="W3654" s="3"/>
    </row>
    <row r="3655" spans="23:23" x14ac:dyDescent="0.35">
      <c r="W3655" s="3"/>
    </row>
    <row r="3656" spans="23:23" x14ac:dyDescent="0.35">
      <c r="W3656" s="3"/>
    </row>
    <row r="3657" spans="23:23" x14ac:dyDescent="0.35">
      <c r="W3657" s="3"/>
    </row>
    <row r="3658" spans="23:23" x14ac:dyDescent="0.35">
      <c r="W3658" s="3"/>
    </row>
    <row r="3659" spans="23:23" x14ac:dyDescent="0.35">
      <c r="W3659" s="3"/>
    </row>
    <row r="3660" spans="23:23" x14ac:dyDescent="0.35">
      <c r="W3660" s="3"/>
    </row>
    <row r="3661" spans="23:23" x14ac:dyDescent="0.35">
      <c r="W3661" s="3"/>
    </row>
    <row r="3662" spans="23:23" x14ac:dyDescent="0.35">
      <c r="W3662" s="3"/>
    </row>
    <row r="3663" spans="23:23" x14ac:dyDescent="0.35">
      <c r="W3663" s="3"/>
    </row>
    <row r="3664" spans="23:23" x14ac:dyDescent="0.35">
      <c r="W3664" s="3"/>
    </row>
    <row r="3665" spans="23:23" x14ac:dyDescent="0.35">
      <c r="W3665" s="3"/>
    </row>
    <row r="3666" spans="23:23" x14ac:dyDescent="0.35">
      <c r="W3666" s="3"/>
    </row>
    <row r="3667" spans="23:23" x14ac:dyDescent="0.35">
      <c r="W3667" s="3"/>
    </row>
    <row r="3668" spans="23:23" x14ac:dyDescent="0.35">
      <c r="W3668" s="3"/>
    </row>
    <row r="3669" spans="23:23" x14ac:dyDescent="0.35">
      <c r="W3669" s="3"/>
    </row>
    <row r="3670" spans="23:23" x14ac:dyDescent="0.35">
      <c r="W3670" s="3"/>
    </row>
    <row r="3671" spans="23:23" x14ac:dyDescent="0.35">
      <c r="W3671" s="3"/>
    </row>
    <row r="3672" spans="23:23" x14ac:dyDescent="0.35">
      <c r="W3672" s="3"/>
    </row>
    <row r="3673" spans="23:23" x14ac:dyDescent="0.35">
      <c r="W3673" s="3"/>
    </row>
    <row r="3674" spans="23:23" x14ac:dyDescent="0.35">
      <c r="W3674" s="3"/>
    </row>
    <row r="3675" spans="23:23" x14ac:dyDescent="0.35">
      <c r="W3675" s="3"/>
    </row>
    <row r="3676" spans="23:23" x14ac:dyDescent="0.35">
      <c r="W3676" s="3"/>
    </row>
    <row r="3677" spans="23:23" x14ac:dyDescent="0.35">
      <c r="W3677" s="3"/>
    </row>
    <row r="3678" spans="23:23" x14ac:dyDescent="0.35">
      <c r="W3678" s="3"/>
    </row>
    <row r="3679" spans="23:23" x14ac:dyDescent="0.35">
      <c r="W3679" s="3"/>
    </row>
    <row r="3680" spans="23:23" x14ac:dyDescent="0.35">
      <c r="W3680" s="3"/>
    </row>
    <row r="3681" spans="23:23" x14ac:dyDescent="0.35">
      <c r="W3681" s="3"/>
    </row>
    <row r="3682" spans="23:23" x14ac:dyDescent="0.35">
      <c r="W3682" s="3"/>
    </row>
    <row r="3683" spans="23:23" x14ac:dyDescent="0.35">
      <c r="W3683" s="3"/>
    </row>
    <row r="3684" spans="23:23" x14ac:dyDescent="0.35">
      <c r="W3684" s="3"/>
    </row>
    <row r="3685" spans="23:23" x14ac:dyDescent="0.35">
      <c r="W3685" s="3"/>
    </row>
    <row r="3686" spans="23:23" x14ac:dyDescent="0.35">
      <c r="W3686" s="3"/>
    </row>
    <row r="3687" spans="23:23" x14ac:dyDescent="0.35">
      <c r="W3687" s="3"/>
    </row>
    <row r="3688" spans="23:23" x14ac:dyDescent="0.35">
      <c r="W3688" s="3"/>
    </row>
    <row r="3689" spans="23:23" x14ac:dyDescent="0.35">
      <c r="W3689" s="3"/>
    </row>
    <row r="3690" spans="23:23" x14ac:dyDescent="0.35">
      <c r="W3690" s="3"/>
    </row>
    <row r="3691" spans="23:23" x14ac:dyDescent="0.35">
      <c r="W3691" s="3"/>
    </row>
    <row r="3692" spans="23:23" x14ac:dyDescent="0.35">
      <c r="W3692" s="3"/>
    </row>
    <row r="3693" spans="23:23" x14ac:dyDescent="0.35">
      <c r="W3693" s="3"/>
    </row>
    <row r="3694" spans="23:23" x14ac:dyDescent="0.35">
      <c r="W3694" s="3"/>
    </row>
    <row r="3695" spans="23:23" x14ac:dyDescent="0.35">
      <c r="W3695" s="3"/>
    </row>
    <row r="3696" spans="23:23" x14ac:dyDescent="0.35">
      <c r="W3696" s="3"/>
    </row>
    <row r="3697" spans="23:23" x14ac:dyDescent="0.35">
      <c r="W3697" s="3"/>
    </row>
    <row r="3698" spans="23:23" x14ac:dyDescent="0.35">
      <c r="W3698" s="3"/>
    </row>
    <row r="3699" spans="23:23" x14ac:dyDescent="0.35">
      <c r="W3699" s="3"/>
    </row>
    <row r="3700" spans="23:23" x14ac:dyDescent="0.35">
      <c r="W3700" s="3"/>
    </row>
    <row r="3701" spans="23:23" x14ac:dyDescent="0.35">
      <c r="W3701" s="3"/>
    </row>
    <row r="3702" spans="23:23" x14ac:dyDescent="0.35">
      <c r="W3702" s="3"/>
    </row>
    <row r="3703" spans="23:23" x14ac:dyDescent="0.35">
      <c r="W3703" s="3"/>
    </row>
    <row r="3704" spans="23:23" x14ac:dyDescent="0.35">
      <c r="W3704" s="3"/>
    </row>
    <row r="3705" spans="23:23" x14ac:dyDescent="0.35">
      <c r="W3705" s="3"/>
    </row>
    <row r="3706" spans="23:23" x14ac:dyDescent="0.35">
      <c r="W3706" s="3"/>
    </row>
    <row r="3707" spans="23:23" x14ac:dyDescent="0.35">
      <c r="W3707" s="3"/>
    </row>
    <row r="3708" spans="23:23" x14ac:dyDescent="0.35">
      <c r="W3708" s="3"/>
    </row>
    <row r="3709" spans="23:23" x14ac:dyDescent="0.35">
      <c r="W3709" s="3"/>
    </row>
    <row r="3710" spans="23:23" x14ac:dyDescent="0.35">
      <c r="W3710" s="3"/>
    </row>
    <row r="3711" spans="23:23" x14ac:dyDescent="0.35">
      <c r="W3711" s="3"/>
    </row>
    <row r="3712" spans="23:23" x14ac:dyDescent="0.35">
      <c r="W3712" s="3"/>
    </row>
    <row r="3713" spans="23:23" x14ac:dyDescent="0.35">
      <c r="W3713" s="3"/>
    </row>
    <row r="3714" spans="23:23" x14ac:dyDescent="0.35">
      <c r="W3714" s="3"/>
    </row>
    <row r="3715" spans="23:23" x14ac:dyDescent="0.35">
      <c r="W3715" s="3"/>
    </row>
    <row r="3716" spans="23:23" x14ac:dyDescent="0.35">
      <c r="W3716" s="3"/>
    </row>
    <row r="3717" spans="23:23" x14ac:dyDescent="0.35">
      <c r="W3717" s="3"/>
    </row>
    <row r="3718" spans="23:23" x14ac:dyDescent="0.35">
      <c r="W3718" s="3"/>
    </row>
    <row r="3719" spans="23:23" x14ac:dyDescent="0.35">
      <c r="W3719" s="3"/>
    </row>
    <row r="3720" spans="23:23" x14ac:dyDescent="0.35">
      <c r="W3720" s="3"/>
    </row>
    <row r="3721" spans="23:23" x14ac:dyDescent="0.35">
      <c r="W3721" s="3"/>
    </row>
    <row r="3722" spans="23:23" x14ac:dyDescent="0.35">
      <c r="W3722" s="3"/>
    </row>
    <row r="3723" spans="23:23" x14ac:dyDescent="0.35">
      <c r="W3723" s="3"/>
    </row>
    <row r="3724" spans="23:23" x14ac:dyDescent="0.35">
      <c r="W3724" s="3"/>
    </row>
    <row r="3725" spans="23:23" x14ac:dyDescent="0.35">
      <c r="W3725" s="3"/>
    </row>
    <row r="3726" spans="23:23" x14ac:dyDescent="0.35">
      <c r="W3726" s="3"/>
    </row>
    <row r="3727" spans="23:23" x14ac:dyDescent="0.35">
      <c r="W3727" s="3"/>
    </row>
    <row r="3728" spans="23:23" x14ac:dyDescent="0.35">
      <c r="W3728" s="3"/>
    </row>
    <row r="3729" spans="23:23" x14ac:dyDescent="0.35">
      <c r="W3729" s="3"/>
    </row>
    <row r="3730" spans="23:23" x14ac:dyDescent="0.35">
      <c r="W3730" s="3"/>
    </row>
    <row r="3731" spans="23:23" x14ac:dyDescent="0.35">
      <c r="W3731" s="3"/>
    </row>
    <row r="3732" spans="23:23" x14ac:dyDescent="0.35">
      <c r="W3732" s="3"/>
    </row>
    <row r="3733" spans="23:23" x14ac:dyDescent="0.35">
      <c r="W3733" s="3"/>
    </row>
    <row r="3734" spans="23:23" x14ac:dyDescent="0.35">
      <c r="W3734" s="3"/>
    </row>
    <row r="3735" spans="23:23" x14ac:dyDescent="0.35">
      <c r="W3735" s="3"/>
    </row>
    <row r="3736" spans="23:23" x14ac:dyDescent="0.35">
      <c r="W3736" s="3"/>
    </row>
    <row r="3737" spans="23:23" x14ac:dyDescent="0.35">
      <c r="W3737" s="3"/>
    </row>
    <row r="3738" spans="23:23" x14ac:dyDescent="0.35">
      <c r="W3738" s="3"/>
    </row>
    <row r="3739" spans="23:23" x14ac:dyDescent="0.35">
      <c r="W3739" s="3"/>
    </row>
    <row r="3740" spans="23:23" x14ac:dyDescent="0.35">
      <c r="W3740" s="3"/>
    </row>
    <row r="3741" spans="23:23" x14ac:dyDescent="0.35">
      <c r="W3741" s="3"/>
    </row>
    <row r="3742" spans="23:23" x14ac:dyDescent="0.35">
      <c r="W3742" s="3"/>
    </row>
    <row r="3743" spans="23:23" x14ac:dyDescent="0.35">
      <c r="W3743" s="3"/>
    </row>
    <row r="3744" spans="23:23" x14ac:dyDescent="0.35">
      <c r="W3744" s="3"/>
    </row>
    <row r="3745" spans="23:23" x14ac:dyDescent="0.35">
      <c r="W3745" s="3"/>
    </row>
    <row r="3746" spans="23:23" x14ac:dyDescent="0.35">
      <c r="W3746" s="3"/>
    </row>
    <row r="3747" spans="23:23" x14ac:dyDescent="0.35">
      <c r="W3747" s="3"/>
    </row>
    <row r="3748" spans="23:23" x14ac:dyDescent="0.35">
      <c r="W3748" s="3"/>
    </row>
    <row r="3749" spans="23:23" x14ac:dyDescent="0.35">
      <c r="W3749" s="3"/>
    </row>
    <row r="3750" spans="23:23" x14ac:dyDescent="0.35">
      <c r="W3750" s="3"/>
    </row>
    <row r="3751" spans="23:23" x14ac:dyDescent="0.35">
      <c r="W3751" s="3"/>
    </row>
    <row r="3752" spans="23:23" x14ac:dyDescent="0.35">
      <c r="W3752" s="3"/>
    </row>
    <row r="3753" spans="23:23" x14ac:dyDescent="0.35">
      <c r="W3753" s="3"/>
    </row>
    <row r="3754" spans="23:23" x14ac:dyDescent="0.35">
      <c r="W3754" s="3"/>
    </row>
    <row r="3755" spans="23:23" x14ac:dyDescent="0.35">
      <c r="W3755" s="3"/>
    </row>
    <row r="3756" spans="23:23" x14ac:dyDescent="0.35">
      <c r="W3756" s="3"/>
    </row>
    <row r="3757" spans="23:23" x14ac:dyDescent="0.35">
      <c r="W3757" s="3"/>
    </row>
    <row r="3758" spans="23:23" x14ac:dyDescent="0.35">
      <c r="W3758" s="3"/>
    </row>
    <row r="3759" spans="23:23" x14ac:dyDescent="0.35">
      <c r="W3759" s="3"/>
    </row>
    <row r="3760" spans="23:23" x14ac:dyDescent="0.35">
      <c r="W3760" s="3"/>
    </row>
    <row r="3761" spans="23:23" x14ac:dyDescent="0.35">
      <c r="W3761" s="3"/>
    </row>
    <row r="3762" spans="23:23" x14ac:dyDescent="0.35">
      <c r="W3762" s="3"/>
    </row>
    <row r="3763" spans="23:23" x14ac:dyDescent="0.35">
      <c r="W3763" s="3"/>
    </row>
    <row r="3764" spans="23:23" x14ac:dyDescent="0.35">
      <c r="W3764" s="3"/>
    </row>
    <row r="3765" spans="23:23" x14ac:dyDescent="0.35">
      <c r="W3765" s="3"/>
    </row>
    <row r="3766" spans="23:23" x14ac:dyDescent="0.35">
      <c r="W3766" s="3"/>
    </row>
    <row r="3767" spans="23:23" x14ac:dyDescent="0.35">
      <c r="W3767" s="3"/>
    </row>
    <row r="3768" spans="23:23" x14ac:dyDescent="0.35">
      <c r="W3768" s="3"/>
    </row>
    <row r="3769" spans="23:23" x14ac:dyDescent="0.35">
      <c r="W3769" s="3"/>
    </row>
    <row r="3770" spans="23:23" x14ac:dyDescent="0.35">
      <c r="W3770" s="3"/>
    </row>
    <row r="3771" spans="23:23" x14ac:dyDescent="0.35">
      <c r="W3771" s="3"/>
    </row>
    <row r="3772" spans="23:23" x14ac:dyDescent="0.35">
      <c r="W3772" s="3"/>
    </row>
    <row r="3773" spans="23:23" x14ac:dyDescent="0.35">
      <c r="W3773" s="3"/>
    </row>
    <row r="3774" spans="23:23" x14ac:dyDescent="0.35">
      <c r="W3774" s="3"/>
    </row>
    <row r="3775" spans="23:23" x14ac:dyDescent="0.35">
      <c r="W3775" s="3"/>
    </row>
    <row r="3776" spans="23:23" x14ac:dyDescent="0.35">
      <c r="W3776" s="3"/>
    </row>
    <row r="3777" spans="23:23" x14ac:dyDescent="0.35">
      <c r="W3777" s="3"/>
    </row>
    <row r="3778" spans="23:23" x14ac:dyDescent="0.35">
      <c r="W3778" s="3"/>
    </row>
    <row r="3779" spans="23:23" x14ac:dyDescent="0.35">
      <c r="W3779" s="3"/>
    </row>
    <row r="3780" spans="23:23" x14ac:dyDescent="0.35">
      <c r="W3780" s="3"/>
    </row>
    <row r="3781" spans="23:23" x14ac:dyDescent="0.35">
      <c r="W3781" s="3"/>
    </row>
    <row r="3782" spans="23:23" x14ac:dyDescent="0.35">
      <c r="W3782" s="3"/>
    </row>
    <row r="3783" spans="23:23" x14ac:dyDescent="0.35">
      <c r="W3783" s="3"/>
    </row>
    <row r="3784" spans="23:23" x14ac:dyDescent="0.35">
      <c r="W3784" s="3"/>
    </row>
    <row r="3785" spans="23:23" x14ac:dyDescent="0.35">
      <c r="W3785" s="3"/>
    </row>
    <row r="3786" spans="23:23" x14ac:dyDescent="0.35">
      <c r="W3786" s="3"/>
    </row>
    <row r="3787" spans="23:23" x14ac:dyDescent="0.35">
      <c r="W3787" s="3"/>
    </row>
    <row r="3788" spans="23:23" x14ac:dyDescent="0.35">
      <c r="W3788" s="3"/>
    </row>
    <row r="3789" spans="23:23" x14ac:dyDescent="0.35">
      <c r="W3789" s="3"/>
    </row>
    <row r="3790" spans="23:23" x14ac:dyDescent="0.35">
      <c r="W3790" s="3"/>
    </row>
    <row r="3791" spans="23:23" x14ac:dyDescent="0.35">
      <c r="W3791" s="3"/>
    </row>
    <row r="3792" spans="23:23" x14ac:dyDescent="0.35">
      <c r="W3792" s="3"/>
    </row>
    <row r="3793" spans="23:23" x14ac:dyDescent="0.35">
      <c r="W3793" s="3"/>
    </row>
    <row r="3794" spans="23:23" x14ac:dyDescent="0.35">
      <c r="W3794" s="3"/>
    </row>
    <row r="3795" spans="23:23" x14ac:dyDescent="0.35">
      <c r="W3795" s="3"/>
    </row>
    <row r="3796" spans="23:23" x14ac:dyDescent="0.35">
      <c r="W3796" s="3"/>
    </row>
    <row r="3797" spans="23:23" x14ac:dyDescent="0.35">
      <c r="W3797" s="3"/>
    </row>
    <row r="3798" spans="23:23" x14ac:dyDescent="0.35">
      <c r="W3798" s="3"/>
    </row>
    <row r="3799" spans="23:23" x14ac:dyDescent="0.35">
      <c r="W3799" s="3"/>
    </row>
    <row r="3800" spans="23:23" x14ac:dyDescent="0.35">
      <c r="W3800" s="3"/>
    </row>
    <row r="3801" spans="23:23" x14ac:dyDescent="0.35">
      <c r="W3801" s="3"/>
    </row>
    <row r="3802" spans="23:23" x14ac:dyDescent="0.35">
      <c r="W3802" s="3"/>
    </row>
    <row r="3803" spans="23:23" x14ac:dyDescent="0.35">
      <c r="W3803" s="3"/>
    </row>
    <row r="3804" spans="23:23" x14ac:dyDescent="0.35">
      <c r="W3804" s="3"/>
    </row>
    <row r="3805" spans="23:23" x14ac:dyDescent="0.35">
      <c r="W3805" s="3"/>
    </row>
    <row r="3806" spans="23:23" x14ac:dyDescent="0.35">
      <c r="W3806" s="3"/>
    </row>
    <row r="3807" spans="23:23" x14ac:dyDescent="0.35">
      <c r="W3807" s="3"/>
    </row>
    <row r="3808" spans="23:23" x14ac:dyDescent="0.35">
      <c r="W3808" s="3"/>
    </row>
    <row r="3809" spans="23:23" x14ac:dyDescent="0.35">
      <c r="W3809" s="3"/>
    </row>
    <row r="3810" spans="23:23" x14ac:dyDescent="0.35">
      <c r="W3810" s="3"/>
    </row>
    <row r="3811" spans="23:23" x14ac:dyDescent="0.35">
      <c r="W3811" s="3"/>
    </row>
    <row r="3812" spans="23:23" x14ac:dyDescent="0.35">
      <c r="W3812" s="3"/>
    </row>
    <row r="3813" spans="23:23" x14ac:dyDescent="0.35">
      <c r="W3813" s="3"/>
    </row>
    <row r="3814" spans="23:23" x14ac:dyDescent="0.35">
      <c r="W3814" s="3"/>
    </row>
    <row r="3815" spans="23:23" x14ac:dyDescent="0.35">
      <c r="W3815" s="3"/>
    </row>
    <row r="3816" spans="23:23" x14ac:dyDescent="0.35">
      <c r="W3816" s="3"/>
    </row>
    <row r="3817" spans="23:23" x14ac:dyDescent="0.35">
      <c r="W3817" s="3"/>
    </row>
    <row r="3818" spans="23:23" x14ac:dyDescent="0.35">
      <c r="W3818" s="3"/>
    </row>
    <row r="3819" spans="23:23" x14ac:dyDescent="0.35">
      <c r="W3819" s="3"/>
    </row>
    <row r="3820" spans="23:23" x14ac:dyDescent="0.35">
      <c r="W3820" s="3"/>
    </row>
    <row r="3821" spans="23:23" x14ac:dyDescent="0.35">
      <c r="W3821" s="3"/>
    </row>
    <row r="3822" spans="23:23" x14ac:dyDescent="0.35">
      <c r="W3822" s="3"/>
    </row>
    <row r="3823" spans="23:23" x14ac:dyDescent="0.35">
      <c r="W3823" s="3"/>
    </row>
    <row r="3824" spans="23:23" x14ac:dyDescent="0.35">
      <c r="W3824" s="3"/>
    </row>
    <row r="3825" spans="23:23" x14ac:dyDescent="0.35">
      <c r="W3825" s="3"/>
    </row>
    <row r="3826" spans="23:23" x14ac:dyDescent="0.35">
      <c r="W3826" s="3"/>
    </row>
    <row r="3827" spans="23:23" x14ac:dyDescent="0.35">
      <c r="W3827" s="3"/>
    </row>
    <row r="3828" spans="23:23" x14ac:dyDescent="0.35">
      <c r="W3828" s="3"/>
    </row>
    <row r="3829" spans="23:23" x14ac:dyDescent="0.35">
      <c r="W3829" s="3"/>
    </row>
    <row r="3830" spans="23:23" x14ac:dyDescent="0.35">
      <c r="W3830" s="3"/>
    </row>
    <row r="3831" spans="23:23" x14ac:dyDescent="0.35">
      <c r="W3831" s="3"/>
    </row>
    <row r="3832" spans="23:23" x14ac:dyDescent="0.35">
      <c r="W3832" s="3"/>
    </row>
    <row r="3833" spans="23:23" x14ac:dyDescent="0.35">
      <c r="W3833" s="3"/>
    </row>
    <row r="3834" spans="23:23" x14ac:dyDescent="0.35">
      <c r="W3834" s="3"/>
    </row>
    <row r="3835" spans="23:23" x14ac:dyDescent="0.35">
      <c r="W3835" s="3"/>
    </row>
    <row r="3836" spans="23:23" x14ac:dyDescent="0.35">
      <c r="W3836" s="3"/>
    </row>
    <row r="3837" spans="23:23" x14ac:dyDescent="0.35">
      <c r="W3837" s="3"/>
    </row>
    <row r="3838" spans="23:23" x14ac:dyDescent="0.35">
      <c r="W3838" s="3"/>
    </row>
    <row r="3839" spans="23:23" x14ac:dyDescent="0.35">
      <c r="W3839" s="3"/>
    </row>
    <row r="3840" spans="23:23" x14ac:dyDescent="0.35">
      <c r="W3840" s="3"/>
    </row>
    <row r="3841" spans="23:23" x14ac:dyDescent="0.35">
      <c r="W3841" s="3"/>
    </row>
    <row r="3842" spans="23:23" x14ac:dyDescent="0.35">
      <c r="W3842" s="3"/>
    </row>
    <row r="3843" spans="23:23" x14ac:dyDescent="0.35">
      <c r="W3843" s="3"/>
    </row>
    <row r="3844" spans="23:23" x14ac:dyDescent="0.35">
      <c r="W3844" s="3"/>
    </row>
    <row r="3845" spans="23:23" x14ac:dyDescent="0.35">
      <c r="W3845" s="3"/>
    </row>
    <row r="3846" spans="23:23" x14ac:dyDescent="0.35">
      <c r="W3846" s="3"/>
    </row>
    <row r="3847" spans="23:23" x14ac:dyDescent="0.35">
      <c r="W3847" s="3"/>
    </row>
    <row r="3848" spans="23:23" x14ac:dyDescent="0.35">
      <c r="W3848" s="3"/>
    </row>
    <row r="3849" spans="23:23" x14ac:dyDescent="0.35">
      <c r="W3849" s="3"/>
    </row>
    <row r="3850" spans="23:23" x14ac:dyDescent="0.35">
      <c r="W3850" s="3"/>
    </row>
    <row r="3851" spans="23:23" x14ac:dyDescent="0.35">
      <c r="W3851" s="3"/>
    </row>
    <row r="3852" spans="23:23" x14ac:dyDescent="0.35">
      <c r="W3852" s="3"/>
    </row>
    <row r="3853" spans="23:23" x14ac:dyDescent="0.35">
      <c r="W3853" s="3"/>
    </row>
    <row r="3854" spans="23:23" x14ac:dyDescent="0.35">
      <c r="W3854" s="3"/>
    </row>
    <row r="3855" spans="23:23" x14ac:dyDescent="0.35">
      <c r="W3855" s="3"/>
    </row>
    <row r="3856" spans="23:23" x14ac:dyDescent="0.35">
      <c r="W3856" s="3"/>
    </row>
    <row r="3857" spans="23:23" x14ac:dyDescent="0.35">
      <c r="W3857" s="3"/>
    </row>
    <row r="3858" spans="23:23" x14ac:dyDescent="0.35">
      <c r="W3858" s="3"/>
    </row>
    <row r="3859" spans="23:23" x14ac:dyDescent="0.35">
      <c r="W3859" s="3"/>
    </row>
    <row r="3860" spans="23:23" x14ac:dyDescent="0.35">
      <c r="W3860" s="3"/>
    </row>
    <row r="3861" spans="23:23" x14ac:dyDescent="0.35">
      <c r="W3861" s="3"/>
    </row>
    <row r="3862" spans="23:23" x14ac:dyDescent="0.35">
      <c r="W3862" s="3"/>
    </row>
    <row r="3863" spans="23:23" x14ac:dyDescent="0.35">
      <c r="W3863" s="3"/>
    </row>
    <row r="3864" spans="23:23" x14ac:dyDescent="0.35">
      <c r="W3864" s="3"/>
    </row>
    <row r="3865" spans="23:23" x14ac:dyDescent="0.35">
      <c r="W3865" s="3"/>
    </row>
    <row r="3866" spans="23:23" x14ac:dyDescent="0.35">
      <c r="W3866" s="3"/>
    </row>
    <row r="3867" spans="23:23" x14ac:dyDescent="0.35">
      <c r="W3867" s="3"/>
    </row>
    <row r="3868" spans="23:23" x14ac:dyDescent="0.35">
      <c r="W3868" s="3"/>
    </row>
    <row r="3869" spans="23:23" x14ac:dyDescent="0.35">
      <c r="W3869" s="3"/>
    </row>
    <row r="3870" spans="23:23" x14ac:dyDescent="0.35">
      <c r="W3870" s="3"/>
    </row>
    <row r="3871" spans="23:23" x14ac:dyDescent="0.35">
      <c r="W3871" s="3"/>
    </row>
    <row r="3872" spans="23:23" x14ac:dyDescent="0.35">
      <c r="W3872" s="3"/>
    </row>
    <row r="3873" spans="23:23" x14ac:dyDescent="0.35">
      <c r="W3873" s="3"/>
    </row>
    <row r="3874" spans="23:23" x14ac:dyDescent="0.35">
      <c r="W3874" s="3"/>
    </row>
    <row r="3875" spans="23:23" x14ac:dyDescent="0.35">
      <c r="W3875" s="3"/>
    </row>
    <row r="3876" spans="23:23" x14ac:dyDescent="0.35">
      <c r="W3876" s="3"/>
    </row>
    <row r="3877" spans="23:23" x14ac:dyDescent="0.35">
      <c r="W3877" s="3"/>
    </row>
    <row r="3878" spans="23:23" x14ac:dyDescent="0.35">
      <c r="W3878" s="3"/>
    </row>
    <row r="3879" spans="23:23" x14ac:dyDescent="0.35">
      <c r="W3879" s="3"/>
    </row>
    <row r="3880" spans="23:23" x14ac:dyDescent="0.35">
      <c r="W3880" s="3"/>
    </row>
    <row r="3881" spans="23:23" x14ac:dyDescent="0.35">
      <c r="W3881" s="3"/>
    </row>
    <row r="3882" spans="23:23" x14ac:dyDescent="0.35">
      <c r="W3882" s="3"/>
    </row>
    <row r="3883" spans="23:23" x14ac:dyDescent="0.35">
      <c r="W3883" s="3"/>
    </row>
    <row r="3884" spans="23:23" x14ac:dyDescent="0.35">
      <c r="W3884" s="3"/>
    </row>
    <row r="3885" spans="23:23" x14ac:dyDescent="0.35">
      <c r="W3885" s="3"/>
    </row>
    <row r="3886" spans="23:23" x14ac:dyDescent="0.35">
      <c r="W3886" s="3"/>
    </row>
    <row r="3887" spans="23:23" x14ac:dyDescent="0.35">
      <c r="W3887" s="3"/>
    </row>
    <row r="3888" spans="23:23" x14ac:dyDescent="0.35">
      <c r="W3888" s="3"/>
    </row>
    <row r="3889" spans="23:23" x14ac:dyDescent="0.35">
      <c r="W3889" s="3"/>
    </row>
    <row r="3890" spans="23:23" x14ac:dyDescent="0.35">
      <c r="W3890" s="3"/>
    </row>
    <row r="3891" spans="23:23" x14ac:dyDescent="0.35">
      <c r="W3891" s="3"/>
    </row>
    <row r="3892" spans="23:23" x14ac:dyDescent="0.35">
      <c r="W3892" s="3"/>
    </row>
    <row r="3893" spans="23:23" x14ac:dyDescent="0.35">
      <c r="W3893" s="3"/>
    </row>
    <row r="3894" spans="23:23" x14ac:dyDescent="0.35">
      <c r="W3894" s="3"/>
    </row>
    <row r="3895" spans="23:23" x14ac:dyDescent="0.35">
      <c r="W3895" s="3"/>
    </row>
    <row r="3896" spans="23:23" x14ac:dyDescent="0.35">
      <c r="W3896" s="3"/>
    </row>
    <row r="3897" spans="23:23" x14ac:dyDescent="0.35">
      <c r="W3897" s="3"/>
    </row>
    <row r="3898" spans="23:23" x14ac:dyDescent="0.35">
      <c r="W3898" s="3"/>
    </row>
    <row r="3899" spans="23:23" x14ac:dyDescent="0.35">
      <c r="W3899" s="3"/>
    </row>
    <row r="3900" spans="23:23" x14ac:dyDescent="0.35">
      <c r="W3900" s="3"/>
    </row>
    <row r="3901" spans="23:23" x14ac:dyDescent="0.35">
      <c r="W3901" s="3"/>
    </row>
    <row r="3902" spans="23:23" x14ac:dyDescent="0.35">
      <c r="W3902" s="3"/>
    </row>
    <row r="3903" spans="23:23" x14ac:dyDescent="0.35">
      <c r="W3903" s="3"/>
    </row>
    <row r="3904" spans="23:23" x14ac:dyDescent="0.35">
      <c r="W3904" s="3"/>
    </row>
    <row r="3905" spans="23:23" x14ac:dyDescent="0.35">
      <c r="W3905" s="3"/>
    </row>
    <row r="3906" spans="23:23" x14ac:dyDescent="0.35">
      <c r="W3906" s="3"/>
    </row>
    <row r="3907" spans="23:23" x14ac:dyDescent="0.35">
      <c r="W3907" s="3"/>
    </row>
    <row r="3908" spans="23:23" x14ac:dyDescent="0.35">
      <c r="W3908" s="3"/>
    </row>
    <row r="3909" spans="23:23" x14ac:dyDescent="0.35">
      <c r="W3909" s="3"/>
    </row>
    <row r="3910" spans="23:23" x14ac:dyDescent="0.35">
      <c r="W3910" s="3"/>
    </row>
    <row r="3911" spans="23:23" x14ac:dyDescent="0.35">
      <c r="W3911" s="3"/>
    </row>
    <row r="3912" spans="23:23" x14ac:dyDescent="0.35">
      <c r="W3912" s="3"/>
    </row>
    <row r="3913" spans="23:23" x14ac:dyDescent="0.35">
      <c r="W3913" s="3"/>
    </row>
    <row r="3914" spans="23:23" x14ac:dyDescent="0.35">
      <c r="W3914" s="3"/>
    </row>
    <row r="3915" spans="23:23" x14ac:dyDescent="0.35">
      <c r="W3915" s="3"/>
    </row>
    <row r="3916" spans="23:23" x14ac:dyDescent="0.35">
      <c r="W3916" s="3"/>
    </row>
    <row r="3917" spans="23:23" x14ac:dyDescent="0.35">
      <c r="W3917" s="3"/>
    </row>
    <row r="3918" spans="23:23" x14ac:dyDescent="0.35">
      <c r="W3918" s="3"/>
    </row>
    <row r="3919" spans="23:23" x14ac:dyDescent="0.35">
      <c r="W3919" s="3"/>
    </row>
    <row r="3920" spans="23:23" x14ac:dyDescent="0.35">
      <c r="W3920" s="3"/>
    </row>
    <row r="3921" spans="23:23" x14ac:dyDescent="0.35">
      <c r="W3921" s="3"/>
    </row>
    <row r="3922" spans="23:23" x14ac:dyDescent="0.35">
      <c r="W3922" s="3"/>
    </row>
    <row r="3923" spans="23:23" x14ac:dyDescent="0.35">
      <c r="W3923" s="3"/>
    </row>
    <row r="3924" spans="23:23" x14ac:dyDescent="0.35">
      <c r="W3924" s="3"/>
    </row>
    <row r="3925" spans="23:23" x14ac:dyDescent="0.35">
      <c r="W3925" s="3"/>
    </row>
    <row r="3926" spans="23:23" x14ac:dyDescent="0.35">
      <c r="W3926" s="3"/>
    </row>
    <row r="3927" spans="23:23" x14ac:dyDescent="0.35">
      <c r="W3927" s="3"/>
    </row>
    <row r="3928" spans="23:23" x14ac:dyDescent="0.35">
      <c r="W3928" s="3"/>
    </row>
    <row r="3929" spans="23:23" x14ac:dyDescent="0.35">
      <c r="W3929" s="3"/>
    </row>
    <row r="3930" spans="23:23" x14ac:dyDescent="0.35">
      <c r="W3930" s="3"/>
    </row>
    <row r="3931" spans="23:23" x14ac:dyDescent="0.35">
      <c r="W3931" s="3"/>
    </row>
    <row r="3932" spans="23:23" x14ac:dyDescent="0.35">
      <c r="W3932" s="3"/>
    </row>
    <row r="3933" spans="23:23" x14ac:dyDescent="0.35">
      <c r="W3933" s="3"/>
    </row>
    <row r="3934" spans="23:23" x14ac:dyDescent="0.35">
      <c r="W3934" s="3"/>
    </row>
    <row r="3935" spans="23:23" x14ac:dyDescent="0.35">
      <c r="W3935" s="3"/>
    </row>
    <row r="3936" spans="23:23" x14ac:dyDescent="0.35">
      <c r="W3936" s="3"/>
    </row>
    <row r="3937" spans="23:23" x14ac:dyDescent="0.35">
      <c r="W3937" s="3"/>
    </row>
    <row r="3938" spans="23:23" x14ac:dyDescent="0.35">
      <c r="W3938" s="3"/>
    </row>
    <row r="3939" spans="23:23" x14ac:dyDescent="0.35">
      <c r="W3939" s="3"/>
    </row>
    <row r="3940" spans="23:23" x14ac:dyDescent="0.35">
      <c r="W3940" s="3"/>
    </row>
    <row r="3941" spans="23:23" x14ac:dyDescent="0.35">
      <c r="W3941" s="3"/>
    </row>
    <row r="3942" spans="23:23" x14ac:dyDescent="0.35">
      <c r="W3942" s="3"/>
    </row>
    <row r="3943" spans="23:23" x14ac:dyDescent="0.35">
      <c r="W3943" s="3"/>
    </row>
    <row r="3944" spans="23:23" x14ac:dyDescent="0.35">
      <c r="W3944" s="3"/>
    </row>
    <row r="3945" spans="23:23" x14ac:dyDescent="0.35">
      <c r="W3945" s="3"/>
    </row>
    <row r="3946" spans="23:23" x14ac:dyDescent="0.35">
      <c r="W3946" s="3"/>
    </row>
    <row r="3947" spans="23:23" x14ac:dyDescent="0.35">
      <c r="W3947" s="3"/>
    </row>
    <row r="3948" spans="23:23" x14ac:dyDescent="0.35">
      <c r="W3948" s="3"/>
    </row>
    <row r="3949" spans="23:23" x14ac:dyDescent="0.35">
      <c r="W3949" s="3"/>
    </row>
    <row r="3950" spans="23:23" x14ac:dyDescent="0.35">
      <c r="W3950" s="3"/>
    </row>
    <row r="3951" spans="23:23" x14ac:dyDescent="0.35">
      <c r="W3951" s="3"/>
    </row>
    <row r="3952" spans="23:23" x14ac:dyDescent="0.35">
      <c r="W3952" s="3"/>
    </row>
    <row r="3953" spans="23:23" x14ac:dyDescent="0.35">
      <c r="W3953" s="3"/>
    </row>
    <row r="3954" spans="23:23" x14ac:dyDescent="0.35">
      <c r="W3954" s="3"/>
    </row>
    <row r="3955" spans="23:23" x14ac:dyDescent="0.35">
      <c r="W3955" s="3"/>
    </row>
    <row r="3956" spans="23:23" x14ac:dyDescent="0.35">
      <c r="W3956" s="3"/>
    </row>
    <row r="3957" spans="23:23" x14ac:dyDescent="0.35">
      <c r="W3957" s="3"/>
    </row>
    <row r="3958" spans="23:23" x14ac:dyDescent="0.35">
      <c r="W3958" s="3"/>
    </row>
    <row r="3959" spans="23:23" x14ac:dyDescent="0.35">
      <c r="W3959" s="3"/>
    </row>
    <row r="3960" spans="23:23" x14ac:dyDescent="0.35">
      <c r="W3960" s="3"/>
    </row>
    <row r="3961" spans="23:23" x14ac:dyDescent="0.35">
      <c r="W3961" s="3"/>
    </row>
    <row r="3962" spans="23:23" x14ac:dyDescent="0.35">
      <c r="W3962" s="3"/>
    </row>
    <row r="3963" spans="23:23" x14ac:dyDescent="0.35">
      <c r="W3963" s="3"/>
    </row>
    <row r="3964" spans="23:23" x14ac:dyDescent="0.35">
      <c r="W3964" s="3"/>
    </row>
    <row r="3965" spans="23:23" x14ac:dyDescent="0.35">
      <c r="W3965" s="3"/>
    </row>
    <row r="3966" spans="23:23" x14ac:dyDescent="0.35">
      <c r="W3966" s="3"/>
    </row>
    <row r="3967" spans="23:23" x14ac:dyDescent="0.35">
      <c r="W3967" s="3"/>
    </row>
    <row r="3968" spans="23:23" x14ac:dyDescent="0.35">
      <c r="W3968" s="3"/>
    </row>
    <row r="3969" spans="23:23" x14ac:dyDescent="0.35">
      <c r="W3969" s="3"/>
    </row>
    <row r="3970" spans="23:23" x14ac:dyDescent="0.35">
      <c r="W3970" s="3"/>
    </row>
    <row r="3971" spans="23:23" x14ac:dyDescent="0.35">
      <c r="W3971" s="3"/>
    </row>
    <row r="3972" spans="23:23" x14ac:dyDescent="0.35">
      <c r="W3972" s="3"/>
    </row>
    <row r="3973" spans="23:23" x14ac:dyDescent="0.35">
      <c r="W3973" s="3"/>
    </row>
    <row r="3974" spans="23:23" x14ac:dyDescent="0.35">
      <c r="W3974" s="3"/>
    </row>
    <row r="3975" spans="23:23" x14ac:dyDescent="0.35">
      <c r="W3975" s="3"/>
    </row>
    <row r="3976" spans="23:23" x14ac:dyDescent="0.35">
      <c r="W3976" s="3"/>
    </row>
    <row r="3977" spans="23:23" x14ac:dyDescent="0.35">
      <c r="W3977" s="3"/>
    </row>
    <row r="3978" spans="23:23" x14ac:dyDescent="0.35">
      <c r="W3978" s="3"/>
    </row>
    <row r="3979" spans="23:23" x14ac:dyDescent="0.35">
      <c r="W3979" s="3"/>
    </row>
    <row r="3980" spans="23:23" x14ac:dyDescent="0.35">
      <c r="W3980" s="3"/>
    </row>
    <row r="3981" spans="23:23" x14ac:dyDescent="0.35">
      <c r="W3981" s="3"/>
    </row>
    <row r="3982" spans="23:23" x14ac:dyDescent="0.35">
      <c r="W3982" s="3"/>
    </row>
    <row r="3983" spans="23:23" x14ac:dyDescent="0.35">
      <c r="W3983" s="3"/>
    </row>
    <row r="3984" spans="23:23" x14ac:dyDescent="0.35">
      <c r="W3984" s="3"/>
    </row>
    <row r="3985" spans="23:23" x14ac:dyDescent="0.35">
      <c r="W3985" s="3"/>
    </row>
    <row r="3986" spans="23:23" x14ac:dyDescent="0.35">
      <c r="W3986" s="3"/>
    </row>
    <row r="3987" spans="23:23" x14ac:dyDescent="0.35">
      <c r="W3987" s="3"/>
    </row>
    <row r="3988" spans="23:23" x14ac:dyDescent="0.35">
      <c r="W3988" s="3"/>
    </row>
    <row r="3989" spans="23:23" x14ac:dyDescent="0.35">
      <c r="W3989" s="3"/>
    </row>
    <row r="3990" spans="23:23" x14ac:dyDescent="0.35">
      <c r="W3990" s="3"/>
    </row>
    <row r="3991" spans="23:23" x14ac:dyDescent="0.35">
      <c r="W3991" s="3"/>
    </row>
    <row r="3992" spans="23:23" x14ac:dyDescent="0.35">
      <c r="W3992" s="3"/>
    </row>
    <row r="3993" spans="23:23" x14ac:dyDescent="0.35">
      <c r="W3993" s="3"/>
    </row>
    <row r="3994" spans="23:23" x14ac:dyDescent="0.35">
      <c r="W3994" s="3"/>
    </row>
    <row r="3995" spans="23:23" x14ac:dyDescent="0.35">
      <c r="W3995" s="3"/>
    </row>
    <row r="3996" spans="23:23" x14ac:dyDescent="0.35">
      <c r="W3996" s="3"/>
    </row>
    <row r="3997" spans="23:23" x14ac:dyDescent="0.35">
      <c r="W3997" s="3"/>
    </row>
    <row r="3998" spans="23:23" x14ac:dyDescent="0.35">
      <c r="W3998" s="3"/>
    </row>
    <row r="3999" spans="23:23" x14ac:dyDescent="0.35">
      <c r="W3999" s="3"/>
    </row>
    <row r="4000" spans="23:23" x14ac:dyDescent="0.35">
      <c r="W4000" s="3"/>
    </row>
    <row r="4001" spans="23:23" x14ac:dyDescent="0.35">
      <c r="W4001" s="3"/>
    </row>
    <row r="4002" spans="23:23" x14ac:dyDescent="0.35">
      <c r="W4002" s="3"/>
    </row>
    <row r="4003" spans="23:23" x14ac:dyDescent="0.35">
      <c r="W4003" s="3"/>
    </row>
    <row r="4004" spans="23:23" x14ac:dyDescent="0.35">
      <c r="W4004" s="3"/>
    </row>
    <row r="4005" spans="23:23" x14ac:dyDescent="0.35">
      <c r="W4005" s="3"/>
    </row>
    <row r="4006" spans="23:23" x14ac:dyDescent="0.35">
      <c r="W4006" s="3"/>
    </row>
    <row r="4007" spans="23:23" x14ac:dyDescent="0.35">
      <c r="W4007" s="3"/>
    </row>
    <row r="4008" spans="23:23" x14ac:dyDescent="0.35">
      <c r="W4008" s="3"/>
    </row>
    <row r="4009" spans="23:23" x14ac:dyDescent="0.35">
      <c r="W4009" s="3"/>
    </row>
    <row r="4010" spans="23:23" x14ac:dyDescent="0.35">
      <c r="W4010" s="3"/>
    </row>
    <row r="4011" spans="23:23" x14ac:dyDescent="0.35">
      <c r="W4011" s="3"/>
    </row>
    <row r="4012" spans="23:23" x14ac:dyDescent="0.35">
      <c r="W4012" s="3"/>
    </row>
    <row r="4013" spans="23:23" x14ac:dyDescent="0.35">
      <c r="W4013" s="3"/>
    </row>
    <row r="4014" spans="23:23" x14ac:dyDescent="0.35">
      <c r="W4014" s="3"/>
    </row>
    <row r="4015" spans="23:23" x14ac:dyDescent="0.35">
      <c r="W4015" s="3"/>
    </row>
    <row r="4016" spans="23:23" x14ac:dyDescent="0.35">
      <c r="W4016" s="3"/>
    </row>
    <row r="4017" spans="23:23" x14ac:dyDescent="0.35">
      <c r="W4017" s="3"/>
    </row>
    <row r="4018" spans="23:23" x14ac:dyDescent="0.35">
      <c r="W4018" s="3"/>
    </row>
    <row r="4019" spans="23:23" x14ac:dyDescent="0.35">
      <c r="W4019" s="3"/>
    </row>
    <row r="4020" spans="23:23" x14ac:dyDescent="0.35">
      <c r="W4020" s="3"/>
    </row>
    <row r="4021" spans="23:23" x14ac:dyDescent="0.35">
      <c r="W4021" s="3"/>
    </row>
    <row r="4022" spans="23:23" x14ac:dyDescent="0.35">
      <c r="W4022" s="3"/>
    </row>
    <row r="4023" spans="23:23" x14ac:dyDescent="0.35">
      <c r="W4023" s="3"/>
    </row>
    <row r="4024" spans="23:23" x14ac:dyDescent="0.35">
      <c r="W4024" s="3"/>
    </row>
    <row r="4025" spans="23:23" x14ac:dyDescent="0.35">
      <c r="W4025" s="3"/>
    </row>
    <row r="4026" spans="23:23" x14ac:dyDescent="0.35">
      <c r="W4026" s="3"/>
    </row>
    <row r="4027" spans="23:23" x14ac:dyDescent="0.35">
      <c r="W4027" s="3"/>
    </row>
    <row r="4028" spans="23:23" x14ac:dyDescent="0.35">
      <c r="W4028" s="3"/>
    </row>
    <row r="4029" spans="23:23" x14ac:dyDescent="0.35">
      <c r="W4029" s="3"/>
    </row>
    <row r="4030" spans="23:23" x14ac:dyDescent="0.35">
      <c r="W4030" s="3"/>
    </row>
    <row r="4031" spans="23:23" x14ac:dyDescent="0.35">
      <c r="W4031" s="3"/>
    </row>
    <row r="4032" spans="23:23" x14ac:dyDescent="0.35">
      <c r="W4032" s="3"/>
    </row>
    <row r="4033" spans="23:23" x14ac:dyDescent="0.35">
      <c r="W4033" s="3"/>
    </row>
    <row r="4034" spans="23:23" x14ac:dyDescent="0.35">
      <c r="W4034" s="3"/>
    </row>
    <row r="4035" spans="23:23" x14ac:dyDescent="0.35">
      <c r="W4035" s="3"/>
    </row>
    <row r="4036" spans="23:23" x14ac:dyDescent="0.35">
      <c r="W4036" s="3"/>
    </row>
    <row r="4037" spans="23:23" x14ac:dyDescent="0.35">
      <c r="W4037" s="3"/>
    </row>
    <row r="4038" spans="23:23" x14ac:dyDescent="0.35">
      <c r="W4038" s="3"/>
    </row>
    <row r="4039" spans="23:23" x14ac:dyDescent="0.35">
      <c r="W4039" s="3"/>
    </row>
    <row r="4040" spans="23:23" x14ac:dyDescent="0.35">
      <c r="W4040" s="3"/>
    </row>
    <row r="4041" spans="23:23" x14ac:dyDescent="0.35">
      <c r="W4041" s="3"/>
    </row>
    <row r="4042" spans="23:23" x14ac:dyDescent="0.35">
      <c r="W4042" s="3"/>
    </row>
    <row r="4043" spans="23:23" x14ac:dyDescent="0.35">
      <c r="W4043" s="3"/>
    </row>
    <row r="4044" spans="23:23" x14ac:dyDescent="0.35">
      <c r="W4044" s="3"/>
    </row>
    <row r="4045" spans="23:23" x14ac:dyDescent="0.35">
      <c r="W4045" s="3"/>
    </row>
    <row r="4046" spans="23:23" x14ac:dyDescent="0.35">
      <c r="W4046" s="3"/>
    </row>
    <row r="4047" spans="23:23" x14ac:dyDescent="0.35">
      <c r="W4047" s="3"/>
    </row>
    <row r="4048" spans="23:23" x14ac:dyDescent="0.35">
      <c r="W4048" s="3"/>
    </row>
    <row r="4049" spans="23:23" x14ac:dyDescent="0.35">
      <c r="W4049" s="3"/>
    </row>
    <row r="4050" spans="23:23" x14ac:dyDescent="0.35">
      <c r="W4050" s="3"/>
    </row>
    <row r="4051" spans="23:23" x14ac:dyDescent="0.35">
      <c r="W4051" s="3"/>
    </row>
    <row r="4052" spans="23:23" x14ac:dyDescent="0.35">
      <c r="W4052" s="3"/>
    </row>
    <row r="4053" spans="23:23" x14ac:dyDescent="0.35">
      <c r="W4053" s="3"/>
    </row>
    <row r="4054" spans="23:23" x14ac:dyDescent="0.35">
      <c r="W4054" s="3"/>
    </row>
    <row r="4055" spans="23:23" x14ac:dyDescent="0.35">
      <c r="W4055" s="3"/>
    </row>
    <row r="4056" spans="23:23" x14ac:dyDescent="0.35">
      <c r="W4056" s="3"/>
    </row>
    <row r="4057" spans="23:23" x14ac:dyDescent="0.35">
      <c r="W4057" s="3"/>
    </row>
    <row r="4058" spans="23:23" x14ac:dyDescent="0.35">
      <c r="W4058" s="3"/>
    </row>
    <row r="4059" spans="23:23" x14ac:dyDescent="0.35">
      <c r="W4059" s="3"/>
    </row>
    <row r="4060" spans="23:23" x14ac:dyDescent="0.35">
      <c r="W4060" s="3"/>
    </row>
    <row r="4061" spans="23:23" x14ac:dyDescent="0.35">
      <c r="W4061" s="3"/>
    </row>
    <row r="4062" spans="23:23" x14ac:dyDescent="0.35">
      <c r="W4062" s="3"/>
    </row>
    <row r="4063" spans="23:23" x14ac:dyDescent="0.35">
      <c r="W4063" s="3"/>
    </row>
    <row r="4064" spans="23:23" x14ac:dyDescent="0.35">
      <c r="W4064" s="3"/>
    </row>
    <row r="4065" spans="23:23" x14ac:dyDescent="0.35">
      <c r="W4065" s="3"/>
    </row>
    <row r="4066" spans="23:23" x14ac:dyDescent="0.35">
      <c r="W4066" s="3"/>
    </row>
    <row r="4067" spans="23:23" x14ac:dyDescent="0.35">
      <c r="W4067" s="3"/>
    </row>
    <row r="4068" spans="23:23" x14ac:dyDescent="0.35">
      <c r="W4068" s="3"/>
    </row>
    <row r="4069" spans="23:23" x14ac:dyDescent="0.35">
      <c r="W4069" s="3"/>
    </row>
    <row r="4070" spans="23:23" x14ac:dyDescent="0.35">
      <c r="W4070" s="3"/>
    </row>
    <row r="4071" spans="23:23" x14ac:dyDescent="0.35">
      <c r="W4071" s="3"/>
    </row>
    <row r="4072" spans="23:23" x14ac:dyDescent="0.35">
      <c r="W4072" s="3"/>
    </row>
    <row r="4073" spans="23:23" x14ac:dyDescent="0.35">
      <c r="W4073" s="3"/>
    </row>
    <row r="4074" spans="23:23" x14ac:dyDescent="0.35">
      <c r="W4074" s="3"/>
    </row>
    <row r="4075" spans="23:23" x14ac:dyDescent="0.35">
      <c r="W4075" s="3"/>
    </row>
    <row r="4076" spans="23:23" x14ac:dyDescent="0.35">
      <c r="W4076" s="3"/>
    </row>
    <row r="4077" spans="23:23" x14ac:dyDescent="0.35">
      <c r="W4077" s="3"/>
    </row>
    <row r="4078" spans="23:23" x14ac:dyDescent="0.35">
      <c r="W4078" s="3"/>
    </row>
    <row r="4079" spans="23:23" x14ac:dyDescent="0.35">
      <c r="W4079" s="3"/>
    </row>
    <row r="4080" spans="23:23" x14ac:dyDescent="0.35">
      <c r="W4080" s="3"/>
    </row>
    <row r="4081" spans="23:23" x14ac:dyDescent="0.35">
      <c r="W4081" s="3"/>
    </row>
    <row r="4082" spans="23:23" x14ac:dyDescent="0.35">
      <c r="W4082" s="3"/>
    </row>
    <row r="4083" spans="23:23" x14ac:dyDescent="0.35">
      <c r="W4083" s="3"/>
    </row>
    <row r="4084" spans="23:23" x14ac:dyDescent="0.35">
      <c r="W4084" s="3"/>
    </row>
    <row r="4085" spans="23:23" x14ac:dyDescent="0.35">
      <c r="W4085" s="3"/>
    </row>
    <row r="4086" spans="23:23" x14ac:dyDescent="0.35">
      <c r="W4086" s="3"/>
    </row>
    <row r="4087" spans="23:23" x14ac:dyDescent="0.35">
      <c r="W4087" s="3"/>
    </row>
    <row r="4088" spans="23:23" x14ac:dyDescent="0.35">
      <c r="W4088" s="3"/>
    </row>
    <row r="4089" spans="23:23" x14ac:dyDescent="0.35">
      <c r="W4089" s="3"/>
    </row>
    <row r="4090" spans="23:23" x14ac:dyDescent="0.35">
      <c r="W4090" s="3"/>
    </row>
    <row r="4091" spans="23:23" x14ac:dyDescent="0.35">
      <c r="W4091" s="3"/>
    </row>
    <row r="4092" spans="23:23" x14ac:dyDescent="0.35">
      <c r="W4092" s="3"/>
    </row>
    <row r="4093" spans="23:23" x14ac:dyDescent="0.35">
      <c r="W4093" s="3"/>
    </row>
    <row r="4094" spans="23:23" x14ac:dyDescent="0.35">
      <c r="W4094" s="3"/>
    </row>
    <row r="4095" spans="23:23" x14ac:dyDescent="0.35">
      <c r="W4095" s="3"/>
    </row>
    <row r="4096" spans="23:23" x14ac:dyDescent="0.35">
      <c r="W4096" s="3"/>
    </row>
    <row r="4097" spans="23:23" x14ac:dyDescent="0.35">
      <c r="W4097" s="3"/>
    </row>
    <row r="4098" spans="23:23" x14ac:dyDescent="0.35">
      <c r="W4098" s="3"/>
    </row>
    <row r="4099" spans="23:23" x14ac:dyDescent="0.35">
      <c r="W4099" s="3"/>
    </row>
    <row r="4100" spans="23:23" x14ac:dyDescent="0.35">
      <c r="W4100" s="3"/>
    </row>
    <row r="4101" spans="23:23" x14ac:dyDescent="0.35">
      <c r="W4101" s="3"/>
    </row>
    <row r="4102" spans="23:23" x14ac:dyDescent="0.35">
      <c r="W4102" s="3"/>
    </row>
    <row r="4103" spans="23:23" x14ac:dyDescent="0.35">
      <c r="W4103" s="3"/>
    </row>
    <row r="4104" spans="23:23" x14ac:dyDescent="0.35">
      <c r="W4104" s="3"/>
    </row>
    <row r="4105" spans="23:23" x14ac:dyDescent="0.35">
      <c r="W4105" s="3"/>
    </row>
    <row r="4106" spans="23:23" x14ac:dyDescent="0.35">
      <c r="W4106" s="3"/>
    </row>
    <row r="4107" spans="23:23" x14ac:dyDescent="0.35">
      <c r="W4107" s="3"/>
    </row>
    <row r="4108" spans="23:23" x14ac:dyDescent="0.35">
      <c r="W4108" s="3"/>
    </row>
    <row r="4109" spans="23:23" x14ac:dyDescent="0.35">
      <c r="W4109" s="3"/>
    </row>
    <row r="4110" spans="23:23" x14ac:dyDescent="0.35">
      <c r="W4110" s="3"/>
    </row>
    <row r="4111" spans="23:23" x14ac:dyDescent="0.35">
      <c r="W4111" s="3"/>
    </row>
    <row r="4112" spans="23:23" x14ac:dyDescent="0.35">
      <c r="W4112" s="3"/>
    </row>
    <row r="4113" spans="23:23" x14ac:dyDescent="0.35">
      <c r="W4113" s="3"/>
    </row>
    <row r="4114" spans="23:23" x14ac:dyDescent="0.35">
      <c r="W4114" s="3"/>
    </row>
    <row r="4115" spans="23:23" x14ac:dyDescent="0.35">
      <c r="W4115" s="3"/>
    </row>
    <row r="4116" spans="23:23" x14ac:dyDescent="0.35">
      <c r="W4116" s="3"/>
    </row>
    <row r="4117" spans="23:23" x14ac:dyDescent="0.35">
      <c r="W4117" s="3"/>
    </row>
    <row r="4118" spans="23:23" x14ac:dyDescent="0.35">
      <c r="W4118" s="3"/>
    </row>
    <row r="4119" spans="23:23" x14ac:dyDescent="0.35">
      <c r="W4119" s="3"/>
    </row>
    <row r="4120" spans="23:23" x14ac:dyDescent="0.35">
      <c r="W4120" s="3"/>
    </row>
    <row r="4121" spans="23:23" x14ac:dyDescent="0.35">
      <c r="W4121" s="3"/>
    </row>
    <row r="4122" spans="23:23" x14ac:dyDescent="0.35">
      <c r="W4122" s="3"/>
    </row>
    <row r="4123" spans="23:23" x14ac:dyDescent="0.35">
      <c r="W4123" s="3"/>
    </row>
    <row r="4124" spans="23:23" x14ac:dyDescent="0.35">
      <c r="W4124" s="3"/>
    </row>
    <row r="4125" spans="23:23" x14ac:dyDescent="0.35">
      <c r="W4125" s="3"/>
    </row>
    <row r="4126" spans="23:23" x14ac:dyDescent="0.35">
      <c r="W4126" s="3"/>
    </row>
    <row r="4127" spans="23:23" x14ac:dyDescent="0.35">
      <c r="W4127" s="3"/>
    </row>
    <row r="4128" spans="23:23" x14ac:dyDescent="0.35">
      <c r="W4128" s="3"/>
    </row>
    <row r="4129" spans="23:23" x14ac:dyDescent="0.35">
      <c r="W4129" s="3"/>
    </row>
    <row r="4130" spans="23:23" x14ac:dyDescent="0.35">
      <c r="W4130" s="3"/>
    </row>
    <row r="4131" spans="23:23" x14ac:dyDescent="0.35">
      <c r="W4131" s="3"/>
    </row>
    <row r="4132" spans="23:23" x14ac:dyDescent="0.35">
      <c r="W4132" s="3"/>
    </row>
    <row r="4133" spans="23:23" x14ac:dyDescent="0.35">
      <c r="W4133" s="3"/>
    </row>
    <row r="4134" spans="23:23" x14ac:dyDescent="0.35">
      <c r="W4134" s="3"/>
    </row>
    <row r="4135" spans="23:23" x14ac:dyDescent="0.35">
      <c r="W4135" s="3"/>
    </row>
    <row r="4136" spans="23:23" x14ac:dyDescent="0.35">
      <c r="W4136" s="3"/>
    </row>
    <row r="4137" spans="23:23" x14ac:dyDescent="0.35">
      <c r="W4137" s="3"/>
    </row>
    <row r="4138" spans="23:23" x14ac:dyDescent="0.35">
      <c r="W4138" s="3"/>
    </row>
    <row r="4139" spans="23:23" x14ac:dyDescent="0.35">
      <c r="W4139" s="3"/>
    </row>
    <row r="4140" spans="23:23" x14ac:dyDescent="0.35">
      <c r="W4140" s="3"/>
    </row>
    <row r="4141" spans="23:23" x14ac:dyDescent="0.35">
      <c r="W4141" s="3"/>
    </row>
    <row r="4142" spans="23:23" x14ac:dyDescent="0.35">
      <c r="W4142" s="3"/>
    </row>
    <row r="4143" spans="23:23" x14ac:dyDescent="0.35">
      <c r="W4143" s="3"/>
    </row>
    <row r="4144" spans="23:23" x14ac:dyDescent="0.35">
      <c r="W4144" s="3"/>
    </row>
    <row r="4145" spans="23:23" x14ac:dyDescent="0.35">
      <c r="W4145" s="3"/>
    </row>
    <row r="4146" spans="23:23" x14ac:dyDescent="0.35">
      <c r="W4146" s="3"/>
    </row>
    <row r="4147" spans="23:23" x14ac:dyDescent="0.35">
      <c r="W4147" s="3"/>
    </row>
    <row r="4148" spans="23:23" x14ac:dyDescent="0.35">
      <c r="W4148" s="3"/>
    </row>
    <row r="4149" spans="23:23" x14ac:dyDescent="0.35">
      <c r="W4149" s="3"/>
    </row>
    <row r="4150" spans="23:23" x14ac:dyDescent="0.35">
      <c r="W4150" s="3"/>
    </row>
    <row r="4151" spans="23:23" x14ac:dyDescent="0.35">
      <c r="W4151" s="3"/>
    </row>
    <row r="4152" spans="23:23" x14ac:dyDescent="0.35">
      <c r="W4152" s="3"/>
    </row>
    <row r="4153" spans="23:23" x14ac:dyDescent="0.35">
      <c r="W4153" s="3"/>
    </row>
    <row r="4154" spans="23:23" x14ac:dyDescent="0.35">
      <c r="W4154" s="3"/>
    </row>
    <row r="4155" spans="23:23" x14ac:dyDescent="0.35">
      <c r="W4155" s="3"/>
    </row>
    <row r="4156" spans="23:23" x14ac:dyDescent="0.35">
      <c r="W4156" s="3"/>
    </row>
    <row r="4157" spans="23:23" x14ac:dyDescent="0.35">
      <c r="W4157" s="3"/>
    </row>
    <row r="4158" spans="23:23" x14ac:dyDescent="0.35">
      <c r="W4158" s="3"/>
    </row>
    <row r="4159" spans="23:23" x14ac:dyDescent="0.35">
      <c r="W4159" s="3"/>
    </row>
    <row r="4160" spans="23:23" x14ac:dyDescent="0.35">
      <c r="W4160" s="3"/>
    </row>
    <row r="4161" spans="23:23" x14ac:dyDescent="0.35">
      <c r="W4161" s="3"/>
    </row>
    <row r="4162" spans="23:23" x14ac:dyDescent="0.35">
      <c r="W4162" s="3"/>
    </row>
    <row r="4163" spans="23:23" x14ac:dyDescent="0.35">
      <c r="W4163" s="3"/>
    </row>
    <row r="4164" spans="23:23" x14ac:dyDescent="0.35">
      <c r="W4164" s="3"/>
    </row>
    <row r="4165" spans="23:23" x14ac:dyDescent="0.35">
      <c r="W4165" s="3"/>
    </row>
    <row r="4166" spans="23:23" x14ac:dyDescent="0.35">
      <c r="W4166" s="3"/>
    </row>
    <row r="4167" spans="23:23" x14ac:dyDescent="0.35">
      <c r="W4167" s="3"/>
    </row>
    <row r="4168" spans="23:23" x14ac:dyDescent="0.35">
      <c r="W4168" s="3"/>
    </row>
    <row r="4169" spans="23:23" x14ac:dyDescent="0.35">
      <c r="W4169" s="3"/>
    </row>
    <row r="4170" spans="23:23" x14ac:dyDescent="0.35">
      <c r="W4170" s="3"/>
    </row>
    <row r="4171" spans="23:23" x14ac:dyDescent="0.35">
      <c r="W4171" s="3"/>
    </row>
    <row r="4172" spans="23:23" x14ac:dyDescent="0.35">
      <c r="W4172" s="3"/>
    </row>
    <row r="4173" spans="23:23" x14ac:dyDescent="0.35">
      <c r="W4173" s="3"/>
    </row>
    <row r="4174" spans="23:23" x14ac:dyDescent="0.35">
      <c r="W4174" s="3"/>
    </row>
    <row r="4175" spans="23:23" x14ac:dyDescent="0.35">
      <c r="W4175" s="3"/>
    </row>
    <row r="4176" spans="23:23" x14ac:dyDescent="0.35">
      <c r="W4176" s="3"/>
    </row>
    <row r="4177" spans="23:23" x14ac:dyDescent="0.35">
      <c r="W4177" s="3"/>
    </row>
    <row r="4178" spans="23:23" x14ac:dyDescent="0.35">
      <c r="W4178" s="3"/>
    </row>
    <row r="4179" spans="23:23" x14ac:dyDescent="0.35">
      <c r="W4179" s="3"/>
    </row>
    <row r="4180" spans="23:23" x14ac:dyDescent="0.35">
      <c r="W4180" s="3"/>
    </row>
    <row r="4181" spans="23:23" x14ac:dyDescent="0.35">
      <c r="W4181" s="3"/>
    </row>
    <row r="4182" spans="23:23" x14ac:dyDescent="0.35">
      <c r="W4182" s="3"/>
    </row>
    <row r="4183" spans="23:23" x14ac:dyDescent="0.35">
      <c r="W4183" s="3"/>
    </row>
    <row r="4184" spans="23:23" x14ac:dyDescent="0.35">
      <c r="W4184" s="3"/>
    </row>
    <row r="4185" spans="23:23" x14ac:dyDescent="0.35">
      <c r="W4185" s="3"/>
    </row>
    <row r="4186" spans="23:23" x14ac:dyDescent="0.35">
      <c r="W4186" s="3"/>
    </row>
    <row r="4187" spans="23:23" x14ac:dyDescent="0.35">
      <c r="W4187" s="3"/>
    </row>
    <row r="4188" spans="23:23" x14ac:dyDescent="0.35">
      <c r="W4188" s="3"/>
    </row>
    <row r="4189" spans="23:23" x14ac:dyDescent="0.35">
      <c r="W4189" s="3"/>
    </row>
    <row r="4190" spans="23:23" x14ac:dyDescent="0.35">
      <c r="W4190" s="3"/>
    </row>
    <row r="4191" spans="23:23" x14ac:dyDescent="0.35">
      <c r="W4191" s="3"/>
    </row>
    <row r="4192" spans="23:23" x14ac:dyDescent="0.35">
      <c r="W4192" s="3"/>
    </row>
    <row r="4193" spans="23:23" x14ac:dyDescent="0.35">
      <c r="W4193" s="3"/>
    </row>
    <row r="4194" spans="23:23" x14ac:dyDescent="0.35">
      <c r="W4194" s="3"/>
    </row>
    <row r="4195" spans="23:23" x14ac:dyDescent="0.35">
      <c r="W4195" s="3"/>
    </row>
    <row r="4196" spans="23:23" x14ac:dyDescent="0.35">
      <c r="W4196" s="3"/>
    </row>
    <row r="4197" spans="23:23" x14ac:dyDescent="0.35">
      <c r="W4197" s="3"/>
    </row>
    <row r="4198" spans="23:23" x14ac:dyDescent="0.35">
      <c r="W4198" s="3"/>
    </row>
    <row r="4199" spans="23:23" x14ac:dyDescent="0.35">
      <c r="W4199" s="3"/>
    </row>
    <row r="4200" spans="23:23" x14ac:dyDescent="0.35">
      <c r="W4200" s="3"/>
    </row>
    <row r="4201" spans="23:23" x14ac:dyDescent="0.35">
      <c r="W4201" s="3"/>
    </row>
    <row r="4202" spans="23:23" x14ac:dyDescent="0.35">
      <c r="W4202" s="3"/>
    </row>
    <row r="4203" spans="23:23" x14ac:dyDescent="0.35">
      <c r="W4203" s="3"/>
    </row>
    <row r="4204" spans="23:23" x14ac:dyDescent="0.35">
      <c r="W4204" s="3"/>
    </row>
    <row r="4205" spans="23:23" x14ac:dyDescent="0.35">
      <c r="W4205" s="3"/>
    </row>
    <row r="4206" spans="23:23" x14ac:dyDescent="0.35">
      <c r="W4206" s="3"/>
    </row>
    <row r="4207" spans="23:23" x14ac:dyDescent="0.35">
      <c r="W4207" s="3"/>
    </row>
    <row r="4208" spans="23:23" x14ac:dyDescent="0.35">
      <c r="W4208" s="3"/>
    </row>
    <row r="4209" spans="23:23" x14ac:dyDescent="0.35">
      <c r="W4209" s="3"/>
    </row>
    <row r="4210" spans="23:23" x14ac:dyDescent="0.35">
      <c r="W4210" s="3"/>
    </row>
    <row r="4211" spans="23:23" x14ac:dyDescent="0.35">
      <c r="W4211" s="3"/>
    </row>
    <row r="4212" spans="23:23" x14ac:dyDescent="0.35">
      <c r="W4212" s="3"/>
    </row>
    <row r="4213" spans="23:23" x14ac:dyDescent="0.35">
      <c r="W4213" s="3"/>
    </row>
    <row r="4214" spans="23:23" x14ac:dyDescent="0.35">
      <c r="W4214" s="3"/>
    </row>
    <row r="4215" spans="23:23" x14ac:dyDescent="0.35">
      <c r="W4215" s="3"/>
    </row>
    <row r="4216" spans="23:23" x14ac:dyDescent="0.35">
      <c r="W4216" s="3"/>
    </row>
    <row r="4217" spans="23:23" x14ac:dyDescent="0.35">
      <c r="W4217" s="3"/>
    </row>
    <row r="4218" spans="23:23" x14ac:dyDescent="0.35">
      <c r="W4218" s="3"/>
    </row>
    <row r="4219" spans="23:23" x14ac:dyDescent="0.35">
      <c r="W4219" s="3"/>
    </row>
    <row r="4220" spans="23:23" x14ac:dyDescent="0.35">
      <c r="W4220" s="3"/>
    </row>
    <row r="4221" spans="23:23" x14ac:dyDescent="0.35">
      <c r="W4221" s="3"/>
    </row>
    <row r="4222" spans="23:23" x14ac:dyDescent="0.35">
      <c r="W4222" s="3"/>
    </row>
    <row r="4223" spans="23:23" x14ac:dyDescent="0.35">
      <c r="W4223" s="3"/>
    </row>
    <row r="4224" spans="23:23" x14ac:dyDescent="0.35">
      <c r="W4224" s="3"/>
    </row>
    <row r="4225" spans="23:23" x14ac:dyDescent="0.35">
      <c r="W4225" s="3"/>
    </row>
    <row r="4226" spans="23:23" x14ac:dyDescent="0.35">
      <c r="W4226" s="3"/>
    </row>
    <row r="4227" spans="23:23" x14ac:dyDescent="0.35">
      <c r="W4227" s="3"/>
    </row>
    <row r="4228" spans="23:23" x14ac:dyDescent="0.35">
      <c r="W4228" s="3"/>
    </row>
    <row r="4229" spans="23:23" x14ac:dyDescent="0.35">
      <c r="W4229" s="3"/>
    </row>
    <row r="4230" spans="23:23" x14ac:dyDescent="0.35">
      <c r="W4230" s="3"/>
    </row>
    <row r="4231" spans="23:23" x14ac:dyDescent="0.35">
      <c r="W4231" s="3"/>
    </row>
    <row r="4232" spans="23:23" x14ac:dyDescent="0.35">
      <c r="W4232" s="3"/>
    </row>
    <row r="4233" spans="23:23" x14ac:dyDescent="0.35">
      <c r="W4233" s="3"/>
    </row>
    <row r="4234" spans="23:23" x14ac:dyDescent="0.35">
      <c r="W4234" s="3"/>
    </row>
    <row r="4235" spans="23:23" x14ac:dyDescent="0.35">
      <c r="W4235" s="3"/>
    </row>
    <row r="4236" spans="23:23" x14ac:dyDescent="0.35">
      <c r="W4236" s="3"/>
    </row>
    <row r="4237" spans="23:23" x14ac:dyDescent="0.35">
      <c r="W4237" s="3"/>
    </row>
    <row r="4238" spans="23:23" x14ac:dyDescent="0.35">
      <c r="W4238" s="3"/>
    </row>
    <row r="4239" spans="23:23" x14ac:dyDescent="0.35">
      <c r="W4239" s="3"/>
    </row>
    <row r="4240" spans="23:23" x14ac:dyDescent="0.35">
      <c r="W4240" s="3"/>
    </row>
    <row r="4241" spans="23:23" x14ac:dyDescent="0.35">
      <c r="W4241" s="3"/>
    </row>
    <row r="4242" spans="23:23" x14ac:dyDescent="0.35">
      <c r="W4242" s="3"/>
    </row>
    <row r="4243" spans="23:23" x14ac:dyDescent="0.35">
      <c r="W4243" s="3"/>
    </row>
    <row r="4244" spans="23:23" x14ac:dyDescent="0.35">
      <c r="W4244" s="3"/>
    </row>
    <row r="4245" spans="23:23" x14ac:dyDescent="0.35">
      <c r="W4245" s="3"/>
    </row>
    <row r="4246" spans="23:23" x14ac:dyDescent="0.35">
      <c r="W4246" s="3"/>
    </row>
    <row r="4247" spans="23:23" x14ac:dyDescent="0.35">
      <c r="W4247" s="3"/>
    </row>
    <row r="4248" spans="23:23" x14ac:dyDescent="0.35">
      <c r="W4248" s="3"/>
    </row>
    <row r="4249" spans="23:23" x14ac:dyDescent="0.35">
      <c r="W4249" s="3"/>
    </row>
    <row r="4250" spans="23:23" x14ac:dyDescent="0.35">
      <c r="W4250" s="3"/>
    </row>
    <row r="4251" spans="23:23" x14ac:dyDescent="0.35">
      <c r="W4251" s="3"/>
    </row>
    <row r="4252" spans="23:23" x14ac:dyDescent="0.35">
      <c r="W4252" s="3"/>
    </row>
    <row r="4253" spans="23:23" x14ac:dyDescent="0.35">
      <c r="W4253" s="3"/>
    </row>
    <row r="4254" spans="23:23" x14ac:dyDescent="0.35">
      <c r="W4254" s="3"/>
    </row>
    <row r="4255" spans="23:23" x14ac:dyDescent="0.35">
      <c r="W4255" s="3"/>
    </row>
    <row r="4256" spans="23:23" x14ac:dyDescent="0.35">
      <c r="W4256" s="3"/>
    </row>
    <row r="4257" spans="23:23" x14ac:dyDescent="0.35">
      <c r="W4257" s="3"/>
    </row>
    <row r="4258" spans="23:23" x14ac:dyDescent="0.35">
      <c r="W4258" s="3"/>
    </row>
    <row r="4259" spans="23:23" x14ac:dyDescent="0.35">
      <c r="W4259" s="3"/>
    </row>
    <row r="4260" spans="23:23" x14ac:dyDescent="0.35">
      <c r="W4260" s="3"/>
    </row>
    <row r="4261" spans="23:23" x14ac:dyDescent="0.35">
      <c r="W4261" s="3"/>
    </row>
    <row r="4262" spans="23:23" x14ac:dyDescent="0.35">
      <c r="W4262" s="3"/>
    </row>
    <row r="4263" spans="23:23" x14ac:dyDescent="0.35">
      <c r="W4263" s="3"/>
    </row>
    <row r="4264" spans="23:23" x14ac:dyDescent="0.35">
      <c r="W4264" s="3"/>
    </row>
    <row r="4265" spans="23:23" x14ac:dyDescent="0.35">
      <c r="W4265" s="3"/>
    </row>
    <row r="4266" spans="23:23" x14ac:dyDescent="0.35">
      <c r="W4266" s="3"/>
    </row>
    <row r="4267" spans="23:23" x14ac:dyDescent="0.35">
      <c r="W4267" s="3"/>
    </row>
    <row r="4268" spans="23:23" x14ac:dyDescent="0.35">
      <c r="W4268" s="3"/>
    </row>
    <row r="4269" spans="23:23" x14ac:dyDescent="0.35">
      <c r="W4269" s="3"/>
    </row>
    <row r="4270" spans="23:23" x14ac:dyDescent="0.35">
      <c r="W4270" s="3"/>
    </row>
    <row r="4271" spans="23:23" x14ac:dyDescent="0.35">
      <c r="W4271" s="3"/>
    </row>
    <row r="4272" spans="23:23" x14ac:dyDescent="0.35">
      <c r="W4272" s="3"/>
    </row>
    <row r="4273" spans="23:23" x14ac:dyDescent="0.35">
      <c r="W4273" s="3"/>
    </row>
    <row r="4274" spans="23:23" x14ac:dyDescent="0.35">
      <c r="W4274" s="3"/>
    </row>
    <row r="4275" spans="23:23" x14ac:dyDescent="0.35">
      <c r="W4275" s="3"/>
    </row>
    <row r="4276" spans="23:23" x14ac:dyDescent="0.35">
      <c r="W4276" s="3"/>
    </row>
    <row r="4277" spans="23:23" x14ac:dyDescent="0.35">
      <c r="W4277" s="3"/>
    </row>
    <row r="4278" spans="23:23" x14ac:dyDescent="0.35">
      <c r="W4278" s="3"/>
    </row>
    <row r="4279" spans="23:23" x14ac:dyDescent="0.35">
      <c r="W4279" s="3"/>
    </row>
    <row r="4280" spans="23:23" x14ac:dyDescent="0.35">
      <c r="W4280" s="3"/>
    </row>
    <row r="4281" spans="23:23" x14ac:dyDescent="0.35">
      <c r="W4281" s="3"/>
    </row>
    <row r="4282" spans="23:23" x14ac:dyDescent="0.35">
      <c r="W4282" s="3"/>
    </row>
    <row r="4283" spans="23:23" x14ac:dyDescent="0.35">
      <c r="W4283" s="3"/>
    </row>
    <row r="4284" spans="23:23" x14ac:dyDescent="0.35">
      <c r="W4284" s="3"/>
    </row>
    <row r="4285" spans="23:23" x14ac:dyDescent="0.35">
      <c r="W4285" s="3"/>
    </row>
    <row r="4286" spans="23:23" x14ac:dyDescent="0.35">
      <c r="W4286" s="3"/>
    </row>
    <row r="4287" spans="23:23" x14ac:dyDescent="0.35">
      <c r="W4287" s="3"/>
    </row>
    <row r="4288" spans="23:23" x14ac:dyDescent="0.35">
      <c r="W4288" s="3"/>
    </row>
    <row r="4289" spans="23:23" x14ac:dyDescent="0.35">
      <c r="W4289" s="3"/>
    </row>
    <row r="4290" spans="23:23" x14ac:dyDescent="0.35">
      <c r="W4290" s="3"/>
    </row>
    <row r="4291" spans="23:23" x14ac:dyDescent="0.35">
      <c r="W4291" s="3"/>
    </row>
    <row r="4292" spans="23:23" x14ac:dyDescent="0.35">
      <c r="W4292" s="3"/>
    </row>
    <row r="4293" spans="23:23" x14ac:dyDescent="0.35">
      <c r="W4293" s="3"/>
    </row>
    <row r="4294" spans="23:23" x14ac:dyDescent="0.35">
      <c r="W4294" s="3"/>
    </row>
    <row r="4295" spans="23:23" x14ac:dyDescent="0.35">
      <c r="W4295" s="3"/>
    </row>
    <row r="4296" spans="23:23" x14ac:dyDescent="0.35">
      <c r="W4296" s="3"/>
    </row>
    <row r="4297" spans="23:23" x14ac:dyDescent="0.35">
      <c r="W4297" s="3"/>
    </row>
    <row r="4298" spans="23:23" x14ac:dyDescent="0.35">
      <c r="W4298" s="3"/>
    </row>
    <row r="4299" spans="23:23" x14ac:dyDescent="0.35">
      <c r="W4299" s="3"/>
    </row>
    <row r="4300" spans="23:23" x14ac:dyDescent="0.35">
      <c r="W4300" s="3"/>
    </row>
    <row r="4301" spans="23:23" x14ac:dyDescent="0.35">
      <c r="W4301" s="3"/>
    </row>
    <row r="4302" spans="23:23" x14ac:dyDescent="0.35">
      <c r="W4302" s="3"/>
    </row>
    <row r="4303" spans="23:23" x14ac:dyDescent="0.35">
      <c r="W4303" s="3"/>
    </row>
    <row r="4304" spans="23:23" x14ac:dyDescent="0.35">
      <c r="W4304" s="3"/>
    </row>
    <row r="4305" spans="23:23" x14ac:dyDescent="0.35">
      <c r="W4305" s="3"/>
    </row>
    <row r="4306" spans="23:23" x14ac:dyDescent="0.35">
      <c r="W4306" s="3"/>
    </row>
    <row r="4307" spans="23:23" x14ac:dyDescent="0.35">
      <c r="W4307" s="3"/>
    </row>
    <row r="4308" spans="23:23" x14ac:dyDescent="0.35">
      <c r="W4308" s="3"/>
    </row>
    <row r="4309" spans="23:23" x14ac:dyDescent="0.35">
      <c r="W4309" s="3"/>
    </row>
    <row r="4310" spans="23:23" x14ac:dyDescent="0.35">
      <c r="W4310" s="3"/>
    </row>
    <row r="4311" spans="23:23" x14ac:dyDescent="0.35">
      <c r="W4311" s="3"/>
    </row>
    <row r="4312" spans="23:23" x14ac:dyDescent="0.35">
      <c r="W4312" s="3"/>
    </row>
    <row r="4313" spans="23:23" x14ac:dyDescent="0.35">
      <c r="W4313" s="3"/>
    </row>
    <row r="4314" spans="23:23" x14ac:dyDescent="0.35">
      <c r="W4314" s="3"/>
    </row>
    <row r="4315" spans="23:23" x14ac:dyDescent="0.35">
      <c r="W4315" s="3"/>
    </row>
    <row r="4316" spans="23:23" x14ac:dyDescent="0.35">
      <c r="W4316" s="3"/>
    </row>
    <row r="4317" spans="23:23" x14ac:dyDescent="0.35">
      <c r="W4317" s="3"/>
    </row>
    <row r="4318" spans="23:23" x14ac:dyDescent="0.35">
      <c r="W4318" s="3"/>
    </row>
    <row r="4319" spans="23:23" x14ac:dyDescent="0.35">
      <c r="W4319" s="3"/>
    </row>
    <row r="4320" spans="23:23" x14ac:dyDescent="0.35">
      <c r="W4320" s="3"/>
    </row>
    <row r="4321" spans="23:23" x14ac:dyDescent="0.35">
      <c r="W4321" s="3"/>
    </row>
    <row r="4322" spans="23:23" x14ac:dyDescent="0.35">
      <c r="W4322" s="3"/>
    </row>
    <row r="4323" spans="23:23" x14ac:dyDescent="0.35">
      <c r="W4323" s="3"/>
    </row>
    <row r="4324" spans="23:23" x14ac:dyDescent="0.35">
      <c r="W4324" s="3"/>
    </row>
    <row r="4325" spans="23:23" x14ac:dyDescent="0.35">
      <c r="W4325" s="3"/>
    </row>
    <row r="4326" spans="23:23" x14ac:dyDescent="0.35">
      <c r="W4326" s="3"/>
    </row>
    <row r="4327" spans="23:23" x14ac:dyDescent="0.35">
      <c r="W4327" s="3"/>
    </row>
    <row r="4328" spans="23:23" x14ac:dyDescent="0.35">
      <c r="W4328" s="3"/>
    </row>
    <row r="4329" spans="23:23" x14ac:dyDescent="0.35">
      <c r="W4329" s="3"/>
    </row>
    <row r="4330" spans="23:23" x14ac:dyDescent="0.35">
      <c r="W4330" s="3"/>
    </row>
    <row r="4331" spans="23:23" x14ac:dyDescent="0.35">
      <c r="W4331" s="3"/>
    </row>
    <row r="4332" spans="23:23" x14ac:dyDescent="0.35">
      <c r="W4332" s="3"/>
    </row>
    <row r="4333" spans="23:23" x14ac:dyDescent="0.35">
      <c r="W4333" s="3"/>
    </row>
    <row r="4334" spans="23:23" x14ac:dyDescent="0.35">
      <c r="W4334" s="3"/>
    </row>
    <row r="4335" spans="23:23" x14ac:dyDescent="0.35">
      <c r="W4335" s="3"/>
    </row>
    <row r="4336" spans="23:23" x14ac:dyDescent="0.35">
      <c r="W4336" s="3"/>
    </row>
    <row r="4337" spans="23:23" x14ac:dyDescent="0.35">
      <c r="W4337" s="3"/>
    </row>
    <row r="4338" spans="23:23" x14ac:dyDescent="0.35">
      <c r="W4338" s="3"/>
    </row>
    <row r="4339" spans="23:23" x14ac:dyDescent="0.35">
      <c r="W4339" s="3"/>
    </row>
    <row r="4340" spans="23:23" x14ac:dyDescent="0.35">
      <c r="W4340" s="3"/>
    </row>
    <row r="4341" spans="23:23" x14ac:dyDescent="0.35">
      <c r="W4341" s="3"/>
    </row>
    <row r="4342" spans="23:23" x14ac:dyDescent="0.35">
      <c r="W4342" s="3"/>
    </row>
    <row r="4343" spans="23:23" x14ac:dyDescent="0.35">
      <c r="W4343" s="3"/>
    </row>
    <row r="4344" spans="23:23" x14ac:dyDescent="0.35">
      <c r="W4344" s="3"/>
    </row>
    <row r="4345" spans="23:23" x14ac:dyDescent="0.35">
      <c r="W4345" s="3"/>
    </row>
    <row r="4346" spans="23:23" x14ac:dyDescent="0.35">
      <c r="W4346" s="3"/>
    </row>
    <row r="4347" spans="23:23" x14ac:dyDescent="0.35">
      <c r="W4347" s="3"/>
    </row>
    <row r="4348" spans="23:23" x14ac:dyDescent="0.35">
      <c r="W4348" s="3"/>
    </row>
    <row r="4349" spans="23:23" x14ac:dyDescent="0.35">
      <c r="W4349" s="3"/>
    </row>
    <row r="4350" spans="23:23" x14ac:dyDescent="0.35">
      <c r="W4350" s="3"/>
    </row>
    <row r="4351" spans="23:23" x14ac:dyDescent="0.35">
      <c r="W4351" s="3"/>
    </row>
    <row r="4352" spans="23:23" x14ac:dyDescent="0.35">
      <c r="W4352" s="3"/>
    </row>
    <row r="4353" spans="23:23" x14ac:dyDescent="0.35">
      <c r="W4353" s="3"/>
    </row>
    <row r="4354" spans="23:23" x14ac:dyDescent="0.35">
      <c r="W4354" s="3"/>
    </row>
    <row r="4355" spans="23:23" x14ac:dyDescent="0.35">
      <c r="W4355" s="3"/>
    </row>
    <row r="4356" spans="23:23" x14ac:dyDescent="0.35">
      <c r="W4356" s="3"/>
    </row>
    <row r="4357" spans="23:23" x14ac:dyDescent="0.35">
      <c r="W4357" s="3"/>
    </row>
    <row r="4358" spans="23:23" x14ac:dyDescent="0.35">
      <c r="W4358" s="3"/>
    </row>
    <row r="4359" spans="23:23" x14ac:dyDescent="0.35">
      <c r="W4359" s="3"/>
    </row>
    <row r="4360" spans="23:23" x14ac:dyDescent="0.35">
      <c r="W4360" s="3"/>
    </row>
    <row r="4361" spans="23:23" x14ac:dyDescent="0.35">
      <c r="W4361" s="3"/>
    </row>
    <row r="4362" spans="23:23" x14ac:dyDescent="0.35">
      <c r="W4362" s="3"/>
    </row>
    <row r="4363" spans="23:23" x14ac:dyDescent="0.35">
      <c r="W4363" s="3"/>
    </row>
    <row r="4364" spans="23:23" x14ac:dyDescent="0.35">
      <c r="W4364" s="3"/>
    </row>
    <row r="4365" spans="23:23" x14ac:dyDescent="0.35">
      <c r="W4365" s="3"/>
    </row>
    <row r="4366" spans="23:23" x14ac:dyDescent="0.35">
      <c r="W4366" s="3"/>
    </row>
    <row r="4367" spans="23:23" x14ac:dyDescent="0.35">
      <c r="W4367" s="3"/>
    </row>
    <row r="4368" spans="23:23" x14ac:dyDescent="0.35">
      <c r="W4368" s="3"/>
    </row>
    <row r="4369" spans="23:23" x14ac:dyDescent="0.35">
      <c r="W4369" s="3"/>
    </row>
    <row r="4370" spans="23:23" x14ac:dyDescent="0.35">
      <c r="W4370" s="3"/>
    </row>
    <row r="4371" spans="23:23" x14ac:dyDescent="0.35">
      <c r="W4371" s="3"/>
    </row>
    <row r="4372" spans="23:23" x14ac:dyDescent="0.35">
      <c r="W4372" s="3"/>
    </row>
    <row r="4373" spans="23:23" x14ac:dyDescent="0.35">
      <c r="W4373" s="3"/>
    </row>
    <row r="4374" spans="23:23" x14ac:dyDescent="0.35">
      <c r="W4374" s="3"/>
    </row>
    <row r="4375" spans="23:23" x14ac:dyDescent="0.35">
      <c r="W4375" s="3"/>
    </row>
    <row r="4376" spans="23:23" x14ac:dyDescent="0.35">
      <c r="W4376" s="3"/>
    </row>
    <row r="4377" spans="23:23" x14ac:dyDescent="0.35">
      <c r="W4377" s="3"/>
    </row>
    <row r="4378" spans="23:23" x14ac:dyDescent="0.35">
      <c r="W4378" s="3"/>
    </row>
    <row r="4379" spans="23:23" x14ac:dyDescent="0.35">
      <c r="W4379" s="3"/>
    </row>
    <row r="4380" spans="23:23" x14ac:dyDescent="0.35">
      <c r="W4380" s="3"/>
    </row>
    <row r="4381" spans="23:23" x14ac:dyDescent="0.35">
      <c r="W4381" s="3"/>
    </row>
    <row r="4382" spans="23:23" x14ac:dyDescent="0.35">
      <c r="W4382" s="3"/>
    </row>
    <row r="4383" spans="23:23" x14ac:dyDescent="0.35">
      <c r="W4383" s="3"/>
    </row>
    <row r="4384" spans="23:23" x14ac:dyDescent="0.35">
      <c r="W4384" s="3"/>
    </row>
    <row r="4385" spans="23:23" x14ac:dyDescent="0.35">
      <c r="W4385" s="3"/>
    </row>
    <row r="4386" spans="23:23" x14ac:dyDescent="0.35">
      <c r="W4386" s="3"/>
    </row>
    <row r="4387" spans="23:23" x14ac:dyDescent="0.35">
      <c r="W4387" s="3"/>
    </row>
    <row r="4388" spans="23:23" x14ac:dyDescent="0.35">
      <c r="W4388" s="3"/>
    </row>
    <row r="4389" spans="23:23" x14ac:dyDescent="0.35">
      <c r="W4389" s="3"/>
    </row>
    <row r="4390" spans="23:23" x14ac:dyDescent="0.35">
      <c r="W4390" s="3"/>
    </row>
    <row r="4391" spans="23:23" x14ac:dyDescent="0.35">
      <c r="W4391" s="3"/>
    </row>
    <row r="4392" spans="23:23" x14ac:dyDescent="0.35">
      <c r="W4392" s="3"/>
    </row>
    <row r="4393" spans="23:23" x14ac:dyDescent="0.35">
      <c r="W4393" s="3"/>
    </row>
    <row r="4394" spans="23:23" x14ac:dyDescent="0.35">
      <c r="W4394" s="3"/>
    </row>
    <row r="4395" spans="23:23" x14ac:dyDescent="0.35">
      <c r="W4395" s="3"/>
    </row>
    <row r="4396" spans="23:23" x14ac:dyDescent="0.35">
      <c r="W4396" s="3"/>
    </row>
    <row r="4397" spans="23:23" x14ac:dyDescent="0.35">
      <c r="W4397" s="3"/>
    </row>
    <row r="4398" spans="23:23" x14ac:dyDescent="0.35">
      <c r="W4398" s="3"/>
    </row>
    <row r="4399" spans="23:23" x14ac:dyDescent="0.35">
      <c r="W4399" s="3"/>
    </row>
    <row r="4400" spans="23:23" x14ac:dyDescent="0.35">
      <c r="W4400" s="3"/>
    </row>
    <row r="4401" spans="23:23" x14ac:dyDescent="0.35">
      <c r="W4401" s="3"/>
    </row>
    <row r="4402" spans="23:23" x14ac:dyDescent="0.35">
      <c r="W4402" s="3"/>
    </row>
    <row r="4403" spans="23:23" x14ac:dyDescent="0.35">
      <c r="W4403" s="3"/>
    </row>
    <row r="4404" spans="23:23" x14ac:dyDescent="0.35">
      <c r="W4404" s="3"/>
    </row>
    <row r="4405" spans="23:23" x14ac:dyDescent="0.35">
      <c r="W4405" s="3"/>
    </row>
    <row r="4406" spans="23:23" x14ac:dyDescent="0.35">
      <c r="W4406" s="3"/>
    </row>
    <row r="4407" spans="23:23" x14ac:dyDescent="0.35">
      <c r="W4407" s="3"/>
    </row>
    <row r="4408" spans="23:23" x14ac:dyDescent="0.35">
      <c r="W4408" s="3"/>
    </row>
    <row r="4409" spans="23:23" x14ac:dyDescent="0.35">
      <c r="W4409" s="3"/>
    </row>
    <row r="4410" spans="23:23" x14ac:dyDescent="0.35">
      <c r="W4410" s="3"/>
    </row>
    <row r="4411" spans="23:23" x14ac:dyDescent="0.35">
      <c r="W4411" s="3"/>
    </row>
    <row r="4412" spans="23:23" x14ac:dyDescent="0.35">
      <c r="W4412" s="3"/>
    </row>
    <row r="4413" spans="23:23" x14ac:dyDescent="0.35">
      <c r="W4413" s="3"/>
    </row>
    <row r="4414" spans="23:23" x14ac:dyDescent="0.35">
      <c r="W4414" s="3"/>
    </row>
    <row r="4415" spans="23:23" x14ac:dyDescent="0.35">
      <c r="W4415" s="3"/>
    </row>
    <row r="4416" spans="23:23" x14ac:dyDescent="0.35">
      <c r="W4416" s="3"/>
    </row>
    <row r="4417" spans="23:23" x14ac:dyDescent="0.35">
      <c r="W4417" s="3"/>
    </row>
    <row r="4418" spans="23:23" x14ac:dyDescent="0.35">
      <c r="W4418" s="3"/>
    </row>
    <row r="4419" spans="23:23" x14ac:dyDescent="0.35">
      <c r="W4419" s="3"/>
    </row>
    <row r="4420" spans="23:23" x14ac:dyDescent="0.35">
      <c r="W4420" s="3"/>
    </row>
    <row r="4421" spans="23:23" x14ac:dyDescent="0.35">
      <c r="W4421" s="3"/>
    </row>
    <row r="4422" spans="23:23" x14ac:dyDescent="0.35">
      <c r="W4422" s="3"/>
    </row>
    <row r="4423" spans="23:23" x14ac:dyDescent="0.35">
      <c r="W4423" s="3"/>
    </row>
    <row r="4424" spans="23:23" x14ac:dyDescent="0.35">
      <c r="W4424" s="3"/>
    </row>
    <row r="4425" spans="23:23" x14ac:dyDescent="0.35">
      <c r="W4425" s="3"/>
    </row>
    <row r="4426" spans="23:23" x14ac:dyDescent="0.35">
      <c r="W4426" s="3"/>
    </row>
    <row r="4427" spans="23:23" x14ac:dyDescent="0.35">
      <c r="W4427" s="3"/>
    </row>
    <row r="4428" spans="23:23" x14ac:dyDescent="0.35">
      <c r="W4428" s="3"/>
    </row>
    <row r="4429" spans="23:23" x14ac:dyDescent="0.35">
      <c r="W4429" s="3"/>
    </row>
    <row r="4430" spans="23:23" x14ac:dyDescent="0.35">
      <c r="W4430" s="3"/>
    </row>
    <row r="4431" spans="23:23" x14ac:dyDescent="0.35">
      <c r="W4431" s="3"/>
    </row>
    <row r="4432" spans="23:23" x14ac:dyDescent="0.35">
      <c r="W4432" s="3"/>
    </row>
    <row r="4433" spans="23:23" x14ac:dyDescent="0.35">
      <c r="W4433" s="3"/>
    </row>
    <row r="4434" spans="23:23" x14ac:dyDescent="0.35">
      <c r="W4434" s="3"/>
    </row>
    <row r="4435" spans="23:23" x14ac:dyDescent="0.35">
      <c r="W4435" s="3"/>
    </row>
    <row r="4436" spans="23:23" x14ac:dyDescent="0.35">
      <c r="W4436" s="3"/>
    </row>
    <row r="4437" spans="23:23" x14ac:dyDescent="0.35">
      <c r="W4437" s="3"/>
    </row>
    <row r="4438" spans="23:23" x14ac:dyDescent="0.35">
      <c r="W4438" s="3"/>
    </row>
    <row r="4439" spans="23:23" x14ac:dyDescent="0.35">
      <c r="W4439" s="3"/>
    </row>
    <row r="4440" spans="23:23" x14ac:dyDescent="0.35">
      <c r="W4440" s="3"/>
    </row>
    <row r="4441" spans="23:23" x14ac:dyDescent="0.35">
      <c r="W4441" s="3"/>
    </row>
    <row r="4442" spans="23:23" x14ac:dyDescent="0.35">
      <c r="W4442" s="3"/>
    </row>
    <row r="4443" spans="23:23" x14ac:dyDescent="0.35">
      <c r="W4443" s="3"/>
    </row>
    <row r="4444" spans="23:23" x14ac:dyDescent="0.35">
      <c r="W4444" s="3"/>
    </row>
    <row r="4445" spans="23:23" x14ac:dyDescent="0.35">
      <c r="W4445" s="3"/>
    </row>
    <row r="4446" spans="23:23" x14ac:dyDescent="0.35">
      <c r="W4446" s="3"/>
    </row>
    <row r="4447" spans="23:23" x14ac:dyDescent="0.35">
      <c r="W4447" s="3"/>
    </row>
    <row r="4448" spans="23:23" x14ac:dyDescent="0.35">
      <c r="W4448" s="3"/>
    </row>
    <row r="4449" spans="23:23" x14ac:dyDescent="0.35">
      <c r="W4449" s="3"/>
    </row>
    <row r="4450" spans="23:23" x14ac:dyDescent="0.35">
      <c r="W4450" s="3"/>
    </row>
    <row r="4451" spans="23:23" x14ac:dyDescent="0.35">
      <c r="W4451" s="3"/>
    </row>
    <row r="4452" spans="23:23" x14ac:dyDescent="0.35">
      <c r="W4452" s="3"/>
    </row>
    <row r="4453" spans="23:23" x14ac:dyDescent="0.35">
      <c r="W4453" s="3"/>
    </row>
    <row r="4454" spans="23:23" x14ac:dyDescent="0.35">
      <c r="W4454" s="3"/>
    </row>
    <row r="4455" spans="23:23" x14ac:dyDescent="0.35">
      <c r="W4455" s="3"/>
    </row>
    <row r="4456" spans="23:23" x14ac:dyDescent="0.35">
      <c r="W4456" s="3"/>
    </row>
    <row r="4457" spans="23:23" x14ac:dyDescent="0.35">
      <c r="W4457" s="3"/>
    </row>
    <row r="4458" spans="23:23" x14ac:dyDescent="0.35">
      <c r="W4458" s="3"/>
    </row>
    <row r="4459" spans="23:23" x14ac:dyDescent="0.35">
      <c r="W4459" s="3"/>
    </row>
    <row r="4460" spans="23:23" x14ac:dyDescent="0.35">
      <c r="W4460" s="3"/>
    </row>
    <row r="4461" spans="23:23" x14ac:dyDescent="0.35">
      <c r="W4461" s="3"/>
    </row>
    <row r="4462" spans="23:23" x14ac:dyDescent="0.35">
      <c r="W4462" s="3"/>
    </row>
    <row r="4463" spans="23:23" x14ac:dyDescent="0.35">
      <c r="W4463" s="3"/>
    </row>
    <row r="4464" spans="23:23" x14ac:dyDescent="0.35">
      <c r="W4464" s="3"/>
    </row>
    <row r="4465" spans="23:23" x14ac:dyDescent="0.35">
      <c r="W4465" s="3"/>
    </row>
    <row r="4466" spans="23:23" x14ac:dyDescent="0.35">
      <c r="W4466" s="3"/>
    </row>
    <row r="4467" spans="23:23" x14ac:dyDescent="0.35">
      <c r="W4467" s="3"/>
    </row>
    <row r="4468" spans="23:23" x14ac:dyDescent="0.35">
      <c r="W4468" s="3"/>
    </row>
    <row r="4469" spans="23:23" x14ac:dyDescent="0.35">
      <c r="W4469" s="3"/>
    </row>
    <row r="4470" spans="23:23" x14ac:dyDescent="0.35">
      <c r="W4470" s="3"/>
    </row>
    <row r="4471" spans="23:23" x14ac:dyDescent="0.35">
      <c r="W4471" s="3"/>
    </row>
    <row r="4472" spans="23:23" x14ac:dyDescent="0.35">
      <c r="W4472" s="3"/>
    </row>
    <row r="4473" spans="23:23" x14ac:dyDescent="0.35">
      <c r="W4473" s="3"/>
    </row>
    <row r="4474" spans="23:23" x14ac:dyDescent="0.35">
      <c r="W4474" s="3"/>
    </row>
    <row r="4475" spans="23:23" x14ac:dyDescent="0.35">
      <c r="W4475" s="3"/>
    </row>
    <row r="4476" spans="23:23" x14ac:dyDescent="0.35">
      <c r="W4476" s="3"/>
    </row>
    <row r="4477" spans="23:23" x14ac:dyDescent="0.35">
      <c r="W4477" s="3"/>
    </row>
    <row r="4478" spans="23:23" x14ac:dyDescent="0.35">
      <c r="W4478" s="3"/>
    </row>
    <row r="4479" spans="23:23" x14ac:dyDescent="0.35">
      <c r="W4479" s="3"/>
    </row>
    <row r="4480" spans="23:23" x14ac:dyDescent="0.35">
      <c r="W4480" s="3"/>
    </row>
    <row r="4481" spans="23:23" x14ac:dyDescent="0.35">
      <c r="W4481" s="3"/>
    </row>
    <row r="4482" spans="23:23" x14ac:dyDescent="0.35">
      <c r="W4482" s="3"/>
    </row>
    <row r="4483" spans="23:23" x14ac:dyDescent="0.35">
      <c r="W4483" s="3"/>
    </row>
    <row r="4484" spans="23:23" x14ac:dyDescent="0.35">
      <c r="W4484" s="3"/>
    </row>
    <row r="4485" spans="23:23" x14ac:dyDescent="0.35">
      <c r="W4485" s="3"/>
    </row>
    <row r="4486" spans="23:23" x14ac:dyDescent="0.35">
      <c r="W4486" s="3"/>
    </row>
    <row r="4487" spans="23:23" x14ac:dyDescent="0.35">
      <c r="W4487" s="3"/>
    </row>
    <row r="4488" spans="23:23" x14ac:dyDescent="0.35">
      <c r="W4488" s="3"/>
    </row>
    <row r="4489" spans="23:23" x14ac:dyDescent="0.35">
      <c r="W4489" s="3"/>
    </row>
    <row r="4490" spans="23:23" x14ac:dyDescent="0.35">
      <c r="W4490" s="3"/>
    </row>
    <row r="4491" spans="23:23" x14ac:dyDescent="0.35">
      <c r="W4491" s="3"/>
    </row>
    <row r="4492" spans="23:23" x14ac:dyDescent="0.35">
      <c r="W4492" s="3"/>
    </row>
    <row r="4493" spans="23:23" x14ac:dyDescent="0.35">
      <c r="W4493" s="3"/>
    </row>
    <row r="4494" spans="23:23" x14ac:dyDescent="0.35">
      <c r="W4494" s="3"/>
    </row>
    <row r="4495" spans="23:23" x14ac:dyDescent="0.35">
      <c r="W4495" s="3"/>
    </row>
    <row r="4496" spans="23:23" x14ac:dyDescent="0.35">
      <c r="W4496" s="3"/>
    </row>
    <row r="4497" spans="23:23" x14ac:dyDescent="0.35">
      <c r="W4497" s="3"/>
    </row>
    <row r="4498" spans="23:23" x14ac:dyDescent="0.35">
      <c r="W4498" s="3"/>
    </row>
    <row r="4499" spans="23:23" x14ac:dyDescent="0.35">
      <c r="W4499" s="3"/>
    </row>
    <row r="4500" spans="23:23" x14ac:dyDescent="0.35">
      <c r="W4500" s="3"/>
    </row>
    <row r="4501" spans="23:23" x14ac:dyDescent="0.35">
      <c r="W4501" s="3"/>
    </row>
    <row r="4502" spans="23:23" x14ac:dyDescent="0.35">
      <c r="W4502" s="3"/>
    </row>
    <row r="4503" spans="23:23" x14ac:dyDescent="0.35">
      <c r="W4503" s="3"/>
    </row>
    <row r="4504" spans="23:23" x14ac:dyDescent="0.35">
      <c r="W4504" s="3"/>
    </row>
    <row r="4505" spans="23:23" x14ac:dyDescent="0.35">
      <c r="W4505" s="3"/>
    </row>
    <row r="4506" spans="23:23" x14ac:dyDescent="0.35">
      <c r="W4506" s="3"/>
    </row>
    <row r="4507" spans="23:23" x14ac:dyDescent="0.35">
      <c r="W4507" s="3"/>
    </row>
    <row r="4508" spans="23:23" x14ac:dyDescent="0.35">
      <c r="W4508" s="3"/>
    </row>
    <row r="4509" spans="23:23" x14ac:dyDescent="0.35">
      <c r="W4509" s="3"/>
    </row>
    <row r="4510" spans="23:23" x14ac:dyDescent="0.35">
      <c r="W4510" s="3"/>
    </row>
    <row r="4511" spans="23:23" x14ac:dyDescent="0.35">
      <c r="W4511" s="3"/>
    </row>
    <row r="4512" spans="23:23" x14ac:dyDescent="0.35">
      <c r="W4512" s="3"/>
    </row>
    <row r="4513" spans="23:23" x14ac:dyDescent="0.35">
      <c r="W4513" s="3"/>
    </row>
    <row r="4514" spans="23:23" x14ac:dyDescent="0.35">
      <c r="W4514" s="3"/>
    </row>
    <row r="4515" spans="23:23" x14ac:dyDescent="0.35">
      <c r="W4515" s="3"/>
    </row>
    <row r="4516" spans="23:23" x14ac:dyDescent="0.35">
      <c r="W4516" s="3"/>
    </row>
    <row r="4517" spans="23:23" x14ac:dyDescent="0.35">
      <c r="W4517" s="3"/>
    </row>
    <row r="4518" spans="23:23" x14ac:dyDescent="0.35">
      <c r="W4518" s="3"/>
    </row>
    <row r="4519" spans="23:23" x14ac:dyDescent="0.35">
      <c r="W4519" s="3"/>
    </row>
    <row r="4520" spans="23:23" x14ac:dyDescent="0.35">
      <c r="W4520" s="3"/>
    </row>
    <row r="4521" spans="23:23" x14ac:dyDescent="0.35">
      <c r="W4521" s="3"/>
    </row>
    <row r="4522" spans="23:23" x14ac:dyDescent="0.35">
      <c r="W4522" s="3"/>
    </row>
    <row r="4523" spans="23:23" x14ac:dyDescent="0.35">
      <c r="W4523" s="3"/>
    </row>
    <row r="4524" spans="23:23" x14ac:dyDescent="0.35">
      <c r="W4524" s="3"/>
    </row>
    <row r="4525" spans="23:23" x14ac:dyDescent="0.35">
      <c r="W4525" s="3"/>
    </row>
    <row r="4526" spans="23:23" x14ac:dyDescent="0.35">
      <c r="W4526" s="3"/>
    </row>
    <row r="4527" spans="23:23" x14ac:dyDescent="0.35">
      <c r="W4527" s="3"/>
    </row>
    <row r="4528" spans="23:23" x14ac:dyDescent="0.35">
      <c r="W4528" s="3"/>
    </row>
    <row r="4529" spans="23:23" x14ac:dyDescent="0.35">
      <c r="W4529" s="3"/>
    </row>
    <row r="4530" spans="23:23" x14ac:dyDescent="0.35">
      <c r="W4530" s="3"/>
    </row>
    <row r="4531" spans="23:23" x14ac:dyDescent="0.35">
      <c r="W4531" s="3"/>
    </row>
    <row r="4532" spans="23:23" x14ac:dyDescent="0.35">
      <c r="W4532" s="3"/>
    </row>
    <row r="4533" spans="23:23" x14ac:dyDescent="0.35">
      <c r="W4533" s="3"/>
    </row>
    <row r="4534" spans="23:23" x14ac:dyDescent="0.35">
      <c r="W4534" s="3"/>
    </row>
    <row r="4535" spans="23:23" x14ac:dyDescent="0.35">
      <c r="W4535" s="3"/>
    </row>
    <row r="4536" spans="23:23" x14ac:dyDescent="0.35">
      <c r="W4536" s="3"/>
    </row>
    <row r="4537" spans="23:23" x14ac:dyDescent="0.35">
      <c r="W4537" s="3"/>
    </row>
    <row r="4538" spans="23:23" x14ac:dyDescent="0.35">
      <c r="W4538" s="3"/>
    </row>
    <row r="4539" spans="23:23" x14ac:dyDescent="0.35">
      <c r="W4539" s="3"/>
    </row>
    <row r="4540" spans="23:23" x14ac:dyDescent="0.35">
      <c r="W4540" s="3"/>
    </row>
    <row r="4541" spans="23:23" x14ac:dyDescent="0.35">
      <c r="W4541" s="3"/>
    </row>
    <row r="4542" spans="23:23" x14ac:dyDescent="0.35">
      <c r="W4542" s="3"/>
    </row>
    <row r="4543" spans="23:23" x14ac:dyDescent="0.35">
      <c r="W4543" s="3"/>
    </row>
    <row r="4544" spans="23:23" x14ac:dyDescent="0.35">
      <c r="W4544" s="3"/>
    </row>
    <row r="4545" spans="23:23" x14ac:dyDescent="0.35">
      <c r="W4545" s="3"/>
    </row>
    <row r="4546" spans="23:23" x14ac:dyDescent="0.35">
      <c r="W4546" s="3"/>
    </row>
    <row r="4547" spans="23:23" x14ac:dyDescent="0.35">
      <c r="W4547" s="3"/>
    </row>
    <row r="4548" spans="23:23" x14ac:dyDescent="0.35">
      <c r="W4548" s="3"/>
    </row>
    <row r="4549" spans="23:23" x14ac:dyDescent="0.35">
      <c r="W4549" s="3"/>
    </row>
    <row r="4550" spans="23:23" x14ac:dyDescent="0.35">
      <c r="W4550" s="3"/>
    </row>
    <row r="4551" spans="23:23" x14ac:dyDescent="0.35">
      <c r="W4551" s="3"/>
    </row>
    <row r="4552" spans="23:23" x14ac:dyDescent="0.35">
      <c r="W4552" s="3"/>
    </row>
    <row r="4553" spans="23:23" x14ac:dyDescent="0.35">
      <c r="W4553" s="3"/>
    </row>
    <row r="4554" spans="23:23" x14ac:dyDescent="0.35">
      <c r="W4554" s="3"/>
    </row>
    <row r="4555" spans="23:23" x14ac:dyDescent="0.35">
      <c r="W4555" s="3"/>
    </row>
    <row r="4556" spans="23:23" x14ac:dyDescent="0.35">
      <c r="W4556" s="3"/>
    </row>
    <row r="4557" spans="23:23" x14ac:dyDescent="0.35">
      <c r="W4557" s="3"/>
    </row>
    <row r="4558" spans="23:23" x14ac:dyDescent="0.35">
      <c r="W4558" s="3"/>
    </row>
    <row r="4559" spans="23:23" x14ac:dyDescent="0.35">
      <c r="W4559" s="3"/>
    </row>
    <row r="4560" spans="23:23" x14ac:dyDescent="0.35">
      <c r="W4560" s="3"/>
    </row>
    <row r="4561" spans="23:23" x14ac:dyDescent="0.35">
      <c r="W4561" s="3"/>
    </row>
    <row r="4562" spans="23:23" x14ac:dyDescent="0.35">
      <c r="W4562" s="3"/>
    </row>
    <row r="4563" spans="23:23" x14ac:dyDescent="0.35">
      <c r="W4563" s="3"/>
    </row>
    <row r="4564" spans="23:23" x14ac:dyDescent="0.35">
      <c r="W4564" s="3"/>
    </row>
    <row r="4565" spans="23:23" x14ac:dyDescent="0.35">
      <c r="W4565" s="3"/>
    </row>
    <row r="4566" spans="23:23" x14ac:dyDescent="0.35">
      <c r="W4566" s="3"/>
    </row>
    <row r="4567" spans="23:23" x14ac:dyDescent="0.35">
      <c r="W4567" s="3"/>
    </row>
    <row r="4568" spans="23:23" x14ac:dyDescent="0.35">
      <c r="W4568" s="3"/>
    </row>
    <row r="4569" spans="23:23" x14ac:dyDescent="0.35">
      <c r="W4569" s="3"/>
    </row>
    <row r="4570" spans="23:23" x14ac:dyDescent="0.35">
      <c r="W4570" s="3"/>
    </row>
    <row r="4571" spans="23:23" x14ac:dyDescent="0.35">
      <c r="W4571" s="3"/>
    </row>
    <row r="4572" spans="23:23" x14ac:dyDescent="0.35">
      <c r="W4572" s="3"/>
    </row>
    <row r="4573" spans="23:23" x14ac:dyDescent="0.35">
      <c r="W4573" s="3"/>
    </row>
    <row r="4574" spans="23:23" x14ac:dyDescent="0.35">
      <c r="W4574" s="3"/>
    </row>
    <row r="4575" spans="23:23" x14ac:dyDescent="0.35">
      <c r="W4575" s="3"/>
    </row>
    <row r="4576" spans="23:23" x14ac:dyDescent="0.35">
      <c r="W4576" s="3"/>
    </row>
    <row r="4577" spans="23:23" x14ac:dyDescent="0.35">
      <c r="W4577" s="3"/>
    </row>
    <row r="4578" spans="23:23" x14ac:dyDescent="0.35">
      <c r="W4578" s="3"/>
    </row>
    <row r="4579" spans="23:23" x14ac:dyDescent="0.35">
      <c r="W4579" s="3"/>
    </row>
    <row r="4580" spans="23:23" x14ac:dyDescent="0.35">
      <c r="W4580" s="3"/>
    </row>
    <row r="4581" spans="23:23" x14ac:dyDescent="0.35">
      <c r="W4581" s="3"/>
    </row>
    <row r="4582" spans="23:23" x14ac:dyDescent="0.35">
      <c r="W4582" s="3"/>
    </row>
    <row r="4583" spans="23:23" x14ac:dyDescent="0.35">
      <c r="W4583" s="3"/>
    </row>
    <row r="4584" spans="23:23" x14ac:dyDescent="0.35">
      <c r="W4584" s="3"/>
    </row>
    <row r="4585" spans="23:23" x14ac:dyDescent="0.35">
      <c r="W4585" s="3"/>
    </row>
    <row r="4586" spans="23:23" x14ac:dyDescent="0.35">
      <c r="W4586" s="3"/>
    </row>
    <row r="4587" spans="23:23" x14ac:dyDescent="0.35">
      <c r="W4587" s="3"/>
    </row>
    <row r="4588" spans="23:23" x14ac:dyDescent="0.35">
      <c r="W4588" s="3"/>
    </row>
    <row r="4589" spans="23:23" x14ac:dyDescent="0.35">
      <c r="W4589" s="3"/>
    </row>
    <row r="4590" spans="23:23" x14ac:dyDescent="0.35">
      <c r="W4590" s="3"/>
    </row>
    <row r="4591" spans="23:23" x14ac:dyDescent="0.35">
      <c r="W4591" s="3"/>
    </row>
    <row r="4592" spans="23:23" x14ac:dyDescent="0.35">
      <c r="W4592" s="3"/>
    </row>
    <row r="4593" spans="23:23" x14ac:dyDescent="0.35">
      <c r="W4593" s="3"/>
    </row>
    <row r="4594" spans="23:23" x14ac:dyDescent="0.35">
      <c r="W4594" s="3"/>
    </row>
    <row r="4595" spans="23:23" x14ac:dyDescent="0.35">
      <c r="W4595" s="3"/>
    </row>
    <row r="4596" spans="23:23" x14ac:dyDescent="0.35">
      <c r="W4596" s="3"/>
    </row>
    <row r="4597" spans="23:23" x14ac:dyDescent="0.35">
      <c r="W4597" s="3"/>
    </row>
    <row r="4598" spans="23:23" x14ac:dyDescent="0.35">
      <c r="W4598" s="3"/>
    </row>
    <row r="4599" spans="23:23" x14ac:dyDescent="0.35">
      <c r="W4599" s="3"/>
    </row>
    <row r="4600" spans="23:23" x14ac:dyDescent="0.35">
      <c r="W4600" s="3"/>
    </row>
    <row r="4601" spans="23:23" x14ac:dyDescent="0.35">
      <c r="W4601" s="3"/>
    </row>
    <row r="4602" spans="23:23" x14ac:dyDescent="0.35">
      <c r="W4602" s="3"/>
    </row>
    <row r="4603" spans="23:23" x14ac:dyDescent="0.35">
      <c r="W4603" s="3"/>
    </row>
    <row r="4604" spans="23:23" x14ac:dyDescent="0.35">
      <c r="W4604" s="3"/>
    </row>
    <row r="4605" spans="23:23" x14ac:dyDescent="0.35">
      <c r="W4605" s="3"/>
    </row>
    <row r="4606" spans="23:23" x14ac:dyDescent="0.35">
      <c r="W4606" s="3"/>
    </row>
    <row r="4607" spans="23:23" x14ac:dyDescent="0.35">
      <c r="W4607" s="3"/>
    </row>
    <row r="4608" spans="23:23" x14ac:dyDescent="0.35">
      <c r="W4608" s="3"/>
    </row>
    <row r="4609" spans="23:23" x14ac:dyDescent="0.35">
      <c r="W4609" s="3"/>
    </row>
    <row r="4610" spans="23:23" x14ac:dyDescent="0.35">
      <c r="W4610" s="3"/>
    </row>
    <row r="4611" spans="23:23" x14ac:dyDescent="0.35">
      <c r="W4611" s="3"/>
    </row>
    <row r="4612" spans="23:23" x14ac:dyDescent="0.35">
      <c r="W4612" s="3"/>
    </row>
    <row r="4613" spans="23:23" x14ac:dyDescent="0.35">
      <c r="W4613" s="3"/>
    </row>
    <row r="4614" spans="23:23" x14ac:dyDescent="0.35">
      <c r="W4614" s="3"/>
    </row>
    <row r="4615" spans="23:23" x14ac:dyDescent="0.35">
      <c r="W4615" s="3"/>
    </row>
    <row r="4616" spans="23:23" x14ac:dyDescent="0.35">
      <c r="W4616" s="3"/>
    </row>
    <row r="4617" spans="23:23" x14ac:dyDescent="0.35">
      <c r="W4617" s="3"/>
    </row>
    <row r="4618" spans="23:23" x14ac:dyDescent="0.35">
      <c r="W4618" s="3"/>
    </row>
    <row r="4619" spans="23:23" x14ac:dyDescent="0.35">
      <c r="W4619" s="3"/>
    </row>
    <row r="4620" spans="23:23" x14ac:dyDescent="0.35">
      <c r="W4620" s="3"/>
    </row>
    <row r="4621" spans="23:23" x14ac:dyDescent="0.35">
      <c r="W4621" s="3"/>
    </row>
    <row r="4622" spans="23:23" x14ac:dyDescent="0.35">
      <c r="W4622" s="3"/>
    </row>
    <row r="4623" spans="23:23" x14ac:dyDescent="0.35">
      <c r="W4623" s="3"/>
    </row>
    <row r="4624" spans="23:23" x14ac:dyDescent="0.35">
      <c r="W4624" s="3"/>
    </row>
    <row r="4625" spans="23:23" x14ac:dyDescent="0.35">
      <c r="W4625" s="3"/>
    </row>
    <row r="4626" spans="23:23" x14ac:dyDescent="0.35">
      <c r="W4626" s="3"/>
    </row>
    <row r="4627" spans="23:23" x14ac:dyDescent="0.35">
      <c r="W4627" s="3"/>
    </row>
    <row r="4628" spans="23:23" x14ac:dyDescent="0.35">
      <c r="W4628" s="3"/>
    </row>
    <row r="4629" spans="23:23" x14ac:dyDescent="0.35">
      <c r="W4629" s="3"/>
    </row>
    <row r="4630" spans="23:23" x14ac:dyDescent="0.35">
      <c r="W4630" s="3"/>
    </row>
    <row r="4631" spans="23:23" x14ac:dyDescent="0.35">
      <c r="W4631" s="3"/>
    </row>
    <row r="4632" spans="23:23" x14ac:dyDescent="0.35">
      <c r="W4632" s="3"/>
    </row>
    <row r="4633" spans="23:23" x14ac:dyDescent="0.35">
      <c r="W4633" s="3"/>
    </row>
    <row r="4634" spans="23:23" x14ac:dyDescent="0.35">
      <c r="W4634" s="3"/>
    </row>
    <row r="4635" spans="23:23" x14ac:dyDescent="0.35">
      <c r="W4635" s="3"/>
    </row>
    <row r="4636" spans="23:23" x14ac:dyDescent="0.35">
      <c r="W4636" s="3"/>
    </row>
    <row r="4637" spans="23:23" x14ac:dyDescent="0.35">
      <c r="W4637" s="3"/>
    </row>
    <row r="4638" spans="23:23" x14ac:dyDescent="0.35">
      <c r="W4638" s="3"/>
    </row>
    <row r="4639" spans="23:23" x14ac:dyDescent="0.35">
      <c r="W4639" s="3"/>
    </row>
    <row r="4640" spans="23:23" x14ac:dyDescent="0.35">
      <c r="W4640" s="3"/>
    </row>
    <row r="4641" spans="23:23" x14ac:dyDescent="0.35">
      <c r="W4641" s="3"/>
    </row>
    <row r="4642" spans="23:23" x14ac:dyDescent="0.35">
      <c r="W4642" s="3"/>
    </row>
    <row r="4643" spans="23:23" x14ac:dyDescent="0.35">
      <c r="W4643" s="3"/>
    </row>
    <row r="4644" spans="23:23" x14ac:dyDescent="0.35">
      <c r="W4644" s="3"/>
    </row>
    <row r="4645" spans="23:23" x14ac:dyDescent="0.35">
      <c r="W4645" s="3"/>
    </row>
    <row r="4646" spans="23:23" x14ac:dyDescent="0.35">
      <c r="W4646" s="3"/>
    </row>
    <row r="4647" spans="23:23" x14ac:dyDescent="0.35">
      <c r="W4647" s="3"/>
    </row>
    <row r="4648" spans="23:23" x14ac:dyDescent="0.35">
      <c r="W4648" s="3"/>
    </row>
    <row r="4649" spans="23:23" x14ac:dyDescent="0.35">
      <c r="W4649" s="3"/>
    </row>
    <row r="4650" spans="23:23" x14ac:dyDescent="0.35">
      <c r="W4650" s="3"/>
    </row>
    <row r="4651" spans="23:23" x14ac:dyDescent="0.35">
      <c r="W4651" s="3"/>
    </row>
    <row r="4652" spans="23:23" x14ac:dyDescent="0.35">
      <c r="W4652" s="3"/>
    </row>
    <row r="4653" spans="23:23" x14ac:dyDescent="0.35">
      <c r="W4653" s="3"/>
    </row>
    <row r="4654" spans="23:23" x14ac:dyDescent="0.35">
      <c r="W4654" s="3"/>
    </row>
    <row r="4655" spans="23:23" x14ac:dyDescent="0.35">
      <c r="W4655" s="3"/>
    </row>
    <row r="4656" spans="23:23" x14ac:dyDescent="0.35">
      <c r="W4656" s="3"/>
    </row>
    <row r="4657" spans="23:23" x14ac:dyDescent="0.35">
      <c r="W4657" s="3"/>
    </row>
    <row r="4658" spans="23:23" x14ac:dyDescent="0.35">
      <c r="W4658" s="3"/>
    </row>
    <row r="4659" spans="23:23" x14ac:dyDescent="0.35">
      <c r="W4659" s="3"/>
    </row>
    <row r="4660" spans="23:23" x14ac:dyDescent="0.35">
      <c r="W4660" s="3"/>
    </row>
    <row r="4661" spans="23:23" x14ac:dyDescent="0.35">
      <c r="W4661" s="3"/>
    </row>
    <row r="4662" spans="23:23" x14ac:dyDescent="0.35">
      <c r="W4662" s="3"/>
    </row>
    <row r="4663" spans="23:23" x14ac:dyDescent="0.35">
      <c r="W4663" s="3"/>
    </row>
    <row r="4664" spans="23:23" x14ac:dyDescent="0.35">
      <c r="W4664" s="3"/>
    </row>
    <row r="4665" spans="23:23" x14ac:dyDescent="0.35">
      <c r="W4665" s="3"/>
    </row>
    <row r="4666" spans="23:23" x14ac:dyDescent="0.35">
      <c r="W4666" s="3"/>
    </row>
    <row r="4667" spans="23:23" x14ac:dyDescent="0.35">
      <c r="W4667" s="3"/>
    </row>
    <row r="4668" spans="23:23" x14ac:dyDescent="0.35">
      <c r="W4668" s="3"/>
    </row>
    <row r="4669" spans="23:23" x14ac:dyDescent="0.35">
      <c r="W4669" s="3"/>
    </row>
    <row r="4670" spans="23:23" x14ac:dyDescent="0.35">
      <c r="W4670" s="3"/>
    </row>
    <row r="4671" spans="23:23" x14ac:dyDescent="0.35">
      <c r="W4671" s="3"/>
    </row>
    <row r="4672" spans="23:23" x14ac:dyDescent="0.35">
      <c r="W4672" s="3"/>
    </row>
    <row r="4673" spans="23:23" x14ac:dyDescent="0.35">
      <c r="W4673" s="3"/>
    </row>
    <row r="4674" spans="23:23" x14ac:dyDescent="0.35">
      <c r="W4674" s="3"/>
    </row>
    <row r="4675" spans="23:23" x14ac:dyDescent="0.35">
      <c r="W4675" s="3"/>
    </row>
    <row r="4676" spans="23:23" x14ac:dyDescent="0.35">
      <c r="W4676" s="3"/>
    </row>
    <row r="4677" spans="23:23" x14ac:dyDescent="0.35">
      <c r="W4677" s="3"/>
    </row>
    <row r="4678" spans="23:23" x14ac:dyDescent="0.35">
      <c r="W4678" s="3"/>
    </row>
    <row r="4679" spans="23:23" x14ac:dyDescent="0.35">
      <c r="W4679" s="3"/>
    </row>
    <row r="4680" spans="23:23" x14ac:dyDescent="0.35">
      <c r="W4680" s="3"/>
    </row>
    <row r="4681" spans="23:23" x14ac:dyDescent="0.35">
      <c r="W4681" s="3"/>
    </row>
    <row r="4682" spans="23:23" x14ac:dyDescent="0.35">
      <c r="W4682" s="3"/>
    </row>
    <row r="4683" spans="23:23" x14ac:dyDescent="0.35">
      <c r="W4683" s="3"/>
    </row>
    <row r="4684" spans="23:23" x14ac:dyDescent="0.35">
      <c r="W4684" s="3"/>
    </row>
    <row r="4685" spans="23:23" x14ac:dyDescent="0.35">
      <c r="W4685" s="3"/>
    </row>
    <row r="4686" spans="23:23" x14ac:dyDescent="0.35">
      <c r="W4686" s="3"/>
    </row>
    <row r="4687" spans="23:23" x14ac:dyDescent="0.35">
      <c r="W4687" s="3"/>
    </row>
    <row r="4688" spans="23:23" x14ac:dyDescent="0.35">
      <c r="W4688" s="3"/>
    </row>
    <row r="4689" spans="23:23" x14ac:dyDescent="0.35">
      <c r="W4689" s="3"/>
    </row>
    <row r="4690" spans="23:23" x14ac:dyDescent="0.35">
      <c r="W4690" s="3"/>
    </row>
    <row r="4691" spans="23:23" x14ac:dyDescent="0.35">
      <c r="W4691" s="3"/>
    </row>
    <row r="4692" spans="23:23" x14ac:dyDescent="0.35">
      <c r="W4692" s="3"/>
    </row>
    <row r="4693" spans="23:23" x14ac:dyDescent="0.35">
      <c r="W4693" s="3"/>
    </row>
    <row r="4694" spans="23:23" x14ac:dyDescent="0.35">
      <c r="W4694" s="3"/>
    </row>
    <row r="4695" spans="23:23" x14ac:dyDescent="0.35">
      <c r="W4695" s="3"/>
    </row>
    <row r="4696" spans="23:23" x14ac:dyDescent="0.35">
      <c r="W4696" s="3"/>
    </row>
    <row r="4697" spans="23:23" x14ac:dyDescent="0.35">
      <c r="W4697" s="3"/>
    </row>
    <row r="4698" spans="23:23" x14ac:dyDescent="0.35">
      <c r="W4698" s="3"/>
    </row>
    <row r="4699" spans="23:23" x14ac:dyDescent="0.35">
      <c r="W4699" s="3"/>
    </row>
    <row r="4700" spans="23:23" x14ac:dyDescent="0.35">
      <c r="W4700" s="3"/>
    </row>
    <row r="4701" spans="23:23" x14ac:dyDescent="0.35">
      <c r="W4701" s="3"/>
    </row>
    <row r="4702" spans="23:23" x14ac:dyDescent="0.35">
      <c r="W4702" s="3"/>
    </row>
    <row r="4703" spans="23:23" x14ac:dyDescent="0.35">
      <c r="W4703" s="3"/>
    </row>
    <row r="4704" spans="23:23" x14ac:dyDescent="0.35">
      <c r="W4704" s="3"/>
    </row>
    <row r="4705" spans="23:23" x14ac:dyDescent="0.35">
      <c r="W4705" s="3"/>
    </row>
    <row r="4706" spans="23:23" x14ac:dyDescent="0.35">
      <c r="W4706" s="3"/>
    </row>
    <row r="4707" spans="23:23" x14ac:dyDescent="0.35">
      <c r="W4707" s="3"/>
    </row>
    <row r="4708" spans="23:23" x14ac:dyDescent="0.35">
      <c r="W4708" s="3"/>
    </row>
    <row r="4709" spans="23:23" x14ac:dyDescent="0.35">
      <c r="W4709" s="3"/>
    </row>
    <row r="4710" spans="23:23" x14ac:dyDescent="0.35">
      <c r="W4710" s="3"/>
    </row>
    <row r="4711" spans="23:23" x14ac:dyDescent="0.35">
      <c r="W4711" s="3"/>
    </row>
    <row r="4712" spans="23:23" x14ac:dyDescent="0.35">
      <c r="W4712" s="3"/>
    </row>
    <row r="4713" spans="23:23" x14ac:dyDescent="0.35">
      <c r="W4713" s="3"/>
    </row>
    <row r="4714" spans="23:23" x14ac:dyDescent="0.35">
      <c r="W4714" s="3"/>
    </row>
    <row r="4715" spans="23:23" x14ac:dyDescent="0.35">
      <c r="W4715" s="3"/>
    </row>
    <row r="4716" spans="23:23" x14ac:dyDescent="0.35">
      <c r="W4716" s="3"/>
    </row>
    <row r="4717" spans="23:23" x14ac:dyDescent="0.35">
      <c r="W4717" s="3"/>
    </row>
    <row r="4718" spans="23:23" x14ac:dyDescent="0.35">
      <c r="W4718" s="3"/>
    </row>
    <row r="4719" spans="23:23" x14ac:dyDescent="0.35">
      <c r="W4719" s="3"/>
    </row>
    <row r="4720" spans="23:23" x14ac:dyDescent="0.35">
      <c r="W4720" s="3"/>
    </row>
    <row r="4721" spans="23:23" x14ac:dyDescent="0.35">
      <c r="W4721" s="3"/>
    </row>
    <row r="4722" spans="23:23" x14ac:dyDescent="0.35">
      <c r="W4722" s="3"/>
    </row>
    <row r="4723" spans="23:23" x14ac:dyDescent="0.35">
      <c r="W4723" s="3"/>
    </row>
    <row r="4724" spans="23:23" x14ac:dyDescent="0.35">
      <c r="W4724" s="3"/>
    </row>
    <row r="4725" spans="23:23" x14ac:dyDescent="0.35">
      <c r="W4725" s="3"/>
    </row>
    <row r="4726" spans="23:23" x14ac:dyDescent="0.35">
      <c r="W4726" s="3"/>
    </row>
    <row r="4727" spans="23:23" x14ac:dyDescent="0.35">
      <c r="W4727" s="3"/>
    </row>
    <row r="4728" spans="23:23" x14ac:dyDescent="0.35">
      <c r="W4728" s="3"/>
    </row>
    <row r="4729" spans="23:23" x14ac:dyDescent="0.35">
      <c r="W4729" s="3"/>
    </row>
    <row r="4730" spans="23:23" x14ac:dyDescent="0.35">
      <c r="W4730" s="3"/>
    </row>
    <row r="4731" spans="23:23" x14ac:dyDescent="0.35">
      <c r="W4731" s="3"/>
    </row>
    <row r="4732" spans="23:23" x14ac:dyDescent="0.35">
      <c r="W4732" s="3"/>
    </row>
    <row r="4733" spans="23:23" x14ac:dyDescent="0.35">
      <c r="W4733" s="3"/>
    </row>
    <row r="4734" spans="23:23" x14ac:dyDescent="0.35">
      <c r="W4734" s="3"/>
    </row>
    <row r="4735" spans="23:23" x14ac:dyDescent="0.35">
      <c r="W4735" s="3"/>
    </row>
    <row r="4736" spans="23:23" x14ac:dyDescent="0.35">
      <c r="W4736" s="3"/>
    </row>
    <row r="4737" spans="23:23" x14ac:dyDescent="0.35">
      <c r="W4737" s="3"/>
    </row>
    <row r="4738" spans="23:23" x14ac:dyDescent="0.35">
      <c r="W4738" s="3"/>
    </row>
    <row r="4739" spans="23:23" x14ac:dyDescent="0.35">
      <c r="W4739" s="3"/>
    </row>
    <row r="4740" spans="23:23" x14ac:dyDescent="0.35">
      <c r="W4740" s="3"/>
    </row>
    <row r="4741" spans="23:23" x14ac:dyDescent="0.35">
      <c r="W4741" s="3"/>
    </row>
    <row r="4742" spans="23:23" x14ac:dyDescent="0.35">
      <c r="W4742" s="3"/>
    </row>
    <row r="4743" spans="23:23" x14ac:dyDescent="0.35">
      <c r="W4743" s="3"/>
    </row>
    <row r="4744" spans="23:23" x14ac:dyDescent="0.35">
      <c r="W4744" s="3"/>
    </row>
    <row r="4745" spans="23:23" x14ac:dyDescent="0.35">
      <c r="W4745" s="3"/>
    </row>
    <row r="4746" spans="23:23" x14ac:dyDescent="0.35">
      <c r="W4746" s="3"/>
    </row>
    <row r="4747" spans="23:23" x14ac:dyDescent="0.35">
      <c r="W4747" s="3"/>
    </row>
    <row r="4748" spans="23:23" x14ac:dyDescent="0.35">
      <c r="W4748" s="3"/>
    </row>
    <row r="4749" spans="23:23" x14ac:dyDescent="0.35">
      <c r="W4749" s="3"/>
    </row>
    <row r="4750" spans="23:23" x14ac:dyDescent="0.35">
      <c r="W4750" s="3"/>
    </row>
    <row r="4751" spans="23:23" x14ac:dyDescent="0.35">
      <c r="W4751" s="3"/>
    </row>
    <row r="4752" spans="23:23" x14ac:dyDescent="0.35">
      <c r="W4752" s="3"/>
    </row>
    <row r="4753" spans="23:23" x14ac:dyDescent="0.35">
      <c r="W4753" s="3"/>
    </row>
    <row r="4754" spans="23:23" x14ac:dyDescent="0.35">
      <c r="W4754" s="3"/>
    </row>
    <row r="4755" spans="23:23" x14ac:dyDescent="0.35">
      <c r="W4755" s="3"/>
    </row>
    <row r="4756" spans="23:23" x14ac:dyDescent="0.35">
      <c r="W4756" s="3"/>
    </row>
    <row r="4757" spans="23:23" x14ac:dyDescent="0.35">
      <c r="W4757" s="3"/>
    </row>
    <row r="4758" spans="23:23" x14ac:dyDescent="0.35">
      <c r="W4758" s="3"/>
    </row>
    <row r="4759" spans="23:23" x14ac:dyDescent="0.35">
      <c r="W4759" s="3"/>
    </row>
    <row r="4760" spans="23:23" x14ac:dyDescent="0.35">
      <c r="W4760" s="3"/>
    </row>
    <row r="4761" spans="23:23" x14ac:dyDescent="0.35">
      <c r="W4761" s="3"/>
    </row>
    <row r="4762" spans="23:23" x14ac:dyDescent="0.35">
      <c r="W4762" s="3"/>
    </row>
    <row r="4763" spans="23:23" x14ac:dyDescent="0.35">
      <c r="W4763" s="3"/>
    </row>
    <row r="4764" spans="23:23" x14ac:dyDescent="0.35">
      <c r="W4764" s="3"/>
    </row>
    <row r="4765" spans="23:23" x14ac:dyDescent="0.35">
      <c r="W4765" s="3"/>
    </row>
    <row r="4766" spans="23:23" x14ac:dyDescent="0.35">
      <c r="W4766" s="3"/>
    </row>
    <row r="4767" spans="23:23" x14ac:dyDescent="0.35">
      <c r="W4767" s="3"/>
    </row>
    <row r="4768" spans="23:23" x14ac:dyDescent="0.35">
      <c r="W4768" s="3"/>
    </row>
    <row r="4769" spans="23:23" x14ac:dyDescent="0.35">
      <c r="W4769" s="3"/>
    </row>
    <row r="4770" spans="23:23" x14ac:dyDescent="0.35">
      <c r="W4770" s="3"/>
    </row>
    <row r="4771" spans="23:23" x14ac:dyDescent="0.35">
      <c r="W4771" s="3"/>
    </row>
    <row r="4772" spans="23:23" x14ac:dyDescent="0.35">
      <c r="W4772" s="3"/>
    </row>
    <row r="4773" spans="23:23" x14ac:dyDescent="0.35">
      <c r="W4773" s="3"/>
    </row>
    <row r="4774" spans="23:23" x14ac:dyDescent="0.35">
      <c r="W4774" s="3"/>
    </row>
    <row r="4775" spans="23:23" x14ac:dyDescent="0.35">
      <c r="W4775" s="3"/>
    </row>
    <row r="4776" spans="23:23" x14ac:dyDescent="0.35">
      <c r="W4776" s="3"/>
    </row>
    <row r="4777" spans="23:23" x14ac:dyDescent="0.35">
      <c r="W4777" s="3"/>
    </row>
    <row r="4778" spans="23:23" x14ac:dyDescent="0.35">
      <c r="W4778" s="3"/>
    </row>
    <row r="4779" spans="23:23" x14ac:dyDescent="0.35">
      <c r="W4779" s="3"/>
    </row>
    <row r="4780" spans="23:23" x14ac:dyDescent="0.35">
      <c r="W4780" s="3"/>
    </row>
    <row r="4781" spans="23:23" x14ac:dyDescent="0.35">
      <c r="W4781" s="3"/>
    </row>
    <row r="4782" spans="23:23" x14ac:dyDescent="0.35">
      <c r="W4782" s="3"/>
    </row>
    <row r="4783" spans="23:23" x14ac:dyDescent="0.35">
      <c r="W4783" s="3"/>
    </row>
    <row r="4784" spans="23:23" x14ac:dyDescent="0.35">
      <c r="W4784" s="3"/>
    </row>
    <row r="4785" spans="23:23" x14ac:dyDescent="0.35">
      <c r="W4785" s="3"/>
    </row>
    <row r="4786" spans="23:23" x14ac:dyDescent="0.35">
      <c r="W4786" s="3"/>
    </row>
    <row r="4787" spans="23:23" x14ac:dyDescent="0.35">
      <c r="W4787" s="3"/>
    </row>
    <row r="4788" spans="23:23" x14ac:dyDescent="0.35">
      <c r="W4788" s="3"/>
    </row>
    <row r="4789" spans="23:23" x14ac:dyDescent="0.35">
      <c r="W4789" s="3"/>
    </row>
    <row r="4790" spans="23:23" x14ac:dyDescent="0.35">
      <c r="W4790" s="3"/>
    </row>
    <row r="4791" spans="23:23" x14ac:dyDescent="0.35">
      <c r="W4791" s="3"/>
    </row>
    <row r="4792" spans="23:23" x14ac:dyDescent="0.35">
      <c r="W4792" s="3"/>
    </row>
    <row r="4793" spans="23:23" x14ac:dyDescent="0.35">
      <c r="W4793" s="3"/>
    </row>
    <row r="4794" spans="23:23" x14ac:dyDescent="0.35">
      <c r="W4794" s="3"/>
    </row>
    <row r="4795" spans="23:23" x14ac:dyDescent="0.35">
      <c r="W4795" s="3"/>
    </row>
    <row r="4796" spans="23:23" x14ac:dyDescent="0.35">
      <c r="W4796" s="3"/>
    </row>
    <row r="4797" spans="23:23" x14ac:dyDescent="0.35">
      <c r="W4797" s="3"/>
    </row>
    <row r="4798" spans="23:23" x14ac:dyDescent="0.35">
      <c r="W4798" s="3"/>
    </row>
    <row r="4799" spans="23:23" x14ac:dyDescent="0.35">
      <c r="W4799" s="3"/>
    </row>
    <row r="4800" spans="23:23" x14ac:dyDescent="0.35">
      <c r="W4800" s="3"/>
    </row>
    <row r="4801" spans="23:23" x14ac:dyDescent="0.35">
      <c r="W4801" s="3"/>
    </row>
    <row r="4802" spans="23:23" x14ac:dyDescent="0.35">
      <c r="W4802" s="3"/>
    </row>
    <row r="4803" spans="23:23" x14ac:dyDescent="0.35">
      <c r="W4803" s="3"/>
    </row>
    <row r="4804" spans="23:23" x14ac:dyDescent="0.35">
      <c r="W4804" s="3"/>
    </row>
    <row r="4805" spans="23:23" x14ac:dyDescent="0.35">
      <c r="W4805" s="3"/>
    </row>
    <row r="4806" spans="23:23" x14ac:dyDescent="0.35">
      <c r="W4806" s="3"/>
    </row>
    <row r="4807" spans="23:23" x14ac:dyDescent="0.35">
      <c r="W4807" s="3"/>
    </row>
    <row r="4808" spans="23:23" x14ac:dyDescent="0.35">
      <c r="W4808" s="3"/>
    </row>
    <row r="4809" spans="23:23" x14ac:dyDescent="0.35">
      <c r="W4809" s="3"/>
    </row>
    <row r="4810" spans="23:23" x14ac:dyDescent="0.35">
      <c r="W4810" s="3"/>
    </row>
    <row r="4811" spans="23:23" x14ac:dyDescent="0.35">
      <c r="W4811" s="3"/>
    </row>
    <row r="4812" spans="23:23" x14ac:dyDescent="0.35">
      <c r="W4812" s="3"/>
    </row>
    <row r="4813" spans="23:23" x14ac:dyDescent="0.35">
      <c r="W4813" s="3"/>
    </row>
    <row r="4814" spans="23:23" x14ac:dyDescent="0.35">
      <c r="W4814" s="3"/>
    </row>
    <row r="4815" spans="23:23" x14ac:dyDescent="0.35">
      <c r="W4815" s="3"/>
    </row>
    <row r="4816" spans="23:23" x14ac:dyDescent="0.35">
      <c r="W4816" s="3"/>
    </row>
    <row r="4817" spans="23:23" x14ac:dyDescent="0.35">
      <c r="W4817" s="3"/>
    </row>
    <row r="4818" spans="23:23" x14ac:dyDescent="0.35">
      <c r="W4818" s="3"/>
    </row>
    <row r="4819" spans="23:23" x14ac:dyDescent="0.35">
      <c r="W4819" s="3"/>
    </row>
    <row r="4820" spans="23:23" x14ac:dyDescent="0.35">
      <c r="W4820" s="3"/>
    </row>
    <row r="4821" spans="23:23" x14ac:dyDescent="0.35">
      <c r="W4821" s="3"/>
    </row>
    <row r="4822" spans="23:23" x14ac:dyDescent="0.35">
      <c r="W4822" s="3"/>
    </row>
    <row r="4823" spans="23:23" x14ac:dyDescent="0.35">
      <c r="W4823" s="3"/>
    </row>
    <row r="4824" spans="23:23" x14ac:dyDescent="0.35">
      <c r="W4824" s="3"/>
    </row>
    <row r="4825" spans="23:23" x14ac:dyDescent="0.35">
      <c r="W4825" s="3"/>
    </row>
    <row r="4826" spans="23:23" x14ac:dyDescent="0.35">
      <c r="W4826" s="3"/>
    </row>
    <row r="4827" spans="23:23" x14ac:dyDescent="0.35">
      <c r="W4827" s="3"/>
    </row>
    <row r="4828" spans="23:23" x14ac:dyDescent="0.35">
      <c r="W4828" s="3"/>
    </row>
    <row r="4829" spans="23:23" x14ac:dyDescent="0.35">
      <c r="W4829" s="3"/>
    </row>
    <row r="4830" spans="23:23" x14ac:dyDescent="0.35">
      <c r="W4830" s="3"/>
    </row>
    <row r="4831" spans="23:23" x14ac:dyDescent="0.35">
      <c r="W4831" s="3"/>
    </row>
    <row r="4832" spans="23:23" x14ac:dyDescent="0.35">
      <c r="W4832" s="3"/>
    </row>
    <row r="4833" spans="23:23" x14ac:dyDescent="0.35">
      <c r="W4833" s="3"/>
    </row>
    <row r="4834" spans="23:23" x14ac:dyDescent="0.35">
      <c r="W4834" s="3"/>
    </row>
    <row r="4835" spans="23:23" x14ac:dyDescent="0.35">
      <c r="W4835" s="3"/>
    </row>
    <row r="4836" spans="23:23" x14ac:dyDescent="0.35">
      <c r="W4836" s="3"/>
    </row>
    <row r="4837" spans="23:23" x14ac:dyDescent="0.35">
      <c r="W4837" s="3"/>
    </row>
    <row r="4838" spans="23:23" x14ac:dyDescent="0.35">
      <c r="W4838" s="3"/>
    </row>
    <row r="4839" spans="23:23" x14ac:dyDescent="0.35">
      <c r="W4839" s="3"/>
    </row>
    <row r="4840" spans="23:23" x14ac:dyDescent="0.35">
      <c r="W4840" s="3"/>
    </row>
    <row r="4841" spans="23:23" x14ac:dyDescent="0.35">
      <c r="W4841" s="3"/>
    </row>
    <row r="4842" spans="23:23" x14ac:dyDescent="0.35">
      <c r="W4842" s="3"/>
    </row>
    <row r="4843" spans="23:23" x14ac:dyDescent="0.35">
      <c r="W4843" s="3"/>
    </row>
    <row r="4844" spans="23:23" x14ac:dyDescent="0.35">
      <c r="W4844" s="3"/>
    </row>
    <row r="4845" spans="23:23" x14ac:dyDescent="0.35">
      <c r="W4845" s="3"/>
    </row>
    <row r="4846" spans="23:23" x14ac:dyDescent="0.35">
      <c r="W4846" s="3"/>
    </row>
    <row r="4847" spans="23:23" x14ac:dyDescent="0.35">
      <c r="W4847" s="3"/>
    </row>
    <row r="4848" spans="23:23" x14ac:dyDescent="0.35">
      <c r="W4848" s="3"/>
    </row>
    <row r="4849" spans="23:23" x14ac:dyDescent="0.35">
      <c r="W4849" s="3"/>
    </row>
    <row r="4850" spans="23:23" x14ac:dyDescent="0.35">
      <c r="W4850" s="3"/>
    </row>
    <row r="4851" spans="23:23" x14ac:dyDescent="0.35">
      <c r="W4851" s="3"/>
    </row>
    <row r="4852" spans="23:23" x14ac:dyDescent="0.35">
      <c r="W4852" s="3"/>
    </row>
    <row r="4853" spans="23:23" x14ac:dyDescent="0.35">
      <c r="W4853" s="3"/>
    </row>
    <row r="4854" spans="23:23" x14ac:dyDescent="0.35">
      <c r="W4854" s="3"/>
    </row>
    <row r="4855" spans="23:23" x14ac:dyDescent="0.35">
      <c r="W4855" s="3"/>
    </row>
    <row r="4856" spans="23:23" x14ac:dyDescent="0.35">
      <c r="W4856" s="3"/>
    </row>
    <row r="4857" spans="23:23" x14ac:dyDescent="0.35">
      <c r="W4857" s="3"/>
    </row>
    <row r="4858" spans="23:23" x14ac:dyDescent="0.35">
      <c r="W4858" s="3"/>
    </row>
    <row r="4859" spans="23:23" x14ac:dyDescent="0.35">
      <c r="W4859" s="3"/>
    </row>
    <row r="4860" spans="23:23" x14ac:dyDescent="0.35">
      <c r="W4860" s="3"/>
    </row>
    <row r="4861" spans="23:23" x14ac:dyDescent="0.35">
      <c r="W4861" s="3"/>
    </row>
    <row r="4862" spans="23:23" x14ac:dyDescent="0.35">
      <c r="W4862" s="3"/>
    </row>
    <row r="4863" spans="23:23" x14ac:dyDescent="0.35">
      <c r="W4863" s="3"/>
    </row>
    <row r="4864" spans="23:23" x14ac:dyDescent="0.35">
      <c r="W4864" s="3"/>
    </row>
    <row r="4865" spans="23:23" x14ac:dyDescent="0.35">
      <c r="W4865" s="3"/>
    </row>
    <row r="4866" spans="23:23" x14ac:dyDescent="0.35">
      <c r="W4866" s="3"/>
    </row>
    <row r="4867" spans="23:23" x14ac:dyDescent="0.35">
      <c r="W4867" s="3"/>
    </row>
    <row r="4868" spans="23:23" x14ac:dyDescent="0.35">
      <c r="W4868" s="3"/>
    </row>
    <row r="4869" spans="23:23" x14ac:dyDescent="0.35">
      <c r="W4869" s="3"/>
    </row>
    <row r="4870" spans="23:23" x14ac:dyDescent="0.35">
      <c r="W4870" s="3"/>
    </row>
    <row r="4871" spans="23:23" x14ac:dyDescent="0.35">
      <c r="W4871" s="3"/>
    </row>
    <row r="4872" spans="23:23" x14ac:dyDescent="0.35">
      <c r="W4872" s="3"/>
    </row>
    <row r="4873" spans="23:23" x14ac:dyDescent="0.35">
      <c r="W4873" s="3"/>
    </row>
    <row r="4874" spans="23:23" x14ac:dyDescent="0.35">
      <c r="W4874" s="3"/>
    </row>
    <row r="4875" spans="23:23" x14ac:dyDescent="0.35">
      <c r="W4875" s="3"/>
    </row>
    <row r="4876" spans="23:23" x14ac:dyDescent="0.35">
      <c r="W4876" s="3"/>
    </row>
    <row r="4877" spans="23:23" x14ac:dyDescent="0.35">
      <c r="W4877" s="3"/>
    </row>
    <row r="4878" spans="23:23" x14ac:dyDescent="0.35">
      <c r="W4878" s="3"/>
    </row>
    <row r="4879" spans="23:23" x14ac:dyDescent="0.35">
      <c r="W4879" s="3"/>
    </row>
    <row r="4880" spans="23:23" x14ac:dyDescent="0.35">
      <c r="W4880" s="3"/>
    </row>
    <row r="4881" spans="23:23" x14ac:dyDescent="0.35">
      <c r="W4881" s="3"/>
    </row>
    <row r="4882" spans="23:23" x14ac:dyDescent="0.35">
      <c r="W4882" s="3"/>
    </row>
    <row r="4883" spans="23:23" x14ac:dyDescent="0.35">
      <c r="W4883" s="3"/>
    </row>
    <row r="4884" spans="23:23" x14ac:dyDescent="0.35">
      <c r="W4884" s="3"/>
    </row>
    <row r="4885" spans="23:23" x14ac:dyDescent="0.35">
      <c r="W4885" s="3"/>
    </row>
    <row r="4886" spans="23:23" x14ac:dyDescent="0.35">
      <c r="W4886" s="3"/>
    </row>
    <row r="4887" spans="23:23" x14ac:dyDescent="0.35">
      <c r="W4887" s="3"/>
    </row>
    <row r="4888" spans="23:23" x14ac:dyDescent="0.35">
      <c r="W4888" s="3"/>
    </row>
    <row r="4889" spans="23:23" x14ac:dyDescent="0.35">
      <c r="W4889" s="3"/>
    </row>
    <row r="4890" spans="23:23" x14ac:dyDescent="0.35">
      <c r="W4890" s="3"/>
    </row>
    <row r="4891" spans="23:23" x14ac:dyDescent="0.35">
      <c r="W4891" s="3"/>
    </row>
    <row r="4892" spans="23:23" x14ac:dyDescent="0.35">
      <c r="W4892" s="3"/>
    </row>
    <row r="4893" spans="23:23" x14ac:dyDescent="0.35">
      <c r="W4893" s="3"/>
    </row>
    <row r="4894" spans="23:23" x14ac:dyDescent="0.35">
      <c r="W4894" s="3"/>
    </row>
    <row r="4895" spans="23:23" x14ac:dyDescent="0.35">
      <c r="W4895" s="3"/>
    </row>
    <row r="4896" spans="23:23" x14ac:dyDescent="0.35">
      <c r="W4896" s="3"/>
    </row>
    <row r="4897" spans="23:23" x14ac:dyDescent="0.35">
      <c r="W4897" s="3"/>
    </row>
    <row r="4898" spans="23:23" x14ac:dyDescent="0.35">
      <c r="W4898" s="3"/>
    </row>
    <row r="4899" spans="23:23" x14ac:dyDescent="0.35">
      <c r="W4899" s="3"/>
    </row>
    <row r="4900" spans="23:23" x14ac:dyDescent="0.35">
      <c r="W4900" s="3"/>
    </row>
    <row r="4901" spans="23:23" x14ac:dyDescent="0.35">
      <c r="W4901" s="3"/>
    </row>
    <row r="4902" spans="23:23" x14ac:dyDescent="0.35">
      <c r="W4902" s="3"/>
    </row>
    <row r="4903" spans="23:23" x14ac:dyDescent="0.35">
      <c r="W4903" s="3"/>
    </row>
    <row r="4904" spans="23:23" x14ac:dyDescent="0.35">
      <c r="W4904" s="3"/>
    </row>
    <row r="4905" spans="23:23" x14ac:dyDescent="0.35">
      <c r="W4905" s="3"/>
    </row>
    <row r="4906" spans="23:23" x14ac:dyDescent="0.35">
      <c r="W4906" s="3"/>
    </row>
    <row r="4907" spans="23:23" x14ac:dyDescent="0.35">
      <c r="W4907" s="3"/>
    </row>
    <row r="4908" spans="23:23" x14ac:dyDescent="0.35">
      <c r="W4908" s="3"/>
    </row>
    <row r="4909" spans="23:23" x14ac:dyDescent="0.35">
      <c r="W4909" s="3"/>
    </row>
    <row r="4910" spans="23:23" x14ac:dyDescent="0.35">
      <c r="W4910" s="3"/>
    </row>
    <row r="4911" spans="23:23" x14ac:dyDescent="0.35">
      <c r="W4911" s="3"/>
    </row>
    <row r="4912" spans="23:23" x14ac:dyDescent="0.35">
      <c r="W4912" s="3"/>
    </row>
    <row r="4913" spans="23:23" x14ac:dyDescent="0.35">
      <c r="W4913" s="3"/>
    </row>
    <row r="4914" spans="23:23" x14ac:dyDescent="0.35">
      <c r="W4914" s="3"/>
    </row>
    <row r="4915" spans="23:23" x14ac:dyDescent="0.35">
      <c r="W4915" s="3"/>
    </row>
    <row r="4916" spans="23:23" x14ac:dyDescent="0.35">
      <c r="W4916" s="3"/>
    </row>
    <row r="4917" spans="23:23" x14ac:dyDescent="0.35">
      <c r="W4917" s="3"/>
    </row>
    <row r="4918" spans="23:23" x14ac:dyDescent="0.35">
      <c r="W4918" s="3"/>
    </row>
    <row r="4919" spans="23:23" x14ac:dyDescent="0.35">
      <c r="W4919" s="3"/>
    </row>
    <row r="4920" spans="23:23" x14ac:dyDescent="0.35">
      <c r="W4920" s="3"/>
    </row>
    <row r="4921" spans="23:23" x14ac:dyDescent="0.35">
      <c r="W4921" s="3"/>
    </row>
    <row r="4922" spans="23:23" x14ac:dyDescent="0.35">
      <c r="W4922" s="3"/>
    </row>
    <row r="4923" spans="23:23" x14ac:dyDescent="0.35">
      <c r="W4923" s="3"/>
    </row>
    <row r="4924" spans="23:23" x14ac:dyDescent="0.35">
      <c r="W4924" s="3"/>
    </row>
    <row r="4925" spans="23:23" x14ac:dyDescent="0.35">
      <c r="W4925" s="3"/>
    </row>
    <row r="4926" spans="23:23" x14ac:dyDescent="0.35">
      <c r="W4926" s="3"/>
    </row>
    <row r="4927" spans="23:23" x14ac:dyDescent="0.35">
      <c r="W4927" s="3"/>
    </row>
    <row r="4928" spans="23:23" x14ac:dyDescent="0.35">
      <c r="W4928" s="3"/>
    </row>
    <row r="4929" spans="23:23" x14ac:dyDescent="0.35">
      <c r="W4929" s="3"/>
    </row>
    <row r="4930" spans="23:23" x14ac:dyDescent="0.35">
      <c r="W4930" s="3"/>
    </row>
    <row r="4931" spans="23:23" x14ac:dyDescent="0.35">
      <c r="W4931" s="3"/>
    </row>
    <row r="4932" spans="23:23" x14ac:dyDescent="0.35">
      <c r="W4932" s="3"/>
    </row>
    <row r="4933" spans="23:23" x14ac:dyDescent="0.35">
      <c r="W4933" s="3"/>
    </row>
    <row r="4934" spans="23:23" x14ac:dyDescent="0.35">
      <c r="W4934" s="3"/>
    </row>
    <row r="4935" spans="23:23" x14ac:dyDescent="0.35">
      <c r="W4935" s="3"/>
    </row>
    <row r="4936" spans="23:23" x14ac:dyDescent="0.35">
      <c r="W4936" s="3"/>
    </row>
    <row r="4937" spans="23:23" x14ac:dyDescent="0.35">
      <c r="W4937" s="3"/>
    </row>
    <row r="4938" spans="23:23" x14ac:dyDescent="0.35">
      <c r="W4938" s="3"/>
    </row>
    <row r="4939" spans="23:23" x14ac:dyDescent="0.35">
      <c r="W4939" s="3"/>
    </row>
    <row r="4940" spans="23:23" x14ac:dyDescent="0.35">
      <c r="W4940" s="3"/>
    </row>
    <row r="4941" spans="23:23" x14ac:dyDescent="0.35">
      <c r="W4941" s="3"/>
    </row>
    <row r="4942" spans="23:23" x14ac:dyDescent="0.35">
      <c r="W4942" s="3"/>
    </row>
    <row r="4943" spans="23:23" x14ac:dyDescent="0.35">
      <c r="W4943" s="3"/>
    </row>
    <row r="4944" spans="23:23" x14ac:dyDescent="0.35">
      <c r="W4944" s="3"/>
    </row>
    <row r="4945" spans="23:23" x14ac:dyDescent="0.35">
      <c r="W4945" s="3"/>
    </row>
    <row r="4946" spans="23:23" x14ac:dyDescent="0.35">
      <c r="W4946" s="3"/>
    </row>
    <row r="4947" spans="23:23" x14ac:dyDescent="0.35">
      <c r="W4947" s="3"/>
    </row>
    <row r="4948" spans="23:23" x14ac:dyDescent="0.35">
      <c r="W4948" s="3"/>
    </row>
    <row r="4949" spans="23:23" x14ac:dyDescent="0.35">
      <c r="W4949" s="3"/>
    </row>
    <row r="4950" spans="23:23" x14ac:dyDescent="0.35">
      <c r="W4950" s="3"/>
    </row>
    <row r="4951" spans="23:23" x14ac:dyDescent="0.35">
      <c r="W4951" s="3"/>
    </row>
    <row r="4952" spans="23:23" x14ac:dyDescent="0.35">
      <c r="W4952" s="3"/>
    </row>
    <row r="4953" spans="23:23" x14ac:dyDescent="0.35">
      <c r="W4953" s="3"/>
    </row>
    <row r="4954" spans="23:23" x14ac:dyDescent="0.35">
      <c r="W4954" s="3"/>
    </row>
    <row r="4955" spans="23:23" x14ac:dyDescent="0.35">
      <c r="W4955" s="3"/>
    </row>
    <row r="4956" spans="23:23" x14ac:dyDescent="0.35">
      <c r="W4956" s="3"/>
    </row>
    <row r="4957" spans="23:23" x14ac:dyDescent="0.35">
      <c r="W4957" s="3"/>
    </row>
    <row r="4958" spans="23:23" x14ac:dyDescent="0.35">
      <c r="W4958" s="3"/>
    </row>
    <row r="4959" spans="23:23" x14ac:dyDescent="0.35">
      <c r="W4959" s="3"/>
    </row>
    <row r="4960" spans="23:23" x14ac:dyDescent="0.35">
      <c r="W4960" s="3"/>
    </row>
    <row r="4961" spans="23:23" x14ac:dyDescent="0.35">
      <c r="W4961" s="3"/>
    </row>
    <row r="4962" spans="23:23" x14ac:dyDescent="0.35">
      <c r="W4962" s="3"/>
    </row>
    <row r="4963" spans="23:23" x14ac:dyDescent="0.35">
      <c r="W4963" s="3"/>
    </row>
    <row r="4964" spans="23:23" x14ac:dyDescent="0.35">
      <c r="W4964" s="3"/>
    </row>
    <row r="4965" spans="23:23" x14ac:dyDescent="0.35">
      <c r="W4965" s="3"/>
    </row>
    <row r="4966" spans="23:23" x14ac:dyDescent="0.35">
      <c r="W4966" s="3"/>
    </row>
    <row r="4967" spans="23:23" x14ac:dyDescent="0.35">
      <c r="W4967" s="3"/>
    </row>
    <row r="4968" spans="23:23" x14ac:dyDescent="0.35">
      <c r="W4968" s="3"/>
    </row>
    <row r="4969" spans="23:23" x14ac:dyDescent="0.35">
      <c r="W4969" s="3"/>
    </row>
    <row r="4970" spans="23:23" x14ac:dyDescent="0.35">
      <c r="W4970" s="3"/>
    </row>
    <row r="4971" spans="23:23" x14ac:dyDescent="0.35">
      <c r="W4971" s="3"/>
    </row>
    <row r="4972" spans="23:23" x14ac:dyDescent="0.35">
      <c r="W4972" s="3"/>
    </row>
    <row r="4973" spans="23:23" x14ac:dyDescent="0.35">
      <c r="W4973" s="3"/>
    </row>
    <row r="4974" spans="23:23" x14ac:dyDescent="0.35">
      <c r="W4974" s="3"/>
    </row>
    <row r="4975" spans="23:23" x14ac:dyDescent="0.35">
      <c r="W4975" s="3"/>
    </row>
    <row r="4976" spans="23:23" x14ac:dyDescent="0.35">
      <c r="W4976" s="3"/>
    </row>
    <row r="4977" spans="23:23" x14ac:dyDescent="0.35">
      <c r="W4977" s="3"/>
    </row>
    <row r="4978" spans="23:23" x14ac:dyDescent="0.35">
      <c r="W4978" s="3"/>
    </row>
    <row r="4979" spans="23:23" x14ac:dyDescent="0.35">
      <c r="W4979" s="3"/>
    </row>
    <row r="4980" spans="23:23" x14ac:dyDescent="0.35">
      <c r="W4980" s="3"/>
    </row>
    <row r="4981" spans="23:23" x14ac:dyDescent="0.35">
      <c r="W4981" s="3"/>
    </row>
    <row r="4982" spans="23:23" x14ac:dyDescent="0.35">
      <c r="W4982" s="3"/>
    </row>
    <row r="4983" spans="23:23" x14ac:dyDescent="0.35">
      <c r="W4983" s="3"/>
    </row>
    <row r="4984" spans="23:23" x14ac:dyDescent="0.35">
      <c r="W4984" s="3"/>
    </row>
    <row r="4985" spans="23:23" x14ac:dyDescent="0.35">
      <c r="W4985" s="3"/>
    </row>
    <row r="4986" spans="23:23" x14ac:dyDescent="0.35">
      <c r="W4986" s="3"/>
    </row>
    <row r="4987" spans="23:23" x14ac:dyDescent="0.35">
      <c r="W4987" s="3"/>
    </row>
    <row r="4988" spans="23:23" x14ac:dyDescent="0.35">
      <c r="W4988" s="3"/>
    </row>
    <row r="4989" spans="23:23" x14ac:dyDescent="0.35">
      <c r="W4989" s="3"/>
    </row>
    <row r="4990" spans="23:23" x14ac:dyDescent="0.35">
      <c r="W4990" s="3"/>
    </row>
    <row r="4991" spans="23:23" x14ac:dyDescent="0.35">
      <c r="W4991" s="3"/>
    </row>
    <row r="4992" spans="23:23" x14ac:dyDescent="0.35">
      <c r="W4992" s="3"/>
    </row>
    <row r="4993" spans="23:23" x14ac:dyDescent="0.35">
      <c r="W4993" s="3"/>
    </row>
    <row r="4994" spans="23:23" x14ac:dyDescent="0.35">
      <c r="W4994" s="3"/>
    </row>
    <row r="4995" spans="23:23" x14ac:dyDescent="0.35">
      <c r="W4995" s="3"/>
    </row>
    <row r="4996" spans="23:23" x14ac:dyDescent="0.35">
      <c r="W4996" s="3"/>
    </row>
    <row r="4997" spans="23:23" x14ac:dyDescent="0.35">
      <c r="W4997" s="3"/>
    </row>
    <row r="4998" spans="23:23" x14ac:dyDescent="0.35">
      <c r="W4998" s="3"/>
    </row>
    <row r="4999" spans="23:23" x14ac:dyDescent="0.35">
      <c r="W4999" s="3"/>
    </row>
    <row r="5000" spans="23:23" x14ac:dyDescent="0.35">
      <c r="W5000" s="3"/>
    </row>
    <row r="5001" spans="23:23" x14ac:dyDescent="0.35">
      <c r="W5001" s="3"/>
    </row>
    <row r="5002" spans="23:23" x14ac:dyDescent="0.35">
      <c r="W5002" s="3"/>
    </row>
    <row r="5003" spans="23:23" x14ac:dyDescent="0.35">
      <c r="W5003" s="3"/>
    </row>
    <row r="5004" spans="23:23" x14ac:dyDescent="0.35">
      <c r="W5004" s="3"/>
    </row>
    <row r="5005" spans="23:23" x14ac:dyDescent="0.35">
      <c r="W5005" s="3"/>
    </row>
    <row r="5006" spans="23:23" x14ac:dyDescent="0.35">
      <c r="W5006" s="3"/>
    </row>
    <row r="5007" spans="23:23" x14ac:dyDescent="0.35">
      <c r="W5007" s="3"/>
    </row>
    <row r="5008" spans="23:23" x14ac:dyDescent="0.35">
      <c r="W5008" s="3"/>
    </row>
    <row r="5009" spans="23:23" x14ac:dyDescent="0.35">
      <c r="W5009" s="3"/>
    </row>
    <row r="5010" spans="23:23" x14ac:dyDescent="0.35">
      <c r="W5010" s="3"/>
    </row>
    <row r="5011" spans="23:23" x14ac:dyDescent="0.35">
      <c r="W5011" s="3"/>
    </row>
    <row r="5012" spans="23:23" x14ac:dyDescent="0.35">
      <c r="W5012" s="3"/>
    </row>
    <row r="5013" spans="23:23" x14ac:dyDescent="0.35">
      <c r="W5013" s="3"/>
    </row>
    <row r="5014" spans="23:23" x14ac:dyDescent="0.35">
      <c r="W5014" s="3"/>
    </row>
    <row r="5015" spans="23:23" x14ac:dyDescent="0.35">
      <c r="W5015" s="3"/>
    </row>
    <row r="5016" spans="23:23" x14ac:dyDescent="0.35">
      <c r="W5016" s="3"/>
    </row>
    <row r="5017" spans="23:23" x14ac:dyDescent="0.35">
      <c r="W5017" s="3"/>
    </row>
    <row r="5018" spans="23:23" x14ac:dyDescent="0.35">
      <c r="W5018" s="3"/>
    </row>
    <row r="5019" spans="23:23" x14ac:dyDescent="0.35">
      <c r="W5019" s="3"/>
    </row>
    <row r="5020" spans="23:23" x14ac:dyDescent="0.35">
      <c r="W5020" s="3"/>
    </row>
    <row r="5021" spans="23:23" x14ac:dyDescent="0.35">
      <c r="W5021" s="3"/>
    </row>
    <row r="5022" spans="23:23" x14ac:dyDescent="0.35">
      <c r="W5022" s="3"/>
    </row>
    <row r="5023" spans="23:23" x14ac:dyDescent="0.35">
      <c r="W5023" s="3"/>
    </row>
    <row r="5024" spans="23:23" x14ac:dyDescent="0.35">
      <c r="W5024" s="3"/>
    </row>
    <row r="5025" spans="23:23" x14ac:dyDescent="0.35">
      <c r="W5025" s="3"/>
    </row>
    <row r="5026" spans="23:23" x14ac:dyDescent="0.35">
      <c r="W5026" s="3"/>
    </row>
    <row r="5027" spans="23:23" x14ac:dyDescent="0.35">
      <c r="W5027" s="3"/>
    </row>
    <row r="5028" spans="23:23" x14ac:dyDescent="0.35">
      <c r="W5028" s="3"/>
    </row>
    <row r="5029" spans="23:23" x14ac:dyDescent="0.35">
      <c r="W5029" s="3"/>
    </row>
    <row r="5030" spans="23:23" x14ac:dyDescent="0.35">
      <c r="W5030" s="3"/>
    </row>
    <row r="5031" spans="23:23" x14ac:dyDescent="0.35">
      <c r="W5031" s="3"/>
    </row>
    <row r="5032" spans="23:23" x14ac:dyDescent="0.35">
      <c r="W5032" s="3"/>
    </row>
    <row r="5033" spans="23:23" x14ac:dyDescent="0.35">
      <c r="W5033" s="3"/>
    </row>
    <row r="5034" spans="23:23" x14ac:dyDescent="0.35">
      <c r="W5034" s="3"/>
    </row>
    <row r="5035" spans="23:23" x14ac:dyDescent="0.35">
      <c r="W5035" s="3"/>
    </row>
    <row r="5036" spans="23:23" x14ac:dyDescent="0.35">
      <c r="W5036" s="3"/>
    </row>
    <row r="5037" spans="23:23" x14ac:dyDescent="0.35">
      <c r="W5037" s="3"/>
    </row>
    <row r="5038" spans="23:23" x14ac:dyDescent="0.35">
      <c r="W5038" s="3"/>
    </row>
    <row r="5039" spans="23:23" x14ac:dyDescent="0.35">
      <c r="W5039" s="3"/>
    </row>
    <row r="5040" spans="23:23" x14ac:dyDescent="0.35">
      <c r="W5040" s="3"/>
    </row>
    <row r="5041" spans="23:23" x14ac:dyDescent="0.35">
      <c r="W5041" s="3"/>
    </row>
    <row r="5042" spans="23:23" x14ac:dyDescent="0.35">
      <c r="W5042" s="3"/>
    </row>
    <row r="5043" spans="23:23" x14ac:dyDescent="0.35">
      <c r="W5043" s="3"/>
    </row>
    <row r="5044" spans="23:23" x14ac:dyDescent="0.35">
      <c r="W5044" s="3"/>
    </row>
    <row r="5045" spans="23:23" x14ac:dyDescent="0.35">
      <c r="W5045" s="3"/>
    </row>
    <row r="5046" spans="23:23" x14ac:dyDescent="0.35">
      <c r="W5046" s="3"/>
    </row>
    <row r="5047" spans="23:23" x14ac:dyDescent="0.35">
      <c r="W5047" s="3"/>
    </row>
    <row r="5048" spans="23:23" x14ac:dyDescent="0.35">
      <c r="W5048" s="3"/>
    </row>
    <row r="5049" spans="23:23" x14ac:dyDescent="0.35">
      <c r="W5049" s="3"/>
    </row>
    <row r="5050" spans="23:23" x14ac:dyDescent="0.35">
      <c r="W5050" s="3"/>
    </row>
    <row r="5051" spans="23:23" x14ac:dyDescent="0.35">
      <c r="W5051" s="3"/>
    </row>
    <row r="5052" spans="23:23" x14ac:dyDescent="0.35">
      <c r="W5052" s="3"/>
    </row>
    <row r="5053" spans="23:23" x14ac:dyDescent="0.35">
      <c r="W5053" s="3"/>
    </row>
    <row r="5054" spans="23:23" x14ac:dyDescent="0.35">
      <c r="W5054" s="3"/>
    </row>
    <row r="5055" spans="23:23" x14ac:dyDescent="0.35">
      <c r="W5055" s="3"/>
    </row>
    <row r="5056" spans="23:23" x14ac:dyDescent="0.35">
      <c r="W5056" s="3"/>
    </row>
    <row r="5057" spans="23:23" x14ac:dyDescent="0.35">
      <c r="W5057" s="3"/>
    </row>
    <row r="5058" spans="23:23" x14ac:dyDescent="0.35">
      <c r="W5058" s="3"/>
    </row>
    <row r="5059" spans="23:23" x14ac:dyDescent="0.35">
      <c r="W5059" s="3"/>
    </row>
    <row r="5060" spans="23:23" x14ac:dyDescent="0.35">
      <c r="W5060" s="3"/>
    </row>
    <row r="5061" spans="23:23" x14ac:dyDescent="0.35">
      <c r="W5061" s="3"/>
    </row>
    <row r="5062" spans="23:23" x14ac:dyDescent="0.35">
      <c r="W5062" s="3"/>
    </row>
    <row r="5063" spans="23:23" x14ac:dyDescent="0.35">
      <c r="W5063" s="3"/>
    </row>
    <row r="5064" spans="23:23" x14ac:dyDescent="0.35">
      <c r="W5064" s="3"/>
    </row>
    <row r="5065" spans="23:23" x14ac:dyDescent="0.35">
      <c r="W5065" s="3"/>
    </row>
    <row r="5066" spans="23:23" x14ac:dyDescent="0.35">
      <c r="W5066" s="3"/>
    </row>
    <row r="5067" spans="23:23" x14ac:dyDescent="0.35">
      <c r="W5067" s="3"/>
    </row>
    <row r="5068" spans="23:23" x14ac:dyDescent="0.35">
      <c r="W5068" s="3"/>
    </row>
    <row r="5069" spans="23:23" x14ac:dyDescent="0.35">
      <c r="W5069" s="3"/>
    </row>
    <row r="5070" spans="23:23" x14ac:dyDescent="0.35">
      <c r="W5070" s="3"/>
    </row>
    <row r="5071" spans="23:23" x14ac:dyDescent="0.35">
      <c r="W5071" s="3"/>
    </row>
    <row r="5072" spans="23:23" x14ac:dyDescent="0.35">
      <c r="W5072" s="3"/>
    </row>
    <row r="5073" spans="23:23" x14ac:dyDescent="0.35">
      <c r="W5073" s="3"/>
    </row>
    <row r="5074" spans="23:23" x14ac:dyDescent="0.35">
      <c r="W5074" s="3"/>
    </row>
    <row r="5075" spans="23:23" x14ac:dyDescent="0.35">
      <c r="W5075" s="3"/>
    </row>
    <row r="5076" spans="23:23" x14ac:dyDescent="0.35">
      <c r="W5076" s="3"/>
    </row>
    <row r="5077" spans="23:23" x14ac:dyDescent="0.35">
      <c r="W5077" s="3"/>
    </row>
    <row r="5078" spans="23:23" x14ac:dyDescent="0.35">
      <c r="W5078" s="3"/>
    </row>
    <row r="5079" spans="23:23" x14ac:dyDescent="0.35">
      <c r="W5079" s="3"/>
    </row>
    <row r="5080" spans="23:23" x14ac:dyDescent="0.35">
      <c r="W5080" s="3"/>
    </row>
    <row r="5081" spans="23:23" x14ac:dyDescent="0.35">
      <c r="W5081" s="3"/>
    </row>
    <row r="5082" spans="23:23" x14ac:dyDescent="0.35">
      <c r="W5082" s="3"/>
    </row>
    <row r="5083" spans="23:23" x14ac:dyDescent="0.35">
      <c r="W5083" s="3"/>
    </row>
    <row r="5084" spans="23:23" x14ac:dyDescent="0.35">
      <c r="W5084" s="3"/>
    </row>
    <row r="5085" spans="23:23" x14ac:dyDescent="0.35">
      <c r="W5085" s="3"/>
    </row>
    <row r="5086" spans="23:23" x14ac:dyDescent="0.35">
      <c r="W5086" s="3"/>
    </row>
    <row r="5087" spans="23:23" x14ac:dyDescent="0.35">
      <c r="W5087" s="3"/>
    </row>
    <row r="5088" spans="23:23" x14ac:dyDescent="0.35">
      <c r="W5088" s="3"/>
    </row>
    <row r="5089" spans="23:23" x14ac:dyDescent="0.35">
      <c r="W5089" s="3"/>
    </row>
    <row r="5090" spans="23:23" x14ac:dyDescent="0.35">
      <c r="W5090" s="3"/>
    </row>
    <row r="5091" spans="23:23" x14ac:dyDescent="0.35">
      <c r="W5091" s="3"/>
    </row>
    <row r="5092" spans="23:23" x14ac:dyDescent="0.35">
      <c r="W5092" s="3"/>
    </row>
    <row r="5093" spans="23:23" x14ac:dyDescent="0.35">
      <c r="W5093" s="3"/>
    </row>
    <row r="5094" spans="23:23" x14ac:dyDescent="0.35">
      <c r="W5094" s="3"/>
    </row>
    <row r="5095" spans="23:23" x14ac:dyDescent="0.35">
      <c r="W5095" s="3"/>
    </row>
    <row r="5096" spans="23:23" x14ac:dyDescent="0.35">
      <c r="W5096" s="3"/>
    </row>
    <row r="5097" spans="23:23" x14ac:dyDescent="0.35">
      <c r="W5097" s="3"/>
    </row>
    <row r="5098" spans="23:23" x14ac:dyDescent="0.35">
      <c r="W5098" s="3"/>
    </row>
    <row r="5099" spans="23:23" x14ac:dyDescent="0.35">
      <c r="W5099" s="3"/>
    </row>
    <row r="5100" spans="23:23" x14ac:dyDescent="0.35">
      <c r="W5100" s="3"/>
    </row>
    <row r="5101" spans="23:23" x14ac:dyDescent="0.35">
      <c r="W5101" s="3"/>
    </row>
    <row r="5102" spans="23:23" x14ac:dyDescent="0.35">
      <c r="W5102" s="3"/>
    </row>
    <row r="5103" spans="23:23" x14ac:dyDescent="0.35">
      <c r="W5103" s="3"/>
    </row>
    <row r="5104" spans="23:23" x14ac:dyDescent="0.35">
      <c r="W5104" s="3"/>
    </row>
    <row r="5105" spans="23:23" x14ac:dyDescent="0.35">
      <c r="W5105" s="3"/>
    </row>
    <row r="5106" spans="23:23" x14ac:dyDescent="0.35">
      <c r="W5106" s="3"/>
    </row>
    <row r="5107" spans="23:23" x14ac:dyDescent="0.35">
      <c r="W5107" s="3"/>
    </row>
    <row r="5108" spans="23:23" x14ac:dyDescent="0.35">
      <c r="W5108" s="3"/>
    </row>
    <row r="5109" spans="23:23" x14ac:dyDescent="0.35">
      <c r="W5109" s="3"/>
    </row>
    <row r="5110" spans="23:23" x14ac:dyDescent="0.35">
      <c r="W5110" s="3"/>
    </row>
    <row r="5111" spans="23:23" x14ac:dyDescent="0.35">
      <c r="W5111" s="3"/>
    </row>
    <row r="5112" spans="23:23" x14ac:dyDescent="0.35">
      <c r="W5112" s="3"/>
    </row>
    <row r="5113" spans="23:23" x14ac:dyDescent="0.35">
      <c r="W5113" s="3"/>
    </row>
    <row r="5114" spans="23:23" x14ac:dyDescent="0.35">
      <c r="W5114" s="3"/>
    </row>
    <row r="5115" spans="23:23" x14ac:dyDescent="0.35">
      <c r="W5115" s="3"/>
    </row>
    <row r="5116" spans="23:23" x14ac:dyDescent="0.35">
      <c r="W5116" s="3"/>
    </row>
    <row r="5117" spans="23:23" x14ac:dyDescent="0.35">
      <c r="W5117" s="3"/>
    </row>
    <row r="5118" spans="23:23" x14ac:dyDescent="0.35">
      <c r="W5118" s="3"/>
    </row>
    <row r="5119" spans="23:23" x14ac:dyDescent="0.35">
      <c r="W5119" s="3"/>
    </row>
    <row r="5120" spans="23:23" x14ac:dyDescent="0.35">
      <c r="W5120" s="3"/>
    </row>
    <row r="5121" spans="23:23" x14ac:dyDescent="0.35">
      <c r="W5121" s="3"/>
    </row>
    <row r="5122" spans="23:23" x14ac:dyDescent="0.35">
      <c r="W5122" s="3"/>
    </row>
    <row r="5123" spans="23:23" x14ac:dyDescent="0.35">
      <c r="W5123" s="3"/>
    </row>
    <row r="5124" spans="23:23" x14ac:dyDescent="0.35">
      <c r="W5124" s="3"/>
    </row>
    <row r="5125" spans="23:23" x14ac:dyDescent="0.35">
      <c r="W5125" s="3"/>
    </row>
    <row r="5126" spans="23:23" x14ac:dyDescent="0.35">
      <c r="W5126" s="3"/>
    </row>
    <row r="5127" spans="23:23" x14ac:dyDescent="0.35">
      <c r="W5127" s="3"/>
    </row>
    <row r="5128" spans="23:23" x14ac:dyDescent="0.35">
      <c r="W5128" s="3"/>
    </row>
    <row r="5129" spans="23:23" x14ac:dyDescent="0.35">
      <c r="W5129" s="3"/>
    </row>
    <row r="5130" spans="23:23" x14ac:dyDescent="0.35">
      <c r="W5130" s="3"/>
    </row>
    <row r="5131" spans="23:23" x14ac:dyDescent="0.35">
      <c r="W5131" s="3"/>
    </row>
    <row r="5132" spans="23:23" x14ac:dyDescent="0.35">
      <c r="W5132" s="3"/>
    </row>
    <row r="5133" spans="23:23" x14ac:dyDescent="0.35">
      <c r="W5133" s="3"/>
    </row>
    <row r="5134" spans="23:23" x14ac:dyDescent="0.35">
      <c r="W5134" s="3"/>
    </row>
    <row r="5135" spans="23:23" x14ac:dyDescent="0.35">
      <c r="W5135" s="3"/>
    </row>
    <row r="5136" spans="23:23" x14ac:dyDescent="0.35">
      <c r="W5136" s="3"/>
    </row>
    <row r="5137" spans="23:23" x14ac:dyDescent="0.35">
      <c r="W5137" s="3"/>
    </row>
    <row r="5138" spans="23:23" x14ac:dyDescent="0.35">
      <c r="W5138" s="3"/>
    </row>
    <row r="5139" spans="23:23" x14ac:dyDescent="0.35">
      <c r="W5139" s="3"/>
    </row>
    <row r="5140" spans="23:23" x14ac:dyDescent="0.35">
      <c r="W5140" s="3"/>
    </row>
    <row r="5141" spans="23:23" x14ac:dyDescent="0.35">
      <c r="W5141" s="3"/>
    </row>
    <row r="5142" spans="23:23" x14ac:dyDescent="0.35">
      <c r="W5142" s="3"/>
    </row>
    <row r="5143" spans="23:23" x14ac:dyDescent="0.35">
      <c r="W5143" s="3"/>
    </row>
    <row r="5144" spans="23:23" x14ac:dyDescent="0.35">
      <c r="W5144" s="3"/>
    </row>
    <row r="5145" spans="23:23" x14ac:dyDescent="0.35">
      <c r="W5145" s="3"/>
    </row>
    <row r="5146" spans="23:23" x14ac:dyDescent="0.35">
      <c r="W5146" s="3"/>
    </row>
    <row r="5147" spans="23:23" x14ac:dyDescent="0.35">
      <c r="W5147" s="3"/>
    </row>
    <row r="5148" spans="23:23" x14ac:dyDescent="0.35">
      <c r="W5148" s="3"/>
    </row>
    <row r="5149" spans="23:23" x14ac:dyDescent="0.35">
      <c r="W5149" s="3"/>
    </row>
    <row r="5150" spans="23:23" x14ac:dyDescent="0.35">
      <c r="W5150" s="3"/>
    </row>
    <row r="5151" spans="23:23" x14ac:dyDescent="0.35">
      <c r="W5151" s="3"/>
    </row>
    <row r="5152" spans="23:23" x14ac:dyDescent="0.35">
      <c r="W5152" s="3"/>
    </row>
    <row r="5153" spans="23:23" x14ac:dyDescent="0.35">
      <c r="W5153" s="3"/>
    </row>
    <row r="5154" spans="23:23" x14ac:dyDescent="0.35">
      <c r="W5154" s="3"/>
    </row>
    <row r="5155" spans="23:23" x14ac:dyDescent="0.35">
      <c r="W5155" s="3"/>
    </row>
    <row r="5156" spans="23:23" x14ac:dyDescent="0.35">
      <c r="W5156" s="3"/>
    </row>
    <row r="5157" spans="23:23" x14ac:dyDescent="0.35">
      <c r="W5157" s="3"/>
    </row>
    <row r="5158" spans="23:23" x14ac:dyDescent="0.35">
      <c r="W5158" s="3"/>
    </row>
    <row r="5159" spans="23:23" x14ac:dyDescent="0.35">
      <c r="W5159" s="3"/>
    </row>
    <row r="5160" spans="23:23" x14ac:dyDescent="0.35">
      <c r="W5160" s="3"/>
    </row>
    <row r="5161" spans="23:23" x14ac:dyDescent="0.35">
      <c r="W5161" s="3"/>
    </row>
    <row r="5162" spans="23:23" x14ac:dyDescent="0.35">
      <c r="W5162" s="3"/>
    </row>
    <row r="5163" spans="23:23" x14ac:dyDescent="0.35">
      <c r="W5163" s="3"/>
    </row>
    <row r="5164" spans="23:23" x14ac:dyDescent="0.35">
      <c r="W5164" s="3"/>
    </row>
    <row r="5165" spans="23:23" x14ac:dyDescent="0.35">
      <c r="W5165" s="3"/>
    </row>
    <row r="5166" spans="23:23" x14ac:dyDescent="0.35">
      <c r="W5166" s="3"/>
    </row>
    <row r="5167" spans="23:23" x14ac:dyDescent="0.35">
      <c r="W5167" s="3"/>
    </row>
    <row r="5168" spans="23:23" x14ac:dyDescent="0.35">
      <c r="W5168" s="3"/>
    </row>
    <row r="5169" spans="23:23" x14ac:dyDescent="0.35">
      <c r="W5169" s="3"/>
    </row>
    <row r="5170" spans="23:23" x14ac:dyDescent="0.35">
      <c r="W5170" s="3"/>
    </row>
    <row r="5171" spans="23:23" x14ac:dyDescent="0.35">
      <c r="W5171" s="3"/>
    </row>
    <row r="5172" spans="23:23" x14ac:dyDescent="0.35">
      <c r="W5172" s="3"/>
    </row>
    <row r="5173" spans="23:23" x14ac:dyDescent="0.35">
      <c r="W5173" s="3"/>
    </row>
    <row r="5174" spans="23:23" x14ac:dyDescent="0.35">
      <c r="W5174" s="3"/>
    </row>
    <row r="5175" spans="23:23" x14ac:dyDescent="0.35">
      <c r="W5175" s="3"/>
    </row>
    <row r="5176" spans="23:23" x14ac:dyDescent="0.35">
      <c r="W5176" s="3"/>
    </row>
    <row r="5177" spans="23:23" x14ac:dyDescent="0.35">
      <c r="W5177" s="3"/>
    </row>
    <row r="5178" spans="23:23" x14ac:dyDescent="0.35">
      <c r="W5178" s="3"/>
    </row>
    <row r="5179" spans="23:23" x14ac:dyDescent="0.35">
      <c r="W5179" s="3"/>
    </row>
    <row r="5180" spans="23:23" x14ac:dyDescent="0.35">
      <c r="W5180" s="3"/>
    </row>
    <row r="5181" spans="23:23" x14ac:dyDescent="0.35">
      <c r="W5181" s="3"/>
    </row>
    <row r="5182" spans="23:23" x14ac:dyDescent="0.35">
      <c r="W5182" s="3"/>
    </row>
    <row r="5183" spans="23:23" x14ac:dyDescent="0.35">
      <c r="W5183" s="3"/>
    </row>
    <row r="5184" spans="23:23" x14ac:dyDescent="0.35">
      <c r="W5184" s="3"/>
    </row>
    <row r="5185" spans="23:23" x14ac:dyDescent="0.35">
      <c r="W5185" s="3"/>
    </row>
    <row r="5186" spans="23:23" x14ac:dyDescent="0.35">
      <c r="W5186" s="3"/>
    </row>
    <row r="5187" spans="23:23" x14ac:dyDescent="0.35">
      <c r="W5187" s="3"/>
    </row>
    <row r="5188" spans="23:23" x14ac:dyDescent="0.35">
      <c r="W5188" s="3"/>
    </row>
    <row r="5189" spans="23:23" x14ac:dyDescent="0.35">
      <c r="W5189" s="3"/>
    </row>
    <row r="5190" spans="23:23" x14ac:dyDescent="0.35">
      <c r="W5190" s="3"/>
    </row>
    <row r="5191" spans="23:23" x14ac:dyDescent="0.35">
      <c r="W5191" s="3"/>
    </row>
    <row r="5192" spans="23:23" x14ac:dyDescent="0.35">
      <c r="W5192" s="3"/>
    </row>
    <row r="5193" spans="23:23" x14ac:dyDescent="0.35">
      <c r="W5193" s="3"/>
    </row>
    <row r="5194" spans="23:23" x14ac:dyDescent="0.35">
      <c r="W5194" s="3"/>
    </row>
    <row r="5195" spans="23:23" x14ac:dyDescent="0.35">
      <c r="W5195" s="3"/>
    </row>
    <row r="5196" spans="23:23" x14ac:dyDescent="0.35">
      <c r="W5196" s="3"/>
    </row>
    <row r="5197" spans="23:23" x14ac:dyDescent="0.35">
      <c r="W5197" s="3"/>
    </row>
    <row r="5198" spans="23:23" x14ac:dyDescent="0.35">
      <c r="W5198" s="3"/>
    </row>
    <row r="5199" spans="23:23" x14ac:dyDescent="0.35">
      <c r="W5199" s="3"/>
    </row>
    <row r="5200" spans="23:23" x14ac:dyDescent="0.35">
      <c r="W5200" s="3"/>
    </row>
    <row r="5201" spans="23:23" x14ac:dyDescent="0.35">
      <c r="W5201" s="3"/>
    </row>
    <row r="5202" spans="23:23" x14ac:dyDescent="0.35">
      <c r="W5202" s="3"/>
    </row>
    <row r="5203" spans="23:23" x14ac:dyDescent="0.35">
      <c r="W5203" s="3"/>
    </row>
    <row r="5204" spans="23:23" x14ac:dyDescent="0.35">
      <c r="W5204" s="3"/>
    </row>
    <row r="5205" spans="23:23" x14ac:dyDescent="0.35">
      <c r="W5205" s="3"/>
    </row>
    <row r="5206" spans="23:23" x14ac:dyDescent="0.35">
      <c r="W5206" s="3"/>
    </row>
    <row r="5207" spans="23:23" x14ac:dyDescent="0.35">
      <c r="W5207" s="3"/>
    </row>
    <row r="5208" spans="23:23" x14ac:dyDescent="0.35">
      <c r="W5208" s="3"/>
    </row>
    <row r="5209" spans="23:23" x14ac:dyDescent="0.35">
      <c r="W5209" s="3"/>
    </row>
    <row r="5210" spans="23:23" x14ac:dyDescent="0.35">
      <c r="W5210" s="3"/>
    </row>
    <row r="5211" spans="23:23" x14ac:dyDescent="0.35">
      <c r="W5211" s="3"/>
    </row>
    <row r="5212" spans="23:23" x14ac:dyDescent="0.35">
      <c r="W5212" s="3"/>
    </row>
    <row r="5213" spans="23:23" x14ac:dyDescent="0.35">
      <c r="W5213" s="3"/>
    </row>
    <row r="5214" spans="23:23" x14ac:dyDescent="0.35">
      <c r="W5214" s="3"/>
    </row>
    <row r="5215" spans="23:23" x14ac:dyDescent="0.35">
      <c r="W5215" s="3"/>
    </row>
    <row r="5216" spans="23:23" x14ac:dyDescent="0.35">
      <c r="W5216" s="3"/>
    </row>
    <row r="5217" spans="23:23" x14ac:dyDescent="0.35">
      <c r="W5217" s="3"/>
    </row>
    <row r="5218" spans="23:23" x14ac:dyDescent="0.35">
      <c r="W5218" s="3"/>
    </row>
    <row r="5219" spans="23:23" x14ac:dyDescent="0.35">
      <c r="W5219" s="3"/>
    </row>
    <row r="5220" spans="23:23" x14ac:dyDescent="0.35">
      <c r="W5220" s="3"/>
    </row>
    <row r="5221" spans="23:23" x14ac:dyDescent="0.35">
      <c r="W5221" s="3"/>
    </row>
    <row r="5222" spans="23:23" x14ac:dyDescent="0.35">
      <c r="W5222" s="3"/>
    </row>
    <row r="5223" spans="23:23" x14ac:dyDescent="0.35">
      <c r="W5223" s="3"/>
    </row>
    <row r="5224" spans="23:23" x14ac:dyDescent="0.35">
      <c r="W5224" s="3"/>
    </row>
    <row r="5225" spans="23:23" x14ac:dyDescent="0.35">
      <c r="W5225" s="3"/>
    </row>
    <row r="5226" spans="23:23" x14ac:dyDescent="0.35">
      <c r="W5226" s="3"/>
    </row>
    <row r="5227" spans="23:23" x14ac:dyDescent="0.35">
      <c r="W5227" s="3"/>
    </row>
    <row r="5228" spans="23:23" x14ac:dyDescent="0.35">
      <c r="W5228" s="3"/>
    </row>
    <row r="5229" spans="23:23" x14ac:dyDescent="0.35">
      <c r="W5229" s="3"/>
    </row>
    <row r="5230" spans="23:23" x14ac:dyDescent="0.35">
      <c r="W5230" s="3"/>
    </row>
    <row r="5231" spans="23:23" x14ac:dyDescent="0.35">
      <c r="W5231" s="3"/>
    </row>
    <row r="5232" spans="23:23" x14ac:dyDescent="0.35">
      <c r="W5232" s="3"/>
    </row>
    <row r="5233" spans="23:23" x14ac:dyDescent="0.35">
      <c r="W5233" s="3"/>
    </row>
    <row r="5234" spans="23:23" x14ac:dyDescent="0.35">
      <c r="W5234" s="3"/>
    </row>
    <row r="5235" spans="23:23" x14ac:dyDescent="0.35">
      <c r="W5235" s="3"/>
    </row>
    <row r="5236" spans="23:23" x14ac:dyDescent="0.35">
      <c r="W5236" s="3"/>
    </row>
    <row r="5237" spans="23:23" x14ac:dyDescent="0.35">
      <c r="W5237" s="3"/>
    </row>
    <row r="5238" spans="23:23" x14ac:dyDescent="0.35">
      <c r="W5238" s="3"/>
    </row>
    <row r="5239" spans="23:23" x14ac:dyDescent="0.35">
      <c r="W5239" s="3"/>
    </row>
    <row r="5240" spans="23:23" x14ac:dyDescent="0.35">
      <c r="W5240" s="3"/>
    </row>
    <row r="5241" spans="23:23" x14ac:dyDescent="0.35">
      <c r="W5241" s="3"/>
    </row>
    <row r="5242" spans="23:23" x14ac:dyDescent="0.35">
      <c r="W5242" s="3"/>
    </row>
    <row r="5243" spans="23:23" x14ac:dyDescent="0.35">
      <c r="W5243" s="3"/>
    </row>
    <row r="5244" spans="23:23" x14ac:dyDescent="0.35">
      <c r="W5244" s="3"/>
    </row>
    <row r="5245" spans="23:23" x14ac:dyDescent="0.35">
      <c r="W5245" s="3"/>
    </row>
    <row r="5246" spans="23:23" x14ac:dyDescent="0.35">
      <c r="W5246" s="3"/>
    </row>
    <row r="5247" spans="23:23" x14ac:dyDescent="0.35">
      <c r="W5247" s="3"/>
    </row>
    <row r="5248" spans="23:23" x14ac:dyDescent="0.35">
      <c r="W5248" s="3"/>
    </row>
    <row r="5249" spans="23:23" x14ac:dyDescent="0.35">
      <c r="W5249" s="3"/>
    </row>
    <row r="5250" spans="23:23" x14ac:dyDescent="0.35">
      <c r="W5250" s="3"/>
    </row>
    <row r="5251" spans="23:23" x14ac:dyDescent="0.35">
      <c r="W5251" s="3"/>
    </row>
    <row r="5252" spans="23:23" x14ac:dyDescent="0.35">
      <c r="W5252" s="3"/>
    </row>
    <row r="5253" spans="23:23" x14ac:dyDescent="0.35">
      <c r="W5253" s="3"/>
    </row>
    <row r="5254" spans="23:23" x14ac:dyDescent="0.35">
      <c r="W5254" s="3"/>
    </row>
    <row r="5255" spans="23:23" x14ac:dyDescent="0.35">
      <c r="W5255" s="3"/>
    </row>
    <row r="5256" spans="23:23" x14ac:dyDescent="0.35">
      <c r="W5256" s="3"/>
    </row>
    <row r="5257" spans="23:23" x14ac:dyDescent="0.35">
      <c r="W5257" s="3"/>
    </row>
    <row r="5258" spans="23:23" x14ac:dyDescent="0.35">
      <c r="W5258" s="3"/>
    </row>
    <row r="5259" spans="23:23" x14ac:dyDescent="0.35">
      <c r="W5259" s="3"/>
    </row>
    <row r="5260" spans="23:23" x14ac:dyDescent="0.35">
      <c r="W5260" s="3"/>
    </row>
    <row r="5261" spans="23:23" x14ac:dyDescent="0.35">
      <c r="W5261" s="3"/>
    </row>
    <row r="5262" spans="23:23" x14ac:dyDescent="0.35">
      <c r="W5262" s="3"/>
    </row>
    <row r="5263" spans="23:23" x14ac:dyDescent="0.35">
      <c r="W5263" s="3"/>
    </row>
    <row r="5264" spans="23:23" x14ac:dyDescent="0.35">
      <c r="W5264" s="3"/>
    </row>
    <row r="5265" spans="23:23" x14ac:dyDescent="0.35">
      <c r="W5265" s="3"/>
    </row>
    <row r="5266" spans="23:23" x14ac:dyDescent="0.35">
      <c r="W5266" s="3"/>
    </row>
    <row r="5267" spans="23:23" x14ac:dyDescent="0.35">
      <c r="W5267" s="3"/>
    </row>
    <row r="5268" spans="23:23" x14ac:dyDescent="0.35">
      <c r="W5268" s="3"/>
    </row>
    <row r="5269" spans="23:23" x14ac:dyDescent="0.35">
      <c r="W5269" s="3"/>
    </row>
    <row r="5270" spans="23:23" x14ac:dyDescent="0.35">
      <c r="W5270" s="3"/>
    </row>
    <row r="5271" spans="23:23" x14ac:dyDescent="0.35">
      <c r="W5271" s="3"/>
    </row>
    <row r="5272" spans="23:23" x14ac:dyDescent="0.35">
      <c r="W5272" s="3"/>
    </row>
    <row r="5273" spans="23:23" x14ac:dyDescent="0.35">
      <c r="W5273" s="3"/>
    </row>
    <row r="5274" spans="23:23" x14ac:dyDescent="0.35">
      <c r="W5274" s="3"/>
    </row>
    <row r="5275" spans="23:23" x14ac:dyDescent="0.35">
      <c r="W5275" s="3"/>
    </row>
    <row r="5276" spans="23:23" x14ac:dyDescent="0.35">
      <c r="W5276" s="3"/>
    </row>
    <row r="5277" spans="23:23" x14ac:dyDescent="0.35">
      <c r="W5277" s="3"/>
    </row>
    <row r="5278" spans="23:23" x14ac:dyDescent="0.35">
      <c r="W5278" s="3"/>
    </row>
    <row r="5279" spans="23:23" x14ac:dyDescent="0.35">
      <c r="W5279" s="3"/>
    </row>
    <row r="5280" spans="23:23" x14ac:dyDescent="0.35">
      <c r="W5280" s="3"/>
    </row>
    <row r="5281" spans="23:23" x14ac:dyDescent="0.35">
      <c r="W5281" s="3"/>
    </row>
    <row r="5282" spans="23:23" x14ac:dyDescent="0.35">
      <c r="W5282" s="3"/>
    </row>
    <row r="5283" spans="23:23" x14ac:dyDescent="0.35">
      <c r="W5283" s="3"/>
    </row>
    <row r="5284" spans="23:23" x14ac:dyDescent="0.35">
      <c r="W5284" s="3"/>
    </row>
    <row r="5285" spans="23:23" x14ac:dyDescent="0.35">
      <c r="W5285" s="3"/>
    </row>
    <row r="5286" spans="23:23" x14ac:dyDescent="0.35">
      <c r="W5286" s="3"/>
    </row>
    <row r="5287" spans="23:23" x14ac:dyDescent="0.35">
      <c r="W5287" s="3"/>
    </row>
    <row r="5288" spans="23:23" x14ac:dyDescent="0.35">
      <c r="W5288" s="3"/>
    </row>
    <row r="5289" spans="23:23" x14ac:dyDescent="0.35">
      <c r="W5289" s="3"/>
    </row>
    <row r="5290" spans="23:23" x14ac:dyDescent="0.35">
      <c r="W5290" s="3"/>
    </row>
    <row r="5291" spans="23:23" x14ac:dyDescent="0.35">
      <c r="W5291" s="3"/>
    </row>
    <row r="5292" spans="23:23" x14ac:dyDescent="0.35">
      <c r="W5292" s="3"/>
    </row>
    <row r="5293" spans="23:23" x14ac:dyDescent="0.35">
      <c r="W5293" s="3"/>
    </row>
    <row r="5294" spans="23:23" x14ac:dyDescent="0.35">
      <c r="W5294" s="3"/>
    </row>
    <row r="5295" spans="23:23" x14ac:dyDescent="0.35">
      <c r="W5295" s="3"/>
    </row>
    <row r="5296" spans="23:23" x14ac:dyDescent="0.35">
      <c r="W5296" s="3"/>
    </row>
    <row r="5297" spans="23:23" x14ac:dyDescent="0.35">
      <c r="W5297" s="3"/>
    </row>
    <row r="5298" spans="23:23" x14ac:dyDescent="0.35">
      <c r="W5298" s="3"/>
    </row>
    <row r="5299" spans="23:23" x14ac:dyDescent="0.35">
      <c r="W5299" s="3"/>
    </row>
    <row r="5300" spans="23:23" x14ac:dyDescent="0.35">
      <c r="W5300" s="3"/>
    </row>
    <row r="5301" spans="23:23" x14ac:dyDescent="0.35">
      <c r="W5301" s="3"/>
    </row>
    <row r="5302" spans="23:23" x14ac:dyDescent="0.35">
      <c r="W5302" s="3"/>
    </row>
    <row r="5303" spans="23:23" x14ac:dyDescent="0.35">
      <c r="W5303" s="3"/>
    </row>
    <row r="5304" spans="23:23" x14ac:dyDescent="0.35">
      <c r="W5304" s="3"/>
    </row>
    <row r="5305" spans="23:23" x14ac:dyDescent="0.35">
      <c r="W5305" s="3"/>
    </row>
    <row r="5306" spans="23:23" x14ac:dyDescent="0.35">
      <c r="W5306" s="3"/>
    </row>
    <row r="5307" spans="23:23" x14ac:dyDescent="0.35">
      <c r="W5307" s="3"/>
    </row>
    <row r="5308" spans="23:23" x14ac:dyDescent="0.35">
      <c r="W5308" s="3"/>
    </row>
    <row r="5309" spans="23:23" x14ac:dyDescent="0.35">
      <c r="W5309" s="3"/>
    </row>
    <row r="5310" spans="23:23" x14ac:dyDescent="0.35">
      <c r="W5310" s="3"/>
    </row>
    <row r="5311" spans="23:23" x14ac:dyDescent="0.35">
      <c r="W5311" s="3"/>
    </row>
    <row r="5312" spans="23:23" x14ac:dyDescent="0.35">
      <c r="W5312" s="3"/>
    </row>
    <row r="5313" spans="23:23" x14ac:dyDescent="0.35">
      <c r="W5313" s="3"/>
    </row>
    <row r="5314" spans="23:23" x14ac:dyDescent="0.35">
      <c r="W5314" s="3"/>
    </row>
    <row r="5315" spans="23:23" x14ac:dyDescent="0.35">
      <c r="W5315" s="3"/>
    </row>
    <row r="5316" spans="23:23" x14ac:dyDescent="0.35">
      <c r="W5316" s="3"/>
    </row>
    <row r="5317" spans="23:23" x14ac:dyDescent="0.35">
      <c r="W5317" s="3"/>
    </row>
    <row r="5318" spans="23:23" x14ac:dyDescent="0.35">
      <c r="W5318" s="3"/>
    </row>
    <row r="5319" spans="23:23" x14ac:dyDescent="0.35">
      <c r="W5319" s="3"/>
    </row>
    <row r="5320" spans="23:23" x14ac:dyDescent="0.35">
      <c r="W5320" s="3"/>
    </row>
    <row r="5321" spans="23:23" x14ac:dyDescent="0.35">
      <c r="W5321" s="3"/>
    </row>
    <row r="5322" spans="23:23" x14ac:dyDescent="0.35">
      <c r="W5322" s="3"/>
    </row>
    <row r="5323" spans="23:23" x14ac:dyDescent="0.35">
      <c r="W5323" s="3"/>
    </row>
    <row r="5324" spans="23:23" x14ac:dyDescent="0.35">
      <c r="W5324" s="3"/>
    </row>
    <row r="5325" spans="23:23" x14ac:dyDescent="0.35">
      <c r="W5325" s="3"/>
    </row>
    <row r="5326" spans="23:23" x14ac:dyDescent="0.35">
      <c r="W5326" s="3"/>
    </row>
    <row r="5327" spans="23:23" x14ac:dyDescent="0.35">
      <c r="W5327" s="3"/>
    </row>
    <row r="5328" spans="23:23" x14ac:dyDescent="0.35">
      <c r="W5328" s="3"/>
    </row>
    <row r="5329" spans="23:23" x14ac:dyDescent="0.35">
      <c r="W5329" s="3"/>
    </row>
    <row r="5330" spans="23:23" x14ac:dyDescent="0.35">
      <c r="W5330" s="3"/>
    </row>
    <row r="5331" spans="23:23" x14ac:dyDescent="0.35">
      <c r="W5331" s="3"/>
    </row>
    <row r="5332" spans="23:23" x14ac:dyDescent="0.35">
      <c r="W5332" s="3"/>
    </row>
    <row r="5333" spans="23:23" x14ac:dyDescent="0.35">
      <c r="W5333" s="3"/>
    </row>
    <row r="5334" spans="23:23" x14ac:dyDescent="0.35">
      <c r="W5334" s="3"/>
    </row>
    <row r="5335" spans="23:23" x14ac:dyDescent="0.35">
      <c r="W5335" s="3"/>
    </row>
    <row r="5336" spans="23:23" x14ac:dyDescent="0.35">
      <c r="W5336" s="3"/>
    </row>
    <row r="5337" spans="23:23" x14ac:dyDescent="0.35">
      <c r="W5337" s="3"/>
    </row>
    <row r="5338" spans="23:23" x14ac:dyDescent="0.35">
      <c r="W5338" s="3"/>
    </row>
    <row r="5339" spans="23:23" x14ac:dyDescent="0.35">
      <c r="W5339" s="3"/>
    </row>
    <row r="5340" spans="23:23" x14ac:dyDescent="0.35">
      <c r="W5340" s="3"/>
    </row>
    <row r="5341" spans="23:23" x14ac:dyDescent="0.35">
      <c r="W5341" s="3"/>
    </row>
    <row r="5342" spans="23:23" x14ac:dyDescent="0.35">
      <c r="W5342" s="3"/>
    </row>
    <row r="5343" spans="23:23" x14ac:dyDescent="0.35">
      <c r="W5343" s="3"/>
    </row>
    <row r="5344" spans="23:23" x14ac:dyDescent="0.35">
      <c r="W5344" s="3"/>
    </row>
    <row r="5345" spans="23:23" x14ac:dyDescent="0.35">
      <c r="W5345" s="3"/>
    </row>
    <row r="5346" spans="23:23" x14ac:dyDescent="0.35">
      <c r="W5346" s="3"/>
    </row>
    <row r="5347" spans="23:23" x14ac:dyDescent="0.35">
      <c r="W5347" s="3"/>
    </row>
    <row r="5348" spans="23:23" x14ac:dyDescent="0.35">
      <c r="W5348" s="3"/>
    </row>
    <row r="5349" spans="23:23" x14ac:dyDescent="0.35">
      <c r="W5349" s="3"/>
    </row>
    <row r="5350" spans="23:23" x14ac:dyDescent="0.35">
      <c r="W5350" s="3"/>
    </row>
    <row r="5351" spans="23:23" x14ac:dyDescent="0.35">
      <c r="W5351" s="3"/>
    </row>
    <row r="5352" spans="23:23" x14ac:dyDescent="0.35">
      <c r="W5352" s="3"/>
    </row>
    <row r="5353" spans="23:23" x14ac:dyDescent="0.35">
      <c r="W5353" s="3"/>
    </row>
    <row r="5354" spans="23:23" x14ac:dyDescent="0.35">
      <c r="W5354" s="3"/>
    </row>
    <row r="5355" spans="23:23" x14ac:dyDescent="0.35">
      <c r="W5355" s="3"/>
    </row>
    <row r="5356" spans="23:23" x14ac:dyDescent="0.35">
      <c r="W5356" s="3"/>
    </row>
    <row r="5357" spans="23:23" x14ac:dyDescent="0.35">
      <c r="W5357" s="3"/>
    </row>
    <row r="5358" spans="23:23" x14ac:dyDescent="0.35">
      <c r="W5358" s="3"/>
    </row>
    <row r="5359" spans="23:23" x14ac:dyDescent="0.35">
      <c r="W5359" s="3"/>
    </row>
    <row r="5360" spans="23:23" x14ac:dyDescent="0.35">
      <c r="W5360" s="3"/>
    </row>
    <row r="5361" spans="23:23" x14ac:dyDescent="0.35">
      <c r="W5361" s="3"/>
    </row>
    <row r="5362" spans="23:23" x14ac:dyDescent="0.35">
      <c r="W5362" s="3"/>
    </row>
    <row r="5363" spans="23:23" x14ac:dyDescent="0.35">
      <c r="W5363" s="3"/>
    </row>
    <row r="5364" spans="23:23" x14ac:dyDescent="0.35">
      <c r="W5364" s="3"/>
    </row>
    <row r="5365" spans="23:23" x14ac:dyDescent="0.35">
      <c r="W5365" s="3"/>
    </row>
    <row r="5366" spans="23:23" x14ac:dyDescent="0.35">
      <c r="W5366" s="3"/>
    </row>
    <row r="5367" spans="23:23" x14ac:dyDescent="0.35">
      <c r="W5367" s="3"/>
    </row>
    <row r="5368" spans="23:23" x14ac:dyDescent="0.35">
      <c r="W5368" s="3"/>
    </row>
    <row r="5369" spans="23:23" x14ac:dyDescent="0.35">
      <c r="W5369" s="3"/>
    </row>
    <row r="5370" spans="23:23" x14ac:dyDescent="0.35">
      <c r="W5370" s="3"/>
    </row>
    <row r="5371" spans="23:23" x14ac:dyDescent="0.35">
      <c r="W5371" s="3"/>
    </row>
    <row r="5372" spans="23:23" x14ac:dyDescent="0.35">
      <c r="W5372" s="3"/>
    </row>
    <row r="5373" spans="23:23" x14ac:dyDescent="0.35">
      <c r="W5373" s="3"/>
    </row>
    <row r="5374" spans="23:23" x14ac:dyDescent="0.35">
      <c r="W5374" s="3"/>
    </row>
    <row r="5375" spans="23:23" x14ac:dyDescent="0.35">
      <c r="W5375" s="3"/>
    </row>
    <row r="5376" spans="23:23" x14ac:dyDescent="0.35">
      <c r="W5376" s="3"/>
    </row>
    <row r="5377" spans="23:23" x14ac:dyDescent="0.35">
      <c r="W5377" s="3"/>
    </row>
    <row r="5378" spans="23:23" x14ac:dyDescent="0.35">
      <c r="W5378" s="3"/>
    </row>
    <row r="5379" spans="23:23" x14ac:dyDescent="0.35">
      <c r="W5379" s="3"/>
    </row>
    <row r="5380" spans="23:23" x14ac:dyDescent="0.35">
      <c r="W5380" s="3"/>
    </row>
    <row r="5381" spans="23:23" x14ac:dyDescent="0.35">
      <c r="W5381" s="3"/>
    </row>
    <row r="5382" spans="23:23" x14ac:dyDescent="0.35">
      <c r="W5382" s="3"/>
    </row>
    <row r="5383" spans="23:23" x14ac:dyDescent="0.35">
      <c r="W5383" s="3"/>
    </row>
    <row r="5384" spans="23:23" x14ac:dyDescent="0.35">
      <c r="W5384" s="3"/>
    </row>
    <row r="5385" spans="23:23" x14ac:dyDescent="0.35">
      <c r="W5385" s="3"/>
    </row>
    <row r="5386" spans="23:23" x14ac:dyDescent="0.35">
      <c r="W5386" s="3"/>
    </row>
    <row r="5387" spans="23:23" x14ac:dyDescent="0.35">
      <c r="W5387" s="3"/>
    </row>
    <row r="5388" spans="23:23" x14ac:dyDescent="0.35">
      <c r="W5388" s="3"/>
    </row>
    <row r="5389" spans="23:23" x14ac:dyDescent="0.35">
      <c r="W5389" s="3"/>
    </row>
    <row r="5390" spans="23:23" x14ac:dyDescent="0.35">
      <c r="W5390" s="3"/>
    </row>
    <row r="5391" spans="23:23" x14ac:dyDescent="0.35">
      <c r="W5391" s="3"/>
    </row>
    <row r="5392" spans="23:23" x14ac:dyDescent="0.35">
      <c r="W5392" s="3"/>
    </row>
    <row r="5393" spans="23:23" x14ac:dyDescent="0.35">
      <c r="W5393" s="3"/>
    </row>
    <row r="5394" spans="23:23" x14ac:dyDescent="0.35">
      <c r="W5394" s="3"/>
    </row>
    <row r="5395" spans="23:23" x14ac:dyDescent="0.35">
      <c r="W5395" s="3"/>
    </row>
    <row r="5396" spans="23:23" x14ac:dyDescent="0.35">
      <c r="W5396" s="3"/>
    </row>
    <row r="5397" spans="23:23" x14ac:dyDescent="0.35">
      <c r="W5397" s="3"/>
    </row>
    <row r="5398" spans="23:23" x14ac:dyDescent="0.35">
      <c r="W5398" s="3"/>
    </row>
    <row r="5399" spans="23:23" x14ac:dyDescent="0.35">
      <c r="W5399" s="3"/>
    </row>
    <row r="5400" spans="23:23" x14ac:dyDescent="0.35">
      <c r="W5400" s="3"/>
    </row>
    <row r="5401" spans="23:23" x14ac:dyDescent="0.35">
      <c r="W5401" s="3"/>
    </row>
    <row r="5402" spans="23:23" x14ac:dyDescent="0.35">
      <c r="W5402" s="3"/>
    </row>
    <row r="5403" spans="23:23" x14ac:dyDescent="0.35">
      <c r="W5403" s="3"/>
    </row>
    <row r="5404" spans="23:23" x14ac:dyDescent="0.35">
      <c r="W5404" s="3"/>
    </row>
    <row r="5405" spans="23:23" x14ac:dyDescent="0.35">
      <c r="W5405" s="3"/>
    </row>
    <row r="5406" spans="23:23" x14ac:dyDescent="0.35">
      <c r="W5406" s="3"/>
    </row>
    <row r="5407" spans="23:23" x14ac:dyDescent="0.35">
      <c r="W5407" s="3"/>
    </row>
    <row r="5408" spans="23:23" x14ac:dyDescent="0.35">
      <c r="W5408" s="3"/>
    </row>
    <row r="5409" spans="23:23" x14ac:dyDescent="0.35">
      <c r="W5409" s="3"/>
    </row>
    <row r="5410" spans="23:23" x14ac:dyDescent="0.35">
      <c r="W5410" s="3"/>
    </row>
    <row r="5411" spans="23:23" x14ac:dyDescent="0.35">
      <c r="W5411" s="3"/>
    </row>
    <row r="5412" spans="23:23" x14ac:dyDescent="0.35">
      <c r="W5412" s="3"/>
    </row>
    <row r="5413" spans="23:23" x14ac:dyDescent="0.35">
      <c r="W5413" s="3"/>
    </row>
    <row r="5414" spans="23:23" x14ac:dyDescent="0.35">
      <c r="W5414" s="3"/>
    </row>
    <row r="5415" spans="23:23" x14ac:dyDescent="0.35">
      <c r="W5415" s="3"/>
    </row>
    <row r="5416" spans="23:23" x14ac:dyDescent="0.35">
      <c r="W5416" s="3"/>
    </row>
    <row r="5417" spans="23:23" x14ac:dyDescent="0.35">
      <c r="W5417" s="3"/>
    </row>
    <row r="5418" spans="23:23" x14ac:dyDescent="0.35">
      <c r="W5418" s="3"/>
    </row>
    <row r="5419" spans="23:23" x14ac:dyDescent="0.35">
      <c r="W5419" s="3"/>
    </row>
    <row r="5420" spans="23:23" x14ac:dyDescent="0.35">
      <c r="W5420" s="3"/>
    </row>
    <row r="5421" spans="23:23" x14ac:dyDescent="0.35">
      <c r="W5421" s="3"/>
    </row>
    <row r="5422" spans="23:23" x14ac:dyDescent="0.35">
      <c r="W5422" s="3"/>
    </row>
    <row r="5423" spans="23:23" x14ac:dyDescent="0.35">
      <c r="W5423" s="3"/>
    </row>
    <row r="5424" spans="23:23" x14ac:dyDescent="0.35">
      <c r="W5424" s="3"/>
    </row>
    <row r="5425" spans="23:23" x14ac:dyDescent="0.35">
      <c r="W5425" s="3"/>
    </row>
    <row r="5426" spans="23:23" x14ac:dyDescent="0.35">
      <c r="W5426" s="3"/>
    </row>
    <row r="5427" spans="23:23" x14ac:dyDescent="0.35">
      <c r="W5427" s="3"/>
    </row>
    <row r="5428" spans="23:23" x14ac:dyDescent="0.35">
      <c r="W5428" s="3"/>
    </row>
    <row r="5429" spans="23:23" x14ac:dyDescent="0.35">
      <c r="W5429" s="3"/>
    </row>
    <row r="5430" spans="23:23" x14ac:dyDescent="0.35">
      <c r="W5430" s="3"/>
    </row>
    <row r="5431" spans="23:23" x14ac:dyDescent="0.35">
      <c r="W5431" s="3"/>
    </row>
    <row r="5432" spans="23:23" x14ac:dyDescent="0.35">
      <c r="W5432" s="3"/>
    </row>
    <row r="5433" spans="23:23" x14ac:dyDescent="0.35">
      <c r="W5433" s="3"/>
    </row>
    <row r="5434" spans="23:23" x14ac:dyDescent="0.35">
      <c r="W5434" s="3"/>
    </row>
    <row r="5435" spans="23:23" x14ac:dyDescent="0.35">
      <c r="W5435" s="3"/>
    </row>
    <row r="5436" spans="23:23" x14ac:dyDescent="0.35">
      <c r="W5436" s="3"/>
    </row>
    <row r="5437" spans="23:23" x14ac:dyDescent="0.35">
      <c r="W5437" s="3"/>
    </row>
    <row r="5438" spans="23:23" x14ac:dyDescent="0.35">
      <c r="W5438" s="3"/>
    </row>
    <row r="5439" spans="23:23" x14ac:dyDescent="0.35">
      <c r="W5439" s="3"/>
    </row>
    <row r="5440" spans="23:23" x14ac:dyDescent="0.35">
      <c r="W5440" s="3"/>
    </row>
    <row r="5441" spans="23:23" x14ac:dyDescent="0.35">
      <c r="W5441" s="3"/>
    </row>
    <row r="5442" spans="23:23" x14ac:dyDescent="0.35">
      <c r="W5442" s="3"/>
    </row>
    <row r="5443" spans="23:23" x14ac:dyDescent="0.35">
      <c r="W5443" s="3"/>
    </row>
    <row r="5444" spans="23:23" x14ac:dyDescent="0.35">
      <c r="W5444" s="3"/>
    </row>
    <row r="5445" spans="23:23" x14ac:dyDescent="0.35">
      <c r="W5445" s="3"/>
    </row>
    <row r="5446" spans="23:23" x14ac:dyDescent="0.35">
      <c r="W5446" s="3"/>
    </row>
    <row r="5447" spans="23:23" x14ac:dyDescent="0.35">
      <c r="W5447" s="3"/>
    </row>
    <row r="5448" spans="23:23" x14ac:dyDescent="0.35">
      <c r="W5448" s="3"/>
    </row>
    <row r="5449" spans="23:23" x14ac:dyDescent="0.35">
      <c r="W5449" s="3"/>
    </row>
    <row r="5450" spans="23:23" x14ac:dyDescent="0.35">
      <c r="W5450" s="3"/>
    </row>
    <row r="5451" spans="23:23" x14ac:dyDescent="0.35">
      <c r="W5451" s="3"/>
    </row>
    <row r="5452" spans="23:23" x14ac:dyDescent="0.35">
      <c r="W5452" s="3"/>
    </row>
    <row r="5453" spans="23:23" x14ac:dyDescent="0.35">
      <c r="W5453" s="3"/>
    </row>
    <row r="5454" spans="23:23" x14ac:dyDescent="0.35">
      <c r="W5454" s="3"/>
    </row>
    <row r="5455" spans="23:23" x14ac:dyDescent="0.35">
      <c r="W5455" s="3"/>
    </row>
    <row r="5456" spans="23:23" x14ac:dyDescent="0.35">
      <c r="W5456" s="3"/>
    </row>
    <row r="5457" spans="23:23" x14ac:dyDescent="0.35">
      <c r="W5457" s="3"/>
    </row>
    <row r="5458" spans="23:23" x14ac:dyDescent="0.35">
      <c r="W5458" s="3"/>
    </row>
    <row r="5459" spans="23:23" x14ac:dyDescent="0.35">
      <c r="W5459" s="3"/>
    </row>
    <row r="5460" spans="23:23" x14ac:dyDescent="0.35">
      <c r="W5460" s="3"/>
    </row>
    <row r="5461" spans="23:23" x14ac:dyDescent="0.35">
      <c r="W5461" s="3"/>
    </row>
    <row r="5462" spans="23:23" x14ac:dyDescent="0.35">
      <c r="W5462" s="3"/>
    </row>
    <row r="5463" spans="23:23" x14ac:dyDescent="0.35">
      <c r="W5463" s="3"/>
    </row>
    <row r="5464" spans="23:23" x14ac:dyDescent="0.35">
      <c r="W5464" s="3"/>
    </row>
    <row r="5465" spans="23:23" x14ac:dyDescent="0.35">
      <c r="W5465" s="3"/>
    </row>
    <row r="5466" spans="23:23" x14ac:dyDescent="0.35">
      <c r="W5466" s="3"/>
    </row>
    <row r="5467" spans="23:23" x14ac:dyDescent="0.35">
      <c r="W5467" s="3"/>
    </row>
    <row r="5468" spans="23:23" x14ac:dyDescent="0.35">
      <c r="W5468" s="3"/>
    </row>
    <row r="5469" spans="23:23" x14ac:dyDescent="0.35">
      <c r="W5469" s="3"/>
    </row>
    <row r="5470" spans="23:23" x14ac:dyDescent="0.35">
      <c r="W5470" s="3"/>
    </row>
    <row r="5471" spans="23:23" x14ac:dyDescent="0.35">
      <c r="W5471" s="3"/>
    </row>
    <row r="5472" spans="23:23" x14ac:dyDescent="0.35">
      <c r="W5472" s="3"/>
    </row>
    <row r="5473" spans="23:23" x14ac:dyDescent="0.35">
      <c r="W5473" s="3"/>
    </row>
    <row r="5474" spans="23:23" x14ac:dyDescent="0.35">
      <c r="W5474" s="3"/>
    </row>
    <row r="5475" spans="23:23" x14ac:dyDescent="0.35">
      <c r="W5475" s="3"/>
    </row>
    <row r="5476" spans="23:23" x14ac:dyDescent="0.35">
      <c r="W5476" s="3"/>
    </row>
    <row r="5477" spans="23:23" x14ac:dyDescent="0.35">
      <c r="W5477" s="3"/>
    </row>
    <row r="5478" spans="23:23" x14ac:dyDescent="0.35">
      <c r="W5478" s="3"/>
    </row>
    <row r="5479" spans="23:23" x14ac:dyDescent="0.35">
      <c r="W5479" s="3"/>
    </row>
    <row r="5480" spans="23:23" x14ac:dyDescent="0.35">
      <c r="W5480" s="3"/>
    </row>
    <row r="5481" spans="23:23" x14ac:dyDescent="0.35">
      <c r="W5481" s="3"/>
    </row>
    <row r="5482" spans="23:23" x14ac:dyDescent="0.35">
      <c r="W5482" s="3"/>
    </row>
    <row r="5483" spans="23:23" x14ac:dyDescent="0.35">
      <c r="W5483" s="3"/>
    </row>
    <row r="5484" spans="23:23" x14ac:dyDescent="0.35">
      <c r="W5484" s="3"/>
    </row>
    <row r="5485" spans="23:23" x14ac:dyDescent="0.35">
      <c r="W5485" s="3"/>
    </row>
    <row r="5486" spans="23:23" x14ac:dyDescent="0.35">
      <c r="W5486" s="3"/>
    </row>
    <row r="5487" spans="23:23" x14ac:dyDescent="0.35">
      <c r="W5487" s="3"/>
    </row>
    <row r="5488" spans="23:23" x14ac:dyDescent="0.35">
      <c r="W5488" s="3"/>
    </row>
    <row r="5489" spans="23:23" x14ac:dyDescent="0.35">
      <c r="W5489" s="3"/>
    </row>
    <row r="5490" spans="23:23" x14ac:dyDescent="0.35">
      <c r="W5490" s="3"/>
    </row>
    <row r="5491" spans="23:23" x14ac:dyDescent="0.35">
      <c r="W5491" s="3"/>
    </row>
    <row r="5492" spans="23:23" x14ac:dyDescent="0.35">
      <c r="W5492" s="3"/>
    </row>
    <row r="5493" spans="23:23" x14ac:dyDescent="0.35">
      <c r="W5493" s="3"/>
    </row>
    <row r="5494" spans="23:23" x14ac:dyDescent="0.35">
      <c r="W5494" s="3"/>
    </row>
    <row r="5495" spans="23:23" x14ac:dyDescent="0.35">
      <c r="W5495" s="3"/>
    </row>
    <row r="5496" spans="23:23" x14ac:dyDescent="0.35">
      <c r="W5496" s="3"/>
    </row>
    <row r="5497" spans="23:23" x14ac:dyDescent="0.35">
      <c r="W5497" s="3"/>
    </row>
    <row r="5498" spans="23:23" x14ac:dyDescent="0.35">
      <c r="W5498" s="3"/>
    </row>
    <row r="5499" spans="23:23" x14ac:dyDescent="0.35">
      <c r="W5499" s="3"/>
    </row>
    <row r="5500" spans="23:23" x14ac:dyDescent="0.35">
      <c r="W5500" s="3"/>
    </row>
    <row r="5501" spans="23:23" x14ac:dyDescent="0.35">
      <c r="W5501" s="3"/>
    </row>
    <row r="5502" spans="23:23" x14ac:dyDescent="0.35">
      <c r="W5502" s="3"/>
    </row>
    <row r="5503" spans="23:23" x14ac:dyDescent="0.35">
      <c r="W5503" s="3"/>
    </row>
    <row r="5504" spans="23:23" x14ac:dyDescent="0.35">
      <c r="W5504" s="3"/>
    </row>
    <row r="5505" spans="23:23" x14ac:dyDescent="0.35">
      <c r="W5505" s="3"/>
    </row>
    <row r="5506" spans="23:23" x14ac:dyDescent="0.35">
      <c r="W5506" s="3"/>
    </row>
    <row r="5507" spans="23:23" x14ac:dyDescent="0.35">
      <c r="W5507" s="3"/>
    </row>
    <row r="5508" spans="23:23" x14ac:dyDescent="0.35">
      <c r="W5508" s="3"/>
    </row>
    <row r="5509" spans="23:23" x14ac:dyDescent="0.35">
      <c r="W5509" s="3"/>
    </row>
    <row r="5510" spans="23:23" x14ac:dyDescent="0.35">
      <c r="W5510" s="3"/>
    </row>
    <row r="5511" spans="23:23" x14ac:dyDescent="0.35">
      <c r="W5511" s="3"/>
    </row>
    <row r="5512" spans="23:23" x14ac:dyDescent="0.35">
      <c r="W5512" s="3"/>
    </row>
    <row r="5513" spans="23:23" x14ac:dyDescent="0.35">
      <c r="W5513" s="3"/>
    </row>
    <row r="5514" spans="23:23" x14ac:dyDescent="0.35">
      <c r="W5514" s="3"/>
    </row>
    <row r="5515" spans="23:23" x14ac:dyDescent="0.35">
      <c r="W5515" s="3"/>
    </row>
    <row r="5516" spans="23:23" x14ac:dyDescent="0.35">
      <c r="W5516" s="3"/>
    </row>
    <row r="5517" spans="23:23" x14ac:dyDescent="0.35">
      <c r="W5517" s="3"/>
    </row>
    <row r="5518" spans="23:23" x14ac:dyDescent="0.35">
      <c r="W5518" s="3"/>
    </row>
    <row r="5519" spans="23:23" x14ac:dyDescent="0.35">
      <c r="W5519" s="3"/>
    </row>
    <row r="5520" spans="23:23" x14ac:dyDescent="0.35">
      <c r="W5520" s="3"/>
    </row>
    <row r="5521" spans="23:23" x14ac:dyDescent="0.35">
      <c r="W5521" s="3"/>
    </row>
    <row r="5522" spans="23:23" x14ac:dyDescent="0.35">
      <c r="W5522" s="3"/>
    </row>
    <row r="5523" spans="23:23" x14ac:dyDescent="0.35">
      <c r="W5523" s="3"/>
    </row>
    <row r="5524" spans="23:23" x14ac:dyDescent="0.35">
      <c r="W5524" s="3"/>
    </row>
    <row r="5525" spans="23:23" x14ac:dyDescent="0.35">
      <c r="W5525" s="3"/>
    </row>
    <row r="5526" spans="23:23" x14ac:dyDescent="0.35">
      <c r="W5526" s="3"/>
    </row>
    <row r="5527" spans="23:23" x14ac:dyDescent="0.35">
      <c r="W5527" s="3"/>
    </row>
    <row r="5528" spans="23:23" x14ac:dyDescent="0.35">
      <c r="W5528" s="3"/>
    </row>
    <row r="5529" spans="23:23" x14ac:dyDescent="0.35">
      <c r="W5529" s="3"/>
    </row>
    <row r="5530" spans="23:23" x14ac:dyDescent="0.35">
      <c r="W5530" s="3"/>
    </row>
    <row r="5531" spans="23:23" x14ac:dyDescent="0.35">
      <c r="W5531" s="3"/>
    </row>
    <row r="5532" spans="23:23" x14ac:dyDescent="0.35">
      <c r="W5532" s="3"/>
    </row>
    <row r="5533" spans="23:23" x14ac:dyDescent="0.35">
      <c r="W5533" s="3"/>
    </row>
    <row r="5534" spans="23:23" x14ac:dyDescent="0.35">
      <c r="W5534" s="3"/>
    </row>
    <row r="5535" spans="23:23" x14ac:dyDescent="0.35">
      <c r="W5535" s="3"/>
    </row>
    <row r="5536" spans="23:23" x14ac:dyDescent="0.35">
      <c r="W5536" s="3"/>
    </row>
    <row r="5537" spans="23:23" x14ac:dyDescent="0.35">
      <c r="W5537" s="3"/>
    </row>
    <row r="5538" spans="23:23" x14ac:dyDescent="0.35">
      <c r="W5538" s="3"/>
    </row>
    <row r="5539" spans="23:23" x14ac:dyDescent="0.35">
      <c r="W5539" s="3"/>
    </row>
    <row r="5540" spans="23:23" x14ac:dyDescent="0.35">
      <c r="W5540" s="3"/>
    </row>
    <row r="5541" spans="23:23" x14ac:dyDescent="0.35">
      <c r="W5541" s="3"/>
    </row>
    <row r="5542" spans="23:23" x14ac:dyDescent="0.35">
      <c r="W5542" s="3"/>
    </row>
    <row r="5543" spans="23:23" x14ac:dyDescent="0.35">
      <c r="W5543" s="3"/>
    </row>
    <row r="5544" spans="23:23" x14ac:dyDescent="0.35">
      <c r="W5544" s="3"/>
    </row>
    <row r="5545" spans="23:23" x14ac:dyDescent="0.35">
      <c r="W5545" s="3"/>
    </row>
    <row r="5546" spans="23:23" x14ac:dyDescent="0.35">
      <c r="W5546" s="3"/>
    </row>
    <row r="5547" spans="23:23" x14ac:dyDescent="0.35">
      <c r="W5547" s="3"/>
    </row>
    <row r="5548" spans="23:23" x14ac:dyDescent="0.35">
      <c r="W5548" s="3"/>
    </row>
    <row r="5549" spans="23:23" x14ac:dyDescent="0.35">
      <c r="W5549" s="3"/>
    </row>
    <row r="5550" spans="23:23" x14ac:dyDescent="0.35">
      <c r="W5550" s="3"/>
    </row>
    <row r="5551" spans="23:23" x14ac:dyDescent="0.35">
      <c r="W5551" s="3"/>
    </row>
    <row r="5552" spans="23:23" x14ac:dyDescent="0.35">
      <c r="W5552" s="3"/>
    </row>
    <row r="5553" spans="23:23" x14ac:dyDescent="0.35">
      <c r="W5553" s="3"/>
    </row>
    <row r="5554" spans="23:23" x14ac:dyDescent="0.35">
      <c r="W5554" s="3"/>
    </row>
    <row r="5555" spans="23:23" x14ac:dyDescent="0.35">
      <c r="W5555" s="3"/>
    </row>
    <row r="5556" spans="23:23" x14ac:dyDescent="0.35">
      <c r="W5556" s="3"/>
    </row>
    <row r="5557" spans="23:23" x14ac:dyDescent="0.35">
      <c r="W5557" s="3"/>
    </row>
    <row r="5558" spans="23:23" x14ac:dyDescent="0.35">
      <c r="W5558" s="3"/>
    </row>
    <row r="5559" spans="23:23" x14ac:dyDescent="0.35">
      <c r="W5559" s="3"/>
    </row>
    <row r="5560" spans="23:23" x14ac:dyDescent="0.35">
      <c r="W5560" s="3"/>
    </row>
    <row r="5561" spans="23:23" x14ac:dyDescent="0.35">
      <c r="W5561" s="3"/>
    </row>
    <row r="5562" spans="23:23" x14ac:dyDescent="0.35">
      <c r="W5562" s="3"/>
    </row>
    <row r="5563" spans="23:23" x14ac:dyDescent="0.35">
      <c r="W5563" s="3"/>
    </row>
    <row r="5564" spans="23:23" x14ac:dyDescent="0.35">
      <c r="W5564" s="3"/>
    </row>
    <row r="5565" spans="23:23" x14ac:dyDescent="0.35">
      <c r="W5565" s="3"/>
    </row>
    <row r="5566" spans="23:23" x14ac:dyDescent="0.35">
      <c r="W5566" s="3"/>
    </row>
    <row r="5567" spans="23:23" x14ac:dyDescent="0.35">
      <c r="W5567" s="3"/>
    </row>
    <row r="5568" spans="23:23" x14ac:dyDescent="0.35">
      <c r="W5568" s="3"/>
    </row>
    <row r="5569" spans="23:23" x14ac:dyDescent="0.35">
      <c r="W5569" s="3"/>
    </row>
    <row r="5570" spans="23:23" x14ac:dyDescent="0.35">
      <c r="W5570" s="3"/>
    </row>
    <row r="5571" spans="23:23" x14ac:dyDescent="0.35">
      <c r="W5571" s="3"/>
    </row>
    <row r="5572" spans="23:23" x14ac:dyDescent="0.35">
      <c r="W5572" s="3"/>
    </row>
    <row r="5573" spans="23:23" x14ac:dyDescent="0.35">
      <c r="W5573" s="3"/>
    </row>
    <row r="5574" spans="23:23" x14ac:dyDescent="0.35">
      <c r="W5574" s="3"/>
    </row>
    <row r="5575" spans="23:23" x14ac:dyDescent="0.35">
      <c r="W5575" s="3"/>
    </row>
    <row r="5576" spans="23:23" x14ac:dyDescent="0.35">
      <c r="W5576" s="3"/>
    </row>
    <row r="5577" spans="23:23" x14ac:dyDescent="0.35">
      <c r="W5577" s="3"/>
    </row>
    <row r="5578" spans="23:23" x14ac:dyDescent="0.35">
      <c r="W5578" s="3"/>
    </row>
    <row r="5579" spans="23:23" x14ac:dyDescent="0.35">
      <c r="W5579" s="3"/>
    </row>
    <row r="5580" spans="23:23" x14ac:dyDescent="0.35">
      <c r="W5580" s="3"/>
    </row>
    <row r="5581" spans="23:23" x14ac:dyDescent="0.35">
      <c r="W5581" s="3"/>
    </row>
    <row r="5582" spans="23:23" x14ac:dyDescent="0.35">
      <c r="W5582" s="3"/>
    </row>
    <row r="5583" spans="23:23" x14ac:dyDescent="0.35">
      <c r="W5583" s="3"/>
    </row>
    <row r="5584" spans="23:23" x14ac:dyDescent="0.35">
      <c r="W5584" s="3"/>
    </row>
    <row r="5585" spans="23:23" x14ac:dyDescent="0.35">
      <c r="W5585" s="3"/>
    </row>
    <row r="5586" spans="23:23" x14ac:dyDescent="0.35">
      <c r="W5586" s="3"/>
    </row>
    <row r="5587" spans="23:23" x14ac:dyDescent="0.35">
      <c r="W5587" s="3"/>
    </row>
    <row r="5588" spans="23:23" x14ac:dyDescent="0.35">
      <c r="W5588" s="3"/>
    </row>
    <row r="5589" spans="23:23" x14ac:dyDescent="0.35">
      <c r="W5589" s="3"/>
    </row>
    <row r="5590" spans="23:23" x14ac:dyDescent="0.35">
      <c r="W5590" s="3"/>
    </row>
    <row r="5591" spans="23:23" x14ac:dyDescent="0.35">
      <c r="W5591" s="3"/>
    </row>
    <row r="5592" spans="23:23" x14ac:dyDescent="0.35">
      <c r="W5592" s="3"/>
    </row>
    <row r="5593" spans="23:23" x14ac:dyDescent="0.35">
      <c r="W5593" s="3"/>
    </row>
    <row r="5594" spans="23:23" x14ac:dyDescent="0.35">
      <c r="W5594" s="3"/>
    </row>
    <row r="5595" spans="23:23" x14ac:dyDescent="0.35">
      <c r="W5595" s="3"/>
    </row>
    <row r="5596" spans="23:23" x14ac:dyDescent="0.35">
      <c r="W5596" s="3"/>
    </row>
    <row r="5597" spans="23:23" x14ac:dyDescent="0.35">
      <c r="W5597" s="3"/>
    </row>
    <row r="5598" spans="23:23" x14ac:dyDescent="0.35">
      <c r="W5598" s="3"/>
    </row>
    <row r="5599" spans="23:23" x14ac:dyDescent="0.35">
      <c r="W5599" s="3"/>
    </row>
    <row r="5600" spans="23:23" x14ac:dyDescent="0.35">
      <c r="W5600" s="3"/>
    </row>
    <row r="5601" spans="23:23" x14ac:dyDescent="0.35">
      <c r="W5601" s="3"/>
    </row>
    <row r="5602" spans="23:23" x14ac:dyDescent="0.35">
      <c r="W5602" s="3"/>
    </row>
    <row r="5603" spans="23:23" x14ac:dyDescent="0.35">
      <c r="W5603" s="3"/>
    </row>
    <row r="5604" spans="23:23" x14ac:dyDescent="0.35">
      <c r="W5604" s="3"/>
    </row>
    <row r="5605" spans="23:23" x14ac:dyDescent="0.35">
      <c r="W5605" s="3"/>
    </row>
    <row r="5606" spans="23:23" x14ac:dyDescent="0.35">
      <c r="W5606" s="3"/>
    </row>
    <row r="5607" spans="23:23" x14ac:dyDescent="0.35">
      <c r="W5607" s="3"/>
    </row>
    <row r="5608" spans="23:23" x14ac:dyDescent="0.35">
      <c r="W5608" s="3"/>
    </row>
    <row r="5609" spans="23:23" x14ac:dyDescent="0.35">
      <c r="W5609" s="3"/>
    </row>
    <row r="5610" spans="23:23" x14ac:dyDescent="0.35">
      <c r="W5610" s="3"/>
    </row>
    <row r="5611" spans="23:23" x14ac:dyDescent="0.35">
      <c r="W5611" s="3"/>
    </row>
    <row r="5612" spans="23:23" x14ac:dyDescent="0.35">
      <c r="W5612" s="3"/>
    </row>
    <row r="5613" spans="23:23" x14ac:dyDescent="0.35">
      <c r="W5613" s="3"/>
    </row>
    <row r="5614" spans="23:23" x14ac:dyDescent="0.35">
      <c r="W5614" s="3"/>
    </row>
    <row r="5615" spans="23:23" x14ac:dyDescent="0.35">
      <c r="W5615" s="3"/>
    </row>
    <row r="5616" spans="23:23" x14ac:dyDescent="0.35">
      <c r="W5616" s="3"/>
    </row>
    <row r="5617" spans="23:23" x14ac:dyDescent="0.35">
      <c r="W5617" s="3"/>
    </row>
    <row r="5618" spans="23:23" x14ac:dyDescent="0.35">
      <c r="W5618" s="3"/>
    </row>
    <row r="5619" spans="23:23" x14ac:dyDescent="0.35">
      <c r="W5619" s="3"/>
    </row>
    <row r="5620" spans="23:23" x14ac:dyDescent="0.35">
      <c r="W5620" s="3"/>
    </row>
    <row r="5621" spans="23:23" x14ac:dyDescent="0.35">
      <c r="W5621" s="3"/>
    </row>
    <row r="5622" spans="23:23" x14ac:dyDescent="0.35">
      <c r="W5622" s="3"/>
    </row>
    <row r="5623" spans="23:23" x14ac:dyDescent="0.35">
      <c r="W5623" s="3"/>
    </row>
    <row r="5624" spans="23:23" x14ac:dyDescent="0.35">
      <c r="W5624" s="3"/>
    </row>
    <row r="5625" spans="23:23" x14ac:dyDescent="0.35">
      <c r="W5625" s="3"/>
    </row>
    <row r="5626" spans="23:23" x14ac:dyDescent="0.35">
      <c r="W5626" s="3"/>
    </row>
    <row r="5627" spans="23:23" x14ac:dyDescent="0.35">
      <c r="W5627" s="3"/>
    </row>
    <row r="5628" spans="23:23" x14ac:dyDescent="0.35">
      <c r="W5628" s="3"/>
    </row>
    <row r="5629" spans="23:23" x14ac:dyDescent="0.35">
      <c r="W5629" s="3"/>
    </row>
    <row r="5630" spans="23:23" x14ac:dyDescent="0.35">
      <c r="W5630" s="3"/>
    </row>
    <row r="5631" spans="23:23" x14ac:dyDescent="0.35">
      <c r="W5631" s="3"/>
    </row>
    <row r="5632" spans="23:23" x14ac:dyDescent="0.35">
      <c r="W5632" s="3"/>
    </row>
    <row r="5633" spans="23:23" x14ac:dyDescent="0.35">
      <c r="W5633" s="3"/>
    </row>
    <row r="5634" spans="23:23" x14ac:dyDescent="0.35">
      <c r="W5634" s="3"/>
    </row>
    <row r="5635" spans="23:23" x14ac:dyDescent="0.35">
      <c r="W5635" s="3"/>
    </row>
    <row r="5636" spans="23:23" x14ac:dyDescent="0.35">
      <c r="W5636" s="3"/>
    </row>
    <row r="5637" spans="23:23" x14ac:dyDescent="0.35">
      <c r="W5637" s="3"/>
    </row>
    <row r="5638" spans="23:23" x14ac:dyDescent="0.35">
      <c r="W5638" s="3"/>
    </row>
    <row r="5639" spans="23:23" x14ac:dyDescent="0.35">
      <c r="W5639" s="3"/>
    </row>
    <row r="5640" spans="23:23" x14ac:dyDescent="0.35">
      <c r="W5640" s="3"/>
    </row>
    <row r="5641" spans="23:23" x14ac:dyDescent="0.35">
      <c r="W5641" s="3"/>
    </row>
    <row r="5642" spans="23:23" x14ac:dyDescent="0.35">
      <c r="W5642" s="3"/>
    </row>
    <row r="5643" spans="23:23" x14ac:dyDescent="0.35">
      <c r="W5643" s="3"/>
    </row>
    <row r="5644" spans="23:23" x14ac:dyDescent="0.35">
      <c r="W5644" s="3"/>
    </row>
    <row r="5645" spans="23:23" x14ac:dyDescent="0.35">
      <c r="W5645" s="3"/>
    </row>
    <row r="5646" spans="23:23" x14ac:dyDescent="0.35">
      <c r="W5646" s="3"/>
    </row>
    <row r="5647" spans="23:23" x14ac:dyDescent="0.35">
      <c r="W5647" s="3"/>
    </row>
    <row r="5648" spans="23:23" x14ac:dyDescent="0.35">
      <c r="W5648" s="3"/>
    </row>
    <row r="5649" spans="23:23" x14ac:dyDescent="0.35">
      <c r="W5649" s="3"/>
    </row>
    <row r="5650" spans="23:23" x14ac:dyDescent="0.35">
      <c r="W5650" s="3"/>
    </row>
    <row r="5651" spans="23:23" x14ac:dyDescent="0.35">
      <c r="W5651" s="3"/>
    </row>
    <row r="5652" spans="23:23" x14ac:dyDescent="0.35">
      <c r="W5652" s="3"/>
    </row>
    <row r="5653" spans="23:23" x14ac:dyDescent="0.35">
      <c r="W5653" s="3"/>
    </row>
    <row r="5654" spans="23:23" x14ac:dyDescent="0.35">
      <c r="W5654" s="3"/>
    </row>
    <row r="5655" spans="23:23" x14ac:dyDescent="0.35">
      <c r="W5655" s="3"/>
    </row>
    <row r="5656" spans="23:23" x14ac:dyDescent="0.35">
      <c r="W5656" s="3"/>
    </row>
    <row r="5657" spans="23:23" x14ac:dyDescent="0.35">
      <c r="W5657" s="3"/>
    </row>
    <row r="5658" spans="23:23" x14ac:dyDescent="0.35">
      <c r="W5658" s="3"/>
    </row>
    <row r="5659" spans="23:23" x14ac:dyDescent="0.35">
      <c r="W5659" s="3"/>
    </row>
    <row r="5660" spans="23:23" x14ac:dyDescent="0.35">
      <c r="W5660" s="3"/>
    </row>
    <row r="5661" spans="23:23" x14ac:dyDescent="0.35">
      <c r="W5661" s="3"/>
    </row>
    <row r="5662" spans="23:23" x14ac:dyDescent="0.35">
      <c r="W5662" s="3"/>
    </row>
    <row r="5663" spans="23:23" x14ac:dyDescent="0.35">
      <c r="W5663" s="3"/>
    </row>
    <row r="5664" spans="23:23" x14ac:dyDescent="0.35">
      <c r="W5664" s="3"/>
    </row>
    <row r="5665" spans="23:23" x14ac:dyDescent="0.35">
      <c r="W5665" s="3"/>
    </row>
    <row r="5666" spans="23:23" x14ac:dyDescent="0.35">
      <c r="W5666" s="3"/>
    </row>
    <row r="5667" spans="23:23" x14ac:dyDescent="0.35">
      <c r="W5667" s="3"/>
    </row>
    <row r="5668" spans="23:23" x14ac:dyDescent="0.35">
      <c r="W5668" s="3"/>
    </row>
    <row r="5669" spans="23:23" x14ac:dyDescent="0.35">
      <c r="W5669" s="3"/>
    </row>
    <row r="5670" spans="23:23" x14ac:dyDescent="0.35">
      <c r="W5670" s="3"/>
    </row>
    <row r="5671" spans="23:23" x14ac:dyDescent="0.35">
      <c r="W5671" s="3"/>
    </row>
    <row r="5672" spans="23:23" x14ac:dyDescent="0.35">
      <c r="W5672" s="3"/>
    </row>
    <row r="5673" spans="23:23" x14ac:dyDescent="0.35">
      <c r="W5673" s="3"/>
    </row>
    <row r="5674" spans="23:23" x14ac:dyDescent="0.35">
      <c r="W5674" s="3"/>
    </row>
    <row r="5675" spans="23:23" x14ac:dyDescent="0.35">
      <c r="W5675" s="3"/>
    </row>
    <row r="5676" spans="23:23" x14ac:dyDescent="0.35">
      <c r="W5676" s="3"/>
    </row>
    <row r="5677" spans="23:23" x14ac:dyDescent="0.35">
      <c r="W5677" s="3"/>
    </row>
    <row r="5678" spans="23:23" x14ac:dyDescent="0.35">
      <c r="W5678" s="3"/>
    </row>
    <row r="5679" spans="23:23" x14ac:dyDescent="0.35">
      <c r="W5679" s="3"/>
    </row>
    <row r="5680" spans="23:23" x14ac:dyDescent="0.35">
      <c r="W5680" s="3"/>
    </row>
    <row r="5681" spans="23:23" x14ac:dyDescent="0.35">
      <c r="W5681" s="3"/>
    </row>
    <row r="5682" spans="23:23" x14ac:dyDescent="0.35">
      <c r="W5682" s="3"/>
    </row>
    <row r="5683" spans="23:23" x14ac:dyDescent="0.35">
      <c r="W5683" s="3"/>
    </row>
    <row r="5684" spans="23:23" x14ac:dyDescent="0.35">
      <c r="W5684" s="3"/>
    </row>
    <row r="5685" spans="23:23" x14ac:dyDescent="0.35">
      <c r="W5685" s="3"/>
    </row>
    <row r="5686" spans="23:23" x14ac:dyDescent="0.35">
      <c r="W5686" s="3"/>
    </row>
    <row r="5687" spans="23:23" x14ac:dyDescent="0.35">
      <c r="W5687" s="3"/>
    </row>
    <row r="5688" spans="23:23" x14ac:dyDescent="0.35">
      <c r="W5688" s="3"/>
    </row>
    <row r="5689" spans="23:23" x14ac:dyDescent="0.35">
      <c r="W5689" s="3"/>
    </row>
    <row r="5690" spans="23:23" x14ac:dyDescent="0.35">
      <c r="W5690" s="3"/>
    </row>
    <row r="5691" spans="23:23" x14ac:dyDescent="0.35">
      <c r="W5691" s="3"/>
    </row>
    <row r="5692" spans="23:23" x14ac:dyDescent="0.35">
      <c r="W5692" s="3"/>
    </row>
    <row r="5693" spans="23:23" x14ac:dyDescent="0.35">
      <c r="W5693" s="3"/>
    </row>
    <row r="5694" spans="23:23" x14ac:dyDescent="0.35">
      <c r="W5694" s="3"/>
    </row>
    <row r="5695" spans="23:23" x14ac:dyDescent="0.35">
      <c r="W5695" s="3"/>
    </row>
    <row r="5696" spans="23:23" x14ac:dyDescent="0.35">
      <c r="W5696" s="3"/>
    </row>
    <row r="5697" spans="23:23" x14ac:dyDescent="0.35">
      <c r="W5697" s="3"/>
    </row>
    <row r="5698" spans="23:23" x14ac:dyDescent="0.35">
      <c r="W5698" s="3"/>
    </row>
    <row r="5699" spans="23:23" x14ac:dyDescent="0.35">
      <c r="W5699" s="3"/>
    </row>
    <row r="5700" spans="23:23" x14ac:dyDescent="0.35">
      <c r="W5700" s="3"/>
    </row>
    <row r="5701" spans="23:23" x14ac:dyDescent="0.35">
      <c r="W5701" s="3"/>
    </row>
    <row r="5702" spans="23:23" x14ac:dyDescent="0.35">
      <c r="W5702" s="3"/>
    </row>
    <row r="5703" spans="23:23" x14ac:dyDescent="0.35">
      <c r="W5703" s="3"/>
    </row>
    <row r="5704" spans="23:23" x14ac:dyDescent="0.35">
      <c r="W5704" s="3"/>
    </row>
    <row r="5705" spans="23:23" x14ac:dyDescent="0.35">
      <c r="W5705" s="3"/>
    </row>
    <row r="5706" spans="23:23" x14ac:dyDescent="0.35">
      <c r="W5706" s="3"/>
    </row>
    <row r="5707" spans="23:23" x14ac:dyDescent="0.35">
      <c r="W5707" s="3"/>
    </row>
    <row r="5708" spans="23:23" x14ac:dyDescent="0.35">
      <c r="W5708" s="3"/>
    </row>
    <row r="5709" spans="23:23" x14ac:dyDescent="0.35">
      <c r="W5709" s="3"/>
    </row>
    <row r="5710" spans="23:23" x14ac:dyDescent="0.35">
      <c r="W5710" s="3"/>
    </row>
    <row r="5711" spans="23:23" x14ac:dyDescent="0.35">
      <c r="W5711" s="3"/>
    </row>
    <row r="5712" spans="23:23" x14ac:dyDescent="0.35">
      <c r="W5712" s="3"/>
    </row>
    <row r="5713" spans="23:23" x14ac:dyDescent="0.35">
      <c r="W5713" s="3"/>
    </row>
    <row r="5714" spans="23:23" x14ac:dyDescent="0.35">
      <c r="W5714" s="3"/>
    </row>
    <row r="5715" spans="23:23" x14ac:dyDescent="0.35">
      <c r="W5715" s="3"/>
    </row>
    <row r="5716" spans="23:23" x14ac:dyDescent="0.35">
      <c r="W5716" s="3"/>
    </row>
    <row r="5717" spans="23:23" x14ac:dyDescent="0.35">
      <c r="W5717" s="3"/>
    </row>
    <row r="5718" spans="23:23" x14ac:dyDescent="0.35">
      <c r="W5718" s="3"/>
    </row>
    <row r="5719" spans="23:23" x14ac:dyDescent="0.35">
      <c r="W5719" s="3"/>
    </row>
    <row r="5720" spans="23:23" x14ac:dyDescent="0.35">
      <c r="W5720" s="3"/>
    </row>
    <row r="5721" spans="23:23" x14ac:dyDescent="0.35">
      <c r="W5721" s="3"/>
    </row>
    <row r="5722" spans="23:23" x14ac:dyDescent="0.35">
      <c r="W5722" s="3"/>
    </row>
    <row r="5723" spans="23:23" x14ac:dyDescent="0.35">
      <c r="W5723" s="3"/>
    </row>
    <row r="5724" spans="23:23" x14ac:dyDescent="0.35">
      <c r="W5724" s="3"/>
    </row>
    <row r="5725" spans="23:23" x14ac:dyDescent="0.35">
      <c r="W5725" s="3"/>
    </row>
    <row r="5726" spans="23:23" x14ac:dyDescent="0.35">
      <c r="W5726" s="3"/>
    </row>
    <row r="5727" spans="23:23" x14ac:dyDescent="0.35">
      <c r="W5727" s="3"/>
    </row>
    <row r="5728" spans="23:23" x14ac:dyDescent="0.35">
      <c r="W5728" s="3"/>
    </row>
    <row r="5729" spans="23:23" x14ac:dyDescent="0.35">
      <c r="W5729" s="3"/>
    </row>
    <row r="5730" spans="23:23" x14ac:dyDescent="0.35">
      <c r="W5730" s="3"/>
    </row>
    <row r="5731" spans="23:23" x14ac:dyDescent="0.35">
      <c r="W5731" s="3"/>
    </row>
    <row r="5732" spans="23:23" x14ac:dyDescent="0.35">
      <c r="W5732" s="3"/>
    </row>
    <row r="5733" spans="23:23" x14ac:dyDescent="0.35">
      <c r="W5733" s="3"/>
    </row>
    <row r="5734" spans="23:23" x14ac:dyDescent="0.35">
      <c r="W5734" s="3"/>
    </row>
    <row r="5735" spans="23:23" x14ac:dyDescent="0.35">
      <c r="W5735" s="3"/>
    </row>
    <row r="5736" spans="23:23" x14ac:dyDescent="0.35">
      <c r="W5736" s="3"/>
    </row>
    <row r="5737" spans="23:23" x14ac:dyDescent="0.35">
      <c r="W5737" s="3"/>
    </row>
    <row r="5738" spans="23:23" x14ac:dyDescent="0.35">
      <c r="W5738" s="3"/>
    </row>
    <row r="5739" spans="23:23" x14ac:dyDescent="0.35">
      <c r="W5739" s="3"/>
    </row>
    <row r="5740" spans="23:23" x14ac:dyDescent="0.35">
      <c r="W5740" s="3"/>
    </row>
    <row r="5741" spans="23:23" x14ac:dyDescent="0.35">
      <c r="W5741" s="3"/>
    </row>
    <row r="5742" spans="23:23" x14ac:dyDescent="0.35">
      <c r="W5742" s="3"/>
    </row>
    <row r="5743" spans="23:23" x14ac:dyDescent="0.35">
      <c r="W5743" s="3"/>
    </row>
    <row r="5744" spans="23:23" x14ac:dyDescent="0.35">
      <c r="W5744" s="3"/>
    </row>
    <row r="5745" spans="23:23" x14ac:dyDescent="0.35">
      <c r="W5745" s="3"/>
    </row>
    <row r="5746" spans="23:23" x14ac:dyDescent="0.35">
      <c r="W5746" s="3"/>
    </row>
    <row r="5747" spans="23:23" x14ac:dyDescent="0.35">
      <c r="W5747" s="3"/>
    </row>
    <row r="5748" spans="23:23" x14ac:dyDescent="0.35">
      <c r="W5748" s="3"/>
    </row>
    <row r="5749" spans="23:23" x14ac:dyDescent="0.35">
      <c r="W5749" s="3"/>
    </row>
    <row r="5750" spans="23:23" x14ac:dyDescent="0.35">
      <c r="W5750" s="3"/>
    </row>
    <row r="5751" spans="23:23" x14ac:dyDescent="0.35">
      <c r="W5751" s="3"/>
    </row>
    <row r="5752" spans="23:23" x14ac:dyDescent="0.35">
      <c r="W5752" s="3"/>
    </row>
    <row r="5753" spans="23:23" x14ac:dyDescent="0.35">
      <c r="W5753" s="3"/>
    </row>
    <row r="5754" spans="23:23" x14ac:dyDescent="0.35">
      <c r="W5754" s="3"/>
    </row>
    <row r="5755" spans="23:23" x14ac:dyDescent="0.35">
      <c r="W5755" s="3"/>
    </row>
    <row r="5756" spans="23:23" x14ac:dyDescent="0.35">
      <c r="W5756" s="3"/>
    </row>
    <row r="5757" spans="23:23" x14ac:dyDescent="0.35">
      <c r="W5757" s="3"/>
    </row>
    <row r="5758" spans="23:23" x14ac:dyDescent="0.35">
      <c r="W5758" s="3"/>
    </row>
    <row r="5759" spans="23:23" x14ac:dyDescent="0.35">
      <c r="W5759" s="3"/>
    </row>
    <row r="5760" spans="23:23" x14ac:dyDescent="0.35">
      <c r="W5760" s="3"/>
    </row>
    <row r="5761" spans="23:23" x14ac:dyDescent="0.35">
      <c r="W5761" s="3"/>
    </row>
    <row r="5762" spans="23:23" x14ac:dyDescent="0.35">
      <c r="W5762" s="3"/>
    </row>
    <row r="5763" spans="23:23" x14ac:dyDescent="0.35">
      <c r="W5763" s="3"/>
    </row>
    <row r="5764" spans="23:23" x14ac:dyDescent="0.35">
      <c r="W5764" s="3"/>
    </row>
    <row r="5765" spans="23:23" x14ac:dyDescent="0.35">
      <c r="W5765" s="3"/>
    </row>
    <row r="5766" spans="23:23" x14ac:dyDescent="0.35">
      <c r="W5766" s="3"/>
    </row>
    <row r="5767" spans="23:23" x14ac:dyDescent="0.35">
      <c r="W5767" s="3"/>
    </row>
    <row r="5768" spans="23:23" x14ac:dyDescent="0.35">
      <c r="W5768" s="3"/>
    </row>
    <row r="5769" spans="23:23" x14ac:dyDescent="0.35">
      <c r="W5769" s="3"/>
    </row>
    <row r="5770" spans="23:23" x14ac:dyDescent="0.35">
      <c r="W5770" s="3"/>
    </row>
    <row r="5771" spans="23:23" x14ac:dyDescent="0.35">
      <c r="W5771" s="3"/>
    </row>
    <row r="5772" spans="23:23" x14ac:dyDescent="0.35">
      <c r="W5772" s="3"/>
    </row>
    <row r="5773" spans="23:23" x14ac:dyDescent="0.35">
      <c r="W5773" s="3"/>
    </row>
    <row r="5774" spans="23:23" x14ac:dyDescent="0.35">
      <c r="W5774" s="3"/>
    </row>
    <row r="5775" spans="23:23" x14ac:dyDescent="0.35">
      <c r="W5775" s="3"/>
    </row>
    <row r="5776" spans="23:23" x14ac:dyDescent="0.35">
      <c r="W5776" s="3"/>
    </row>
    <row r="5777" spans="23:23" x14ac:dyDescent="0.35">
      <c r="W5777" s="3"/>
    </row>
    <row r="5778" spans="23:23" x14ac:dyDescent="0.35">
      <c r="W5778" s="3"/>
    </row>
    <row r="5779" spans="23:23" x14ac:dyDescent="0.35">
      <c r="W5779" s="3"/>
    </row>
    <row r="5780" spans="23:23" x14ac:dyDescent="0.35">
      <c r="W5780" s="3"/>
    </row>
    <row r="5781" spans="23:23" x14ac:dyDescent="0.35">
      <c r="W5781" s="3"/>
    </row>
    <row r="5782" spans="23:23" x14ac:dyDescent="0.35">
      <c r="W5782" s="3"/>
    </row>
    <row r="5783" spans="23:23" x14ac:dyDescent="0.35">
      <c r="W5783" s="3"/>
    </row>
    <row r="5784" spans="23:23" x14ac:dyDescent="0.35">
      <c r="W5784" s="3"/>
    </row>
    <row r="5785" spans="23:23" x14ac:dyDescent="0.35">
      <c r="W5785" s="3"/>
    </row>
    <row r="5786" spans="23:23" x14ac:dyDescent="0.35">
      <c r="W5786" s="3"/>
    </row>
    <row r="5787" spans="23:23" x14ac:dyDescent="0.35">
      <c r="W5787" s="3"/>
    </row>
    <row r="5788" spans="23:23" x14ac:dyDescent="0.35">
      <c r="W5788" s="3"/>
    </row>
    <row r="5789" spans="23:23" x14ac:dyDescent="0.35">
      <c r="W5789" s="3"/>
    </row>
    <row r="5790" spans="23:23" x14ac:dyDescent="0.35">
      <c r="W5790" s="3"/>
    </row>
    <row r="5791" spans="23:23" x14ac:dyDescent="0.35">
      <c r="W5791" s="3"/>
    </row>
    <row r="5792" spans="23:23" x14ac:dyDescent="0.35">
      <c r="W5792" s="3"/>
    </row>
    <row r="5793" spans="23:23" x14ac:dyDescent="0.35">
      <c r="W5793" s="3"/>
    </row>
    <row r="5794" spans="23:23" x14ac:dyDescent="0.35">
      <c r="W5794" s="3"/>
    </row>
    <row r="5795" spans="23:23" x14ac:dyDescent="0.35">
      <c r="W5795" s="3"/>
    </row>
    <row r="5796" spans="23:23" x14ac:dyDescent="0.35">
      <c r="W5796" s="3"/>
    </row>
    <row r="5797" spans="23:23" x14ac:dyDescent="0.35">
      <c r="W5797" s="3"/>
    </row>
    <row r="5798" spans="23:23" x14ac:dyDescent="0.35">
      <c r="W5798" s="3"/>
    </row>
    <row r="5799" spans="23:23" x14ac:dyDescent="0.35">
      <c r="W5799" s="3"/>
    </row>
    <row r="5800" spans="23:23" x14ac:dyDescent="0.35">
      <c r="W5800" s="3"/>
    </row>
    <row r="5801" spans="23:23" x14ac:dyDescent="0.35">
      <c r="W5801" s="3"/>
    </row>
    <row r="5802" spans="23:23" x14ac:dyDescent="0.35">
      <c r="W5802" s="3"/>
    </row>
    <row r="5803" spans="23:23" x14ac:dyDescent="0.35">
      <c r="W5803" s="3"/>
    </row>
    <row r="5804" spans="23:23" x14ac:dyDescent="0.35">
      <c r="W5804" s="3"/>
    </row>
    <row r="5805" spans="23:23" x14ac:dyDescent="0.35">
      <c r="W5805" s="3"/>
    </row>
    <row r="5806" spans="23:23" x14ac:dyDescent="0.35">
      <c r="W5806" s="3"/>
    </row>
    <row r="5807" spans="23:23" x14ac:dyDescent="0.35">
      <c r="W5807" s="3"/>
    </row>
    <row r="5808" spans="23:23" x14ac:dyDescent="0.35">
      <c r="W5808" s="3"/>
    </row>
    <row r="5809" spans="23:23" x14ac:dyDescent="0.35">
      <c r="W5809" s="3"/>
    </row>
    <row r="5810" spans="23:23" x14ac:dyDescent="0.35">
      <c r="W5810" s="3"/>
    </row>
    <row r="5811" spans="23:23" x14ac:dyDescent="0.35">
      <c r="W5811" s="3"/>
    </row>
    <row r="5812" spans="23:23" x14ac:dyDescent="0.35">
      <c r="W5812" s="3"/>
    </row>
    <row r="5813" spans="23:23" x14ac:dyDescent="0.35">
      <c r="W5813" s="3"/>
    </row>
    <row r="5814" spans="23:23" x14ac:dyDescent="0.35">
      <c r="W5814" s="3"/>
    </row>
    <row r="5815" spans="23:23" x14ac:dyDescent="0.35">
      <c r="W5815" s="3"/>
    </row>
    <row r="5816" spans="23:23" x14ac:dyDescent="0.35">
      <c r="W5816" s="3"/>
    </row>
    <row r="5817" spans="23:23" x14ac:dyDescent="0.35">
      <c r="W5817" s="3"/>
    </row>
    <row r="5818" spans="23:23" x14ac:dyDescent="0.35">
      <c r="W5818" s="3"/>
    </row>
    <row r="5819" spans="23:23" x14ac:dyDescent="0.35">
      <c r="W5819" s="3"/>
    </row>
    <row r="5820" spans="23:23" x14ac:dyDescent="0.35">
      <c r="W5820" s="3"/>
    </row>
    <row r="5821" spans="23:23" x14ac:dyDescent="0.35">
      <c r="W5821" s="3"/>
    </row>
    <row r="5822" spans="23:23" x14ac:dyDescent="0.35">
      <c r="W5822" s="3"/>
    </row>
    <row r="5823" spans="23:23" x14ac:dyDescent="0.35">
      <c r="W5823" s="3"/>
    </row>
    <row r="5824" spans="23:23" x14ac:dyDescent="0.35">
      <c r="W5824" s="3"/>
    </row>
    <row r="5825" spans="23:23" x14ac:dyDescent="0.35">
      <c r="W5825" s="3"/>
    </row>
    <row r="5826" spans="23:23" x14ac:dyDescent="0.35">
      <c r="W5826" s="3"/>
    </row>
    <row r="5827" spans="23:23" x14ac:dyDescent="0.35">
      <c r="W5827" s="3"/>
    </row>
    <row r="5828" spans="23:23" x14ac:dyDescent="0.35">
      <c r="W5828" s="3"/>
    </row>
    <row r="5829" spans="23:23" x14ac:dyDescent="0.35">
      <c r="W5829" s="3"/>
    </row>
    <row r="5830" spans="23:23" x14ac:dyDescent="0.35">
      <c r="W5830" s="3"/>
    </row>
    <row r="5831" spans="23:23" x14ac:dyDescent="0.35">
      <c r="W5831" s="3"/>
    </row>
    <row r="5832" spans="23:23" x14ac:dyDescent="0.35">
      <c r="W5832" s="3"/>
    </row>
    <row r="5833" spans="23:23" x14ac:dyDescent="0.35">
      <c r="W5833" s="3"/>
    </row>
    <row r="5834" spans="23:23" x14ac:dyDescent="0.35">
      <c r="W5834" s="3"/>
    </row>
    <row r="5835" spans="23:23" x14ac:dyDescent="0.35">
      <c r="W5835" s="3"/>
    </row>
    <row r="5836" spans="23:23" x14ac:dyDescent="0.35">
      <c r="W5836" s="3"/>
    </row>
    <row r="5837" spans="23:23" x14ac:dyDescent="0.35">
      <c r="W5837" s="3"/>
    </row>
    <row r="5838" spans="23:23" x14ac:dyDescent="0.35">
      <c r="W5838" s="3"/>
    </row>
    <row r="5839" spans="23:23" x14ac:dyDescent="0.35">
      <c r="W5839" s="3"/>
    </row>
    <row r="5840" spans="23:23" x14ac:dyDescent="0.35">
      <c r="W5840" s="3"/>
    </row>
    <row r="5841" spans="23:23" x14ac:dyDescent="0.35">
      <c r="W5841" s="3"/>
    </row>
    <row r="5842" spans="23:23" x14ac:dyDescent="0.35">
      <c r="W5842" s="3"/>
    </row>
    <row r="5843" spans="23:23" x14ac:dyDescent="0.35">
      <c r="W5843" s="3"/>
    </row>
    <row r="5844" spans="23:23" x14ac:dyDescent="0.35">
      <c r="W5844" s="3"/>
    </row>
    <row r="5845" spans="23:23" x14ac:dyDescent="0.35">
      <c r="W5845" s="3"/>
    </row>
    <row r="5846" spans="23:23" x14ac:dyDescent="0.35">
      <c r="W5846" s="3"/>
    </row>
    <row r="5847" spans="23:23" x14ac:dyDescent="0.35">
      <c r="W5847" s="3"/>
    </row>
    <row r="5848" spans="23:23" x14ac:dyDescent="0.35">
      <c r="W5848" s="3"/>
    </row>
    <row r="5849" spans="23:23" x14ac:dyDescent="0.35">
      <c r="W5849" s="3"/>
    </row>
    <row r="5850" spans="23:23" x14ac:dyDescent="0.35">
      <c r="W5850" s="3"/>
    </row>
    <row r="5851" spans="23:23" x14ac:dyDescent="0.35">
      <c r="W5851" s="3"/>
    </row>
    <row r="5852" spans="23:23" x14ac:dyDescent="0.35">
      <c r="W5852" s="3"/>
    </row>
    <row r="5853" spans="23:23" x14ac:dyDescent="0.35">
      <c r="W5853" s="3"/>
    </row>
    <row r="5854" spans="23:23" x14ac:dyDescent="0.35">
      <c r="W5854" s="3"/>
    </row>
    <row r="5855" spans="23:23" x14ac:dyDescent="0.35">
      <c r="W5855" s="3"/>
    </row>
    <row r="5856" spans="23:23" x14ac:dyDescent="0.35">
      <c r="W5856" s="3"/>
    </row>
    <row r="5857" spans="23:23" x14ac:dyDescent="0.35">
      <c r="W5857" s="3"/>
    </row>
    <row r="5858" spans="23:23" x14ac:dyDescent="0.35">
      <c r="W5858" s="3"/>
    </row>
    <row r="5859" spans="23:23" x14ac:dyDescent="0.35">
      <c r="W5859" s="3"/>
    </row>
    <row r="5860" spans="23:23" x14ac:dyDescent="0.35">
      <c r="W5860" s="3"/>
    </row>
    <row r="5861" spans="23:23" x14ac:dyDescent="0.35">
      <c r="W5861" s="3"/>
    </row>
    <row r="5862" spans="23:23" x14ac:dyDescent="0.35">
      <c r="W5862" s="3"/>
    </row>
    <row r="5863" spans="23:23" x14ac:dyDescent="0.35">
      <c r="W5863" s="3"/>
    </row>
    <row r="5864" spans="23:23" x14ac:dyDescent="0.35">
      <c r="W5864" s="3"/>
    </row>
    <row r="5865" spans="23:23" x14ac:dyDescent="0.35">
      <c r="W5865" s="3"/>
    </row>
    <row r="5866" spans="23:23" x14ac:dyDescent="0.35">
      <c r="W5866" s="3"/>
    </row>
    <row r="5867" spans="23:23" x14ac:dyDescent="0.35">
      <c r="W5867" s="3"/>
    </row>
    <row r="5868" spans="23:23" x14ac:dyDescent="0.35">
      <c r="W5868" s="3"/>
    </row>
    <row r="5869" spans="23:23" x14ac:dyDescent="0.35">
      <c r="W5869" s="3"/>
    </row>
    <row r="5870" spans="23:23" x14ac:dyDescent="0.35">
      <c r="W5870" s="3"/>
    </row>
    <row r="5871" spans="23:23" x14ac:dyDescent="0.35">
      <c r="W5871" s="3"/>
    </row>
    <row r="5872" spans="23:23" x14ac:dyDescent="0.35">
      <c r="W5872" s="3"/>
    </row>
    <row r="5873" spans="23:23" x14ac:dyDescent="0.35">
      <c r="W5873" s="3"/>
    </row>
    <row r="5874" spans="23:23" x14ac:dyDescent="0.35">
      <c r="W5874" s="3"/>
    </row>
    <row r="5875" spans="23:23" x14ac:dyDescent="0.35">
      <c r="W5875" s="3"/>
    </row>
    <row r="5876" spans="23:23" x14ac:dyDescent="0.35">
      <c r="W5876" s="3"/>
    </row>
    <row r="5877" spans="23:23" x14ac:dyDescent="0.35">
      <c r="W5877" s="3"/>
    </row>
    <row r="5878" spans="23:23" x14ac:dyDescent="0.35">
      <c r="W5878" s="3"/>
    </row>
    <row r="5879" spans="23:23" x14ac:dyDescent="0.35">
      <c r="W5879" s="3"/>
    </row>
    <row r="5880" spans="23:23" x14ac:dyDescent="0.35">
      <c r="W5880" s="3"/>
    </row>
    <row r="5881" spans="23:23" x14ac:dyDescent="0.35">
      <c r="W5881" s="3"/>
    </row>
    <row r="5882" spans="23:23" x14ac:dyDescent="0.35">
      <c r="W5882" s="3"/>
    </row>
    <row r="5883" spans="23:23" x14ac:dyDescent="0.35">
      <c r="W5883" s="3"/>
    </row>
    <row r="5884" spans="23:23" x14ac:dyDescent="0.35">
      <c r="W5884" s="3"/>
    </row>
    <row r="5885" spans="23:23" x14ac:dyDescent="0.35">
      <c r="W5885" s="3"/>
    </row>
    <row r="5886" spans="23:23" x14ac:dyDescent="0.35">
      <c r="W5886" s="3"/>
    </row>
    <row r="5887" spans="23:23" x14ac:dyDescent="0.35">
      <c r="W5887" s="3"/>
    </row>
    <row r="5888" spans="23:23" x14ac:dyDescent="0.35">
      <c r="W5888" s="3"/>
    </row>
    <row r="5889" spans="23:23" x14ac:dyDescent="0.35">
      <c r="W5889" s="3"/>
    </row>
    <row r="5890" spans="23:23" x14ac:dyDescent="0.35">
      <c r="W5890" s="3"/>
    </row>
    <row r="5891" spans="23:23" x14ac:dyDescent="0.35">
      <c r="W5891" s="3"/>
    </row>
    <row r="5892" spans="23:23" x14ac:dyDescent="0.35">
      <c r="W5892" s="3"/>
    </row>
    <row r="5893" spans="23:23" x14ac:dyDescent="0.35">
      <c r="W5893" s="3"/>
    </row>
    <row r="5894" spans="23:23" x14ac:dyDescent="0.35">
      <c r="W5894" s="3"/>
    </row>
    <row r="5895" spans="23:23" x14ac:dyDescent="0.35">
      <c r="W5895" s="3"/>
    </row>
    <row r="5896" spans="23:23" x14ac:dyDescent="0.35">
      <c r="W5896" s="3"/>
    </row>
    <row r="5897" spans="23:23" x14ac:dyDescent="0.35">
      <c r="W5897" s="3"/>
    </row>
    <row r="5898" spans="23:23" x14ac:dyDescent="0.35">
      <c r="W5898" s="3"/>
    </row>
    <row r="5899" spans="23:23" x14ac:dyDescent="0.35">
      <c r="W5899" s="3"/>
    </row>
    <row r="5900" spans="23:23" x14ac:dyDescent="0.35">
      <c r="W5900" s="3"/>
    </row>
    <row r="5901" spans="23:23" x14ac:dyDescent="0.35">
      <c r="W5901" s="3"/>
    </row>
    <row r="5902" spans="23:23" x14ac:dyDescent="0.35">
      <c r="W5902" s="3"/>
    </row>
    <row r="5903" spans="23:23" x14ac:dyDescent="0.35">
      <c r="W5903" s="3"/>
    </row>
    <row r="5904" spans="23:23" x14ac:dyDescent="0.35">
      <c r="W5904" s="3"/>
    </row>
    <row r="5905" spans="23:23" x14ac:dyDescent="0.35">
      <c r="W5905" s="3"/>
    </row>
    <row r="5906" spans="23:23" x14ac:dyDescent="0.35">
      <c r="W5906" s="3"/>
    </row>
    <row r="5907" spans="23:23" x14ac:dyDescent="0.35">
      <c r="W5907" s="3"/>
    </row>
    <row r="5908" spans="23:23" x14ac:dyDescent="0.35">
      <c r="W5908" s="3"/>
    </row>
    <row r="5909" spans="23:23" x14ac:dyDescent="0.35">
      <c r="W5909" s="3"/>
    </row>
    <row r="5910" spans="23:23" x14ac:dyDescent="0.35">
      <c r="W5910" s="3"/>
    </row>
    <row r="5911" spans="23:23" x14ac:dyDescent="0.35">
      <c r="W5911" s="3"/>
    </row>
    <row r="5912" spans="23:23" x14ac:dyDescent="0.35">
      <c r="W5912" s="3"/>
    </row>
    <row r="5913" spans="23:23" x14ac:dyDescent="0.35">
      <c r="W5913" s="3"/>
    </row>
    <row r="5914" spans="23:23" x14ac:dyDescent="0.35">
      <c r="W5914" s="3"/>
    </row>
    <row r="5915" spans="23:23" x14ac:dyDescent="0.35">
      <c r="W5915" s="3"/>
    </row>
    <row r="5916" spans="23:23" x14ac:dyDescent="0.35">
      <c r="W5916" s="3"/>
    </row>
    <row r="5917" spans="23:23" x14ac:dyDescent="0.35">
      <c r="W5917" s="3"/>
    </row>
    <row r="5918" spans="23:23" x14ac:dyDescent="0.35">
      <c r="W5918" s="3"/>
    </row>
    <row r="5919" spans="23:23" x14ac:dyDescent="0.35">
      <c r="W5919" s="3"/>
    </row>
    <row r="5920" spans="23:23" x14ac:dyDescent="0.35">
      <c r="W5920" s="3"/>
    </row>
    <row r="5921" spans="23:23" x14ac:dyDescent="0.35">
      <c r="W5921" s="3"/>
    </row>
    <row r="5922" spans="23:23" x14ac:dyDescent="0.35">
      <c r="W5922" s="3"/>
    </row>
    <row r="5923" spans="23:23" x14ac:dyDescent="0.35">
      <c r="W5923" s="3"/>
    </row>
    <row r="5924" spans="23:23" x14ac:dyDescent="0.35">
      <c r="W5924" s="3"/>
    </row>
    <row r="5925" spans="23:23" x14ac:dyDescent="0.35">
      <c r="W5925" s="3"/>
    </row>
    <row r="5926" spans="23:23" x14ac:dyDescent="0.35">
      <c r="W5926" s="3"/>
    </row>
    <row r="5927" spans="23:23" x14ac:dyDescent="0.35">
      <c r="W5927" s="3"/>
    </row>
    <row r="5928" spans="23:23" x14ac:dyDescent="0.35">
      <c r="W5928" s="3"/>
    </row>
    <row r="5929" spans="23:23" x14ac:dyDescent="0.35">
      <c r="W5929" s="3"/>
    </row>
    <row r="5930" spans="23:23" x14ac:dyDescent="0.35">
      <c r="W5930" s="3"/>
    </row>
    <row r="5931" spans="23:23" x14ac:dyDescent="0.35">
      <c r="W5931" s="3"/>
    </row>
    <row r="5932" spans="23:23" x14ac:dyDescent="0.35">
      <c r="W5932" s="3"/>
    </row>
    <row r="5933" spans="23:23" x14ac:dyDescent="0.35">
      <c r="W5933" s="3"/>
    </row>
    <row r="5934" spans="23:23" x14ac:dyDescent="0.35">
      <c r="W5934" s="3"/>
    </row>
    <row r="5935" spans="23:23" x14ac:dyDescent="0.35">
      <c r="W5935" s="3"/>
    </row>
    <row r="5936" spans="23:23" x14ac:dyDescent="0.35">
      <c r="W5936" s="3"/>
    </row>
    <row r="5937" spans="23:23" x14ac:dyDescent="0.35">
      <c r="W5937" s="3"/>
    </row>
    <row r="5938" spans="23:23" x14ac:dyDescent="0.35">
      <c r="W5938" s="3"/>
    </row>
    <row r="5939" spans="23:23" x14ac:dyDescent="0.35">
      <c r="W5939" s="3"/>
    </row>
    <row r="5940" spans="23:23" x14ac:dyDescent="0.35">
      <c r="W5940" s="3"/>
    </row>
    <row r="5941" spans="23:23" x14ac:dyDescent="0.35">
      <c r="W5941" s="3"/>
    </row>
    <row r="5942" spans="23:23" x14ac:dyDescent="0.35">
      <c r="W5942" s="3"/>
    </row>
    <row r="5943" spans="23:23" x14ac:dyDescent="0.35">
      <c r="W5943" s="3"/>
    </row>
    <row r="5944" spans="23:23" x14ac:dyDescent="0.35">
      <c r="W5944" s="3"/>
    </row>
    <row r="5945" spans="23:23" x14ac:dyDescent="0.35">
      <c r="W5945" s="3"/>
    </row>
    <row r="5946" spans="23:23" x14ac:dyDescent="0.35">
      <c r="W5946" s="3"/>
    </row>
    <row r="5947" spans="23:23" x14ac:dyDescent="0.35">
      <c r="W5947" s="3"/>
    </row>
    <row r="5948" spans="23:23" x14ac:dyDescent="0.35">
      <c r="W5948" s="3"/>
    </row>
    <row r="5949" spans="23:23" x14ac:dyDescent="0.35">
      <c r="W5949" s="3"/>
    </row>
    <row r="5950" spans="23:23" x14ac:dyDescent="0.35">
      <c r="W5950" s="3"/>
    </row>
    <row r="5951" spans="23:23" x14ac:dyDescent="0.35">
      <c r="W5951" s="3"/>
    </row>
    <row r="5952" spans="23:23" x14ac:dyDescent="0.35">
      <c r="W5952" s="3"/>
    </row>
    <row r="5953" spans="23:23" x14ac:dyDescent="0.35">
      <c r="W5953" s="3"/>
    </row>
    <row r="5954" spans="23:23" x14ac:dyDescent="0.35">
      <c r="W5954" s="3"/>
    </row>
    <row r="5955" spans="23:23" x14ac:dyDescent="0.35">
      <c r="W5955" s="3"/>
    </row>
    <row r="5956" spans="23:23" x14ac:dyDescent="0.35">
      <c r="W5956" s="3"/>
    </row>
    <row r="5957" spans="23:23" x14ac:dyDescent="0.35">
      <c r="W5957" s="3"/>
    </row>
    <row r="5958" spans="23:23" x14ac:dyDescent="0.35">
      <c r="W5958" s="3"/>
    </row>
    <row r="5959" spans="23:23" x14ac:dyDescent="0.35">
      <c r="W5959" s="3"/>
    </row>
    <row r="5960" spans="23:23" x14ac:dyDescent="0.35">
      <c r="W5960" s="3"/>
    </row>
    <row r="5961" spans="23:23" x14ac:dyDescent="0.35">
      <c r="W5961" s="3"/>
    </row>
    <row r="5962" spans="23:23" x14ac:dyDescent="0.35">
      <c r="W5962" s="3"/>
    </row>
    <row r="5963" spans="23:23" x14ac:dyDescent="0.35">
      <c r="W5963" s="3"/>
    </row>
    <row r="5964" spans="23:23" x14ac:dyDescent="0.35">
      <c r="W5964" s="3"/>
    </row>
    <row r="5965" spans="23:23" x14ac:dyDescent="0.35">
      <c r="W5965" s="3"/>
    </row>
    <row r="5966" spans="23:23" x14ac:dyDescent="0.35">
      <c r="W5966" s="3"/>
    </row>
    <row r="5967" spans="23:23" x14ac:dyDescent="0.35">
      <c r="W5967" s="3"/>
    </row>
    <row r="5968" spans="23:23" x14ac:dyDescent="0.35">
      <c r="W5968" s="3"/>
    </row>
    <row r="5969" spans="23:23" x14ac:dyDescent="0.35">
      <c r="W5969" s="3"/>
    </row>
    <row r="5970" spans="23:23" x14ac:dyDescent="0.35">
      <c r="W5970" s="3"/>
    </row>
    <row r="5971" spans="23:23" x14ac:dyDescent="0.35">
      <c r="W5971" s="3"/>
    </row>
    <row r="5972" spans="23:23" x14ac:dyDescent="0.35">
      <c r="W5972" s="3"/>
    </row>
    <row r="5973" spans="23:23" x14ac:dyDescent="0.35">
      <c r="W5973" s="3"/>
    </row>
    <row r="5974" spans="23:23" x14ac:dyDescent="0.35">
      <c r="W5974" s="3"/>
    </row>
    <row r="5975" spans="23:23" x14ac:dyDescent="0.35">
      <c r="W5975" s="3"/>
    </row>
    <row r="5976" spans="23:23" x14ac:dyDescent="0.35">
      <c r="W5976" s="3"/>
    </row>
    <row r="5977" spans="23:23" x14ac:dyDescent="0.35">
      <c r="W5977" s="3"/>
    </row>
    <row r="5978" spans="23:23" x14ac:dyDescent="0.35">
      <c r="W5978" s="3"/>
    </row>
    <row r="5979" spans="23:23" x14ac:dyDescent="0.35">
      <c r="W5979" s="3"/>
    </row>
    <row r="5980" spans="23:23" x14ac:dyDescent="0.35">
      <c r="W5980" s="3"/>
    </row>
    <row r="5981" spans="23:23" x14ac:dyDescent="0.35">
      <c r="W5981" s="3"/>
    </row>
    <row r="5982" spans="23:23" x14ac:dyDescent="0.35">
      <c r="W5982" s="3"/>
    </row>
    <row r="5983" spans="23:23" x14ac:dyDescent="0.35">
      <c r="W5983" s="3"/>
    </row>
    <row r="5984" spans="23:23" x14ac:dyDescent="0.35">
      <c r="W5984" s="3"/>
    </row>
    <row r="5985" spans="23:23" x14ac:dyDescent="0.35">
      <c r="W5985" s="3"/>
    </row>
    <row r="5986" spans="23:23" x14ac:dyDescent="0.35">
      <c r="W5986" s="3"/>
    </row>
    <row r="5987" spans="23:23" x14ac:dyDescent="0.35">
      <c r="W5987" s="3"/>
    </row>
    <row r="5988" spans="23:23" x14ac:dyDescent="0.35">
      <c r="W5988" s="3"/>
    </row>
    <row r="5989" spans="23:23" x14ac:dyDescent="0.35">
      <c r="W5989" s="3"/>
    </row>
    <row r="5990" spans="23:23" x14ac:dyDescent="0.35">
      <c r="W5990" s="3"/>
    </row>
    <row r="5991" spans="23:23" x14ac:dyDescent="0.35">
      <c r="W5991" s="3"/>
    </row>
    <row r="5992" spans="23:23" x14ac:dyDescent="0.35">
      <c r="W5992" s="3"/>
    </row>
    <row r="5993" spans="23:23" x14ac:dyDescent="0.35">
      <c r="W5993" s="3"/>
    </row>
    <row r="5994" spans="23:23" x14ac:dyDescent="0.35">
      <c r="W5994" s="3"/>
    </row>
    <row r="5995" spans="23:23" x14ac:dyDescent="0.35">
      <c r="W5995" s="3"/>
    </row>
    <row r="5996" spans="23:23" x14ac:dyDescent="0.35">
      <c r="W5996" s="3"/>
    </row>
    <row r="5997" spans="23:23" x14ac:dyDescent="0.35">
      <c r="W5997" s="3"/>
    </row>
    <row r="5998" spans="23:23" x14ac:dyDescent="0.35">
      <c r="W5998" s="3"/>
    </row>
    <row r="5999" spans="23:23" x14ac:dyDescent="0.35">
      <c r="W5999" s="3"/>
    </row>
    <row r="6000" spans="23:23" x14ac:dyDescent="0.35">
      <c r="W6000" s="3"/>
    </row>
    <row r="6001" spans="23:23" x14ac:dyDescent="0.35">
      <c r="W6001" s="3"/>
    </row>
    <row r="6002" spans="23:23" x14ac:dyDescent="0.35">
      <c r="W6002" s="3"/>
    </row>
    <row r="6003" spans="23:23" x14ac:dyDescent="0.35">
      <c r="W6003" s="3"/>
    </row>
    <row r="6004" spans="23:23" x14ac:dyDescent="0.35">
      <c r="W6004" s="3"/>
    </row>
    <row r="6005" spans="23:23" x14ac:dyDescent="0.35">
      <c r="W6005" s="3"/>
    </row>
    <row r="6006" spans="23:23" x14ac:dyDescent="0.35">
      <c r="W6006" s="3"/>
    </row>
    <row r="6007" spans="23:23" x14ac:dyDescent="0.35">
      <c r="W6007" s="3"/>
    </row>
    <row r="6008" spans="23:23" x14ac:dyDescent="0.35">
      <c r="W6008" s="3"/>
    </row>
    <row r="6009" spans="23:23" x14ac:dyDescent="0.35">
      <c r="W6009" s="3"/>
    </row>
    <row r="6010" spans="23:23" x14ac:dyDescent="0.35">
      <c r="W6010" s="3"/>
    </row>
    <row r="6011" spans="23:23" x14ac:dyDescent="0.35">
      <c r="W6011" s="3"/>
    </row>
    <row r="6012" spans="23:23" x14ac:dyDescent="0.35">
      <c r="W6012" s="3"/>
    </row>
    <row r="6013" spans="23:23" x14ac:dyDescent="0.35">
      <c r="W6013" s="3"/>
    </row>
    <row r="6014" spans="23:23" x14ac:dyDescent="0.35">
      <c r="W6014" s="3"/>
    </row>
    <row r="6015" spans="23:23" x14ac:dyDescent="0.35">
      <c r="W6015" s="3"/>
    </row>
    <row r="6016" spans="23:23" x14ac:dyDescent="0.35">
      <c r="W6016" s="3"/>
    </row>
    <row r="6017" spans="23:23" x14ac:dyDescent="0.35">
      <c r="W6017" s="3"/>
    </row>
    <row r="6018" spans="23:23" x14ac:dyDescent="0.35">
      <c r="W6018" s="3"/>
    </row>
    <row r="6019" spans="23:23" x14ac:dyDescent="0.35">
      <c r="W6019" s="3"/>
    </row>
    <row r="6020" spans="23:23" x14ac:dyDescent="0.35">
      <c r="W6020" s="3"/>
    </row>
    <row r="6021" spans="23:23" x14ac:dyDescent="0.35">
      <c r="W6021" s="3"/>
    </row>
    <row r="6022" spans="23:23" x14ac:dyDescent="0.35">
      <c r="W6022" s="3"/>
    </row>
    <row r="6023" spans="23:23" x14ac:dyDescent="0.35">
      <c r="W6023" s="3"/>
    </row>
    <row r="6024" spans="23:23" x14ac:dyDescent="0.35">
      <c r="W6024" s="3"/>
    </row>
    <row r="6025" spans="23:23" x14ac:dyDescent="0.35">
      <c r="W6025" s="3"/>
    </row>
    <row r="6026" spans="23:23" x14ac:dyDescent="0.35">
      <c r="W6026" s="3"/>
    </row>
    <row r="6027" spans="23:23" x14ac:dyDescent="0.35">
      <c r="W6027" s="3"/>
    </row>
    <row r="6028" spans="23:23" x14ac:dyDescent="0.35">
      <c r="W6028" s="3"/>
    </row>
    <row r="6029" spans="23:23" x14ac:dyDescent="0.35">
      <c r="W6029" s="3"/>
    </row>
    <row r="6030" spans="23:23" x14ac:dyDescent="0.35">
      <c r="W6030" s="3"/>
    </row>
    <row r="6031" spans="23:23" x14ac:dyDescent="0.35">
      <c r="W6031" s="3"/>
    </row>
    <row r="6032" spans="23:23" x14ac:dyDescent="0.35">
      <c r="W6032" s="3"/>
    </row>
    <row r="6033" spans="23:23" x14ac:dyDescent="0.35">
      <c r="W6033" s="3"/>
    </row>
    <row r="6034" spans="23:23" x14ac:dyDescent="0.35">
      <c r="W6034" s="3"/>
    </row>
    <row r="6035" spans="23:23" x14ac:dyDescent="0.35">
      <c r="W6035" s="3"/>
    </row>
    <row r="6036" spans="23:23" x14ac:dyDescent="0.35">
      <c r="W6036" s="3"/>
    </row>
    <row r="6037" spans="23:23" x14ac:dyDescent="0.35">
      <c r="W6037" s="3"/>
    </row>
    <row r="6038" spans="23:23" x14ac:dyDescent="0.35">
      <c r="W6038" s="3"/>
    </row>
    <row r="6039" spans="23:23" x14ac:dyDescent="0.35">
      <c r="W6039" s="3"/>
    </row>
    <row r="6040" spans="23:23" x14ac:dyDescent="0.35">
      <c r="W6040" s="3"/>
    </row>
    <row r="6041" spans="23:23" x14ac:dyDescent="0.35">
      <c r="W6041" s="3"/>
    </row>
    <row r="6042" spans="23:23" x14ac:dyDescent="0.35">
      <c r="W6042" s="3"/>
    </row>
    <row r="6043" spans="23:23" x14ac:dyDescent="0.35">
      <c r="W6043" s="3"/>
    </row>
    <row r="6044" spans="23:23" x14ac:dyDescent="0.35">
      <c r="W6044" s="3"/>
    </row>
    <row r="6045" spans="23:23" x14ac:dyDescent="0.35">
      <c r="W6045" s="3"/>
    </row>
    <row r="6046" spans="23:23" x14ac:dyDescent="0.35">
      <c r="W6046" s="3"/>
    </row>
    <row r="6047" spans="23:23" x14ac:dyDescent="0.35">
      <c r="W6047" s="3"/>
    </row>
    <row r="6048" spans="23:23" x14ac:dyDescent="0.35">
      <c r="W6048" s="3"/>
    </row>
    <row r="6049" spans="23:23" x14ac:dyDescent="0.35">
      <c r="W6049" s="3"/>
    </row>
    <row r="6050" spans="23:23" x14ac:dyDescent="0.35">
      <c r="W6050" s="3"/>
    </row>
    <row r="6051" spans="23:23" x14ac:dyDescent="0.35">
      <c r="W6051" s="3"/>
    </row>
    <row r="6052" spans="23:23" x14ac:dyDescent="0.35">
      <c r="W6052" s="3"/>
    </row>
    <row r="6053" spans="23:23" x14ac:dyDescent="0.35">
      <c r="W6053" s="3"/>
    </row>
    <row r="6054" spans="23:23" x14ac:dyDescent="0.35">
      <c r="W6054" s="3"/>
    </row>
    <row r="6055" spans="23:23" x14ac:dyDescent="0.35">
      <c r="W6055" s="3"/>
    </row>
    <row r="6056" spans="23:23" x14ac:dyDescent="0.35">
      <c r="W6056" s="3"/>
    </row>
    <row r="6057" spans="23:23" x14ac:dyDescent="0.35">
      <c r="W6057" s="3"/>
    </row>
    <row r="6058" spans="23:23" x14ac:dyDescent="0.35">
      <c r="W6058" s="3"/>
    </row>
    <row r="6059" spans="23:23" x14ac:dyDescent="0.35">
      <c r="W6059" s="3"/>
    </row>
    <row r="6060" spans="23:23" x14ac:dyDescent="0.35">
      <c r="W6060" s="3"/>
    </row>
    <row r="6061" spans="23:23" x14ac:dyDescent="0.35">
      <c r="W6061" s="3"/>
    </row>
    <row r="6062" spans="23:23" x14ac:dyDescent="0.35">
      <c r="W6062" s="3"/>
    </row>
    <row r="6063" spans="23:23" x14ac:dyDescent="0.35">
      <c r="W6063" s="3"/>
    </row>
    <row r="6064" spans="23:23" x14ac:dyDescent="0.35">
      <c r="W6064" s="3"/>
    </row>
    <row r="6065" spans="23:23" x14ac:dyDescent="0.35">
      <c r="W6065" s="3"/>
    </row>
    <row r="6066" spans="23:23" x14ac:dyDescent="0.35">
      <c r="W6066" s="3"/>
    </row>
    <row r="6067" spans="23:23" x14ac:dyDescent="0.35">
      <c r="W6067" s="3"/>
    </row>
    <row r="6068" spans="23:23" x14ac:dyDescent="0.35">
      <c r="W6068" s="3"/>
    </row>
    <row r="6069" spans="23:23" x14ac:dyDescent="0.35">
      <c r="W6069" s="3"/>
    </row>
    <row r="6070" spans="23:23" x14ac:dyDescent="0.35">
      <c r="W6070" s="3"/>
    </row>
    <row r="6071" spans="23:23" x14ac:dyDescent="0.35">
      <c r="W6071" s="3"/>
    </row>
    <row r="6072" spans="23:23" x14ac:dyDescent="0.35">
      <c r="W6072" s="3"/>
    </row>
    <row r="6073" spans="23:23" x14ac:dyDescent="0.35">
      <c r="W6073" s="3"/>
    </row>
    <row r="6074" spans="23:23" x14ac:dyDescent="0.35">
      <c r="W6074" s="3"/>
    </row>
    <row r="6075" spans="23:23" x14ac:dyDescent="0.35">
      <c r="W6075" s="3"/>
    </row>
    <row r="6076" spans="23:23" x14ac:dyDescent="0.35">
      <c r="W6076" s="3"/>
    </row>
    <row r="6077" spans="23:23" x14ac:dyDescent="0.35">
      <c r="W6077" s="3"/>
    </row>
    <row r="6078" spans="23:23" x14ac:dyDescent="0.35">
      <c r="W6078" s="3"/>
    </row>
    <row r="6079" spans="23:23" x14ac:dyDescent="0.35">
      <c r="W6079" s="3"/>
    </row>
    <row r="6080" spans="23:23" x14ac:dyDescent="0.35">
      <c r="W6080" s="3"/>
    </row>
    <row r="6081" spans="23:23" x14ac:dyDescent="0.35">
      <c r="W6081" s="3"/>
    </row>
    <row r="6082" spans="23:23" x14ac:dyDescent="0.35">
      <c r="W6082" s="3"/>
    </row>
    <row r="6083" spans="23:23" x14ac:dyDescent="0.35">
      <c r="W6083" s="3"/>
    </row>
    <row r="6084" spans="23:23" x14ac:dyDescent="0.35">
      <c r="W6084" s="3"/>
    </row>
    <row r="6085" spans="23:23" x14ac:dyDescent="0.35">
      <c r="W6085" s="3"/>
    </row>
    <row r="6086" spans="23:23" x14ac:dyDescent="0.35">
      <c r="W6086" s="3"/>
    </row>
    <row r="6087" spans="23:23" x14ac:dyDescent="0.35">
      <c r="W6087" s="3"/>
    </row>
    <row r="6088" spans="23:23" x14ac:dyDescent="0.35">
      <c r="W6088" s="3"/>
    </row>
    <row r="6089" spans="23:23" x14ac:dyDescent="0.35">
      <c r="W6089" s="3"/>
    </row>
    <row r="6090" spans="23:23" x14ac:dyDescent="0.35">
      <c r="W6090" s="3"/>
    </row>
    <row r="6091" spans="23:23" x14ac:dyDescent="0.35">
      <c r="W6091" s="3"/>
    </row>
    <row r="6092" spans="23:23" x14ac:dyDescent="0.35">
      <c r="W6092" s="3"/>
    </row>
    <row r="6093" spans="23:23" x14ac:dyDescent="0.35">
      <c r="W6093" s="3"/>
    </row>
    <row r="6094" spans="23:23" x14ac:dyDescent="0.35">
      <c r="W6094" s="3"/>
    </row>
    <row r="6095" spans="23:23" x14ac:dyDescent="0.35">
      <c r="W6095" s="3"/>
    </row>
    <row r="6096" spans="23:23" x14ac:dyDescent="0.35">
      <c r="W6096" s="3"/>
    </row>
    <row r="6097" spans="23:23" x14ac:dyDescent="0.35">
      <c r="W6097" s="3"/>
    </row>
    <row r="6098" spans="23:23" x14ac:dyDescent="0.35">
      <c r="W6098" s="3"/>
    </row>
    <row r="6099" spans="23:23" x14ac:dyDescent="0.35">
      <c r="W6099" s="3"/>
    </row>
    <row r="6100" spans="23:23" x14ac:dyDescent="0.35">
      <c r="W6100" s="3"/>
    </row>
    <row r="6101" spans="23:23" x14ac:dyDescent="0.35">
      <c r="W6101" s="3"/>
    </row>
    <row r="6102" spans="23:23" x14ac:dyDescent="0.35">
      <c r="W6102" s="3"/>
    </row>
    <row r="6103" spans="23:23" x14ac:dyDescent="0.35">
      <c r="W6103" s="3"/>
    </row>
    <row r="6104" spans="23:23" x14ac:dyDescent="0.35">
      <c r="W6104" s="3"/>
    </row>
    <row r="6105" spans="23:23" x14ac:dyDescent="0.35">
      <c r="W6105" s="3"/>
    </row>
    <row r="6106" spans="23:23" x14ac:dyDescent="0.35">
      <c r="W6106" s="3"/>
    </row>
    <row r="6107" spans="23:23" x14ac:dyDescent="0.35">
      <c r="W6107" s="3"/>
    </row>
    <row r="6108" spans="23:23" x14ac:dyDescent="0.35">
      <c r="W6108" s="3"/>
    </row>
    <row r="6109" spans="23:23" x14ac:dyDescent="0.35">
      <c r="W6109" s="3"/>
    </row>
    <row r="6110" spans="23:23" x14ac:dyDescent="0.35">
      <c r="W6110" s="3"/>
    </row>
    <row r="6111" spans="23:23" x14ac:dyDescent="0.35">
      <c r="W6111" s="3"/>
    </row>
    <row r="6112" spans="23:23" x14ac:dyDescent="0.35">
      <c r="W6112" s="3"/>
    </row>
    <row r="6113" spans="23:23" x14ac:dyDescent="0.35">
      <c r="W6113" s="3"/>
    </row>
    <row r="6114" spans="23:23" x14ac:dyDescent="0.35">
      <c r="W6114" s="3"/>
    </row>
    <row r="6115" spans="23:23" x14ac:dyDescent="0.35">
      <c r="W6115" s="3"/>
    </row>
    <row r="6116" spans="23:23" x14ac:dyDescent="0.35">
      <c r="W6116" s="3"/>
    </row>
    <row r="6117" spans="23:23" x14ac:dyDescent="0.35">
      <c r="W6117" s="3"/>
    </row>
    <row r="6118" spans="23:23" x14ac:dyDescent="0.35">
      <c r="W6118" s="3"/>
    </row>
    <row r="6119" spans="23:23" x14ac:dyDescent="0.35">
      <c r="W6119" s="3"/>
    </row>
    <row r="6120" spans="23:23" x14ac:dyDescent="0.35">
      <c r="W6120" s="3"/>
    </row>
    <row r="6121" spans="23:23" x14ac:dyDescent="0.35">
      <c r="W6121" s="3"/>
    </row>
    <row r="6122" spans="23:23" x14ac:dyDescent="0.35">
      <c r="W6122" s="3"/>
    </row>
    <row r="6123" spans="23:23" x14ac:dyDescent="0.35">
      <c r="W6123" s="3"/>
    </row>
    <row r="6124" spans="23:23" x14ac:dyDescent="0.35">
      <c r="W6124" s="3"/>
    </row>
    <row r="6125" spans="23:23" x14ac:dyDescent="0.35">
      <c r="W6125" s="3"/>
    </row>
    <row r="6126" spans="23:23" x14ac:dyDescent="0.35">
      <c r="W6126" s="3"/>
    </row>
    <row r="6127" spans="23:23" x14ac:dyDescent="0.35">
      <c r="W6127" s="3"/>
    </row>
    <row r="6128" spans="23:23" x14ac:dyDescent="0.35">
      <c r="W6128" s="3"/>
    </row>
    <row r="6129" spans="23:23" x14ac:dyDescent="0.35">
      <c r="W6129" s="3"/>
    </row>
    <row r="6130" spans="23:23" x14ac:dyDescent="0.35">
      <c r="W6130" s="3"/>
    </row>
    <row r="6131" spans="23:23" x14ac:dyDescent="0.35">
      <c r="W6131" s="3"/>
    </row>
    <row r="6132" spans="23:23" x14ac:dyDescent="0.35">
      <c r="W6132" s="3"/>
    </row>
    <row r="6133" spans="23:23" x14ac:dyDescent="0.35">
      <c r="W6133" s="3"/>
    </row>
    <row r="6134" spans="23:23" x14ac:dyDescent="0.35">
      <c r="W6134" s="3"/>
    </row>
    <row r="6135" spans="23:23" x14ac:dyDescent="0.35">
      <c r="W6135" s="3"/>
    </row>
    <row r="6136" spans="23:23" x14ac:dyDescent="0.35">
      <c r="W6136" s="3"/>
    </row>
    <row r="6137" spans="23:23" x14ac:dyDescent="0.35">
      <c r="W6137" s="3"/>
    </row>
    <row r="6138" spans="23:23" x14ac:dyDescent="0.35">
      <c r="W6138" s="3"/>
    </row>
    <row r="6139" spans="23:23" x14ac:dyDescent="0.35">
      <c r="W6139" s="3"/>
    </row>
    <row r="6140" spans="23:23" x14ac:dyDescent="0.35">
      <c r="W6140" s="3"/>
    </row>
    <row r="6141" spans="23:23" x14ac:dyDescent="0.35">
      <c r="W6141" s="3"/>
    </row>
    <row r="6142" spans="23:23" x14ac:dyDescent="0.35">
      <c r="W6142" s="3"/>
    </row>
    <row r="6143" spans="23:23" x14ac:dyDescent="0.35">
      <c r="W6143" s="3"/>
    </row>
    <row r="6144" spans="23:23" x14ac:dyDescent="0.35">
      <c r="W6144" s="3"/>
    </row>
    <row r="6145" spans="23:23" x14ac:dyDescent="0.35">
      <c r="W6145" s="3"/>
    </row>
    <row r="6146" spans="23:23" x14ac:dyDescent="0.35">
      <c r="W6146" s="3"/>
    </row>
    <row r="6147" spans="23:23" x14ac:dyDescent="0.35">
      <c r="W6147" s="3"/>
    </row>
    <row r="6148" spans="23:23" x14ac:dyDescent="0.35">
      <c r="W6148" s="3"/>
    </row>
    <row r="6149" spans="23:23" x14ac:dyDescent="0.35">
      <c r="W6149" s="3"/>
    </row>
    <row r="6150" spans="23:23" x14ac:dyDescent="0.35">
      <c r="W6150" s="3"/>
    </row>
    <row r="6151" spans="23:23" x14ac:dyDescent="0.35">
      <c r="W6151" s="3"/>
    </row>
    <row r="6152" spans="23:23" x14ac:dyDescent="0.35">
      <c r="W6152" s="3"/>
    </row>
    <row r="6153" spans="23:23" x14ac:dyDescent="0.35">
      <c r="W6153" s="3"/>
    </row>
    <row r="6154" spans="23:23" x14ac:dyDescent="0.35">
      <c r="W6154" s="3"/>
    </row>
    <row r="6155" spans="23:23" x14ac:dyDescent="0.35">
      <c r="W6155" s="3"/>
    </row>
    <row r="6156" spans="23:23" x14ac:dyDescent="0.35">
      <c r="W6156" s="3"/>
    </row>
    <row r="6157" spans="23:23" x14ac:dyDescent="0.35">
      <c r="W6157" s="3"/>
    </row>
    <row r="6158" spans="23:23" x14ac:dyDescent="0.35">
      <c r="W6158" s="3"/>
    </row>
    <row r="6159" spans="23:23" x14ac:dyDescent="0.35">
      <c r="W6159" s="3"/>
    </row>
    <row r="6160" spans="23:23" x14ac:dyDescent="0.35">
      <c r="W6160" s="3"/>
    </row>
    <row r="6161" spans="23:23" x14ac:dyDescent="0.35">
      <c r="W6161" s="3"/>
    </row>
    <row r="6162" spans="23:23" x14ac:dyDescent="0.35">
      <c r="W6162" s="3"/>
    </row>
    <row r="6163" spans="23:23" x14ac:dyDescent="0.35">
      <c r="W6163" s="3"/>
    </row>
    <row r="6164" spans="23:23" x14ac:dyDescent="0.35">
      <c r="W6164" s="3"/>
    </row>
    <row r="6165" spans="23:23" x14ac:dyDescent="0.35">
      <c r="W6165" s="3"/>
    </row>
    <row r="6166" spans="23:23" x14ac:dyDescent="0.35">
      <c r="W6166" s="3"/>
    </row>
    <row r="6167" spans="23:23" x14ac:dyDescent="0.35">
      <c r="W6167" s="3"/>
    </row>
    <row r="6168" spans="23:23" x14ac:dyDescent="0.35">
      <c r="W6168" s="3"/>
    </row>
    <row r="6169" spans="23:23" x14ac:dyDescent="0.35">
      <c r="W6169" s="3"/>
    </row>
    <row r="6170" spans="23:23" x14ac:dyDescent="0.35">
      <c r="W6170" s="3"/>
    </row>
    <row r="6171" spans="23:23" x14ac:dyDescent="0.35">
      <c r="W6171" s="3"/>
    </row>
    <row r="6172" spans="23:23" x14ac:dyDescent="0.35">
      <c r="W6172" s="3"/>
    </row>
    <row r="6173" spans="23:23" x14ac:dyDescent="0.35">
      <c r="W6173" s="3"/>
    </row>
    <row r="6174" spans="23:23" x14ac:dyDescent="0.35">
      <c r="W6174" s="3"/>
    </row>
    <row r="6175" spans="23:23" x14ac:dyDescent="0.35">
      <c r="W6175" s="3"/>
    </row>
    <row r="6176" spans="23:23" x14ac:dyDescent="0.35">
      <c r="W6176" s="3"/>
    </row>
    <row r="6177" spans="23:23" x14ac:dyDescent="0.35">
      <c r="W6177" s="3"/>
    </row>
    <row r="6178" spans="23:23" x14ac:dyDescent="0.35">
      <c r="W6178" s="3"/>
    </row>
    <row r="6179" spans="23:23" x14ac:dyDescent="0.35">
      <c r="W6179" s="3"/>
    </row>
    <row r="6180" spans="23:23" x14ac:dyDescent="0.35">
      <c r="W6180" s="3"/>
    </row>
    <row r="6181" spans="23:23" x14ac:dyDescent="0.35">
      <c r="W6181" s="3"/>
    </row>
    <row r="6182" spans="23:23" x14ac:dyDescent="0.35">
      <c r="W6182" s="3"/>
    </row>
    <row r="6183" spans="23:23" x14ac:dyDescent="0.35">
      <c r="W6183" s="3"/>
    </row>
    <row r="6184" spans="23:23" x14ac:dyDescent="0.35">
      <c r="W6184" s="3"/>
    </row>
    <row r="6185" spans="23:23" x14ac:dyDescent="0.35">
      <c r="W6185" s="3"/>
    </row>
    <row r="6186" spans="23:23" x14ac:dyDescent="0.35">
      <c r="W6186" s="3"/>
    </row>
    <row r="6187" spans="23:23" x14ac:dyDescent="0.35">
      <c r="W6187" s="3"/>
    </row>
    <row r="6188" spans="23:23" x14ac:dyDescent="0.35">
      <c r="W6188" s="3"/>
    </row>
    <row r="6189" spans="23:23" x14ac:dyDescent="0.35">
      <c r="W6189" s="3"/>
    </row>
    <row r="6190" spans="23:23" x14ac:dyDescent="0.35">
      <c r="W6190" s="3"/>
    </row>
    <row r="6191" spans="23:23" x14ac:dyDescent="0.35">
      <c r="W6191" s="3"/>
    </row>
    <row r="6192" spans="23:23" x14ac:dyDescent="0.35">
      <c r="W6192" s="3"/>
    </row>
    <row r="6193" spans="23:23" x14ac:dyDescent="0.35">
      <c r="W6193" s="3"/>
    </row>
    <row r="6194" spans="23:23" x14ac:dyDescent="0.35">
      <c r="W6194" s="3"/>
    </row>
    <row r="6195" spans="23:23" x14ac:dyDescent="0.35">
      <c r="W6195" s="3"/>
    </row>
    <row r="6196" spans="23:23" x14ac:dyDescent="0.35">
      <c r="W6196" s="3"/>
    </row>
    <row r="6197" spans="23:23" x14ac:dyDescent="0.35">
      <c r="W6197" s="3"/>
    </row>
    <row r="6198" spans="23:23" x14ac:dyDescent="0.35">
      <c r="W6198" s="3"/>
    </row>
    <row r="6199" spans="23:23" x14ac:dyDescent="0.35">
      <c r="W6199" s="3"/>
    </row>
    <row r="6200" spans="23:23" x14ac:dyDescent="0.35">
      <c r="W6200" s="3"/>
    </row>
    <row r="6201" spans="23:23" x14ac:dyDescent="0.35">
      <c r="W6201" s="3"/>
    </row>
    <row r="6202" spans="23:23" x14ac:dyDescent="0.35">
      <c r="W6202" s="3"/>
    </row>
    <row r="6203" spans="23:23" x14ac:dyDescent="0.35">
      <c r="W6203" s="3"/>
    </row>
    <row r="6204" spans="23:23" x14ac:dyDescent="0.35">
      <c r="W6204" s="3"/>
    </row>
    <row r="6205" spans="23:23" x14ac:dyDescent="0.35">
      <c r="W6205" s="3"/>
    </row>
    <row r="6206" spans="23:23" x14ac:dyDescent="0.35">
      <c r="W6206" s="3"/>
    </row>
    <row r="6207" spans="23:23" x14ac:dyDescent="0.35">
      <c r="W6207" s="3"/>
    </row>
    <row r="6208" spans="23:23" x14ac:dyDescent="0.35">
      <c r="W6208" s="3"/>
    </row>
    <row r="6209" spans="23:23" x14ac:dyDescent="0.35">
      <c r="W6209" s="3"/>
    </row>
    <row r="6210" spans="23:23" x14ac:dyDescent="0.35">
      <c r="W6210" s="3"/>
    </row>
    <row r="6211" spans="23:23" x14ac:dyDescent="0.35">
      <c r="W6211" s="3"/>
    </row>
    <row r="6212" spans="23:23" x14ac:dyDescent="0.35">
      <c r="W6212" s="3"/>
    </row>
    <row r="6213" spans="23:23" x14ac:dyDescent="0.35">
      <c r="W6213" s="3"/>
    </row>
    <row r="6214" spans="23:23" x14ac:dyDescent="0.35">
      <c r="W6214" s="3"/>
    </row>
    <row r="6215" spans="23:23" x14ac:dyDescent="0.35">
      <c r="W6215" s="3"/>
    </row>
    <row r="6216" spans="23:23" x14ac:dyDescent="0.35">
      <c r="W6216" s="3"/>
    </row>
    <row r="6217" spans="23:23" x14ac:dyDescent="0.35">
      <c r="W6217" s="3"/>
    </row>
    <row r="6218" spans="23:23" x14ac:dyDescent="0.35">
      <c r="W6218" s="3"/>
    </row>
    <row r="6219" spans="23:23" x14ac:dyDescent="0.35">
      <c r="W6219" s="3"/>
    </row>
    <row r="6220" spans="23:23" x14ac:dyDescent="0.35">
      <c r="W6220" s="3"/>
    </row>
    <row r="6221" spans="23:23" x14ac:dyDescent="0.35">
      <c r="W6221" s="3"/>
    </row>
    <row r="6222" spans="23:23" x14ac:dyDescent="0.35">
      <c r="W6222" s="3"/>
    </row>
    <row r="6223" spans="23:23" x14ac:dyDescent="0.35">
      <c r="W6223" s="3"/>
    </row>
    <row r="6224" spans="23:23" x14ac:dyDescent="0.35">
      <c r="W6224" s="3"/>
    </row>
    <row r="6225" spans="23:23" x14ac:dyDescent="0.35">
      <c r="W6225" s="3"/>
    </row>
    <row r="6226" spans="23:23" x14ac:dyDescent="0.35">
      <c r="W6226" s="3"/>
    </row>
    <row r="6227" spans="23:23" x14ac:dyDescent="0.35">
      <c r="W6227" s="3"/>
    </row>
    <row r="6228" spans="23:23" x14ac:dyDescent="0.35">
      <c r="W6228" s="3"/>
    </row>
    <row r="6229" spans="23:23" x14ac:dyDescent="0.35">
      <c r="W6229" s="3"/>
    </row>
    <row r="6230" spans="23:23" x14ac:dyDescent="0.35">
      <c r="W6230" s="3"/>
    </row>
    <row r="6231" spans="23:23" x14ac:dyDescent="0.35">
      <c r="W6231" s="3"/>
    </row>
    <row r="6232" spans="23:23" x14ac:dyDescent="0.35">
      <c r="W6232" s="3"/>
    </row>
    <row r="6233" spans="23:23" x14ac:dyDescent="0.35">
      <c r="W6233" s="3"/>
    </row>
    <row r="6234" spans="23:23" x14ac:dyDescent="0.35">
      <c r="W6234" s="3"/>
    </row>
    <row r="6235" spans="23:23" x14ac:dyDescent="0.35">
      <c r="W6235" s="3"/>
    </row>
    <row r="6236" spans="23:23" x14ac:dyDescent="0.35">
      <c r="W6236" s="3"/>
    </row>
    <row r="6237" spans="23:23" x14ac:dyDescent="0.35">
      <c r="W6237" s="3"/>
    </row>
    <row r="6238" spans="23:23" x14ac:dyDescent="0.35">
      <c r="W6238" s="3"/>
    </row>
    <row r="6239" spans="23:23" x14ac:dyDescent="0.35">
      <c r="W6239" s="3"/>
    </row>
    <row r="6240" spans="23:23" x14ac:dyDescent="0.35">
      <c r="W6240" s="3"/>
    </row>
    <row r="6241" spans="23:23" x14ac:dyDescent="0.35">
      <c r="W6241" s="3"/>
    </row>
    <row r="6242" spans="23:23" x14ac:dyDescent="0.35">
      <c r="W6242" s="3"/>
    </row>
    <row r="6243" spans="23:23" x14ac:dyDescent="0.35">
      <c r="W6243" s="3"/>
    </row>
    <row r="6244" spans="23:23" x14ac:dyDescent="0.35">
      <c r="W6244" s="3"/>
    </row>
    <row r="6245" spans="23:23" x14ac:dyDescent="0.35">
      <c r="W6245" s="3"/>
    </row>
    <row r="6246" spans="23:23" x14ac:dyDescent="0.35">
      <c r="W6246" s="3"/>
    </row>
    <row r="6247" spans="23:23" x14ac:dyDescent="0.35">
      <c r="W6247" s="3"/>
    </row>
    <row r="6248" spans="23:23" x14ac:dyDescent="0.35">
      <c r="W6248" s="3"/>
    </row>
    <row r="6249" spans="23:23" x14ac:dyDescent="0.35">
      <c r="W6249" s="3"/>
    </row>
    <row r="6250" spans="23:23" x14ac:dyDescent="0.35">
      <c r="W6250" s="3"/>
    </row>
    <row r="6251" spans="23:23" x14ac:dyDescent="0.35">
      <c r="W6251" s="3"/>
    </row>
    <row r="6252" spans="23:23" x14ac:dyDescent="0.35">
      <c r="W6252" s="3"/>
    </row>
    <row r="6253" spans="23:23" x14ac:dyDescent="0.35">
      <c r="W6253" s="3"/>
    </row>
    <row r="6254" spans="23:23" x14ac:dyDescent="0.35">
      <c r="W6254" s="3"/>
    </row>
    <row r="6255" spans="23:23" x14ac:dyDescent="0.35">
      <c r="W6255" s="3"/>
    </row>
    <row r="6256" spans="23:23" x14ac:dyDescent="0.35">
      <c r="W6256" s="3"/>
    </row>
    <row r="6257" spans="23:23" x14ac:dyDescent="0.35">
      <c r="W6257" s="3"/>
    </row>
    <row r="6258" spans="23:23" x14ac:dyDescent="0.35">
      <c r="W6258" s="3"/>
    </row>
    <row r="6259" spans="23:23" x14ac:dyDescent="0.35">
      <c r="W6259" s="3"/>
    </row>
    <row r="6260" spans="23:23" x14ac:dyDescent="0.35">
      <c r="W6260" s="3"/>
    </row>
    <row r="6261" spans="23:23" x14ac:dyDescent="0.35">
      <c r="W6261" s="3"/>
    </row>
    <row r="6262" spans="23:23" x14ac:dyDescent="0.35">
      <c r="W6262" s="3"/>
    </row>
    <row r="6263" spans="23:23" x14ac:dyDescent="0.35">
      <c r="W6263" s="3"/>
    </row>
    <row r="6264" spans="23:23" x14ac:dyDescent="0.35">
      <c r="W6264" s="3"/>
    </row>
    <row r="6265" spans="23:23" x14ac:dyDescent="0.35">
      <c r="W6265" s="3"/>
    </row>
    <row r="6266" spans="23:23" x14ac:dyDescent="0.35">
      <c r="W6266" s="3"/>
    </row>
    <row r="6267" spans="23:23" x14ac:dyDescent="0.35">
      <c r="W6267" s="3"/>
    </row>
    <row r="6268" spans="23:23" x14ac:dyDescent="0.35">
      <c r="W6268" s="3"/>
    </row>
    <row r="6269" spans="23:23" x14ac:dyDescent="0.35">
      <c r="W6269" s="3"/>
    </row>
    <row r="6270" spans="23:23" x14ac:dyDescent="0.35">
      <c r="W6270" s="3"/>
    </row>
    <row r="6271" spans="23:23" x14ac:dyDescent="0.35">
      <c r="W6271" s="3"/>
    </row>
    <row r="6272" spans="23:23" x14ac:dyDescent="0.35">
      <c r="W6272" s="3"/>
    </row>
    <row r="6273" spans="23:23" x14ac:dyDescent="0.35">
      <c r="W6273" s="3"/>
    </row>
    <row r="6274" spans="23:23" x14ac:dyDescent="0.35">
      <c r="W6274" s="3"/>
    </row>
    <row r="6275" spans="23:23" x14ac:dyDescent="0.35">
      <c r="W6275" s="3"/>
    </row>
    <row r="6276" spans="23:23" x14ac:dyDescent="0.35">
      <c r="W6276" s="3"/>
    </row>
    <row r="6277" spans="23:23" x14ac:dyDescent="0.35">
      <c r="W6277" s="3"/>
    </row>
    <row r="6278" spans="23:23" x14ac:dyDescent="0.35">
      <c r="W6278" s="3"/>
    </row>
    <row r="6279" spans="23:23" x14ac:dyDescent="0.35">
      <c r="W6279" s="3"/>
    </row>
    <row r="6280" spans="23:23" x14ac:dyDescent="0.35">
      <c r="W6280" s="3"/>
    </row>
    <row r="6281" spans="23:23" x14ac:dyDescent="0.35">
      <c r="W6281" s="3"/>
    </row>
    <row r="6282" spans="23:23" x14ac:dyDescent="0.35">
      <c r="W6282" s="3"/>
    </row>
    <row r="6283" spans="23:23" x14ac:dyDescent="0.35">
      <c r="W6283" s="3"/>
    </row>
    <row r="6284" spans="23:23" x14ac:dyDescent="0.35">
      <c r="W6284" s="3"/>
    </row>
    <row r="6285" spans="23:23" x14ac:dyDescent="0.35">
      <c r="W6285" s="3"/>
    </row>
    <row r="6286" spans="23:23" x14ac:dyDescent="0.35">
      <c r="W6286" s="3"/>
    </row>
    <row r="6287" spans="23:23" x14ac:dyDescent="0.35">
      <c r="W6287" s="3"/>
    </row>
    <row r="6288" spans="23:23" x14ac:dyDescent="0.35">
      <c r="W6288" s="3"/>
    </row>
    <row r="6289" spans="23:23" x14ac:dyDescent="0.35">
      <c r="W6289" s="3"/>
    </row>
    <row r="6290" spans="23:23" x14ac:dyDescent="0.35">
      <c r="W6290" s="3"/>
    </row>
    <row r="6291" spans="23:23" x14ac:dyDescent="0.35">
      <c r="W6291" s="3"/>
    </row>
    <row r="6292" spans="23:23" x14ac:dyDescent="0.35">
      <c r="W6292" s="3"/>
    </row>
    <row r="6293" spans="23:23" x14ac:dyDescent="0.35">
      <c r="W6293" s="3"/>
    </row>
    <row r="6294" spans="23:23" x14ac:dyDescent="0.35">
      <c r="W6294" s="3"/>
    </row>
    <row r="6295" spans="23:23" x14ac:dyDescent="0.35">
      <c r="W6295" s="3"/>
    </row>
    <row r="6296" spans="23:23" x14ac:dyDescent="0.35">
      <c r="W6296" s="3"/>
    </row>
    <row r="6297" spans="23:23" x14ac:dyDescent="0.35">
      <c r="W6297" s="3"/>
    </row>
    <row r="6298" spans="23:23" x14ac:dyDescent="0.35">
      <c r="W6298" s="3"/>
    </row>
    <row r="6299" spans="23:23" x14ac:dyDescent="0.35">
      <c r="W6299" s="3"/>
    </row>
    <row r="6300" spans="23:23" x14ac:dyDescent="0.35">
      <c r="W6300" s="3"/>
    </row>
    <row r="6301" spans="23:23" x14ac:dyDescent="0.35">
      <c r="W6301" s="3"/>
    </row>
    <row r="6302" spans="23:23" x14ac:dyDescent="0.35">
      <c r="W6302" s="3"/>
    </row>
    <row r="6303" spans="23:23" x14ac:dyDescent="0.35">
      <c r="W6303" s="3"/>
    </row>
    <row r="6304" spans="23:23" x14ac:dyDescent="0.35">
      <c r="W6304" s="3"/>
    </row>
    <row r="6305" spans="23:23" x14ac:dyDescent="0.35">
      <c r="W6305" s="3"/>
    </row>
    <row r="6306" spans="23:23" x14ac:dyDescent="0.35">
      <c r="W6306" s="3"/>
    </row>
    <row r="6307" spans="23:23" x14ac:dyDescent="0.35">
      <c r="W6307" s="3"/>
    </row>
    <row r="6308" spans="23:23" x14ac:dyDescent="0.35">
      <c r="W6308" s="3"/>
    </row>
    <row r="6309" spans="23:23" x14ac:dyDescent="0.35">
      <c r="W6309" s="3"/>
    </row>
    <row r="6310" spans="23:23" x14ac:dyDescent="0.35">
      <c r="W6310" s="3"/>
    </row>
    <row r="6311" spans="23:23" x14ac:dyDescent="0.35">
      <c r="W6311" s="3"/>
    </row>
    <row r="6312" spans="23:23" x14ac:dyDescent="0.35">
      <c r="W6312" s="3"/>
    </row>
    <row r="6313" spans="23:23" x14ac:dyDescent="0.35">
      <c r="W6313" s="3"/>
    </row>
    <row r="6314" spans="23:23" x14ac:dyDescent="0.35">
      <c r="W6314" s="3"/>
    </row>
    <row r="6315" spans="23:23" x14ac:dyDescent="0.35">
      <c r="W6315" s="3"/>
    </row>
    <row r="6316" spans="23:23" x14ac:dyDescent="0.35">
      <c r="W6316" s="3"/>
    </row>
    <row r="6317" spans="23:23" x14ac:dyDescent="0.35">
      <c r="W6317" s="3"/>
    </row>
    <row r="6318" spans="23:23" x14ac:dyDescent="0.35">
      <c r="W6318" s="3"/>
    </row>
    <row r="6319" spans="23:23" x14ac:dyDescent="0.35">
      <c r="W6319" s="3"/>
    </row>
    <row r="6320" spans="23:23" x14ac:dyDescent="0.35">
      <c r="W6320" s="3"/>
    </row>
    <row r="6321" spans="23:23" x14ac:dyDescent="0.35">
      <c r="W6321" s="3"/>
    </row>
    <row r="6322" spans="23:23" x14ac:dyDescent="0.35">
      <c r="W6322" s="3"/>
    </row>
    <row r="6323" spans="23:23" x14ac:dyDescent="0.35">
      <c r="W6323" s="3"/>
    </row>
    <row r="6324" spans="23:23" x14ac:dyDescent="0.35">
      <c r="W6324" s="3"/>
    </row>
    <row r="6325" spans="23:23" x14ac:dyDescent="0.35">
      <c r="W6325" s="3"/>
    </row>
    <row r="6326" spans="23:23" x14ac:dyDescent="0.35">
      <c r="W6326" s="3"/>
    </row>
    <row r="6327" spans="23:23" x14ac:dyDescent="0.35">
      <c r="W6327" s="3"/>
    </row>
    <row r="6328" spans="23:23" x14ac:dyDescent="0.35">
      <c r="W6328" s="3"/>
    </row>
    <row r="6329" spans="23:23" x14ac:dyDescent="0.35">
      <c r="W6329" s="3"/>
    </row>
    <row r="6330" spans="23:23" x14ac:dyDescent="0.35">
      <c r="W6330" s="3"/>
    </row>
    <row r="6331" spans="23:23" x14ac:dyDescent="0.35">
      <c r="W6331" s="3"/>
    </row>
    <row r="6332" spans="23:23" x14ac:dyDescent="0.35">
      <c r="W6332" s="3"/>
    </row>
    <row r="6333" spans="23:23" x14ac:dyDescent="0.35">
      <c r="W6333" s="3"/>
    </row>
    <row r="6334" spans="23:23" x14ac:dyDescent="0.35">
      <c r="W6334" s="3"/>
    </row>
    <row r="6335" spans="23:23" x14ac:dyDescent="0.35">
      <c r="W6335" s="3"/>
    </row>
    <row r="6336" spans="23:23" x14ac:dyDescent="0.35">
      <c r="W6336" s="3"/>
    </row>
    <row r="6337" spans="23:23" x14ac:dyDescent="0.35">
      <c r="W6337" s="3"/>
    </row>
    <row r="6338" spans="23:23" x14ac:dyDescent="0.35">
      <c r="W6338" s="3"/>
    </row>
    <row r="6339" spans="23:23" x14ac:dyDescent="0.35">
      <c r="W6339" s="3"/>
    </row>
    <row r="6340" spans="23:23" x14ac:dyDescent="0.35">
      <c r="W6340" s="3"/>
    </row>
    <row r="6341" spans="23:23" x14ac:dyDescent="0.35">
      <c r="W6341" s="3"/>
    </row>
    <row r="6342" spans="23:23" x14ac:dyDescent="0.35">
      <c r="W6342" s="3"/>
    </row>
    <row r="6343" spans="23:23" x14ac:dyDescent="0.35">
      <c r="W6343" s="3"/>
    </row>
    <row r="6344" spans="23:23" x14ac:dyDescent="0.35">
      <c r="W6344" s="3"/>
    </row>
    <row r="6345" spans="23:23" x14ac:dyDescent="0.35">
      <c r="W6345" s="3"/>
    </row>
    <row r="6346" spans="23:23" x14ac:dyDescent="0.35">
      <c r="W6346" s="3"/>
    </row>
    <row r="6347" spans="23:23" x14ac:dyDescent="0.35">
      <c r="W6347" s="3"/>
    </row>
    <row r="6348" spans="23:23" x14ac:dyDescent="0.35">
      <c r="W6348" s="3"/>
    </row>
    <row r="6349" spans="23:23" x14ac:dyDescent="0.35">
      <c r="W6349" s="3"/>
    </row>
    <row r="6350" spans="23:23" x14ac:dyDescent="0.35">
      <c r="W6350" s="3"/>
    </row>
    <row r="6351" spans="23:23" x14ac:dyDescent="0.35">
      <c r="W6351" s="3"/>
    </row>
    <row r="6352" spans="23:23" x14ac:dyDescent="0.35">
      <c r="W6352" s="3"/>
    </row>
    <row r="6353" spans="23:23" x14ac:dyDescent="0.35">
      <c r="W6353" s="3"/>
    </row>
    <row r="6354" spans="23:23" x14ac:dyDescent="0.35">
      <c r="W6354" s="3"/>
    </row>
    <row r="6355" spans="23:23" x14ac:dyDescent="0.35">
      <c r="W6355" s="3"/>
    </row>
    <row r="6356" spans="23:23" x14ac:dyDescent="0.35">
      <c r="W6356" s="3"/>
    </row>
    <row r="6357" spans="23:23" x14ac:dyDescent="0.35">
      <c r="W6357" s="3"/>
    </row>
    <row r="6358" spans="23:23" x14ac:dyDescent="0.35">
      <c r="W6358" s="3"/>
    </row>
    <row r="6359" spans="23:23" x14ac:dyDescent="0.35">
      <c r="W6359" s="3"/>
    </row>
    <row r="6360" spans="23:23" x14ac:dyDescent="0.35">
      <c r="W6360" s="3"/>
    </row>
    <row r="6361" spans="23:23" x14ac:dyDescent="0.35">
      <c r="W6361" s="3"/>
    </row>
    <row r="6362" spans="23:23" x14ac:dyDescent="0.35">
      <c r="W6362" s="3"/>
    </row>
    <row r="6363" spans="23:23" x14ac:dyDescent="0.35">
      <c r="W6363" s="3"/>
    </row>
    <row r="6364" spans="23:23" x14ac:dyDescent="0.35">
      <c r="W6364" s="3"/>
    </row>
    <row r="6365" spans="23:23" x14ac:dyDescent="0.35">
      <c r="W6365" s="3"/>
    </row>
    <row r="6366" spans="23:23" x14ac:dyDescent="0.35">
      <c r="W6366" s="3"/>
    </row>
    <row r="6367" spans="23:23" x14ac:dyDescent="0.35">
      <c r="W6367" s="3"/>
    </row>
    <row r="6368" spans="23:23" x14ac:dyDescent="0.35">
      <c r="W6368" s="3"/>
    </row>
    <row r="6369" spans="23:23" x14ac:dyDescent="0.35">
      <c r="W6369" s="3"/>
    </row>
    <row r="6370" spans="23:23" x14ac:dyDescent="0.35">
      <c r="W6370" s="3"/>
    </row>
    <row r="6371" spans="23:23" x14ac:dyDescent="0.35">
      <c r="W6371" s="3"/>
    </row>
    <row r="6372" spans="23:23" x14ac:dyDescent="0.35">
      <c r="W6372" s="3"/>
    </row>
    <row r="6373" spans="23:23" x14ac:dyDescent="0.35">
      <c r="W6373" s="3"/>
    </row>
    <row r="6374" spans="23:23" x14ac:dyDescent="0.35">
      <c r="W6374" s="3"/>
    </row>
    <row r="6375" spans="23:23" x14ac:dyDescent="0.35">
      <c r="W6375" s="3"/>
    </row>
    <row r="6376" spans="23:23" x14ac:dyDescent="0.35">
      <c r="W6376" s="3"/>
    </row>
    <row r="6377" spans="23:23" x14ac:dyDescent="0.35">
      <c r="W6377" s="3"/>
    </row>
    <row r="6378" spans="23:23" x14ac:dyDescent="0.35">
      <c r="W6378" s="3"/>
    </row>
    <row r="6379" spans="23:23" x14ac:dyDescent="0.35">
      <c r="W6379" s="3"/>
    </row>
    <row r="6380" spans="23:23" x14ac:dyDescent="0.35">
      <c r="W6380" s="3"/>
    </row>
    <row r="6381" spans="23:23" x14ac:dyDescent="0.35">
      <c r="W6381" s="3"/>
    </row>
    <row r="6382" spans="23:23" x14ac:dyDescent="0.35">
      <c r="W6382" s="3"/>
    </row>
    <row r="6383" spans="23:23" x14ac:dyDescent="0.35">
      <c r="W6383" s="3"/>
    </row>
    <row r="6384" spans="23:23" x14ac:dyDescent="0.35">
      <c r="W6384" s="3"/>
    </row>
    <row r="6385" spans="23:23" x14ac:dyDescent="0.35">
      <c r="W6385" s="3"/>
    </row>
    <row r="6386" spans="23:23" x14ac:dyDescent="0.35">
      <c r="W6386" s="3"/>
    </row>
    <row r="6387" spans="23:23" x14ac:dyDescent="0.35">
      <c r="W6387" s="3"/>
    </row>
    <row r="6388" spans="23:23" x14ac:dyDescent="0.35">
      <c r="W6388" s="3"/>
    </row>
    <row r="6389" spans="23:23" x14ac:dyDescent="0.35">
      <c r="W6389" s="3"/>
    </row>
    <row r="6390" spans="23:23" x14ac:dyDescent="0.35">
      <c r="W6390" s="3"/>
    </row>
    <row r="6391" spans="23:23" x14ac:dyDescent="0.35">
      <c r="W6391" s="3"/>
    </row>
    <row r="6392" spans="23:23" x14ac:dyDescent="0.35">
      <c r="W6392" s="3"/>
    </row>
    <row r="6393" spans="23:23" x14ac:dyDescent="0.35">
      <c r="W6393" s="3"/>
    </row>
    <row r="6394" spans="23:23" x14ac:dyDescent="0.35">
      <c r="W6394" s="3"/>
    </row>
    <row r="6395" spans="23:23" x14ac:dyDescent="0.35">
      <c r="W6395" s="3"/>
    </row>
    <row r="6396" spans="23:23" x14ac:dyDescent="0.35">
      <c r="W6396" s="3"/>
    </row>
    <row r="6397" spans="23:23" x14ac:dyDescent="0.35">
      <c r="W6397" s="3"/>
    </row>
    <row r="6398" spans="23:23" x14ac:dyDescent="0.35">
      <c r="W6398" s="3"/>
    </row>
    <row r="6399" spans="23:23" x14ac:dyDescent="0.35">
      <c r="W6399" s="3"/>
    </row>
    <row r="6400" spans="23:23" x14ac:dyDescent="0.35">
      <c r="W6400" s="3"/>
    </row>
    <row r="6401" spans="23:23" x14ac:dyDescent="0.35">
      <c r="W6401" s="3"/>
    </row>
    <row r="6402" spans="23:23" x14ac:dyDescent="0.35">
      <c r="W6402" s="3"/>
    </row>
    <row r="6403" spans="23:23" x14ac:dyDescent="0.35">
      <c r="W6403" s="3"/>
    </row>
    <row r="6404" spans="23:23" x14ac:dyDescent="0.35">
      <c r="W6404" s="3"/>
    </row>
    <row r="6405" spans="23:23" x14ac:dyDescent="0.35">
      <c r="W6405" s="3"/>
    </row>
    <row r="6406" spans="23:23" x14ac:dyDescent="0.35">
      <c r="W6406" s="3"/>
    </row>
    <row r="6407" spans="23:23" x14ac:dyDescent="0.35">
      <c r="W6407" s="3"/>
    </row>
    <row r="6408" spans="23:23" x14ac:dyDescent="0.35">
      <c r="W6408" s="3"/>
    </row>
    <row r="6409" spans="23:23" x14ac:dyDescent="0.35">
      <c r="W6409" s="3"/>
    </row>
    <row r="6410" spans="23:23" x14ac:dyDescent="0.35">
      <c r="W6410" s="3"/>
    </row>
    <row r="6411" spans="23:23" x14ac:dyDescent="0.35">
      <c r="W6411" s="3"/>
    </row>
    <row r="6412" spans="23:23" x14ac:dyDescent="0.35">
      <c r="W6412" s="3"/>
    </row>
    <row r="6413" spans="23:23" x14ac:dyDescent="0.35">
      <c r="W6413" s="3"/>
    </row>
    <row r="6414" spans="23:23" x14ac:dyDescent="0.35">
      <c r="W6414" s="3"/>
    </row>
    <row r="6415" spans="23:23" x14ac:dyDescent="0.35">
      <c r="W6415" s="3"/>
    </row>
    <row r="6416" spans="23:23" x14ac:dyDescent="0.35">
      <c r="W6416" s="3"/>
    </row>
    <row r="6417" spans="23:23" x14ac:dyDescent="0.35">
      <c r="W6417" s="3"/>
    </row>
    <row r="6418" spans="23:23" x14ac:dyDescent="0.35">
      <c r="W6418" s="3"/>
    </row>
    <row r="6419" spans="23:23" x14ac:dyDescent="0.35">
      <c r="W6419" s="3"/>
    </row>
    <row r="6420" spans="23:23" x14ac:dyDescent="0.35">
      <c r="W6420" s="3"/>
    </row>
    <row r="6421" spans="23:23" x14ac:dyDescent="0.35">
      <c r="W6421" s="3"/>
    </row>
    <row r="6422" spans="23:23" x14ac:dyDescent="0.35">
      <c r="W6422" s="3"/>
    </row>
    <row r="6423" spans="23:23" x14ac:dyDescent="0.35">
      <c r="W6423" s="3"/>
    </row>
    <row r="6424" spans="23:23" x14ac:dyDescent="0.35">
      <c r="W6424" s="3"/>
    </row>
    <row r="6425" spans="23:23" x14ac:dyDescent="0.35">
      <c r="W6425" s="3"/>
    </row>
    <row r="6426" spans="23:23" x14ac:dyDescent="0.35">
      <c r="W6426" s="3"/>
    </row>
    <row r="6427" spans="23:23" x14ac:dyDescent="0.35">
      <c r="W6427" s="3"/>
    </row>
    <row r="6428" spans="23:23" x14ac:dyDescent="0.35">
      <c r="W6428" s="3"/>
    </row>
    <row r="6429" spans="23:23" x14ac:dyDescent="0.35">
      <c r="W6429" s="3"/>
    </row>
    <row r="6430" spans="23:23" x14ac:dyDescent="0.35">
      <c r="W6430" s="3"/>
    </row>
    <row r="6431" spans="23:23" x14ac:dyDescent="0.35">
      <c r="W6431" s="3"/>
    </row>
    <row r="6432" spans="23:23" x14ac:dyDescent="0.35">
      <c r="W6432" s="3"/>
    </row>
    <row r="6433" spans="23:23" x14ac:dyDescent="0.35">
      <c r="W6433" s="3"/>
    </row>
    <row r="6434" spans="23:23" x14ac:dyDescent="0.35">
      <c r="W6434" s="3"/>
    </row>
    <row r="6435" spans="23:23" x14ac:dyDescent="0.35">
      <c r="W6435" s="3"/>
    </row>
    <row r="6436" spans="23:23" x14ac:dyDescent="0.35">
      <c r="W6436" s="3"/>
    </row>
    <row r="6437" spans="23:23" x14ac:dyDescent="0.35">
      <c r="W6437" s="3"/>
    </row>
    <row r="6438" spans="23:23" x14ac:dyDescent="0.35">
      <c r="W6438" s="3"/>
    </row>
    <row r="6439" spans="23:23" x14ac:dyDescent="0.35">
      <c r="W6439" s="3"/>
    </row>
    <row r="6440" spans="23:23" x14ac:dyDescent="0.35">
      <c r="W6440" s="3"/>
    </row>
    <row r="6441" spans="23:23" x14ac:dyDescent="0.35">
      <c r="W6441" s="3"/>
    </row>
    <row r="6442" spans="23:23" x14ac:dyDescent="0.35">
      <c r="W6442" s="3"/>
    </row>
    <row r="6443" spans="23:23" x14ac:dyDescent="0.35">
      <c r="W6443" s="3"/>
    </row>
    <row r="6444" spans="23:23" x14ac:dyDescent="0.35">
      <c r="W6444" s="3"/>
    </row>
    <row r="6445" spans="23:23" x14ac:dyDescent="0.35">
      <c r="W6445" s="3"/>
    </row>
    <row r="6446" spans="23:23" x14ac:dyDescent="0.35">
      <c r="W6446" s="3"/>
    </row>
    <row r="6447" spans="23:23" x14ac:dyDescent="0.35">
      <c r="W6447" s="3"/>
    </row>
    <row r="6448" spans="23:23" x14ac:dyDescent="0.35">
      <c r="W6448" s="3"/>
    </row>
    <row r="6449" spans="23:23" x14ac:dyDescent="0.35">
      <c r="W6449" s="3"/>
    </row>
    <row r="6450" spans="23:23" x14ac:dyDescent="0.35">
      <c r="W6450" s="3"/>
    </row>
    <row r="6451" spans="23:23" x14ac:dyDescent="0.35">
      <c r="W6451" s="3"/>
    </row>
    <row r="6452" spans="23:23" x14ac:dyDescent="0.35">
      <c r="W6452" s="3"/>
    </row>
    <row r="6453" spans="23:23" x14ac:dyDescent="0.35">
      <c r="W6453" s="3"/>
    </row>
    <row r="6454" spans="23:23" x14ac:dyDescent="0.35">
      <c r="W6454" s="3"/>
    </row>
    <row r="6455" spans="23:23" x14ac:dyDescent="0.35">
      <c r="W6455" s="3"/>
    </row>
    <row r="6456" spans="23:23" x14ac:dyDescent="0.35">
      <c r="W6456" s="3"/>
    </row>
    <row r="6457" spans="23:23" x14ac:dyDescent="0.35">
      <c r="W6457" s="3"/>
    </row>
    <row r="6458" spans="23:23" x14ac:dyDescent="0.35">
      <c r="W6458" s="3"/>
    </row>
    <row r="6459" spans="23:23" x14ac:dyDescent="0.35">
      <c r="W6459" s="3"/>
    </row>
    <row r="6460" spans="23:23" x14ac:dyDescent="0.35">
      <c r="W6460" s="3"/>
    </row>
    <row r="6461" spans="23:23" x14ac:dyDescent="0.35">
      <c r="W6461" s="3"/>
    </row>
    <row r="6462" spans="23:23" x14ac:dyDescent="0.35">
      <c r="W6462" s="3"/>
    </row>
    <row r="6463" spans="23:23" x14ac:dyDescent="0.35">
      <c r="W6463" s="3"/>
    </row>
    <row r="6464" spans="23:23" x14ac:dyDescent="0.35">
      <c r="W6464" s="3"/>
    </row>
    <row r="6465" spans="23:23" x14ac:dyDescent="0.35">
      <c r="W6465" s="3"/>
    </row>
    <row r="6466" spans="23:23" x14ac:dyDescent="0.35">
      <c r="W6466" s="3"/>
    </row>
    <row r="6467" spans="23:23" x14ac:dyDescent="0.35">
      <c r="W6467" s="3"/>
    </row>
    <row r="6468" spans="23:23" x14ac:dyDescent="0.35">
      <c r="W6468" s="3"/>
    </row>
    <row r="6469" spans="23:23" x14ac:dyDescent="0.35">
      <c r="W6469" s="3"/>
    </row>
    <row r="6470" spans="23:23" x14ac:dyDescent="0.35">
      <c r="W6470" s="3"/>
    </row>
    <row r="6471" spans="23:23" x14ac:dyDescent="0.35">
      <c r="W6471" s="3"/>
    </row>
    <row r="6472" spans="23:23" x14ac:dyDescent="0.35">
      <c r="W6472" s="3"/>
    </row>
    <row r="6473" spans="23:23" x14ac:dyDescent="0.35">
      <c r="W6473" s="3"/>
    </row>
    <row r="6474" spans="23:23" x14ac:dyDescent="0.35">
      <c r="W6474" s="3"/>
    </row>
    <row r="6475" spans="23:23" x14ac:dyDescent="0.35">
      <c r="W6475" s="3"/>
    </row>
    <row r="6476" spans="23:23" x14ac:dyDescent="0.35">
      <c r="W6476" s="3"/>
    </row>
    <row r="6477" spans="23:23" x14ac:dyDescent="0.35">
      <c r="W6477" s="3"/>
    </row>
    <row r="6478" spans="23:23" x14ac:dyDescent="0.35">
      <c r="W6478" s="3"/>
    </row>
    <row r="6479" spans="23:23" x14ac:dyDescent="0.35">
      <c r="W6479" s="3"/>
    </row>
    <row r="6480" spans="23:23" x14ac:dyDescent="0.35">
      <c r="W6480" s="3"/>
    </row>
    <row r="6481" spans="23:23" x14ac:dyDescent="0.35">
      <c r="W6481" s="3"/>
    </row>
    <row r="6482" spans="23:23" x14ac:dyDescent="0.35">
      <c r="W6482" s="3"/>
    </row>
    <row r="6483" spans="23:23" x14ac:dyDescent="0.35">
      <c r="W6483" s="3"/>
    </row>
    <row r="6484" spans="23:23" x14ac:dyDescent="0.35">
      <c r="W6484" s="3"/>
    </row>
    <row r="6485" spans="23:23" x14ac:dyDescent="0.35">
      <c r="W6485" s="3"/>
    </row>
    <row r="6486" spans="23:23" x14ac:dyDescent="0.35">
      <c r="W6486" s="3"/>
    </row>
    <row r="6487" spans="23:23" x14ac:dyDescent="0.35">
      <c r="W6487" s="3"/>
    </row>
    <row r="6488" spans="23:23" x14ac:dyDescent="0.35">
      <c r="W6488" s="3"/>
    </row>
    <row r="6489" spans="23:23" x14ac:dyDescent="0.35">
      <c r="W6489" s="3"/>
    </row>
    <row r="6490" spans="23:23" x14ac:dyDescent="0.35">
      <c r="W6490" s="3"/>
    </row>
    <row r="6491" spans="23:23" x14ac:dyDescent="0.35">
      <c r="W6491" s="3"/>
    </row>
    <row r="6492" spans="23:23" x14ac:dyDescent="0.35">
      <c r="W6492" s="3"/>
    </row>
    <row r="6493" spans="23:23" x14ac:dyDescent="0.35">
      <c r="W6493" s="3"/>
    </row>
    <row r="6494" spans="23:23" x14ac:dyDescent="0.35">
      <c r="W6494" s="3"/>
    </row>
    <row r="6495" spans="23:23" x14ac:dyDescent="0.35">
      <c r="W6495" s="3"/>
    </row>
    <row r="6496" spans="23:23" x14ac:dyDescent="0.35">
      <c r="W6496" s="3"/>
    </row>
    <row r="6497" spans="23:23" x14ac:dyDescent="0.35">
      <c r="W6497" s="3"/>
    </row>
    <row r="6498" spans="23:23" x14ac:dyDescent="0.35">
      <c r="W6498" s="3"/>
    </row>
    <row r="6499" spans="23:23" x14ac:dyDescent="0.35">
      <c r="W6499" s="3"/>
    </row>
    <row r="6500" spans="23:23" x14ac:dyDescent="0.35">
      <c r="W6500" s="3"/>
    </row>
    <row r="6501" spans="23:23" x14ac:dyDescent="0.35">
      <c r="W6501" s="3"/>
    </row>
    <row r="6502" spans="23:23" x14ac:dyDescent="0.35">
      <c r="W6502" s="3"/>
    </row>
    <row r="6503" spans="23:23" x14ac:dyDescent="0.35">
      <c r="W6503" s="3"/>
    </row>
    <row r="6504" spans="23:23" x14ac:dyDescent="0.35">
      <c r="W6504" s="3"/>
    </row>
    <row r="6505" spans="23:23" x14ac:dyDescent="0.35">
      <c r="W6505" s="3"/>
    </row>
    <row r="6506" spans="23:23" x14ac:dyDescent="0.35">
      <c r="W6506" s="3"/>
    </row>
    <row r="6507" spans="23:23" x14ac:dyDescent="0.35">
      <c r="W6507" s="3"/>
    </row>
    <row r="6508" spans="23:23" x14ac:dyDescent="0.35">
      <c r="W6508" s="3"/>
    </row>
    <row r="6509" spans="23:23" x14ac:dyDescent="0.35">
      <c r="W6509" s="3"/>
    </row>
    <row r="6510" spans="23:23" x14ac:dyDescent="0.35">
      <c r="W6510" s="3"/>
    </row>
    <row r="6511" spans="23:23" x14ac:dyDescent="0.35">
      <c r="W6511" s="3"/>
    </row>
    <row r="6512" spans="23:23" x14ac:dyDescent="0.35">
      <c r="W6512" s="3"/>
    </row>
    <row r="6513" spans="23:23" x14ac:dyDescent="0.35">
      <c r="W6513" s="3"/>
    </row>
    <row r="6514" spans="23:23" x14ac:dyDescent="0.35">
      <c r="W6514" s="3"/>
    </row>
    <row r="6515" spans="23:23" x14ac:dyDescent="0.35">
      <c r="W6515" s="3"/>
    </row>
    <row r="6516" spans="23:23" x14ac:dyDescent="0.35">
      <c r="W6516" s="3"/>
    </row>
    <row r="6517" spans="23:23" x14ac:dyDescent="0.35">
      <c r="W6517" s="3"/>
    </row>
    <row r="6518" spans="23:23" x14ac:dyDescent="0.35">
      <c r="W6518" s="3"/>
    </row>
    <row r="6519" spans="23:23" x14ac:dyDescent="0.35">
      <c r="W6519" s="3"/>
    </row>
    <row r="6520" spans="23:23" x14ac:dyDescent="0.35">
      <c r="W6520" s="3"/>
    </row>
    <row r="6521" spans="23:23" x14ac:dyDescent="0.35">
      <c r="W6521" s="3"/>
    </row>
    <row r="6522" spans="23:23" x14ac:dyDescent="0.35">
      <c r="W6522" s="3"/>
    </row>
    <row r="6523" spans="23:23" x14ac:dyDescent="0.35">
      <c r="W6523" s="3"/>
    </row>
    <row r="6524" spans="23:23" x14ac:dyDescent="0.35">
      <c r="W6524" s="3"/>
    </row>
    <row r="6525" spans="23:23" x14ac:dyDescent="0.35">
      <c r="W6525" s="3"/>
    </row>
    <row r="6526" spans="23:23" x14ac:dyDescent="0.35">
      <c r="W6526" s="3"/>
    </row>
    <row r="6527" spans="23:23" x14ac:dyDescent="0.35">
      <c r="W6527" s="3"/>
    </row>
    <row r="6528" spans="23:23" x14ac:dyDescent="0.35">
      <c r="W6528" s="3"/>
    </row>
    <row r="6529" spans="23:23" x14ac:dyDescent="0.35">
      <c r="W6529" s="3"/>
    </row>
    <row r="6530" spans="23:23" x14ac:dyDescent="0.35">
      <c r="W6530" s="3"/>
    </row>
    <row r="6531" spans="23:23" x14ac:dyDescent="0.35">
      <c r="W6531" s="3"/>
    </row>
    <row r="6532" spans="23:23" x14ac:dyDescent="0.35">
      <c r="W6532" s="3"/>
    </row>
    <row r="6533" spans="23:23" x14ac:dyDescent="0.35">
      <c r="W6533" s="3"/>
    </row>
    <row r="6534" spans="23:23" x14ac:dyDescent="0.35">
      <c r="W6534" s="3"/>
    </row>
    <row r="6535" spans="23:23" x14ac:dyDescent="0.35">
      <c r="W6535" s="3"/>
    </row>
    <row r="6536" spans="23:23" x14ac:dyDescent="0.35">
      <c r="W6536" s="3"/>
    </row>
    <row r="6537" spans="23:23" x14ac:dyDescent="0.35">
      <c r="W6537" s="3"/>
    </row>
    <row r="6538" spans="23:23" x14ac:dyDescent="0.35">
      <c r="W6538" s="3"/>
    </row>
    <row r="6539" spans="23:23" x14ac:dyDescent="0.35">
      <c r="W6539" s="3"/>
    </row>
    <row r="6540" spans="23:23" x14ac:dyDescent="0.35">
      <c r="W6540" s="3"/>
    </row>
    <row r="6541" spans="23:23" x14ac:dyDescent="0.35">
      <c r="W6541" s="3"/>
    </row>
    <row r="6542" spans="23:23" x14ac:dyDescent="0.35">
      <c r="W6542" s="3"/>
    </row>
    <row r="6543" spans="23:23" x14ac:dyDescent="0.35">
      <c r="W6543" s="3"/>
    </row>
    <row r="6544" spans="23:23" x14ac:dyDescent="0.35">
      <c r="W6544" s="3"/>
    </row>
    <row r="6545" spans="23:23" x14ac:dyDescent="0.35">
      <c r="W6545" s="3"/>
    </row>
    <row r="6546" spans="23:23" x14ac:dyDescent="0.35">
      <c r="W6546" s="3"/>
    </row>
    <row r="6547" spans="23:23" x14ac:dyDescent="0.35">
      <c r="W6547" s="3"/>
    </row>
    <row r="6548" spans="23:23" x14ac:dyDescent="0.35">
      <c r="W6548" s="3"/>
    </row>
    <row r="6549" spans="23:23" x14ac:dyDescent="0.35">
      <c r="W6549" s="3"/>
    </row>
    <row r="6550" spans="23:23" x14ac:dyDescent="0.35">
      <c r="W6550" s="3"/>
    </row>
    <row r="6551" spans="23:23" x14ac:dyDescent="0.35">
      <c r="W6551" s="3"/>
    </row>
    <row r="6552" spans="23:23" x14ac:dyDescent="0.35">
      <c r="W6552" s="3"/>
    </row>
    <row r="6553" spans="23:23" x14ac:dyDescent="0.35">
      <c r="W6553" s="3"/>
    </row>
    <row r="6554" spans="23:23" x14ac:dyDescent="0.35">
      <c r="W6554" s="3"/>
    </row>
    <row r="6555" spans="23:23" x14ac:dyDescent="0.35">
      <c r="W6555" s="3"/>
    </row>
    <row r="6556" spans="23:23" x14ac:dyDescent="0.35">
      <c r="W6556" s="3"/>
    </row>
    <row r="6557" spans="23:23" x14ac:dyDescent="0.35">
      <c r="W6557" s="3"/>
    </row>
    <row r="6558" spans="23:23" x14ac:dyDescent="0.35">
      <c r="W6558" s="3"/>
    </row>
    <row r="6559" spans="23:23" x14ac:dyDescent="0.35">
      <c r="W6559" s="3"/>
    </row>
    <row r="6560" spans="23:23" x14ac:dyDescent="0.35">
      <c r="W6560" s="3"/>
    </row>
    <row r="6561" spans="23:23" x14ac:dyDescent="0.35">
      <c r="W6561" s="3"/>
    </row>
    <row r="6562" spans="23:23" x14ac:dyDescent="0.35">
      <c r="W6562" s="3"/>
    </row>
    <row r="6563" spans="23:23" x14ac:dyDescent="0.35">
      <c r="W6563" s="3"/>
    </row>
    <row r="6564" spans="23:23" x14ac:dyDescent="0.35">
      <c r="W6564" s="3"/>
    </row>
    <row r="6565" spans="23:23" x14ac:dyDescent="0.35">
      <c r="W6565" s="3"/>
    </row>
    <row r="6566" spans="23:23" x14ac:dyDescent="0.35">
      <c r="W6566" s="3"/>
    </row>
    <row r="6567" spans="23:23" x14ac:dyDescent="0.35">
      <c r="W6567" s="3"/>
    </row>
    <row r="6568" spans="23:23" x14ac:dyDescent="0.35">
      <c r="W6568" s="3"/>
    </row>
    <row r="6569" spans="23:23" x14ac:dyDescent="0.35">
      <c r="W6569" s="3"/>
    </row>
    <row r="6570" spans="23:23" x14ac:dyDescent="0.35">
      <c r="W6570" s="3"/>
    </row>
    <row r="6571" spans="23:23" x14ac:dyDescent="0.35">
      <c r="W6571" s="3"/>
    </row>
    <row r="6572" spans="23:23" x14ac:dyDescent="0.35">
      <c r="W6572" s="3"/>
    </row>
    <row r="6573" spans="23:23" x14ac:dyDescent="0.35">
      <c r="W6573" s="3"/>
    </row>
    <row r="6574" spans="23:23" x14ac:dyDescent="0.35">
      <c r="W6574" s="3"/>
    </row>
    <row r="6575" spans="23:23" x14ac:dyDescent="0.35">
      <c r="W6575" s="3"/>
    </row>
    <row r="6576" spans="23:23" x14ac:dyDescent="0.35">
      <c r="W6576" s="3"/>
    </row>
    <row r="6577" spans="23:23" x14ac:dyDescent="0.35">
      <c r="W6577" s="3"/>
    </row>
    <row r="6578" spans="23:23" x14ac:dyDescent="0.35">
      <c r="W6578" s="3"/>
    </row>
    <row r="6579" spans="23:23" x14ac:dyDescent="0.35">
      <c r="W6579" s="3"/>
    </row>
    <row r="6580" spans="23:23" x14ac:dyDescent="0.35">
      <c r="W6580" s="3"/>
    </row>
    <row r="6581" spans="23:23" x14ac:dyDescent="0.35">
      <c r="W6581" s="3"/>
    </row>
    <row r="6582" spans="23:23" x14ac:dyDescent="0.35">
      <c r="W6582" s="3"/>
    </row>
    <row r="6583" spans="23:23" x14ac:dyDescent="0.35">
      <c r="W6583" s="3"/>
    </row>
    <row r="6584" spans="23:23" x14ac:dyDescent="0.35">
      <c r="W6584" s="3"/>
    </row>
    <row r="6585" spans="23:23" x14ac:dyDescent="0.35">
      <c r="W6585" s="3"/>
    </row>
    <row r="6586" spans="23:23" x14ac:dyDescent="0.35">
      <c r="W6586" s="3"/>
    </row>
    <row r="6587" spans="23:23" x14ac:dyDescent="0.35">
      <c r="W6587" s="3"/>
    </row>
    <row r="6588" spans="23:23" x14ac:dyDescent="0.35">
      <c r="W6588" s="3"/>
    </row>
    <row r="6589" spans="23:23" x14ac:dyDescent="0.35">
      <c r="W6589" s="3"/>
    </row>
    <row r="6590" spans="23:23" x14ac:dyDescent="0.35">
      <c r="W6590" s="3"/>
    </row>
    <row r="6591" spans="23:23" x14ac:dyDescent="0.35">
      <c r="W6591" s="3"/>
    </row>
    <row r="6592" spans="23:23" x14ac:dyDescent="0.35">
      <c r="W6592" s="3"/>
    </row>
    <row r="6593" spans="23:23" x14ac:dyDescent="0.35">
      <c r="W6593" s="3"/>
    </row>
    <row r="6594" spans="23:23" x14ac:dyDescent="0.35">
      <c r="W6594" s="3"/>
    </row>
    <row r="6595" spans="23:23" x14ac:dyDescent="0.35">
      <c r="W6595" s="3"/>
    </row>
    <row r="6596" spans="23:23" x14ac:dyDescent="0.35">
      <c r="W6596" s="3"/>
    </row>
    <row r="6597" spans="23:23" x14ac:dyDescent="0.35">
      <c r="W6597" s="3"/>
    </row>
    <row r="6598" spans="23:23" x14ac:dyDescent="0.35">
      <c r="W6598" s="3"/>
    </row>
    <row r="6599" spans="23:23" x14ac:dyDescent="0.35">
      <c r="W6599" s="3"/>
    </row>
    <row r="6600" spans="23:23" x14ac:dyDescent="0.35">
      <c r="W6600" s="3"/>
    </row>
    <row r="6601" spans="23:23" x14ac:dyDescent="0.35">
      <c r="W6601" s="3"/>
    </row>
    <row r="6602" spans="23:23" x14ac:dyDescent="0.35">
      <c r="W6602" s="3"/>
    </row>
    <row r="6603" spans="23:23" x14ac:dyDescent="0.35">
      <c r="W6603" s="3"/>
    </row>
    <row r="6604" spans="23:23" x14ac:dyDescent="0.35">
      <c r="W6604" s="3"/>
    </row>
    <row r="6605" spans="23:23" x14ac:dyDescent="0.35">
      <c r="W6605" s="3"/>
    </row>
    <row r="6606" spans="23:23" x14ac:dyDescent="0.35">
      <c r="W6606" s="3"/>
    </row>
    <row r="6607" spans="23:23" x14ac:dyDescent="0.35">
      <c r="W6607" s="3"/>
    </row>
    <row r="6608" spans="23:23" x14ac:dyDescent="0.35">
      <c r="W6608" s="3"/>
    </row>
    <row r="6609" spans="23:23" x14ac:dyDescent="0.35">
      <c r="W6609" s="3"/>
    </row>
    <row r="6610" spans="23:23" x14ac:dyDescent="0.35">
      <c r="W6610" s="3"/>
    </row>
    <row r="6611" spans="23:23" x14ac:dyDescent="0.35">
      <c r="W6611" s="3"/>
    </row>
    <row r="6612" spans="23:23" x14ac:dyDescent="0.35">
      <c r="W6612" s="3"/>
    </row>
    <row r="6613" spans="23:23" x14ac:dyDescent="0.35">
      <c r="W6613" s="3"/>
    </row>
    <row r="6614" spans="23:23" x14ac:dyDescent="0.35">
      <c r="W6614" s="3"/>
    </row>
    <row r="6615" spans="23:23" x14ac:dyDescent="0.35">
      <c r="W6615" s="3"/>
    </row>
    <row r="6616" spans="23:23" x14ac:dyDescent="0.35">
      <c r="W6616" s="3"/>
    </row>
    <row r="6617" spans="23:23" x14ac:dyDescent="0.35">
      <c r="W6617" s="3"/>
    </row>
    <row r="6618" spans="23:23" x14ac:dyDescent="0.35">
      <c r="W6618" s="3"/>
    </row>
    <row r="6619" spans="23:23" x14ac:dyDescent="0.35">
      <c r="W6619" s="3"/>
    </row>
    <row r="6620" spans="23:23" x14ac:dyDescent="0.35">
      <c r="W6620" s="3"/>
    </row>
    <row r="6621" spans="23:23" x14ac:dyDescent="0.35">
      <c r="W6621" s="3"/>
    </row>
    <row r="6622" spans="23:23" x14ac:dyDescent="0.35">
      <c r="W6622" s="3"/>
    </row>
    <row r="6623" spans="23:23" x14ac:dyDescent="0.35">
      <c r="W6623" s="3"/>
    </row>
    <row r="6624" spans="23:23" x14ac:dyDescent="0.35">
      <c r="W6624" s="3"/>
    </row>
    <row r="6625" spans="23:23" x14ac:dyDescent="0.35">
      <c r="W6625" s="3"/>
    </row>
    <row r="6626" spans="23:23" x14ac:dyDescent="0.35">
      <c r="W6626" s="3"/>
    </row>
    <row r="6627" spans="23:23" x14ac:dyDescent="0.35">
      <c r="W6627" s="3"/>
    </row>
    <row r="6628" spans="23:23" x14ac:dyDescent="0.35">
      <c r="W6628" s="3"/>
    </row>
    <row r="6629" spans="23:23" x14ac:dyDescent="0.35">
      <c r="W6629" s="3"/>
    </row>
    <row r="6630" spans="23:23" x14ac:dyDescent="0.35">
      <c r="W6630" s="3"/>
    </row>
    <row r="6631" spans="23:23" x14ac:dyDescent="0.35">
      <c r="W6631" s="3"/>
    </row>
    <row r="6632" spans="23:23" x14ac:dyDescent="0.35">
      <c r="W6632" s="3"/>
    </row>
    <row r="6633" spans="23:23" x14ac:dyDescent="0.35">
      <c r="W6633" s="3"/>
    </row>
    <row r="6634" spans="23:23" x14ac:dyDescent="0.35">
      <c r="W6634" s="3"/>
    </row>
    <row r="6635" spans="23:23" x14ac:dyDescent="0.35">
      <c r="W6635" s="3"/>
    </row>
    <row r="6636" spans="23:23" x14ac:dyDescent="0.35">
      <c r="W6636" s="3"/>
    </row>
    <row r="6637" spans="23:23" x14ac:dyDescent="0.35">
      <c r="W6637" s="3"/>
    </row>
    <row r="6638" spans="23:23" x14ac:dyDescent="0.35">
      <c r="W6638" s="3"/>
    </row>
    <row r="6639" spans="23:23" x14ac:dyDescent="0.35">
      <c r="W6639" s="3"/>
    </row>
    <row r="6640" spans="23:23" x14ac:dyDescent="0.35">
      <c r="W6640" s="3"/>
    </row>
    <row r="6641" spans="23:23" x14ac:dyDescent="0.35">
      <c r="W6641" s="3"/>
    </row>
    <row r="6642" spans="23:23" x14ac:dyDescent="0.35">
      <c r="W6642" s="3"/>
    </row>
    <row r="6643" spans="23:23" x14ac:dyDescent="0.35">
      <c r="W6643" s="3"/>
    </row>
    <row r="6644" spans="23:23" x14ac:dyDescent="0.35">
      <c r="W6644" s="3"/>
    </row>
    <row r="6645" spans="23:23" x14ac:dyDescent="0.35">
      <c r="W6645" s="3"/>
    </row>
    <row r="6646" spans="23:23" x14ac:dyDescent="0.35">
      <c r="W6646" s="3"/>
    </row>
    <row r="6647" spans="23:23" x14ac:dyDescent="0.35">
      <c r="W6647" s="3"/>
    </row>
    <row r="6648" spans="23:23" x14ac:dyDescent="0.35">
      <c r="W6648" s="3"/>
    </row>
    <row r="6649" spans="23:23" x14ac:dyDescent="0.35">
      <c r="W6649" s="3"/>
    </row>
    <row r="6650" spans="23:23" x14ac:dyDescent="0.35">
      <c r="W6650" s="3"/>
    </row>
    <row r="6651" spans="23:23" x14ac:dyDescent="0.35">
      <c r="W6651" s="3"/>
    </row>
    <row r="6652" spans="23:23" x14ac:dyDescent="0.35">
      <c r="W6652" s="3"/>
    </row>
    <row r="6653" spans="23:23" x14ac:dyDescent="0.35">
      <c r="W6653" s="3"/>
    </row>
    <row r="6654" spans="23:23" x14ac:dyDescent="0.35">
      <c r="W6654" s="3"/>
    </row>
    <row r="6655" spans="23:23" x14ac:dyDescent="0.35">
      <c r="W6655" s="3"/>
    </row>
    <row r="6656" spans="23:23" x14ac:dyDescent="0.35">
      <c r="W6656" s="3"/>
    </row>
    <row r="6657" spans="23:23" x14ac:dyDescent="0.35">
      <c r="W6657" s="3"/>
    </row>
    <row r="6658" spans="23:23" x14ac:dyDescent="0.35">
      <c r="W6658" s="3"/>
    </row>
    <row r="6659" spans="23:23" x14ac:dyDescent="0.35">
      <c r="W6659" s="3"/>
    </row>
    <row r="6660" spans="23:23" x14ac:dyDescent="0.35">
      <c r="W6660" s="3"/>
    </row>
    <row r="6661" spans="23:23" x14ac:dyDescent="0.35">
      <c r="W6661" s="3"/>
    </row>
    <row r="6662" spans="23:23" x14ac:dyDescent="0.35">
      <c r="W6662" s="3"/>
    </row>
    <row r="6663" spans="23:23" x14ac:dyDescent="0.35">
      <c r="W6663" s="3"/>
    </row>
    <row r="6664" spans="23:23" x14ac:dyDescent="0.35">
      <c r="W6664" s="3"/>
    </row>
    <row r="6665" spans="23:23" x14ac:dyDescent="0.35">
      <c r="W6665" s="3"/>
    </row>
    <row r="6666" spans="23:23" x14ac:dyDescent="0.35">
      <c r="W6666" s="3"/>
    </row>
    <row r="6667" spans="23:23" x14ac:dyDescent="0.35">
      <c r="W6667" s="3"/>
    </row>
    <row r="6668" spans="23:23" x14ac:dyDescent="0.35">
      <c r="W6668" s="3"/>
    </row>
    <row r="6669" spans="23:23" x14ac:dyDescent="0.35">
      <c r="W6669" s="3"/>
    </row>
    <row r="6670" spans="23:23" x14ac:dyDescent="0.35">
      <c r="W6670" s="3"/>
    </row>
    <row r="6671" spans="23:23" x14ac:dyDescent="0.35">
      <c r="W6671" s="3"/>
    </row>
    <row r="6672" spans="23:23" x14ac:dyDescent="0.35">
      <c r="W6672" s="3"/>
    </row>
    <row r="6673" spans="23:23" x14ac:dyDescent="0.35">
      <c r="W6673" s="3"/>
    </row>
    <row r="6674" spans="23:23" x14ac:dyDescent="0.35">
      <c r="W6674" s="3"/>
    </row>
    <row r="6675" spans="23:23" x14ac:dyDescent="0.35">
      <c r="W6675" s="3"/>
    </row>
    <row r="6676" spans="23:23" x14ac:dyDescent="0.35">
      <c r="W6676" s="3"/>
    </row>
    <row r="6677" spans="23:23" x14ac:dyDescent="0.35">
      <c r="W6677" s="3"/>
    </row>
    <row r="6678" spans="23:23" x14ac:dyDescent="0.35">
      <c r="W6678" s="3"/>
    </row>
    <row r="6679" spans="23:23" x14ac:dyDescent="0.35">
      <c r="W6679" s="3"/>
    </row>
    <row r="6680" spans="23:23" x14ac:dyDescent="0.35">
      <c r="W6680" s="3"/>
    </row>
    <row r="6681" spans="23:23" x14ac:dyDescent="0.35">
      <c r="W6681" s="3"/>
    </row>
    <row r="6682" spans="23:23" x14ac:dyDescent="0.35">
      <c r="W6682" s="3"/>
    </row>
    <row r="6683" spans="23:23" x14ac:dyDescent="0.35">
      <c r="W6683" s="3"/>
    </row>
    <row r="6684" spans="23:23" x14ac:dyDescent="0.35">
      <c r="W6684" s="3"/>
    </row>
    <row r="6685" spans="23:23" x14ac:dyDescent="0.35">
      <c r="W6685" s="3"/>
    </row>
    <row r="6686" spans="23:23" x14ac:dyDescent="0.35">
      <c r="W6686" s="3"/>
    </row>
    <row r="6687" spans="23:23" x14ac:dyDescent="0.35">
      <c r="W6687" s="3"/>
    </row>
    <row r="6688" spans="23:23" x14ac:dyDescent="0.35">
      <c r="W6688" s="3"/>
    </row>
    <row r="6689" spans="23:23" x14ac:dyDescent="0.35">
      <c r="W6689" s="3"/>
    </row>
    <row r="6690" spans="23:23" x14ac:dyDescent="0.35">
      <c r="W6690" s="3"/>
    </row>
    <row r="6691" spans="23:23" x14ac:dyDescent="0.35">
      <c r="W6691" s="3"/>
    </row>
    <row r="6692" spans="23:23" x14ac:dyDescent="0.35">
      <c r="W6692" s="3"/>
    </row>
    <row r="6693" spans="23:23" x14ac:dyDescent="0.35">
      <c r="W6693" s="3"/>
    </row>
    <row r="6694" spans="23:23" x14ac:dyDescent="0.35">
      <c r="W6694" s="3"/>
    </row>
    <row r="6695" spans="23:23" x14ac:dyDescent="0.35">
      <c r="W6695" s="3"/>
    </row>
    <row r="6696" spans="23:23" x14ac:dyDescent="0.35">
      <c r="W6696" s="3"/>
    </row>
    <row r="6697" spans="23:23" x14ac:dyDescent="0.35">
      <c r="W6697" s="3"/>
    </row>
    <row r="6698" spans="23:23" x14ac:dyDescent="0.35">
      <c r="W6698" s="3"/>
    </row>
    <row r="6699" spans="23:23" x14ac:dyDescent="0.35">
      <c r="W6699" s="3"/>
    </row>
    <row r="6700" spans="23:23" x14ac:dyDescent="0.35">
      <c r="W6700" s="3"/>
    </row>
    <row r="6701" spans="23:23" x14ac:dyDescent="0.35">
      <c r="W6701" s="3"/>
    </row>
    <row r="6702" spans="23:23" x14ac:dyDescent="0.35">
      <c r="W6702" s="3"/>
    </row>
    <row r="6703" spans="23:23" x14ac:dyDescent="0.35">
      <c r="W6703" s="3"/>
    </row>
    <row r="6704" spans="23:23" x14ac:dyDescent="0.35">
      <c r="W6704" s="3"/>
    </row>
    <row r="6705" spans="23:23" x14ac:dyDescent="0.35">
      <c r="W6705" s="3"/>
    </row>
    <row r="6706" spans="23:23" x14ac:dyDescent="0.35">
      <c r="W6706" s="3"/>
    </row>
    <row r="6707" spans="23:23" x14ac:dyDescent="0.35">
      <c r="W6707" s="3"/>
    </row>
    <row r="6708" spans="23:23" x14ac:dyDescent="0.35">
      <c r="W6708" s="3"/>
    </row>
    <row r="6709" spans="23:23" x14ac:dyDescent="0.35">
      <c r="W6709" s="3"/>
    </row>
    <row r="6710" spans="23:23" x14ac:dyDescent="0.35">
      <c r="W6710" s="3"/>
    </row>
    <row r="6711" spans="23:23" x14ac:dyDescent="0.35">
      <c r="W6711" s="3"/>
    </row>
    <row r="6712" spans="23:23" x14ac:dyDescent="0.35">
      <c r="W6712" s="3"/>
    </row>
    <row r="6713" spans="23:23" x14ac:dyDescent="0.35">
      <c r="W6713" s="3"/>
    </row>
    <row r="6714" spans="23:23" x14ac:dyDescent="0.35">
      <c r="W6714" s="3"/>
    </row>
    <row r="6715" spans="23:23" x14ac:dyDescent="0.35">
      <c r="W6715" s="3"/>
    </row>
    <row r="6716" spans="23:23" x14ac:dyDescent="0.35">
      <c r="W6716" s="3"/>
    </row>
    <row r="6717" spans="23:23" x14ac:dyDescent="0.35">
      <c r="W6717" s="3"/>
    </row>
    <row r="6718" spans="23:23" x14ac:dyDescent="0.35">
      <c r="W6718" s="3"/>
    </row>
    <row r="6719" spans="23:23" x14ac:dyDescent="0.35">
      <c r="W6719" s="3"/>
    </row>
    <row r="6720" spans="23:23" x14ac:dyDescent="0.35">
      <c r="W6720" s="3"/>
    </row>
    <row r="6721" spans="23:23" x14ac:dyDescent="0.35">
      <c r="W6721" s="3"/>
    </row>
    <row r="6722" spans="23:23" x14ac:dyDescent="0.35">
      <c r="W6722" s="3"/>
    </row>
    <row r="6723" spans="23:23" x14ac:dyDescent="0.35">
      <c r="W6723" s="3"/>
    </row>
    <row r="6724" spans="23:23" x14ac:dyDescent="0.35">
      <c r="W6724" s="3"/>
    </row>
    <row r="6725" spans="23:23" x14ac:dyDescent="0.35">
      <c r="W6725" s="3"/>
    </row>
    <row r="6726" spans="23:23" x14ac:dyDescent="0.35">
      <c r="W6726" s="3"/>
    </row>
    <row r="6727" spans="23:23" x14ac:dyDescent="0.35">
      <c r="W6727" s="3"/>
    </row>
    <row r="6728" spans="23:23" x14ac:dyDescent="0.35">
      <c r="W6728" s="3"/>
    </row>
    <row r="6729" spans="23:23" x14ac:dyDescent="0.35">
      <c r="W6729" s="3"/>
    </row>
    <row r="6730" spans="23:23" x14ac:dyDescent="0.35">
      <c r="W6730" s="3"/>
    </row>
    <row r="6731" spans="23:23" x14ac:dyDescent="0.35">
      <c r="W6731" s="3"/>
    </row>
    <row r="6732" spans="23:23" x14ac:dyDescent="0.35">
      <c r="W6732" s="3"/>
    </row>
    <row r="6733" spans="23:23" x14ac:dyDescent="0.35">
      <c r="W6733" s="3"/>
    </row>
    <row r="6734" spans="23:23" x14ac:dyDescent="0.35">
      <c r="W6734" s="3"/>
    </row>
    <row r="6735" spans="23:23" x14ac:dyDescent="0.35">
      <c r="W6735" s="3"/>
    </row>
    <row r="6736" spans="23:23" x14ac:dyDescent="0.35">
      <c r="W6736" s="3"/>
    </row>
    <row r="6737" spans="23:23" x14ac:dyDescent="0.35">
      <c r="W6737" s="3"/>
    </row>
    <row r="6738" spans="23:23" x14ac:dyDescent="0.35">
      <c r="W6738" s="3"/>
    </row>
    <row r="6739" spans="23:23" x14ac:dyDescent="0.35">
      <c r="W6739" s="3"/>
    </row>
    <row r="6740" spans="23:23" x14ac:dyDescent="0.35">
      <c r="W6740" s="3"/>
    </row>
    <row r="6741" spans="23:23" x14ac:dyDescent="0.35">
      <c r="W6741" s="3"/>
    </row>
    <row r="6742" spans="23:23" x14ac:dyDescent="0.35">
      <c r="W6742" s="3"/>
    </row>
    <row r="6743" spans="23:23" x14ac:dyDescent="0.35">
      <c r="W6743" s="3"/>
    </row>
    <row r="6744" spans="23:23" x14ac:dyDescent="0.35">
      <c r="W6744" s="3"/>
    </row>
    <row r="6745" spans="23:23" x14ac:dyDescent="0.35">
      <c r="W6745" s="3"/>
    </row>
    <row r="6746" spans="23:23" x14ac:dyDescent="0.35">
      <c r="W6746" s="3"/>
    </row>
    <row r="6747" spans="23:23" x14ac:dyDescent="0.35">
      <c r="W6747" s="3"/>
    </row>
    <row r="6748" spans="23:23" x14ac:dyDescent="0.35">
      <c r="W6748" s="3"/>
    </row>
    <row r="6749" spans="23:23" x14ac:dyDescent="0.35">
      <c r="W6749" s="3"/>
    </row>
    <row r="6750" spans="23:23" x14ac:dyDescent="0.35">
      <c r="W6750" s="3"/>
    </row>
    <row r="6751" spans="23:23" x14ac:dyDescent="0.35">
      <c r="W6751" s="3"/>
    </row>
    <row r="6752" spans="23:23" x14ac:dyDescent="0.35">
      <c r="W6752" s="3"/>
    </row>
    <row r="6753" spans="23:23" x14ac:dyDescent="0.35">
      <c r="W6753" s="3"/>
    </row>
    <row r="6754" spans="23:23" x14ac:dyDescent="0.35">
      <c r="W6754" s="3"/>
    </row>
    <row r="6755" spans="23:23" x14ac:dyDescent="0.35">
      <c r="W6755" s="3"/>
    </row>
    <row r="6756" spans="23:23" x14ac:dyDescent="0.35">
      <c r="W6756" s="3"/>
    </row>
    <row r="6757" spans="23:23" x14ac:dyDescent="0.35">
      <c r="W6757" s="3"/>
    </row>
    <row r="6758" spans="23:23" x14ac:dyDescent="0.35">
      <c r="W6758" s="3"/>
    </row>
    <row r="6759" spans="23:23" x14ac:dyDescent="0.35">
      <c r="W6759" s="3"/>
    </row>
    <row r="6760" spans="23:23" x14ac:dyDescent="0.35">
      <c r="W6760" s="3"/>
    </row>
    <row r="6761" spans="23:23" x14ac:dyDescent="0.35">
      <c r="W6761" s="3"/>
    </row>
    <row r="6762" spans="23:23" x14ac:dyDescent="0.35">
      <c r="W6762" s="3"/>
    </row>
    <row r="6763" spans="23:23" x14ac:dyDescent="0.35">
      <c r="W6763" s="3"/>
    </row>
    <row r="6764" spans="23:23" x14ac:dyDescent="0.35">
      <c r="W6764" s="3"/>
    </row>
    <row r="6765" spans="23:23" x14ac:dyDescent="0.35">
      <c r="W6765" s="3"/>
    </row>
    <row r="6766" spans="23:23" x14ac:dyDescent="0.35">
      <c r="W6766" s="3"/>
    </row>
    <row r="6767" spans="23:23" x14ac:dyDescent="0.35">
      <c r="W6767" s="3"/>
    </row>
    <row r="6768" spans="23:23" x14ac:dyDescent="0.35">
      <c r="W6768" s="3"/>
    </row>
    <row r="6769" spans="23:23" x14ac:dyDescent="0.35">
      <c r="W6769" s="3"/>
    </row>
    <row r="6770" spans="23:23" x14ac:dyDescent="0.35">
      <c r="W6770" s="3"/>
    </row>
    <row r="6771" spans="23:23" x14ac:dyDescent="0.35">
      <c r="W6771" s="3"/>
    </row>
    <row r="6772" spans="23:23" x14ac:dyDescent="0.35">
      <c r="W6772" s="3"/>
    </row>
    <row r="6773" spans="23:23" x14ac:dyDescent="0.35">
      <c r="W6773" s="3"/>
    </row>
    <row r="6774" spans="23:23" x14ac:dyDescent="0.35">
      <c r="W6774" s="3"/>
    </row>
    <row r="6775" spans="23:23" x14ac:dyDescent="0.35">
      <c r="W6775" s="3"/>
    </row>
    <row r="6776" spans="23:23" x14ac:dyDescent="0.35">
      <c r="W6776" s="3"/>
    </row>
    <row r="6777" spans="23:23" x14ac:dyDescent="0.35">
      <c r="W6777" s="3"/>
    </row>
    <row r="6778" spans="23:23" x14ac:dyDescent="0.35">
      <c r="W6778" s="3"/>
    </row>
    <row r="6779" spans="23:23" x14ac:dyDescent="0.35">
      <c r="W6779" s="3"/>
    </row>
    <row r="6780" spans="23:23" x14ac:dyDescent="0.35">
      <c r="W6780" s="3"/>
    </row>
    <row r="6781" spans="23:23" x14ac:dyDescent="0.35">
      <c r="W6781" s="3"/>
    </row>
    <row r="6782" spans="23:23" x14ac:dyDescent="0.35">
      <c r="W6782" s="3"/>
    </row>
    <row r="6783" spans="23:23" x14ac:dyDescent="0.35">
      <c r="W6783" s="3"/>
    </row>
    <row r="6784" spans="23:23" x14ac:dyDescent="0.35">
      <c r="W6784" s="3"/>
    </row>
    <row r="6785" spans="23:23" x14ac:dyDescent="0.35">
      <c r="W6785" s="3"/>
    </row>
    <row r="6786" spans="23:23" x14ac:dyDescent="0.35">
      <c r="W6786" s="3"/>
    </row>
    <row r="6787" spans="23:23" x14ac:dyDescent="0.35">
      <c r="W6787" s="3"/>
    </row>
    <row r="6788" spans="23:23" x14ac:dyDescent="0.35">
      <c r="W6788" s="3"/>
    </row>
    <row r="6789" spans="23:23" x14ac:dyDescent="0.35">
      <c r="W6789" s="3"/>
    </row>
    <row r="6790" spans="23:23" x14ac:dyDescent="0.35">
      <c r="W6790" s="3"/>
    </row>
    <row r="6791" spans="23:23" x14ac:dyDescent="0.35">
      <c r="W6791" s="3"/>
    </row>
    <row r="6792" spans="23:23" x14ac:dyDescent="0.35">
      <c r="W6792" s="3"/>
    </row>
    <row r="6793" spans="23:23" x14ac:dyDescent="0.35">
      <c r="W6793" s="3"/>
    </row>
    <row r="6794" spans="23:23" x14ac:dyDescent="0.35">
      <c r="W6794" s="3"/>
    </row>
    <row r="6795" spans="23:23" x14ac:dyDescent="0.35">
      <c r="W6795" s="3"/>
    </row>
    <row r="6796" spans="23:23" x14ac:dyDescent="0.35">
      <c r="W6796" s="3"/>
    </row>
    <row r="6797" spans="23:23" x14ac:dyDescent="0.35">
      <c r="W6797" s="3"/>
    </row>
    <row r="6798" spans="23:23" x14ac:dyDescent="0.35">
      <c r="W6798" s="3"/>
    </row>
    <row r="6799" spans="23:23" x14ac:dyDescent="0.35">
      <c r="W6799" s="3"/>
    </row>
    <row r="6800" spans="23:23" x14ac:dyDescent="0.35">
      <c r="W6800" s="3"/>
    </row>
    <row r="6801" spans="23:23" x14ac:dyDescent="0.35">
      <c r="W6801" s="3"/>
    </row>
    <row r="6802" spans="23:23" x14ac:dyDescent="0.35">
      <c r="W6802" s="3"/>
    </row>
    <row r="6803" spans="23:23" x14ac:dyDescent="0.35">
      <c r="W6803" s="3"/>
    </row>
    <row r="6804" spans="23:23" x14ac:dyDescent="0.35">
      <c r="W6804" s="3"/>
    </row>
    <row r="6805" spans="23:23" x14ac:dyDescent="0.35">
      <c r="W6805" s="3"/>
    </row>
    <row r="6806" spans="23:23" x14ac:dyDescent="0.35">
      <c r="W6806" s="3"/>
    </row>
    <row r="6807" spans="23:23" x14ac:dyDescent="0.35">
      <c r="W6807" s="3"/>
    </row>
    <row r="6808" spans="23:23" x14ac:dyDescent="0.35">
      <c r="W6808" s="3"/>
    </row>
    <row r="6809" spans="23:23" x14ac:dyDescent="0.35">
      <c r="W6809" s="3"/>
    </row>
    <row r="6810" spans="23:23" x14ac:dyDescent="0.35">
      <c r="W6810" s="3"/>
    </row>
    <row r="6811" spans="23:23" x14ac:dyDescent="0.35">
      <c r="W6811" s="3"/>
    </row>
    <row r="6812" spans="23:23" x14ac:dyDescent="0.35">
      <c r="W6812" s="3"/>
    </row>
    <row r="6813" spans="23:23" x14ac:dyDescent="0.35">
      <c r="W6813" s="3"/>
    </row>
    <row r="6814" spans="23:23" x14ac:dyDescent="0.35">
      <c r="W6814" s="3"/>
    </row>
    <row r="6815" spans="23:23" x14ac:dyDescent="0.35">
      <c r="W6815" s="3"/>
    </row>
    <row r="6816" spans="23:23" x14ac:dyDescent="0.35">
      <c r="W6816" s="3"/>
    </row>
    <row r="6817" spans="23:23" x14ac:dyDescent="0.35">
      <c r="W6817" s="3"/>
    </row>
    <row r="6818" spans="23:23" x14ac:dyDescent="0.35">
      <c r="W6818" s="3"/>
    </row>
    <row r="6819" spans="23:23" x14ac:dyDescent="0.35">
      <c r="W6819" s="3"/>
    </row>
    <row r="6820" spans="23:23" x14ac:dyDescent="0.35">
      <c r="W6820" s="3"/>
    </row>
    <row r="6821" spans="23:23" x14ac:dyDescent="0.35">
      <c r="W6821" s="3"/>
    </row>
    <row r="6822" spans="23:23" x14ac:dyDescent="0.35">
      <c r="W6822" s="3"/>
    </row>
    <row r="6823" spans="23:23" x14ac:dyDescent="0.35">
      <c r="W6823" s="3"/>
    </row>
    <row r="6824" spans="23:23" x14ac:dyDescent="0.35">
      <c r="W6824" s="3"/>
    </row>
    <row r="6825" spans="23:23" x14ac:dyDescent="0.35">
      <c r="W6825" s="3"/>
    </row>
    <row r="6826" spans="23:23" x14ac:dyDescent="0.35">
      <c r="W6826" s="3"/>
    </row>
    <row r="6827" spans="23:23" x14ac:dyDescent="0.35">
      <c r="W6827" s="3"/>
    </row>
    <row r="6828" spans="23:23" x14ac:dyDescent="0.35">
      <c r="W6828" s="3"/>
    </row>
    <row r="6829" spans="23:23" x14ac:dyDescent="0.35">
      <c r="W6829" s="3"/>
    </row>
    <row r="6830" spans="23:23" x14ac:dyDescent="0.35">
      <c r="W6830" s="3"/>
    </row>
    <row r="6831" spans="23:23" x14ac:dyDescent="0.35">
      <c r="W6831" s="3"/>
    </row>
    <row r="6832" spans="23:23" x14ac:dyDescent="0.35">
      <c r="W6832" s="3"/>
    </row>
    <row r="6833" spans="23:23" x14ac:dyDescent="0.35">
      <c r="W6833" s="3"/>
    </row>
    <row r="6834" spans="23:23" x14ac:dyDescent="0.35">
      <c r="W6834" s="3"/>
    </row>
    <row r="6835" spans="23:23" x14ac:dyDescent="0.35">
      <c r="W6835" s="3"/>
    </row>
    <row r="6836" spans="23:23" x14ac:dyDescent="0.35">
      <c r="W6836" s="3"/>
    </row>
    <row r="6837" spans="23:23" x14ac:dyDescent="0.35">
      <c r="W6837" s="3"/>
    </row>
    <row r="6838" spans="23:23" x14ac:dyDescent="0.35">
      <c r="W6838" s="3"/>
    </row>
    <row r="6839" spans="23:23" x14ac:dyDescent="0.35">
      <c r="W6839" s="3"/>
    </row>
    <row r="6840" spans="23:23" x14ac:dyDescent="0.35">
      <c r="W6840" s="3"/>
    </row>
    <row r="6841" spans="23:23" x14ac:dyDescent="0.35">
      <c r="W6841" s="3"/>
    </row>
    <row r="6842" spans="23:23" x14ac:dyDescent="0.35">
      <c r="W6842" s="3"/>
    </row>
    <row r="6843" spans="23:23" x14ac:dyDescent="0.35">
      <c r="W6843" s="3"/>
    </row>
    <row r="6844" spans="23:23" x14ac:dyDescent="0.35">
      <c r="W6844" s="3"/>
    </row>
    <row r="6845" spans="23:23" x14ac:dyDescent="0.35">
      <c r="W6845" s="3"/>
    </row>
    <row r="6846" spans="23:23" x14ac:dyDescent="0.35">
      <c r="W6846" s="3"/>
    </row>
    <row r="6847" spans="23:23" x14ac:dyDescent="0.35">
      <c r="W6847" s="3"/>
    </row>
    <row r="6848" spans="23:23" x14ac:dyDescent="0.35">
      <c r="W6848" s="3"/>
    </row>
    <row r="6849" spans="23:23" x14ac:dyDescent="0.35">
      <c r="W6849" s="3"/>
    </row>
    <row r="6850" spans="23:23" x14ac:dyDescent="0.35">
      <c r="W6850" s="3"/>
    </row>
    <row r="6851" spans="23:23" x14ac:dyDescent="0.35">
      <c r="W6851" s="3"/>
    </row>
    <row r="6852" spans="23:23" x14ac:dyDescent="0.35">
      <c r="W6852" s="3"/>
    </row>
    <row r="6853" spans="23:23" x14ac:dyDescent="0.35">
      <c r="W6853" s="3"/>
    </row>
    <row r="6854" spans="23:23" x14ac:dyDescent="0.35">
      <c r="W6854" s="3"/>
    </row>
    <row r="6855" spans="23:23" x14ac:dyDescent="0.35">
      <c r="W6855" s="3"/>
    </row>
    <row r="6856" spans="23:23" x14ac:dyDescent="0.35">
      <c r="W6856" s="3"/>
    </row>
    <row r="6857" spans="23:23" x14ac:dyDescent="0.35">
      <c r="W6857" s="3"/>
    </row>
    <row r="6858" spans="23:23" x14ac:dyDescent="0.35">
      <c r="W6858" s="3"/>
    </row>
    <row r="6859" spans="23:23" x14ac:dyDescent="0.35">
      <c r="W6859" s="3"/>
    </row>
    <row r="6860" spans="23:23" x14ac:dyDescent="0.35">
      <c r="W6860" s="3"/>
    </row>
    <row r="6861" spans="23:23" x14ac:dyDescent="0.35">
      <c r="W6861" s="3"/>
    </row>
    <row r="6862" spans="23:23" x14ac:dyDescent="0.35">
      <c r="W6862" s="3"/>
    </row>
    <row r="6863" spans="23:23" x14ac:dyDescent="0.35">
      <c r="W6863" s="3"/>
    </row>
    <row r="6864" spans="23:23" x14ac:dyDescent="0.35">
      <c r="W6864" s="3"/>
    </row>
    <row r="6865" spans="23:23" x14ac:dyDescent="0.35">
      <c r="W6865" s="3"/>
    </row>
    <row r="6866" spans="23:23" x14ac:dyDescent="0.35">
      <c r="W6866" s="3"/>
    </row>
    <row r="6867" spans="23:23" x14ac:dyDescent="0.35">
      <c r="W6867" s="3"/>
    </row>
    <row r="6868" spans="23:23" x14ac:dyDescent="0.35">
      <c r="W6868" s="3"/>
    </row>
    <row r="6869" spans="23:23" x14ac:dyDescent="0.35">
      <c r="W6869" s="3"/>
    </row>
    <row r="6870" spans="23:23" x14ac:dyDescent="0.35">
      <c r="W6870" s="3"/>
    </row>
    <row r="6871" spans="23:23" x14ac:dyDescent="0.35">
      <c r="W6871" s="3"/>
    </row>
    <row r="6872" spans="23:23" x14ac:dyDescent="0.35">
      <c r="W6872" s="3"/>
    </row>
    <row r="6873" spans="23:23" x14ac:dyDescent="0.35">
      <c r="W6873" s="3"/>
    </row>
    <row r="6874" spans="23:23" x14ac:dyDescent="0.35">
      <c r="W6874" s="3"/>
    </row>
    <row r="6875" spans="23:23" x14ac:dyDescent="0.35">
      <c r="W6875" s="3"/>
    </row>
    <row r="6876" spans="23:23" x14ac:dyDescent="0.35">
      <c r="W6876" s="3"/>
    </row>
    <row r="6877" spans="23:23" x14ac:dyDescent="0.35">
      <c r="W6877" s="3"/>
    </row>
    <row r="6878" spans="23:23" x14ac:dyDescent="0.35">
      <c r="W6878" s="3"/>
    </row>
    <row r="6879" spans="23:23" x14ac:dyDescent="0.35">
      <c r="W6879" s="3"/>
    </row>
    <row r="6880" spans="23:23" x14ac:dyDescent="0.35">
      <c r="W6880" s="3"/>
    </row>
    <row r="6881" spans="23:23" x14ac:dyDescent="0.35">
      <c r="W6881" s="3"/>
    </row>
    <row r="6882" spans="23:23" x14ac:dyDescent="0.35">
      <c r="W6882" s="3"/>
    </row>
    <row r="6883" spans="23:23" x14ac:dyDescent="0.35">
      <c r="W6883" s="3"/>
    </row>
    <row r="6884" spans="23:23" x14ac:dyDescent="0.35">
      <c r="W6884" s="3"/>
    </row>
    <row r="6885" spans="23:23" x14ac:dyDescent="0.35">
      <c r="W6885" s="3"/>
    </row>
    <row r="6886" spans="23:23" x14ac:dyDescent="0.35">
      <c r="W6886" s="3"/>
    </row>
    <row r="6887" spans="23:23" x14ac:dyDescent="0.35">
      <c r="W6887" s="3"/>
    </row>
    <row r="6888" spans="23:23" x14ac:dyDescent="0.35">
      <c r="W6888" s="3"/>
    </row>
    <row r="6889" spans="23:23" x14ac:dyDescent="0.35">
      <c r="W6889" s="3"/>
    </row>
    <row r="6890" spans="23:23" x14ac:dyDescent="0.35">
      <c r="W6890" s="3"/>
    </row>
    <row r="6891" spans="23:23" x14ac:dyDescent="0.35">
      <c r="W6891" s="3"/>
    </row>
    <row r="6892" spans="23:23" x14ac:dyDescent="0.35">
      <c r="W6892" s="3"/>
    </row>
    <row r="6893" spans="23:23" x14ac:dyDescent="0.35">
      <c r="W6893" s="3"/>
    </row>
    <row r="6894" spans="23:23" x14ac:dyDescent="0.35">
      <c r="W6894" s="3"/>
    </row>
    <row r="6895" spans="23:23" x14ac:dyDescent="0.35">
      <c r="W6895" s="3"/>
    </row>
    <row r="6896" spans="23:23" x14ac:dyDescent="0.35">
      <c r="W6896" s="3"/>
    </row>
    <row r="6897" spans="23:23" x14ac:dyDescent="0.35">
      <c r="W6897" s="3"/>
    </row>
    <row r="6898" spans="23:23" x14ac:dyDescent="0.35">
      <c r="W6898" s="3"/>
    </row>
    <row r="6899" spans="23:23" x14ac:dyDescent="0.35">
      <c r="W6899" s="3"/>
    </row>
    <row r="6900" spans="23:23" x14ac:dyDescent="0.35">
      <c r="W6900" s="3"/>
    </row>
    <row r="6901" spans="23:23" x14ac:dyDescent="0.35">
      <c r="W6901" s="3"/>
    </row>
    <row r="6902" spans="23:23" x14ac:dyDescent="0.35">
      <c r="W6902" s="3"/>
    </row>
    <row r="6903" spans="23:23" x14ac:dyDescent="0.35">
      <c r="W6903" s="3"/>
    </row>
    <row r="6904" spans="23:23" x14ac:dyDescent="0.35">
      <c r="W6904" s="3"/>
    </row>
    <row r="6905" spans="23:23" x14ac:dyDescent="0.35">
      <c r="W6905" s="3"/>
    </row>
    <row r="6906" spans="23:23" x14ac:dyDescent="0.35">
      <c r="W6906" s="3"/>
    </row>
    <row r="6907" spans="23:23" x14ac:dyDescent="0.35">
      <c r="W6907" s="3"/>
    </row>
    <row r="6908" spans="23:23" x14ac:dyDescent="0.35">
      <c r="W6908" s="3"/>
    </row>
    <row r="6909" spans="23:23" x14ac:dyDescent="0.35">
      <c r="W6909" s="3"/>
    </row>
    <row r="6910" spans="23:23" x14ac:dyDescent="0.35">
      <c r="W6910" s="3"/>
    </row>
    <row r="6911" spans="23:23" x14ac:dyDescent="0.35">
      <c r="W6911" s="3"/>
    </row>
    <row r="6912" spans="23:23" x14ac:dyDescent="0.35">
      <c r="W6912" s="3"/>
    </row>
    <row r="6913" spans="23:23" x14ac:dyDescent="0.35">
      <c r="W6913" s="3"/>
    </row>
    <row r="6914" spans="23:23" x14ac:dyDescent="0.35">
      <c r="W6914" s="3"/>
    </row>
    <row r="6915" spans="23:23" x14ac:dyDescent="0.35">
      <c r="W6915" s="3"/>
    </row>
    <row r="6916" spans="23:23" x14ac:dyDescent="0.35">
      <c r="W6916" s="3"/>
    </row>
    <row r="6917" spans="23:23" x14ac:dyDescent="0.35">
      <c r="W6917" s="3"/>
    </row>
    <row r="6918" spans="23:23" x14ac:dyDescent="0.35">
      <c r="W6918" s="3"/>
    </row>
    <row r="6919" spans="23:23" x14ac:dyDescent="0.35">
      <c r="W6919" s="3"/>
    </row>
    <row r="6920" spans="23:23" x14ac:dyDescent="0.35">
      <c r="W6920" s="3"/>
    </row>
    <row r="6921" spans="23:23" x14ac:dyDescent="0.35">
      <c r="W6921" s="3"/>
    </row>
    <row r="6922" spans="23:23" x14ac:dyDescent="0.35">
      <c r="W6922" s="3"/>
    </row>
    <row r="6923" spans="23:23" x14ac:dyDescent="0.35">
      <c r="W6923" s="3"/>
    </row>
    <row r="6924" spans="23:23" x14ac:dyDescent="0.35">
      <c r="W6924" s="3"/>
    </row>
    <row r="6925" spans="23:23" x14ac:dyDescent="0.35">
      <c r="W6925" s="3"/>
    </row>
    <row r="6926" spans="23:23" x14ac:dyDescent="0.35">
      <c r="W6926" s="3"/>
    </row>
    <row r="6927" spans="23:23" x14ac:dyDescent="0.35">
      <c r="W6927" s="3"/>
    </row>
    <row r="6928" spans="23:23" x14ac:dyDescent="0.35">
      <c r="W6928" s="3"/>
    </row>
    <row r="6929" spans="23:23" x14ac:dyDescent="0.35">
      <c r="W6929" s="3"/>
    </row>
    <row r="6930" spans="23:23" x14ac:dyDescent="0.35">
      <c r="W6930" s="3"/>
    </row>
    <row r="6931" spans="23:23" x14ac:dyDescent="0.35">
      <c r="W6931" s="3"/>
    </row>
    <row r="6932" spans="23:23" x14ac:dyDescent="0.35">
      <c r="W6932" s="3"/>
    </row>
    <row r="6933" spans="23:23" x14ac:dyDescent="0.35">
      <c r="W6933" s="3"/>
    </row>
    <row r="6934" spans="23:23" x14ac:dyDescent="0.35">
      <c r="W6934" s="3"/>
    </row>
    <row r="6935" spans="23:23" x14ac:dyDescent="0.35">
      <c r="W6935" s="3"/>
    </row>
    <row r="6936" spans="23:23" x14ac:dyDescent="0.35">
      <c r="W6936" s="3"/>
    </row>
    <row r="6937" spans="23:23" x14ac:dyDescent="0.35">
      <c r="W6937" s="3"/>
    </row>
    <row r="6938" spans="23:23" x14ac:dyDescent="0.35">
      <c r="W6938" s="3"/>
    </row>
    <row r="6939" spans="23:23" x14ac:dyDescent="0.35">
      <c r="W6939" s="3"/>
    </row>
    <row r="6940" spans="23:23" x14ac:dyDescent="0.35">
      <c r="W6940" s="3"/>
    </row>
    <row r="6941" spans="23:23" x14ac:dyDescent="0.35">
      <c r="W6941" s="3"/>
    </row>
    <row r="6942" spans="23:23" x14ac:dyDescent="0.35">
      <c r="W6942" s="3"/>
    </row>
    <row r="6943" spans="23:23" x14ac:dyDescent="0.35">
      <c r="W6943" s="3"/>
    </row>
    <row r="6944" spans="23:23" x14ac:dyDescent="0.35">
      <c r="W6944" s="3"/>
    </row>
    <row r="6945" spans="23:23" x14ac:dyDescent="0.35">
      <c r="W6945" s="3"/>
    </row>
    <row r="6946" spans="23:23" x14ac:dyDescent="0.35">
      <c r="W6946" s="3"/>
    </row>
    <row r="6947" spans="23:23" x14ac:dyDescent="0.35">
      <c r="W6947" s="3"/>
    </row>
    <row r="6948" spans="23:23" x14ac:dyDescent="0.35">
      <c r="W6948" s="3"/>
    </row>
    <row r="6949" spans="23:23" x14ac:dyDescent="0.35">
      <c r="W6949" s="3"/>
    </row>
    <row r="6950" spans="23:23" x14ac:dyDescent="0.35">
      <c r="W6950" s="3"/>
    </row>
    <row r="6951" spans="23:23" x14ac:dyDescent="0.35">
      <c r="W6951" s="3"/>
    </row>
    <row r="6952" spans="23:23" x14ac:dyDescent="0.35">
      <c r="W6952" s="3"/>
    </row>
    <row r="6953" spans="23:23" x14ac:dyDescent="0.35">
      <c r="W6953" s="3"/>
    </row>
    <row r="6954" spans="23:23" x14ac:dyDescent="0.35">
      <c r="W6954" s="3"/>
    </row>
    <row r="6955" spans="23:23" x14ac:dyDescent="0.35">
      <c r="W6955" s="3"/>
    </row>
    <row r="6956" spans="23:23" x14ac:dyDescent="0.35">
      <c r="W6956" s="3"/>
    </row>
    <row r="6957" spans="23:23" x14ac:dyDescent="0.35">
      <c r="W6957" s="3"/>
    </row>
    <row r="6958" spans="23:23" x14ac:dyDescent="0.35">
      <c r="W6958" s="3"/>
    </row>
    <row r="6959" spans="23:23" x14ac:dyDescent="0.35">
      <c r="W6959" s="3"/>
    </row>
    <row r="6960" spans="23:23" x14ac:dyDescent="0.35">
      <c r="W6960" s="3"/>
    </row>
    <row r="6961" spans="23:23" x14ac:dyDescent="0.35">
      <c r="W6961" s="3"/>
    </row>
    <row r="6962" spans="23:23" x14ac:dyDescent="0.35">
      <c r="W6962" s="3"/>
    </row>
    <row r="6963" spans="23:23" x14ac:dyDescent="0.35">
      <c r="W6963" s="3"/>
    </row>
    <row r="6964" spans="23:23" x14ac:dyDescent="0.35">
      <c r="W6964" s="3"/>
    </row>
    <row r="6965" spans="23:23" x14ac:dyDescent="0.35">
      <c r="W6965" s="3"/>
    </row>
    <row r="6966" spans="23:23" x14ac:dyDescent="0.35">
      <c r="W6966" s="3"/>
    </row>
    <row r="6967" spans="23:23" x14ac:dyDescent="0.35">
      <c r="W6967" s="3"/>
    </row>
    <row r="6968" spans="23:23" x14ac:dyDescent="0.35">
      <c r="W6968" s="3"/>
    </row>
    <row r="6969" spans="23:23" x14ac:dyDescent="0.35">
      <c r="W6969" s="3"/>
    </row>
    <row r="6970" spans="23:23" x14ac:dyDescent="0.35">
      <c r="W6970" s="3"/>
    </row>
    <row r="6971" spans="23:23" x14ac:dyDescent="0.35">
      <c r="W6971" s="3"/>
    </row>
    <row r="6972" spans="23:23" x14ac:dyDescent="0.35">
      <c r="W6972" s="3"/>
    </row>
    <row r="6973" spans="23:23" x14ac:dyDescent="0.35">
      <c r="W6973" s="3"/>
    </row>
    <row r="6974" spans="23:23" x14ac:dyDescent="0.35">
      <c r="W6974" s="3"/>
    </row>
    <row r="6975" spans="23:23" x14ac:dyDescent="0.35">
      <c r="W6975" s="3"/>
    </row>
    <row r="6976" spans="23:23" x14ac:dyDescent="0.35">
      <c r="W6976" s="3"/>
    </row>
    <row r="6977" spans="23:23" x14ac:dyDescent="0.35">
      <c r="W6977" s="3"/>
    </row>
    <row r="6978" spans="23:23" x14ac:dyDescent="0.35">
      <c r="W6978" s="3"/>
    </row>
    <row r="6979" spans="23:23" x14ac:dyDescent="0.35">
      <c r="W6979" s="3"/>
    </row>
    <row r="6980" spans="23:23" x14ac:dyDescent="0.35">
      <c r="W6980" s="3"/>
    </row>
    <row r="6981" spans="23:23" x14ac:dyDescent="0.35">
      <c r="W6981" s="3"/>
    </row>
    <row r="6982" spans="23:23" x14ac:dyDescent="0.35">
      <c r="W6982" s="3"/>
    </row>
    <row r="6983" spans="23:23" x14ac:dyDescent="0.35">
      <c r="W6983" s="3"/>
    </row>
    <row r="6984" spans="23:23" x14ac:dyDescent="0.35">
      <c r="W6984" s="3"/>
    </row>
    <row r="6985" spans="23:23" x14ac:dyDescent="0.35">
      <c r="W6985" s="3"/>
    </row>
    <row r="6986" spans="23:23" x14ac:dyDescent="0.35">
      <c r="W6986" s="3"/>
    </row>
    <row r="6987" spans="23:23" x14ac:dyDescent="0.35">
      <c r="W6987" s="3"/>
    </row>
    <row r="6988" spans="23:23" x14ac:dyDescent="0.35">
      <c r="W6988" s="3"/>
    </row>
    <row r="6989" spans="23:23" x14ac:dyDescent="0.35">
      <c r="W6989" s="3"/>
    </row>
    <row r="6990" spans="23:23" x14ac:dyDescent="0.35">
      <c r="W6990" s="3"/>
    </row>
    <row r="6991" spans="23:23" x14ac:dyDescent="0.35">
      <c r="W6991" s="3"/>
    </row>
    <row r="6992" spans="23:23" x14ac:dyDescent="0.35">
      <c r="W6992" s="3"/>
    </row>
    <row r="6993" spans="23:23" x14ac:dyDescent="0.35">
      <c r="W6993" s="3"/>
    </row>
    <row r="6994" spans="23:23" x14ac:dyDescent="0.35">
      <c r="W6994" s="3"/>
    </row>
    <row r="6995" spans="23:23" x14ac:dyDescent="0.35">
      <c r="W6995" s="3"/>
    </row>
    <row r="6996" spans="23:23" x14ac:dyDescent="0.35">
      <c r="W6996" s="3"/>
    </row>
    <row r="6997" spans="23:23" x14ac:dyDescent="0.35">
      <c r="W6997" s="3"/>
    </row>
    <row r="6998" spans="23:23" x14ac:dyDescent="0.35">
      <c r="W6998" s="3"/>
    </row>
    <row r="6999" spans="23:23" x14ac:dyDescent="0.35">
      <c r="W6999" s="3"/>
    </row>
    <row r="7000" spans="23:23" x14ac:dyDescent="0.35">
      <c r="W7000" s="3"/>
    </row>
    <row r="7001" spans="23:23" x14ac:dyDescent="0.35">
      <c r="W7001" s="3"/>
    </row>
    <row r="7002" spans="23:23" x14ac:dyDescent="0.35">
      <c r="W7002" s="3"/>
    </row>
    <row r="7003" spans="23:23" x14ac:dyDescent="0.35">
      <c r="W7003" s="3"/>
    </row>
    <row r="7004" spans="23:23" x14ac:dyDescent="0.35">
      <c r="W7004" s="3"/>
    </row>
    <row r="7005" spans="23:23" x14ac:dyDescent="0.35">
      <c r="W7005" s="3"/>
    </row>
    <row r="7006" spans="23:23" x14ac:dyDescent="0.35">
      <c r="W7006" s="3"/>
    </row>
    <row r="7007" spans="23:23" x14ac:dyDescent="0.35">
      <c r="W7007" s="3"/>
    </row>
    <row r="7008" spans="23:23" x14ac:dyDescent="0.35">
      <c r="W7008" s="3"/>
    </row>
    <row r="7009" spans="23:23" x14ac:dyDescent="0.35">
      <c r="W7009" s="3"/>
    </row>
    <row r="7010" spans="23:23" x14ac:dyDescent="0.35">
      <c r="W7010" s="3"/>
    </row>
    <row r="7011" spans="23:23" x14ac:dyDescent="0.35">
      <c r="W7011" s="3"/>
    </row>
    <row r="7012" spans="23:23" x14ac:dyDescent="0.35">
      <c r="W7012" s="3"/>
    </row>
    <row r="7013" spans="23:23" x14ac:dyDescent="0.35">
      <c r="W7013" s="3"/>
    </row>
    <row r="7014" spans="23:23" x14ac:dyDescent="0.35">
      <c r="W7014" s="3"/>
    </row>
    <row r="7015" spans="23:23" x14ac:dyDescent="0.35">
      <c r="W7015" s="3"/>
    </row>
    <row r="7016" spans="23:23" x14ac:dyDescent="0.35">
      <c r="W7016" s="3"/>
    </row>
    <row r="7017" spans="23:23" x14ac:dyDescent="0.35">
      <c r="W7017" s="3"/>
    </row>
    <row r="7018" spans="23:23" x14ac:dyDescent="0.35">
      <c r="W7018" s="3"/>
    </row>
    <row r="7019" spans="23:23" x14ac:dyDescent="0.35">
      <c r="W7019" s="3"/>
    </row>
    <row r="7020" spans="23:23" x14ac:dyDescent="0.35">
      <c r="W7020" s="3"/>
    </row>
    <row r="7021" spans="23:23" x14ac:dyDescent="0.35">
      <c r="W7021" s="3"/>
    </row>
    <row r="7022" spans="23:23" x14ac:dyDescent="0.35">
      <c r="W7022" s="3"/>
    </row>
    <row r="7023" spans="23:23" x14ac:dyDescent="0.35">
      <c r="W7023" s="3"/>
    </row>
    <row r="7024" spans="23:23" x14ac:dyDescent="0.35">
      <c r="W7024" s="3"/>
    </row>
    <row r="7025" spans="23:23" x14ac:dyDescent="0.35">
      <c r="W7025" s="3"/>
    </row>
    <row r="7026" spans="23:23" x14ac:dyDescent="0.35">
      <c r="W7026" s="3"/>
    </row>
    <row r="7027" spans="23:23" x14ac:dyDescent="0.35">
      <c r="W7027" s="3"/>
    </row>
    <row r="7028" spans="23:23" x14ac:dyDescent="0.35">
      <c r="W7028" s="3"/>
    </row>
    <row r="7029" spans="23:23" x14ac:dyDescent="0.35">
      <c r="W7029" s="3"/>
    </row>
    <row r="7030" spans="23:23" x14ac:dyDescent="0.35">
      <c r="W7030" s="3"/>
    </row>
    <row r="7031" spans="23:23" x14ac:dyDescent="0.35">
      <c r="W7031" s="3"/>
    </row>
    <row r="7032" spans="23:23" x14ac:dyDescent="0.35">
      <c r="W7032" s="3"/>
    </row>
    <row r="7033" spans="23:23" x14ac:dyDescent="0.35">
      <c r="W7033" s="3"/>
    </row>
    <row r="7034" spans="23:23" x14ac:dyDescent="0.35">
      <c r="W7034" s="3"/>
    </row>
    <row r="7035" spans="23:23" x14ac:dyDescent="0.35">
      <c r="W7035" s="3"/>
    </row>
    <row r="7036" spans="23:23" x14ac:dyDescent="0.35">
      <c r="W7036" s="3"/>
    </row>
    <row r="7037" spans="23:23" x14ac:dyDescent="0.35">
      <c r="W7037" s="3"/>
    </row>
    <row r="7038" spans="23:23" x14ac:dyDescent="0.35">
      <c r="W7038" s="3"/>
    </row>
    <row r="7039" spans="23:23" x14ac:dyDescent="0.35">
      <c r="W7039" s="3"/>
    </row>
    <row r="7040" spans="23:23" x14ac:dyDescent="0.35">
      <c r="W7040" s="3"/>
    </row>
    <row r="7041" spans="23:23" x14ac:dyDescent="0.35">
      <c r="W7041" s="3"/>
    </row>
    <row r="7042" spans="23:23" x14ac:dyDescent="0.35">
      <c r="W7042" s="3"/>
    </row>
    <row r="7043" spans="23:23" x14ac:dyDescent="0.35">
      <c r="W7043" s="3"/>
    </row>
    <row r="7044" spans="23:23" x14ac:dyDescent="0.35">
      <c r="W7044" s="3"/>
    </row>
    <row r="7045" spans="23:23" x14ac:dyDescent="0.35">
      <c r="W7045" s="3"/>
    </row>
    <row r="7046" spans="23:23" x14ac:dyDescent="0.35">
      <c r="W7046" s="3"/>
    </row>
    <row r="7047" spans="23:23" x14ac:dyDescent="0.35">
      <c r="W7047" s="3"/>
    </row>
    <row r="7048" spans="23:23" x14ac:dyDescent="0.35">
      <c r="W7048" s="3"/>
    </row>
    <row r="7049" spans="23:23" x14ac:dyDescent="0.35">
      <c r="W7049" s="3"/>
    </row>
    <row r="7050" spans="23:23" x14ac:dyDescent="0.35">
      <c r="W7050" s="3"/>
    </row>
    <row r="7051" spans="23:23" x14ac:dyDescent="0.35">
      <c r="W7051" s="3"/>
    </row>
    <row r="7052" spans="23:23" x14ac:dyDescent="0.35">
      <c r="W7052" s="3"/>
    </row>
    <row r="7053" spans="23:23" x14ac:dyDescent="0.35">
      <c r="W7053" s="3"/>
    </row>
    <row r="7054" spans="23:23" x14ac:dyDescent="0.35">
      <c r="W7054" s="3"/>
    </row>
    <row r="7055" spans="23:23" x14ac:dyDescent="0.35">
      <c r="W7055" s="3"/>
    </row>
    <row r="7056" spans="23:23" x14ac:dyDescent="0.35">
      <c r="W7056" s="3"/>
    </row>
    <row r="7057" spans="23:23" x14ac:dyDescent="0.35">
      <c r="W7057" s="3"/>
    </row>
    <row r="7058" spans="23:23" x14ac:dyDescent="0.35">
      <c r="W7058" s="3"/>
    </row>
    <row r="7059" spans="23:23" x14ac:dyDescent="0.35">
      <c r="W7059" s="3"/>
    </row>
    <row r="7060" spans="23:23" x14ac:dyDescent="0.35">
      <c r="W7060" s="3"/>
    </row>
    <row r="7061" spans="23:23" x14ac:dyDescent="0.35">
      <c r="W7061" s="3"/>
    </row>
    <row r="7062" spans="23:23" x14ac:dyDescent="0.35">
      <c r="W7062" s="3"/>
    </row>
    <row r="7063" spans="23:23" x14ac:dyDescent="0.35">
      <c r="W7063" s="3"/>
    </row>
    <row r="7064" spans="23:23" x14ac:dyDescent="0.35">
      <c r="W7064" s="3"/>
    </row>
    <row r="7065" spans="23:23" x14ac:dyDescent="0.35">
      <c r="W7065" s="3"/>
    </row>
    <row r="7066" spans="23:23" x14ac:dyDescent="0.35">
      <c r="W7066" s="3"/>
    </row>
    <row r="7067" spans="23:23" x14ac:dyDescent="0.35">
      <c r="W7067" s="3"/>
    </row>
    <row r="7068" spans="23:23" x14ac:dyDescent="0.35">
      <c r="W7068" s="3"/>
    </row>
    <row r="7069" spans="23:23" x14ac:dyDescent="0.35">
      <c r="W7069" s="3"/>
    </row>
    <row r="7070" spans="23:23" x14ac:dyDescent="0.35">
      <c r="W7070" s="3"/>
    </row>
    <row r="7071" spans="23:23" x14ac:dyDescent="0.35">
      <c r="W7071" s="3"/>
    </row>
    <row r="7072" spans="23:23" x14ac:dyDescent="0.35">
      <c r="W7072" s="3"/>
    </row>
    <row r="7073" spans="23:23" x14ac:dyDescent="0.35">
      <c r="W7073" s="3"/>
    </row>
    <row r="7074" spans="23:23" x14ac:dyDescent="0.35">
      <c r="W7074" s="3"/>
    </row>
    <row r="7075" spans="23:23" x14ac:dyDescent="0.35">
      <c r="W7075" s="3"/>
    </row>
    <row r="7076" spans="23:23" x14ac:dyDescent="0.35">
      <c r="W7076" s="3"/>
    </row>
    <row r="7077" spans="23:23" x14ac:dyDescent="0.35">
      <c r="W7077" s="3"/>
    </row>
    <row r="7078" spans="23:23" x14ac:dyDescent="0.35">
      <c r="W7078" s="3"/>
    </row>
    <row r="7079" spans="23:23" x14ac:dyDescent="0.35">
      <c r="W7079" s="3"/>
    </row>
    <row r="7080" spans="23:23" x14ac:dyDescent="0.35">
      <c r="W7080" s="3"/>
    </row>
    <row r="7081" spans="23:23" x14ac:dyDescent="0.35">
      <c r="W7081" s="3"/>
    </row>
    <row r="7082" spans="23:23" x14ac:dyDescent="0.35">
      <c r="W7082" s="3"/>
    </row>
    <row r="7083" spans="23:23" x14ac:dyDescent="0.35">
      <c r="W7083" s="3"/>
    </row>
    <row r="7084" spans="23:23" x14ac:dyDescent="0.35">
      <c r="W7084" s="3"/>
    </row>
    <row r="7085" spans="23:23" x14ac:dyDescent="0.35">
      <c r="W7085" s="3"/>
    </row>
    <row r="7086" spans="23:23" x14ac:dyDescent="0.35">
      <c r="W7086" s="3"/>
    </row>
    <row r="7087" spans="23:23" x14ac:dyDescent="0.35">
      <c r="W7087" s="3"/>
    </row>
    <row r="7088" spans="23:23" x14ac:dyDescent="0.35">
      <c r="W7088" s="3"/>
    </row>
    <row r="7089" spans="23:23" x14ac:dyDescent="0.35">
      <c r="W7089" s="3"/>
    </row>
    <row r="7090" spans="23:23" x14ac:dyDescent="0.35">
      <c r="W7090" s="3"/>
    </row>
    <row r="7091" spans="23:23" x14ac:dyDescent="0.35">
      <c r="W7091" s="3"/>
    </row>
    <row r="7092" spans="23:23" x14ac:dyDescent="0.35">
      <c r="W7092" s="3"/>
    </row>
    <row r="7093" spans="23:23" x14ac:dyDescent="0.35">
      <c r="W7093" s="3"/>
    </row>
    <row r="7094" spans="23:23" x14ac:dyDescent="0.35">
      <c r="W7094" s="3"/>
    </row>
    <row r="7095" spans="23:23" x14ac:dyDescent="0.35">
      <c r="W7095" s="3"/>
    </row>
    <row r="7096" spans="23:23" x14ac:dyDescent="0.35">
      <c r="W7096" s="3"/>
    </row>
    <row r="7097" spans="23:23" x14ac:dyDescent="0.35">
      <c r="W7097" s="3"/>
    </row>
    <row r="7098" spans="23:23" x14ac:dyDescent="0.35">
      <c r="W7098" s="3"/>
    </row>
    <row r="7099" spans="23:23" x14ac:dyDescent="0.35">
      <c r="W7099" s="3"/>
    </row>
    <row r="7100" spans="23:23" x14ac:dyDescent="0.35">
      <c r="W7100" s="3"/>
    </row>
    <row r="7101" spans="23:23" x14ac:dyDescent="0.35">
      <c r="W7101" s="3"/>
    </row>
    <row r="7102" spans="23:23" x14ac:dyDescent="0.35">
      <c r="W7102" s="3"/>
    </row>
    <row r="7103" spans="23:23" x14ac:dyDescent="0.35">
      <c r="W7103" s="3"/>
    </row>
    <row r="7104" spans="23:23" x14ac:dyDescent="0.35">
      <c r="W7104" s="3"/>
    </row>
    <row r="7105" spans="23:23" x14ac:dyDescent="0.35">
      <c r="W7105" s="3"/>
    </row>
    <row r="7106" spans="23:23" x14ac:dyDescent="0.35">
      <c r="W7106" s="3"/>
    </row>
    <row r="7107" spans="23:23" x14ac:dyDescent="0.35">
      <c r="W7107" s="3"/>
    </row>
    <row r="7108" spans="23:23" x14ac:dyDescent="0.35">
      <c r="W7108" s="3"/>
    </row>
    <row r="7109" spans="23:23" x14ac:dyDescent="0.35">
      <c r="W7109" s="3"/>
    </row>
    <row r="7110" spans="23:23" x14ac:dyDescent="0.35">
      <c r="W7110" s="3"/>
    </row>
    <row r="7111" spans="23:23" x14ac:dyDescent="0.35">
      <c r="W7111" s="3"/>
    </row>
    <row r="7112" spans="23:23" x14ac:dyDescent="0.35">
      <c r="W7112" s="3"/>
    </row>
    <row r="7113" spans="23:23" x14ac:dyDescent="0.35">
      <c r="W7113" s="3"/>
    </row>
    <row r="7114" spans="23:23" x14ac:dyDescent="0.35">
      <c r="W7114" s="3"/>
    </row>
    <row r="7115" spans="23:23" x14ac:dyDescent="0.35">
      <c r="W7115" s="3"/>
    </row>
    <row r="7116" spans="23:23" x14ac:dyDescent="0.35">
      <c r="W7116" s="3"/>
    </row>
    <row r="7117" spans="23:23" x14ac:dyDescent="0.35">
      <c r="W7117" s="3"/>
    </row>
    <row r="7118" spans="23:23" x14ac:dyDescent="0.35">
      <c r="W7118" s="3"/>
    </row>
    <row r="7119" spans="23:23" x14ac:dyDescent="0.35">
      <c r="W7119" s="3"/>
    </row>
    <row r="7120" spans="23:23" x14ac:dyDescent="0.35">
      <c r="W7120" s="3"/>
    </row>
    <row r="7121" spans="23:23" x14ac:dyDescent="0.35">
      <c r="W7121" s="3"/>
    </row>
    <row r="7122" spans="23:23" x14ac:dyDescent="0.35">
      <c r="W7122" s="3"/>
    </row>
    <row r="7123" spans="23:23" x14ac:dyDescent="0.35">
      <c r="W7123" s="3"/>
    </row>
    <row r="7124" spans="23:23" x14ac:dyDescent="0.35">
      <c r="W7124" s="3"/>
    </row>
    <row r="7125" spans="23:23" x14ac:dyDescent="0.35">
      <c r="W7125" s="3"/>
    </row>
    <row r="7126" spans="23:23" x14ac:dyDescent="0.35">
      <c r="W7126" s="3"/>
    </row>
    <row r="7127" spans="23:23" x14ac:dyDescent="0.35">
      <c r="W7127" s="3"/>
    </row>
    <row r="7128" spans="23:23" x14ac:dyDescent="0.35">
      <c r="W7128" s="3"/>
    </row>
    <row r="7129" spans="23:23" x14ac:dyDescent="0.35">
      <c r="W7129" s="3"/>
    </row>
    <row r="7130" spans="23:23" x14ac:dyDescent="0.35">
      <c r="W7130" s="3"/>
    </row>
    <row r="7131" spans="23:23" x14ac:dyDescent="0.35">
      <c r="W7131" s="3"/>
    </row>
    <row r="7132" spans="23:23" x14ac:dyDescent="0.35">
      <c r="W7132" s="3"/>
    </row>
    <row r="7133" spans="23:23" x14ac:dyDescent="0.35">
      <c r="W7133" s="3"/>
    </row>
    <row r="7134" spans="23:23" x14ac:dyDescent="0.35">
      <c r="W7134" s="3"/>
    </row>
    <row r="7135" spans="23:23" x14ac:dyDescent="0.35">
      <c r="W7135" s="3"/>
    </row>
    <row r="7136" spans="23:23" x14ac:dyDescent="0.35">
      <c r="W7136" s="3"/>
    </row>
    <row r="7137" spans="23:23" x14ac:dyDescent="0.35">
      <c r="W7137" s="3"/>
    </row>
    <row r="7138" spans="23:23" x14ac:dyDescent="0.35">
      <c r="W7138" s="3"/>
    </row>
    <row r="7139" spans="23:23" x14ac:dyDescent="0.35">
      <c r="W7139" s="3"/>
    </row>
    <row r="7140" spans="23:23" x14ac:dyDescent="0.35">
      <c r="W7140" s="3"/>
    </row>
    <row r="7141" spans="23:23" x14ac:dyDescent="0.35">
      <c r="W7141" s="3"/>
    </row>
    <row r="7142" spans="23:23" x14ac:dyDescent="0.35">
      <c r="W7142" s="3"/>
    </row>
    <row r="7143" spans="23:23" x14ac:dyDescent="0.35">
      <c r="W7143" s="3"/>
    </row>
    <row r="7144" spans="23:23" x14ac:dyDescent="0.35">
      <c r="W7144" s="3"/>
    </row>
    <row r="7145" spans="23:23" x14ac:dyDescent="0.35">
      <c r="W7145" s="3"/>
    </row>
    <row r="7146" spans="23:23" x14ac:dyDescent="0.35">
      <c r="W7146" s="3"/>
    </row>
    <row r="7147" spans="23:23" x14ac:dyDescent="0.35">
      <c r="W7147" s="3"/>
    </row>
    <row r="7148" spans="23:23" x14ac:dyDescent="0.35">
      <c r="W7148" s="3"/>
    </row>
    <row r="7149" spans="23:23" x14ac:dyDescent="0.35">
      <c r="W7149" s="3"/>
    </row>
    <row r="7150" spans="23:23" x14ac:dyDescent="0.35">
      <c r="W7150" s="3"/>
    </row>
    <row r="7151" spans="23:23" x14ac:dyDescent="0.35">
      <c r="W7151" s="3"/>
    </row>
    <row r="7152" spans="23:23" x14ac:dyDescent="0.35">
      <c r="W7152" s="3"/>
    </row>
    <row r="7153" spans="23:23" x14ac:dyDescent="0.35">
      <c r="W7153" s="3"/>
    </row>
    <row r="7154" spans="23:23" x14ac:dyDescent="0.35">
      <c r="W7154" s="3"/>
    </row>
    <row r="7155" spans="23:23" x14ac:dyDescent="0.35">
      <c r="W7155" s="3"/>
    </row>
    <row r="7156" spans="23:23" x14ac:dyDescent="0.35">
      <c r="W7156" s="3"/>
    </row>
    <row r="7157" spans="23:23" x14ac:dyDescent="0.35">
      <c r="W7157" s="3"/>
    </row>
    <row r="7158" spans="23:23" x14ac:dyDescent="0.35">
      <c r="W7158" s="3"/>
    </row>
    <row r="7159" spans="23:23" x14ac:dyDescent="0.35">
      <c r="W7159" s="3"/>
    </row>
    <row r="7160" spans="23:23" x14ac:dyDescent="0.35">
      <c r="W7160" s="3"/>
    </row>
    <row r="7161" spans="23:23" x14ac:dyDescent="0.35">
      <c r="W7161" s="3"/>
    </row>
    <row r="7162" spans="23:23" x14ac:dyDescent="0.35">
      <c r="W7162" s="3"/>
    </row>
    <row r="7163" spans="23:23" x14ac:dyDescent="0.35">
      <c r="W7163" s="3"/>
    </row>
    <row r="7164" spans="23:23" x14ac:dyDescent="0.35">
      <c r="W7164" s="3"/>
    </row>
    <row r="7165" spans="23:23" x14ac:dyDescent="0.35">
      <c r="W7165" s="3"/>
    </row>
    <row r="7166" spans="23:23" x14ac:dyDescent="0.35">
      <c r="W7166" s="3"/>
    </row>
    <row r="7167" spans="23:23" x14ac:dyDescent="0.35">
      <c r="W7167" s="3"/>
    </row>
    <row r="7168" spans="23:23" x14ac:dyDescent="0.35">
      <c r="W7168" s="3"/>
    </row>
    <row r="7169" spans="23:23" x14ac:dyDescent="0.35">
      <c r="W7169" s="3"/>
    </row>
    <row r="7170" spans="23:23" x14ac:dyDescent="0.35">
      <c r="W7170" s="3"/>
    </row>
    <row r="7171" spans="23:23" x14ac:dyDescent="0.35">
      <c r="W7171" s="3"/>
    </row>
    <row r="7172" spans="23:23" x14ac:dyDescent="0.35">
      <c r="W7172" s="3"/>
    </row>
    <row r="7173" spans="23:23" x14ac:dyDescent="0.35">
      <c r="W7173" s="3"/>
    </row>
    <row r="7174" spans="23:23" x14ac:dyDescent="0.35">
      <c r="W7174" s="3"/>
    </row>
    <row r="7175" spans="23:23" x14ac:dyDescent="0.35">
      <c r="W7175" s="3"/>
    </row>
    <row r="7176" spans="23:23" x14ac:dyDescent="0.35">
      <c r="W7176" s="3"/>
    </row>
    <row r="7177" spans="23:23" x14ac:dyDescent="0.35">
      <c r="W7177" s="3"/>
    </row>
    <row r="7178" spans="23:23" x14ac:dyDescent="0.35">
      <c r="W7178" s="3"/>
    </row>
    <row r="7179" spans="23:23" x14ac:dyDescent="0.35">
      <c r="W7179" s="3"/>
    </row>
    <row r="7180" spans="23:23" x14ac:dyDescent="0.35">
      <c r="W7180" s="3"/>
    </row>
    <row r="7181" spans="23:23" x14ac:dyDescent="0.35">
      <c r="W7181" s="3"/>
    </row>
    <row r="7182" spans="23:23" x14ac:dyDescent="0.35">
      <c r="W7182" s="3"/>
    </row>
    <row r="7183" spans="23:23" x14ac:dyDescent="0.35">
      <c r="W7183" s="3"/>
    </row>
    <row r="7184" spans="23:23" x14ac:dyDescent="0.35">
      <c r="W7184" s="3"/>
    </row>
    <row r="7185" spans="23:23" x14ac:dyDescent="0.35">
      <c r="W7185" s="3"/>
    </row>
    <row r="7186" spans="23:23" x14ac:dyDescent="0.35">
      <c r="W7186" s="3"/>
    </row>
    <row r="7187" spans="23:23" x14ac:dyDescent="0.35">
      <c r="W7187" s="3"/>
    </row>
    <row r="7188" spans="23:23" x14ac:dyDescent="0.35">
      <c r="W7188" s="3"/>
    </row>
    <row r="7189" spans="23:23" x14ac:dyDescent="0.35">
      <c r="W7189" s="3"/>
    </row>
    <row r="7190" spans="23:23" x14ac:dyDescent="0.35">
      <c r="W7190" s="3"/>
    </row>
    <row r="7191" spans="23:23" x14ac:dyDescent="0.35">
      <c r="W7191" s="3"/>
    </row>
    <row r="7192" spans="23:23" x14ac:dyDescent="0.35">
      <c r="W7192" s="3"/>
    </row>
    <row r="7193" spans="23:23" x14ac:dyDescent="0.35">
      <c r="W7193" s="3"/>
    </row>
    <row r="7194" spans="23:23" x14ac:dyDescent="0.35">
      <c r="W7194" s="3"/>
    </row>
    <row r="7195" spans="23:23" x14ac:dyDescent="0.35">
      <c r="W7195" s="3"/>
    </row>
    <row r="7196" spans="23:23" x14ac:dyDescent="0.35">
      <c r="W7196" s="3"/>
    </row>
    <row r="7197" spans="23:23" x14ac:dyDescent="0.35">
      <c r="W7197" s="3"/>
    </row>
    <row r="7198" spans="23:23" x14ac:dyDescent="0.35">
      <c r="W7198" s="3"/>
    </row>
    <row r="7199" spans="23:23" x14ac:dyDescent="0.35">
      <c r="W7199" s="3"/>
    </row>
    <row r="7200" spans="23:23" x14ac:dyDescent="0.35">
      <c r="W7200" s="3"/>
    </row>
    <row r="7201" spans="23:23" x14ac:dyDescent="0.35">
      <c r="W7201" s="3"/>
    </row>
    <row r="7202" spans="23:23" x14ac:dyDescent="0.35">
      <c r="W7202" s="3"/>
    </row>
    <row r="7203" spans="23:23" x14ac:dyDescent="0.35">
      <c r="W7203" s="3"/>
    </row>
    <row r="7204" spans="23:23" x14ac:dyDescent="0.35">
      <c r="W7204" s="3"/>
    </row>
    <row r="7205" spans="23:23" x14ac:dyDescent="0.35">
      <c r="W7205" s="3"/>
    </row>
    <row r="7206" spans="23:23" x14ac:dyDescent="0.35">
      <c r="W7206" s="3"/>
    </row>
    <row r="7207" spans="23:23" x14ac:dyDescent="0.35">
      <c r="W7207" s="3"/>
    </row>
    <row r="7208" spans="23:23" x14ac:dyDescent="0.35">
      <c r="W7208" s="3"/>
    </row>
    <row r="7209" spans="23:23" x14ac:dyDescent="0.35">
      <c r="W7209" s="3"/>
    </row>
    <row r="7210" spans="23:23" x14ac:dyDescent="0.35">
      <c r="W7210" s="3"/>
    </row>
    <row r="7211" spans="23:23" x14ac:dyDescent="0.35">
      <c r="W7211" s="3"/>
    </row>
    <row r="7212" spans="23:23" x14ac:dyDescent="0.35">
      <c r="W7212" s="3"/>
    </row>
    <row r="7213" spans="23:23" x14ac:dyDescent="0.35">
      <c r="W7213" s="3"/>
    </row>
    <row r="7214" spans="23:23" x14ac:dyDescent="0.35">
      <c r="W7214" s="3"/>
    </row>
    <row r="7215" spans="23:23" x14ac:dyDescent="0.35">
      <c r="W7215" s="3"/>
    </row>
    <row r="7216" spans="23:23" x14ac:dyDescent="0.35">
      <c r="W7216" s="3"/>
    </row>
    <row r="7217" spans="23:23" x14ac:dyDescent="0.35">
      <c r="W7217" s="3"/>
    </row>
    <row r="7218" spans="23:23" x14ac:dyDescent="0.35">
      <c r="W7218" s="3"/>
    </row>
    <row r="7219" spans="23:23" x14ac:dyDescent="0.35">
      <c r="W7219" s="3"/>
    </row>
    <row r="7220" spans="23:23" x14ac:dyDescent="0.35">
      <c r="W7220" s="3"/>
    </row>
    <row r="7221" spans="23:23" x14ac:dyDescent="0.35">
      <c r="W7221" s="3"/>
    </row>
    <row r="7222" spans="23:23" x14ac:dyDescent="0.35">
      <c r="W7222" s="3"/>
    </row>
    <row r="7223" spans="23:23" x14ac:dyDescent="0.35">
      <c r="W7223" s="3"/>
    </row>
    <row r="7224" spans="23:23" x14ac:dyDescent="0.35">
      <c r="W7224" s="3"/>
    </row>
    <row r="7225" spans="23:23" x14ac:dyDescent="0.35">
      <c r="W7225" s="3"/>
    </row>
    <row r="7226" spans="23:23" x14ac:dyDescent="0.35">
      <c r="W7226" s="3"/>
    </row>
    <row r="7227" spans="23:23" x14ac:dyDescent="0.35">
      <c r="W7227" s="3"/>
    </row>
    <row r="7228" spans="23:23" x14ac:dyDescent="0.35">
      <c r="W7228" s="3"/>
    </row>
    <row r="7229" spans="23:23" x14ac:dyDescent="0.35">
      <c r="W7229" s="3"/>
    </row>
    <row r="7230" spans="23:23" x14ac:dyDescent="0.35">
      <c r="W7230" s="3"/>
    </row>
    <row r="7231" spans="23:23" x14ac:dyDescent="0.35">
      <c r="W7231" s="3"/>
    </row>
    <row r="7232" spans="23:23" x14ac:dyDescent="0.35">
      <c r="W7232" s="3"/>
    </row>
    <row r="7233" spans="23:23" x14ac:dyDescent="0.35">
      <c r="W7233" s="3"/>
    </row>
    <row r="7234" spans="23:23" x14ac:dyDescent="0.35">
      <c r="W7234" s="3"/>
    </row>
    <row r="7235" spans="23:23" x14ac:dyDescent="0.35">
      <c r="W7235" s="3"/>
    </row>
    <row r="7236" spans="23:23" x14ac:dyDescent="0.35">
      <c r="W7236" s="3"/>
    </row>
    <row r="7237" spans="23:23" x14ac:dyDescent="0.35">
      <c r="W7237" s="3"/>
    </row>
    <row r="7238" spans="23:23" x14ac:dyDescent="0.35">
      <c r="W7238" s="3"/>
    </row>
    <row r="7239" spans="23:23" x14ac:dyDescent="0.35">
      <c r="W7239" s="3"/>
    </row>
    <row r="7240" spans="23:23" x14ac:dyDescent="0.35">
      <c r="W7240" s="3"/>
    </row>
    <row r="7241" spans="23:23" x14ac:dyDescent="0.35">
      <c r="W7241" s="3"/>
    </row>
    <row r="7242" spans="23:23" x14ac:dyDescent="0.35">
      <c r="W7242" s="3"/>
    </row>
    <row r="7243" spans="23:23" x14ac:dyDescent="0.35">
      <c r="W7243" s="3"/>
    </row>
    <row r="7244" spans="23:23" x14ac:dyDescent="0.35">
      <c r="W7244" s="3"/>
    </row>
    <row r="7245" spans="23:23" x14ac:dyDescent="0.35">
      <c r="W7245" s="3"/>
    </row>
    <row r="7246" spans="23:23" x14ac:dyDescent="0.35">
      <c r="W7246" s="3"/>
    </row>
    <row r="7247" spans="23:23" x14ac:dyDescent="0.35">
      <c r="W7247" s="3"/>
    </row>
    <row r="7248" spans="23:23" x14ac:dyDescent="0.35">
      <c r="W7248" s="3"/>
    </row>
    <row r="7249" spans="23:23" x14ac:dyDescent="0.35">
      <c r="W7249" s="3"/>
    </row>
    <row r="7250" spans="23:23" x14ac:dyDescent="0.35">
      <c r="W7250" s="3"/>
    </row>
    <row r="7251" spans="23:23" x14ac:dyDescent="0.35">
      <c r="W7251" s="3"/>
    </row>
    <row r="7252" spans="23:23" x14ac:dyDescent="0.35">
      <c r="W7252" s="3"/>
    </row>
    <row r="7253" spans="23:23" x14ac:dyDescent="0.35">
      <c r="W7253" s="3"/>
    </row>
    <row r="7254" spans="23:23" x14ac:dyDescent="0.35">
      <c r="W7254" s="3"/>
    </row>
    <row r="7255" spans="23:23" x14ac:dyDescent="0.35">
      <c r="W7255" s="3"/>
    </row>
    <row r="7256" spans="23:23" x14ac:dyDescent="0.35">
      <c r="W7256" s="3"/>
    </row>
    <row r="7257" spans="23:23" x14ac:dyDescent="0.35">
      <c r="W7257" s="3"/>
    </row>
    <row r="7258" spans="23:23" x14ac:dyDescent="0.35">
      <c r="W7258" s="3"/>
    </row>
    <row r="7259" spans="23:23" x14ac:dyDescent="0.35">
      <c r="W7259" s="3"/>
    </row>
    <row r="7260" spans="23:23" x14ac:dyDescent="0.35">
      <c r="W7260" s="3"/>
    </row>
    <row r="7261" spans="23:23" x14ac:dyDescent="0.35">
      <c r="W7261" s="3"/>
    </row>
    <row r="7262" spans="23:23" x14ac:dyDescent="0.35">
      <c r="W7262" s="3"/>
    </row>
    <row r="7263" spans="23:23" x14ac:dyDescent="0.35">
      <c r="W7263" s="3"/>
    </row>
    <row r="7264" spans="23:23" x14ac:dyDescent="0.35">
      <c r="W7264" s="3"/>
    </row>
    <row r="7265" spans="23:23" x14ac:dyDescent="0.35">
      <c r="W7265" s="3"/>
    </row>
    <row r="7266" spans="23:23" x14ac:dyDescent="0.35">
      <c r="W7266" s="3"/>
    </row>
    <row r="7267" spans="23:23" x14ac:dyDescent="0.35">
      <c r="W7267" s="3"/>
    </row>
    <row r="7268" spans="23:23" x14ac:dyDescent="0.35">
      <c r="W7268" s="3"/>
    </row>
    <row r="7269" spans="23:23" x14ac:dyDescent="0.35">
      <c r="W7269" s="3"/>
    </row>
    <row r="7270" spans="23:23" x14ac:dyDescent="0.35">
      <c r="W7270" s="3"/>
    </row>
    <row r="7271" spans="23:23" x14ac:dyDescent="0.35">
      <c r="W7271" s="3"/>
    </row>
    <row r="7272" spans="23:23" x14ac:dyDescent="0.35">
      <c r="W7272" s="3"/>
    </row>
    <row r="7273" spans="23:23" x14ac:dyDescent="0.35">
      <c r="W7273" s="3"/>
    </row>
    <row r="7274" spans="23:23" x14ac:dyDescent="0.35">
      <c r="W7274" s="3"/>
    </row>
    <row r="7275" spans="23:23" x14ac:dyDescent="0.35">
      <c r="W7275" s="3"/>
    </row>
    <row r="7276" spans="23:23" x14ac:dyDescent="0.35">
      <c r="W7276" s="3"/>
    </row>
    <row r="7277" spans="23:23" x14ac:dyDescent="0.35">
      <c r="W7277" s="3"/>
    </row>
    <row r="7278" spans="23:23" x14ac:dyDescent="0.35">
      <c r="W7278" s="3"/>
    </row>
    <row r="7279" spans="23:23" x14ac:dyDescent="0.35">
      <c r="W7279" s="3"/>
    </row>
    <row r="7280" spans="23:23" x14ac:dyDescent="0.35">
      <c r="W7280" s="3"/>
    </row>
    <row r="7281" spans="23:23" x14ac:dyDescent="0.35">
      <c r="W7281" s="3"/>
    </row>
    <row r="7282" spans="23:23" x14ac:dyDescent="0.35">
      <c r="W7282" s="3"/>
    </row>
    <row r="7283" spans="23:23" x14ac:dyDescent="0.35">
      <c r="W7283" s="3"/>
    </row>
    <row r="7284" spans="23:23" x14ac:dyDescent="0.35">
      <c r="W7284" s="3"/>
    </row>
    <row r="7285" spans="23:23" x14ac:dyDescent="0.35">
      <c r="W7285" s="3"/>
    </row>
    <row r="7286" spans="23:23" x14ac:dyDescent="0.35">
      <c r="W7286" s="3"/>
    </row>
    <row r="7287" spans="23:23" x14ac:dyDescent="0.35">
      <c r="W7287" s="3"/>
    </row>
    <row r="7288" spans="23:23" x14ac:dyDescent="0.35">
      <c r="W7288" s="3"/>
    </row>
    <row r="7289" spans="23:23" x14ac:dyDescent="0.35">
      <c r="W7289" s="3"/>
    </row>
    <row r="7290" spans="23:23" x14ac:dyDescent="0.35">
      <c r="W7290" s="3"/>
    </row>
    <row r="7291" spans="23:23" x14ac:dyDescent="0.35">
      <c r="W7291" s="3"/>
    </row>
    <row r="7292" spans="23:23" x14ac:dyDescent="0.35">
      <c r="W7292" s="3"/>
    </row>
    <row r="7293" spans="23:23" x14ac:dyDescent="0.35">
      <c r="W7293" s="3"/>
    </row>
    <row r="7294" spans="23:23" x14ac:dyDescent="0.35">
      <c r="W7294" s="3"/>
    </row>
    <row r="7295" spans="23:23" x14ac:dyDescent="0.35">
      <c r="W7295" s="3"/>
    </row>
    <row r="7296" spans="23:23" x14ac:dyDescent="0.35">
      <c r="W7296" s="3"/>
    </row>
    <row r="7297" spans="23:23" x14ac:dyDescent="0.35">
      <c r="W7297" s="3"/>
    </row>
    <row r="7298" spans="23:23" x14ac:dyDescent="0.35">
      <c r="W7298" s="3"/>
    </row>
    <row r="7299" spans="23:23" x14ac:dyDescent="0.35">
      <c r="W7299" s="3"/>
    </row>
    <row r="7300" spans="23:23" x14ac:dyDescent="0.35">
      <c r="W7300" s="3"/>
    </row>
    <row r="7301" spans="23:23" x14ac:dyDescent="0.35">
      <c r="W7301" s="3"/>
    </row>
    <row r="7302" spans="23:23" x14ac:dyDescent="0.35">
      <c r="W7302" s="3"/>
    </row>
    <row r="7303" spans="23:23" x14ac:dyDescent="0.35">
      <c r="W7303" s="3"/>
    </row>
    <row r="7304" spans="23:23" x14ac:dyDescent="0.35">
      <c r="W7304" s="3"/>
    </row>
    <row r="7305" spans="23:23" x14ac:dyDescent="0.35">
      <c r="W7305" s="3"/>
    </row>
    <row r="7306" spans="23:23" x14ac:dyDescent="0.35">
      <c r="W7306" s="3"/>
    </row>
    <row r="7307" spans="23:23" x14ac:dyDescent="0.35">
      <c r="W7307" s="3"/>
    </row>
    <row r="7308" spans="23:23" x14ac:dyDescent="0.35">
      <c r="W7308" s="3"/>
    </row>
    <row r="7309" spans="23:23" x14ac:dyDescent="0.35">
      <c r="W7309" s="3"/>
    </row>
    <row r="7310" spans="23:23" x14ac:dyDescent="0.35">
      <c r="W7310" s="3"/>
    </row>
    <row r="7311" spans="23:23" x14ac:dyDescent="0.35">
      <c r="W7311" s="3"/>
    </row>
    <row r="7312" spans="23:23" x14ac:dyDescent="0.35">
      <c r="W7312" s="3"/>
    </row>
    <row r="7313" spans="23:23" x14ac:dyDescent="0.35">
      <c r="W7313" s="3"/>
    </row>
    <row r="7314" spans="23:23" x14ac:dyDescent="0.35">
      <c r="W7314" s="3"/>
    </row>
    <row r="7315" spans="23:23" x14ac:dyDescent="0.35">
      <c r="W7315" s="3"/>
    </row>
    <row r="7316" spans="23:23" x14ac:dyDescent="0.35">
      <c r="W7316" s="3"/>
    </row>
    <row r="7317" spans="23:23" x14ac:dyDescent="0.35">
      <c r="W7317" s="3"/>
    </row>
    <row r="7318" spans="23:23" x14ac:dyDescent="0.35">
      <c r="W7318" s="3"/>
    </row>
    <row r="7319" spans="23:23" x14ac:dyDescent="0.35">
      <c r="W7319" s="3"/>
    </row>
    <row r="7320" spans="23:23" x14ac:dyDescent="0.35">
      <c r="W7320" s="3"/>
    </row>
    <row r="7321" spans="23:23" x14ac:dyDescent="0.35">
      <c r="W7321" s="3"/>
    </row>
    <row r="7322" spans="23:23" x14ac:dyDescent="0.35">
      <c r="W7322" s="3"/>
    </row>
    <row r="7323" spans="23:23" x14ac:dyDescent="0.35">
      <c r="W7323" s="3"/>
    </row>
    <row r="7324" spans="23:23" x14ac:dyDescent="0.35">
      <c r="W7324" s="3"/>
    </row>
    <row r="7325" spans="23:23" x14ac:dyDescent="0.35">
      <c r="W7325" s="3"/>
    </row>
    <row r="7326" spans="23:23" x14ac:dyDescent="0.35">
      <c r="W7326" s="3"/>
    </row>
    <row r="7327" spans="23:23" x14ac:dyDescent="0.35">
      <c r="W7327" s="3"/>
    </row>
    <row r="7328" spans="23:23" x14ac:dyDescent="0.35">
      <c r="W7328" s="3"/>
    </row>
    <row r="7329" spans="23:23" x14ac:dyDescent="0.35">
      <c r="W7329" s="3"/>
    </row>
    <row r="7330" spans="23:23" x14ac:dyDescent="0.35">
      <c r="W7330" s="3"/>
    </row>
    <row r="7331" spans="23:23" x14ac:dyDescent="0.35">
      <c r="W7331" s="3"/>
    </row>
    <row r="7332" spans="23:23" x14ac:dyDescent="0.35">
      <c r="W7332" s="3"/>
    </row>
    <row r="7333" spans="23:23" x14ac:dyDescent="0.35">
      <c r="W7333" s="3"/>
    </row>
    <row r="7334" spans="23:23" x14ac:dyDescent="0.35">
      <c r="W7334" s="3"/>
    </row>
    <row r="7335" spans="23:23" x14ac:dyDescent="0.35">
      <c r="W7335" s="3"/>
    </row>
    <row r="7336" spans="23:23" x14ac:dyDescent="0.35">
      <c r="W7336" s="3"/>
    </row>
    <row r="7337" spans="23:23" x14ac:dyDescent="0.35">
      <c r="W7337" s="3"/>
    </row>
    <row r="7338" spans="23:23" x14ac:dyDescent="0.35">
      <c r="W7338" s="3"/>
    </row>
    <row r="7339" spans="23:23" x14ac:dyDescent="0.35">
      <c r="W7339" s="3"/>
    </row>
    <row r="7340" spans="23:23" x14ac:dyDescent="0.35">
      <c r="W7340" s="3"/>
    </row>
    <row r="7341" spans="23:23" x14ac:dyDescent="0.35">
      <c r="W7341" s="3"/>
    </row>
    <row r="7342" spans="23:23" x14ac:dyDescent="0.35">
      <c r="W7342" s="3"/>
    </row>
    <row r="7343" spans="23:23" x14ac:dyDescent="0.35">
      <c r="W7343" s="3"/>
    </row>
    <row r="7344" spans="23:23" x14ac:dyDescent="0.35">
      <c r="W7344" s="3"/>
    </row>
    <row r="7345" spans="23:23" x14ac:dyDescent="0.35">
      <c r="W7345" s="3"/>
    </row>
    <row r="7346" spans="23:23" x14ac:dyDescent="0.35">
      <c r="W7346" s="3"/>
    </row>
    <row r="7347" spans="23:23" x14ac:dyDescent="0.35">
      <c r="W7347" s="3"/>
    </row>
    <row r="7348" spans="23:23" x14ac:dyDescent="0.35">
      <c r="W7348" s="3"/>
    </row>
    <row r="7349" spans="23:23" x14ac:dyDescent="0.35">
      <c r="W7349" s="3"/>
    </row>
    <row r="7350" spans="23:23" x14ac:dyDescent="0.35">
      <c r="W7350" s="3"/>
    </row>
    <row r="7351" spans="23:23" x14ac:dyDescent="0.35">
      <c r="W7351" s="3"/>
    </row>
    <row r="7352" spans="23:23" x14ac:dyDescent="0.35">
      <c r="W7352" s="3"/>
    </row>
    <row r="7353" spans="23:23" x14ac:dyDescent="0.35">
      <c r="W7353" s="3"/>
    </row>
    <row r="7354" spans="23:23" x14ac:dyDescent="0.35">
      <c r="W7354" s="3"/>
    </row>
    <row r="7355" spans="23:23" x14ac:dyDescent="0.35">
      <c r="W7355" s="3"/>
    </row>
    <row r="7356" spans="23:23" x14ac:dyDescent="0.35">
      <c r="W7356" s="3"/>
    </row>
    <row r="7357" spans="23:23" x14ac:dyDescent="0.35">
      <c r="W7357" s="3"/>
    </row>
    <row r="7358" spans="23:23" x14ac:dyDescent="0.35">
      <c r="W7358" s="3"/>
    </row>
    <row r="7359" spans="23:23" x14ac:dyDescent="0.35">
      <c r="W7359" s="3"/>
    </row>
    <row r="7360" spans="23:23" x14ac:dyDescent="0.35">
      <c r="W7360" s="3"/>
    </row>
    <row r="7361" spans="23:23" x14ac:dyDescent="0.35">
      <c r="W7361" s="3"/>
    </row>
    <row r="7362" spans="23:23" x14ac:dyDescent="0.35">
      <c r="W7362" s="3"/>
    </row>
    <row r="7363" spans="23:23" x14ac:dyDescent="0.35">
      <c r="W7363" s="3"/>
    </row>
    <row r="7364" spans="23:23" x14ac:dyDescent="0.35">
      <c r="W7364" s="3"/>
    </row>
    <row r="7365" spans="23:23" x14ac:dyDescent="0.35">
      <c r="W7365" s="3"/>
    </row>
    <row r="7366" spans="23:23" x14ac:dyDescent="0.35">
      <c r="W7366" s="3"/>
    </row>
    <row r="7367" spans="23:23" x14ac:dyDescent="0.35">
      <c r="W7367" s="3"/>
    </row>
    <row r="7368" spans="23:23" x14ac:dyDescent="0.35">
      <c r="W7368" s="3"/>
    </row>
    <row r="7369" spans="23:23" x14ac:dyDescent="0.35">
      <c r="W7369" s="3"/>
    </row>
    <row r="7370" spans="23:23" x14ac:dyDescent="0.35">
      <c r="W7370" s="3"/>
    </row>
    <row r="7371" spans="23:23" x14ac:dyDescent="0.35">
      <c r="W7371" s="3"/>
    </row>
    <row r="7372" spans="23:23" x14ac:dyDescent="0.35">
      <c r="W7372" s="3"/>
    </row>
    <row r="7373" spans="23:23" x14ac:dyDescent="0.35">
      <c r="W7373" s="3"/>
    </row>
    <row r="7374" spans="23:23" x14ac:dyDescent="0.35">
      <c r="W7374" s="3"/>
    </row>
    <row r="7375" spans="23:23" x14ac:dyDescent="0.35">
      <c r="W7375" s="3"/>
    </row>
    <row r="7376" spans="23:23" x14ac:dyDescent="0.35">
      <c r="W7376" s="3"/>
    </row>
    <row r="7377" spans="23:23" x14ac:dyDescent="0.35">
      <c r="W7377" s="3"/>
    </row>
    <row r="7378" spans="23:23" x14ac:dyDescent="0.35">
      <c r="W7378" s="3"/>
    </row>
    <row r="7379" spans="23:23" x14ac:dyDescent="0.35">
      <c r="W7379" s="3"/>
    </row>
    <row r="7380" spans="23:23" x14ac:dyDescent="0.35">
      <c r="W7380" s="3"/>
    </row>
    <row r="7381" spans="23:23" x14ac:dyDescent="0.35">
      <c r="W7381" s="3"/>
    </row>
    <row r="7382" spans="23:23" x14ac:dyDescent="0.35">
      <c r="W7382" s="3"/>
    </row>
    <row r="7383" spans="23:23" x14ac:dyDescent="0.35">
      <c r="W7383" s="3"/>
    </row>
    <row r="7384" spans="23:23" x14ac:dyDescent="0.35">
      <c r="W7384" s="3"/>
    </row>
    <row r="7385" spans="23:23" x14ac:dyDescent="0.35">
      <c r="W7385" s="3"/>
    </row>
    <row r="7386" spans="23:23" x14ac:dyDescent="0.35">
      <c r="W7386" s="3"/>
    </row>
    <row r="7387" spans="23:23" x14ac:dyDescent="0.35">
      <c r="W7387" s="3"/>
    </row>
    <row r="7388" spans="23:23" x14ac:dyDescent="0.35">
      <c r="W7388" s="3"/>
    </row>
    <row r="7389" spans="23:23" x14ac:dyDescent="0.35">
      <c r="W7389" s="3"/>
    </row>
    <row r="7390" spans="23:23" x14ac:dyDescent="0.35">
      <c r="W7390" s="3"/>
    </row>
    <row r="7391" spans="23:23" x14ac:dyDescent="0.35">
      <c r="W7391" s="3"/>
    </row>
    <row r="7392" spans="23:23" x14ac:dyDescent="0.35">
      <c r="W7392" s="3"/>
    </row>
    <row r="7393" spans="23:23" x14ac:dyDescent="0.35">
      <c r="W7393" s="3"/>
    </row>
    <row r="7394" spans="23:23" x14ac:dyDescent="0.35">
      <c r="W7394" s="3"/>
    </row>
    <row r="7395" spans="23:23" x14ac:dyDescent="0.35">
      <c r="W7395" s="3"/>
    </row>
    <row r="7396" spans="23:23" x14ac:dyDescent="0.35">
      <c r="W7396" s="3"/>
    </row>
    <row r="7397" spans="23:23" x14ac:dyDescent="0.35">
      <c r="W7397" s="3"/>
    </row>
    <row r="7398" spans="23:23" x14ac:dyDescent="0.35">
      <c r="W7398" s="3"/>
    </row>
    <row r="7399" spans="23:23" x14ac:dyDescent="0.35">
      <c r="W7399" s="3"/>
    </row>
    <row r="7400" spans="23:23" x14ac:dyDescent="0.35">
      <c r="W7400" s="3"/>
    </row>
    <row r="7401" spans="23:23" x14ac:dyDescent="0.35">
      <c r="W7401" s="3"/>
    </row>
    <row r="7402" spans="23:23" x14ac:dyDescent="0.35">
      <c r="W7402" s="3"/>
    </row>
    <row r="7403" spans="23:23" x14ac:dyDescent="0.35">
      <c r="W7403" s="3"/>
    </row>
    <row r="7404" spans="23:23" x14ac:dyDescent="0.35">
      <c r="W7404" s="3"/>
    </row>
    <row r="7405" spans="23:23" x14ac:dyDescent="0.35">
      <c r="W7405" s="3"/>
    </row>
    <row r="7406" spans="23:23" x14ac:dyDescent="0.35">
      <c r="W7406" s="3"/>
    </row>
    <row r="7407" spans="23:23" x14ac:dyDescent="0.35">
      <c r="W7407" s="3"/>
    </row>
    <row r="7408" spans="23:23" x14ac:dyDescent="0.35">
      <c r="W7408" s="3"/>
    </row>
    <row r="7409" spans="23:23" x14ac:dyDescent="0.35">
      <c r="W7409" s="3"/>
    </row>
    <row r="7410" spans="23:23" x14ac:dyDescent="0.35">
      <c r="W7410" s="3"/>
    </row>
    <row r="7411" spans="23:23" x14ac:dyDescent="0.35">
      <c r="W7411" s="3"/>
    </row>
    <row r="7412" spans="23:23" x14ac:dyDescent="0.35">
      <c r="W7412" s="3"/>
    </row>
    <row r="7413" spans="23:23" x14ac:dyDescent="0.35">
      <c r="W7413" s="3"/>
    </row>
    <row r="7414" spans="23:23" x14ac:dyDescent="0.35">
      <c r="W7414" s="3"/>
    </row>
    <row r="7415" spans="23:23" x14ac:dyDescent="0.35">
      <c r="W7415" s="3"/>
    </row>
    <row r="7416" spans="23:23" x14ac:dyDescent="0.35">
      <c r="W7416" s="3"/>
    </row>
    <row r="7417" spans="23:23" x14ac:dyDescent="0.35">
      <c r="W7417" s="3"/>
    </row>
    <row r="7418" spans="23:23" x14ac:dyDescent="0.35">
      <c r="W7418" s="3"/>
    </row>
    <row r="7419" spans="23:23" x14ac:dyDescent="0.35">
      <c r="W7419" s="3"/>
    </row>
    <row r="7420" spans="23:23" x14ac:dyDescent="0.35">
      <c r="W7420" s="3"/>
    </row>
    <row r="7421" spans="23:23" x14ac:dyDescent="0.35">
      <c r="W7421" s="3"/>
    </row>
    <row r="7422" spans="23:23" x14ac:dyDescent="0.35">
      <c r="W7422" s="3"/>
    </row>
    <row r="7423" spans="23:23" x14ac:dyDescent="0.35">
      <c r="W7423" s="3"/>
    </row>
    <row r="7424" spans="23:23" x14ac:dyDescent="0.35">
      <c r="W7424" s="3"/>
    </row>
    <row r="7425" spans="23:23" x14ac:dyDescent="0.35">
      <c r="W7425" s="3"/>
    </row>
    <row r="7426" spans="23:23" x14ac:dyDescent="0.35">
      <c r="W7426" s="3"/>
    </row>
    <row r="7427" spans="23:23" x14ac:dyDescent="0.35">
      <c r="W7427" s="3"/>
    </row>
    <row r="7428" spans="23:23" x14ac:dyDescent="0.35">
      <c r="W7428" s="3"/>
    </row>
    <row r="7429" spans="23:23" x14ac:dyDescent="0.35">
      <c r="W7429" s="3"/>
    </row>
    <row r="7430" spans="23:23" x14ac:dyDescent="0.35">
      <c r="W7430" s="3"/>
    </row>
    <row r="7431" spans="23:23" x14ac:dyDescent="0.35">
      <c r="W7431" s="3"/>
    </row>
    <row r="7432" spans="23:23" x14ac:dyDescent="0.35">
      <c r="W7432" s="3"/>
    </row>
    <row r="7433" spans="23:23" x14ac:dyDescent="0.35">
      <c r="W7433" s="3"/>
    </row>
    <row r="7434" spans="23:23" x14ac:dyDescent="0.35">
      <c r="W7434" s="3"/>
    </row>
    <row r="7435" spans="23:23" x14ac:dyDescent="0.35">
      <c r="W7435" s="3"/>
    </row>
    <row r="7436" spans="23:23" x14ac:dyDescent="0.35">
      <c r="W7436" s="3"/>
    </row>
    <row r="7437" spans="23:23" x14ac:dyDescent="0.35">
      <c r="W7437" s="3"/>
    </row>
    <row r="7438" spans="23:23" x14ac:dyDescent="0.35">
      <c r="W7438" s="3"/>
    </row>
    <row r="7439" spans="23:23" x14ac:dyDescent="0.35">
      <c r="W7439" s="3"/>
    </row>
    <row r="7440" spans="23:23" x14ac:dyDescent="0.35">
      <c r="W7440" s="3"/>
    </row>
    <row r="7441" spans="23:23" x14ac:dyDescent="0.35">
      <c r="W7441" s="3"/>
    </row>
    <row r="7442" spans="23:23" x14ac:dyDescent="0.35">
      <c r="W7442" s="3"/>
    </row>
    <row r="7443" spans="23:23" x14ac:dyDescent="0.35">
      <c r="W7443" s="3"/>
    </row>
    <row r="7444" spans="23:23" x14ac:dyDescent="0.35">
      <c r="W7444" s="3"/>
    </row>
    <row r="7445" spans="23:23" x14ac:dyDescent="0.35">
      <c r="W7445" s="3"/>
    </row>
    <row r="7446" spans="23:23" x14ac:dyDescent="0.35">
      <c r="W7446" s="3"/>
    </row>
    <row r="7447" spans="23:23" x14ac:dyDescent="0.35">
      <c r="W7447" s="3"/>
    </row>
    <row r="7448" spans="23:23" x14ac:dyDescent="0.35">
      <c r="W7448" s="3"/>
    </row>
    <row r="7449" spans="23:23" x14ac:dyDescent="0.35">
      <c r="W7449" s="3"/>
    </row>
    <row r="7450" spans="23:23" x14ac:dyDescent="0.35">
      <c r="W7450" s="3"/>
    </row>
    <row r="7451" spans="23:23" x14ac:dyDescent="0.35">
      <c r="W7451" s="3"/>
    </row>
    <row r="7452" spans="23:23" x14ac:dyDescent="0.35">
      <c r="W7452" s="3"/>
    </row>
    <row r="7453" spans="23:23" x14ac:dyDescent="0.35">
      <c r="W7453" s="3"/>
    </row>
    <row r="7454" spans="23:23" x14ac:dyDescent="0.35">
      <c r="W7454" s="3"/>
    </row>
    <row r="7455" spans="23:23" x14ac:dyDescent="0.35">
      <c r="W7455" s="3"/>
    </row>
    <row r="7456" spans="23:23" x14ac:dyDescent="0.35">
      <c r="W7456" s="3"/>
    </row>
    <row r="7457" spans="23:23" x14ac:dyDescent="0.35">
      <c r="W7457" s="3"/>
    </row>
    <row r="7458" spans="23:23" x14ac:dyDescent="0.35">
      <c r="W7458" s="3"/>
    </row>
    <row r="7459" spans="23:23" x14ac:dyDescent="0.35">
      <c r="W7459" s="3"/>
    </row>
    <row r="7460" spans="23:23" x14ac:dyDescent="0.35">
      <c r="W7460" s="3"/>
    </row>
    <row r="7461" spans="23:23" x14ac:dyDescent="0.35">
      <c r="W7461" s="3"/>
    </row>
    <row r="7462" spans="23:23" x14ac:dyDescent="0.35">
      <c r="W7462" s="3"/>
    </row>
    <row r="7463" spans="23:23" x14ac:dyDescent="0.35">
      <c r="W7463" s="3"/>
    </row>
    <row r="7464" spans="23:23" x14ac:dyDescent="0.35">
      <c r="W7464" s="3"/>
    </row>
    <row r="7465" spans="23:23" x14ac:dyDescent="0.35">
      <c r="W7465" s="3"/>
    </row>
    <row r="7466" spans="23:23" x14ac:dyDescent="0.35">
      <c r="W7466" s="3"/>
    </row>
    <row r="7467" spans="23:23" x14ac:dyDescent="0.35">
      <c r="W7467" s="3"/>
    </row>
    <row r="7468" spans="23:23" x14ac:dyDescent="0.35">
      <c r="W7468" s="3"/>
    </row>
    <row r="7469" spans="23:23" x14ac:dyDescent="0.35">
      <c r="W7469" s="3"/>
    </row>
    <row r="7470" spans="23:23" x14ac:dyDescent="0.35">
      <c r="W7470" s="3"/>
    </row>
    <row r="7471" spans="23:23" x14ac:dyDescent="0.35">
      <c r="W7471" s="3"/>
    </row>
    <row r="7472" spans="23:23" x14ac:dyDescent="0.35">
      <c r="W7472" s="3"/>
    </row>
    <row r="7473" spans="23:23" x14ac:dyDescent="0.35">
      <c r="W7473" s="3"/>
    </row>
    <row r="7474" spans="23:23" x14ac:dyDescent="0.35">
      <c r="W7474" s="3"/>
    </row>
    <row r="7475" spans="23:23" x14ac:dyDescent="0.35">
      <c r="W7475" s="3"/>
    </row>
    <row r="7476" spans="23:23" x14ac:dyDescent="0.35">
      <c r="W7476" s="3"/>
    </row>
    <row r="7477" spans="23:23" x14ac:dyDescent="0.35">
      <c r="W7477" s="3"/>
    </row>
    <row r="7478" spans="23:23" x14ac:dyDescent="0.35">
      <c r="W7478" s="3"/>
    </row>
    <row r="7479" spans="23:23" x14ac:dyDescent="0.35">
      <c r="W7479" s="3"/>
    </row>
    <row r="7480" spans="23:23" x14ac:dyDescent="0.35">
      <c r="W7480" s="3"/>
    </row>
    <row r="7481" spans="23:23" x14ac:dyDescent="0.35">
      <c r="W7481" s="3"/>
    </row>
    <row r="7482" spans="23:23" x14ac:dyDescent="0.35">
      <c r="W7482" s="3"/>
    </row>
    <row r="7483" spans="23:23" x14ac:dyDescent="0.35">
      <c r="W7483" s="3"/>
    </row>
    <row r="7484" spans="23:23" x14ac:dyDescent="0.35">
      <c r="W7484" s="3"/>
    </row>
    <row r="7485" spans="23:23" x14ac:dyDescent="0.35">
      <c r="W7485" s="3"/>
    </row>
    <row r="7486" spans="23:23" x14ac:dyDescent="0.35">
      <c r="W7486" s="3"/>
    </row>
    <row r="7487" spans="23:23" x14ac:dyDescent="0.35">
      <c r="W7487" s="3"/>
    </row>
    <row r="7488" spans="23:23" x14ac:dyDescent="0.35">
      <c r="W7488" s="3"/>
    </row>
    <row r="7489" spans="23:23" x14ac:dyDescent="0.35">
      <c r="W7489" s="3"/>
    </row>
    <row r="7490" spans="23:23" x14ac:dyDescent="0.35">
      <c r="W7490" s="3"/>
    </row>
    <row r="7491" spans="23:23" x14ac:dyDescent="0.35">
      <c r="W7491" s="3"/>
    </row>
    <row r="7492" spans="23:23" x14ac:dyDescent="0.35">
      <c r="W7492" s="3"/>
    </row>
    <row r="7493" spans="23:23" x14ac:dyDescent="0.35">
      <c r="W7493" s="3"/>
    </row>
    <row r="7494" spans="23:23" x14ac:dyDescent="0.35">
      <c r="W7494" s="3"/>
    </row>
    <row r="7495" spans="23:23" x14ac:dyDescent="0.35">
      <c r="W7495" s="3"/>
    </row>
    <row r="7496" spans="23:23" x14ac:dyDescent="0.35">
      <c r="W7496" s="3"/>
    </row>
    <row r="7497" spans="23:23" x14ac:dyDescent="0.35">
      <c r="W7497" s="3"/>
    </row>
    <row r="7498" spans="23:23" x14ac:dyDescent="0.35">
      <c r="W7498" s="3"/>
    </row>
    <row r="7499" spans="23:23" x14ac:dyDescent="0.35">
      <c r="W7499" s="3"/>
    </row>
    <row r="7500" spans="23:23" x14ac:dyDescent="0.35">
      <c r="W7500" s="3"/>
    </row>
    <row r="7501" spans="23:23" x14ac:dyDescent="0.35">
      <c r="W7501" s="3"/>
    </row>
    <row r="7502" spans="23:23" x14ac:dyDescent="0.35">
      <c r="W7502" s="3"/>
    </row>
    <row r="7503" spans="23:23" x14ac:dyDescent="0.35">
      <c r="W7503" s="3"/>
    </row>
    <row r="7504" spans="23:23" x14ac:dyDescent="0.35">
      <c r="W7504" s="3"/>
    </row>
    <row r="7505" spans="23:23" x14ac:dyDescent="0.35">
      <c r="W7505" s="3"/>
    </row>
    <row r="7506" spans="23:23" x14ac:dyDescent="0.35">
      <c r="W7506" s="3"/>
    </row>
    <row r="7507" spans="23:23" x14ac:dyDescent="0.35">
      <c r="W7507" s="3"/>
    </row>
    <row r="7508" spans="23:23" x14ac:dyDescent="0.35">
      <c r="W7508" s="3"/>
    </row>
    <row r="7509" spans="23:23" x14ac:dyDescent="0.35">
      <c r="W7509" s="3"/>
    </row>
    <row r="7510" spans="23:23" x14ac:dyDescent="0.35">
      <c r="W7510" s="3"/>
    </row>
    <row r="7511" spans="23:23" x14ac:dyDescent="0.35">
      <c r="W7511" s="3"/>
    </row>
    <row r="7512" spans="23:23" x14ac:dyDescent="0.35">
      <c r="W7512" s="3"/>
    </row>
    <row r="7513" spans="23:23" x14ac:dyDescent="0.35">
      <c r="W7513" s="3"/>
    </row>
    <row r="7514" spans="23:23" x14ac:dyDescent="0.35">
      <c r="W7514" s="3"/>
    </row>
    <row r="7515" spans="23:23" x14ac:dyDescent="0.35">
      <c r="W7515" s="3"/>
    </row>
    <row r="7516" spans="23:23" x14ac:dyDescent="0.35">
      <c r="W7516" s="3"/>
    </row>
    <row r="7517" spans="23:23" x14ac:dyDescent="0.35">
      <c r="W7517" s="3"/>
    </row>
    <row r="7518" spans="23:23" x14ac:dyDescent="0.35">
      <c r="W7518" s="3"/>
    </row>
    <row r="7519" spans="23:23" x14ac:dyDescent="0.35">
      <c r="W7519" s="3"/>
    </row>
    <row r="7520" spans="23:23" x14ac:dyDescent="0.35">
      <c r="W7520" s="3"/>
    </row>
    <row r="7521" spans="23:23" x14ac:dyDescent="0.35">
      <c r="W7521" s="3"/>
    </row>
    <row r="7522" spans="23:23" x14ac:dyDescent="0.35">
      <c r="W7522" s="3"/>
    </row>
    <row r="7523" spans="23:23" x14ac:dyDescent="0.35">
      <c r="W7523" s="3"/>
    </row>
    <row r="7524" spans="23:23" x14ac:dyDescent="0.35">
      <c r="W7524" s="3"/>
    </row>
    <row r="7525" spans="23:23" x14ac:dyDescent="0.35">
      <c r="W7525" s="3"/>
    </row>
    <row r="7526" spans="23:23" x14ac:dyDescent="0.35">
      <c r="W7526" s="3"/>
    </row>
    <row r="7527" spans="23:23" x14ac:dyDescent="0.35">
      <c r="W7527" s="3"/>
    </row>
    <row r="7528" spans="23:23" x14ac:dyDescent="0.35">
      <c r="W7528" s="3"/>
    </row>
    <row r="7529" spans="23:23" x14ac:dyDescent="0.35">
      <c r="W7529" s="3"/>
    </row>
    <row r="7530" spans="23:23" x14ac:dyDescent="0.35">
      <c r="W7530" s="3"/>
    </row>
    <row r="7531" spans="23:23" x14ac:dyDescent="0.35">
      <c r="W7531" s="3"/>
    </row>
    <row r="7532" spans="23:23" x14ac:dyDescent="0.35">
      <c r="W7532" s="3"/>
    </row>
    <row r="7533" spans="23:23" x14ac:dyDescent="0.35">
      <c r="W7533" s="3"/>
    </row>
    <row r="7534" spans="23:23" x14ac:dyDescent="0.35">
      <c r="W7534" s="3"/>
    </row>
    <row r="7535" spans="23:23" x14ac:dyDescent="0.35">
      <c r="W7535" s="3"/>
    </row>
    <row r="7536" spans="23:23" x14ac:dyDescent="0.35">
      <c r="W7536" s="3"/>
    </row>
    <row r="7537" spans="23:23" x14ac:dyDescent="0.35">
      <c r="W7537" s="3"/>
    </row>
    <row r="7538" spans="23:23" x14ac:dyDescent="0.35">
      <c r="W7538" s="3"/>
    </row>
    <row r="7539" spans="23:23" x14ac:dyDescent="0.35">
      <c r="W7539" s="3"/>
    </row>
    <row r="7540" spans="23:23" x14ac:dyDescent="0.35">
      <c r="W7540" s="3"/>
    </row>
    <row r="7541" spans="23:23" x14ac:dyDescent="0.35">
      <c r="W7541" s="3"/>
    </row>
    <row r="7542" spans="23:23" x14ac:dyDescent="0.35">
      <c r="W7542" s="3"/>
    </row>
    <row r="7543" spans="23:23" x14ac:dyDescent="0.35">
      <c r="W7543" s="3"/>
    </row>
    <row r="7544" spans="23:23" x14ac:dyDescent="0.35">
      <c r="W7544" s="3"/>
    </row>
    <row r="7545" spans="23:23" x14ac:dyDescent="0.35">
      <c r="W7545" s="3"/>
    </row>
    <row r="7546" spans="23:23" x14ac:dyDescent="0.35">
      <c r="W7546" s="3"/>
    </row>
    <row r="7547" spans="23:23" x14ac:dyDescent="0.35">
      <c r="W7547" s="3"/>
    </row>
    <row r="7548" spans="23:23" x14ac:dyDescent="0.35">
      <c r="W7548" s="3"/>
    </row>
    <row r="7549" spans="23:23" x14ac:dyDescent="0.35">
      <c r="W7549" s="3"/>
    </row>
    <row r="7550" spans="23:23" x14ac:dyDescent="0.35">
      <c r="W7550" s="3"/>
    </row>
    <row r="7551" spans="23:23" x14ac:dyDescent="0.35">
      <c r="W7551" s="3"/>
    </row>
    <row r="7552" spans="23:23" x14ac:dyDescent="0.35">
      <c r="W7552" s="3"/>
    </row>
    <row r="7553" spans="23:23" x14ac:dyDescent="0.35">
      <c r="W7553" s="3"/>
    </row>
    <row r="7554" spans="23:23" x14ac:dyDescent="0.35">
      <c r="W7554" s="3"/>
    </row>
    <row r="7555" spans="23:23" x14ac:dyDescent="0.35">
      <c r="W7555" s="3"/>
    </row>
    <row r="7556" spans="23:23" x14ac:dyDescent="0.35">
      <c r="W7556" s="3"/>
    </row>
    <row r="7557" spans="23:23" x14ac:dyDescent="0.35">
      <c r="W7557" s="3"/>
    </row>
    <row r="7558" spans="23:23" x14ac:dyDescent="0.35">
      <c r="W7558" s="3"/>
    </row>
    <row r="7559" spans="23:23" x14ac:dyDescent="0.35">
      <c r="W7559" s="3"/>
    </row>
    <row r="7560" spans="23:23" x14ac:dyDescent="0.35">
      <c r="W7560" s="3"/>
    </row>
    <row r="7561" spans="23:23" x14ac:dyDescent="0.35">
      <c r="W7561" s="3"/>
    </row>
    <row r="7562" spans="23:23" x14ac:dyDescent="0.35">
      <c r="W7562" s="3"/>
    </row>
    <row r="7563" spans="23:23" x14ac:dyDescent="0.35">
      <c r="W7563" s="3"/>
    </row>
    <row r="7564" spans="23:23" x14ac:dyDescent="0.35">
      <c r="W7564" s="3"/>
    </row>
    <row r="7565" spans="23:23" x14ac:dyDescent="0.35">
      <c r="W7565" s="3"/>
    </row>
    <row r="7566" spans="23:23" x14ac:dyDescent="0.35">
      <c r="W7566" s="3"/>
    </row>
    <row r="7567" spans="23:23" x14ac:dyDescent="0.35">
      <c r="W7567" s="3"/>
    </row>
    <row r="7568" spans="23:23" x14ac:dyDescent="0.35">
      <c r="W7568" s="3"/>
    </row>
    <row r="7569" spans="23:23" x14ac:dyDescent="0.35">
      <c r="W7569" s="3"/>
    </row>
    <row r="7570" spans="23:23" x14ac:dyDescent="0.35">
      <c r="W7570" s="3"/>
    </row>
    <row r="7571" spans="23:23" x14ac:dyDescent="0.35">
      <c r="W7571" s="3"/>
    </row>
    <row r="7572" spans="23:23" x14ac:dyDescent="0.35">
      <c r="W7572" s="3"/>
    </row>
    <row r="7573" spans="23:23" x14ac:dyDescent="0.35">
      <c r="W7573" s="3"/>
    </row>
    <row r="7574" spans="23:23" x14ac:dyDescent="0.35">
      <c r="W7574" s="3"/>
    </row>
    <row r="7575" spans="23:23" x14ac:dyDescent="0.35">
      <c r="W7575" s="3"/>
    </row>
    <row r="7576" spans="23:23" x14ac:dyDescent="0.35">
      <c r="W7576" s="3"/>
    </row>
    <row r="7577" spans="23:23" x14ac:dyDescent="0.35">
      <c r="W7577" s="3"/>
    </row>
    <row r="7578" spans="23:23" x14ac:dyDescent="0.35">
      <c r="W7578" s="3"/>
    </row>
    <row r="7579" spans="23:23" x14ac:dyDescent="0.35">
      <c r="W7579" s="3"/>
    </row>
    <row r="7580" spans="23:23" x14ac:dyDescent="0.35">
      <c r="W7580" s="3"/>
    </row>
    <row r="7581" spans="23:23" x14ac:dyDescent="0.35">
      <c r="W7581" s="3"/>
    </row>
    <row r="7582" spans="23:23" x14ac:dyDescent="0.35">
      <c r="W7582" s="3"/>
    </row>
    <row r="7583" spans="23:23" x14ac:dyDescent="0.35">
      <c r="W7583" s="3"/>
    </row>
    <row r="7584" spans="23:23" x14ac:dyDescent="0.35">
      <c r="W7584" s="3"/>
    </row>
    <row r="7585" spans="23:23" x14ac:dyDescent="0.35">
      <c r="W7585" s="3"/>
    </row>
    <row r="7586" spans="23:23" x14ac:dyDescent="0.35">
      <c r="W7586" s="3"/>
    </row>
    <row r="7587" spans="23:23" x14ac:dyDescent="0.35">
      <c r="W7587" s="3"/>
    </row>
    <row r="7588" spans="23:23" x14ac:dyDescent="0.35">
      <c r="W7588" s="3"/>
    </row>
    <row r="7589" spans="23:23" x14ac:dyDescent="0.35">
      <c r="W7589" s="3"/>
    </row>
    <row r="7590" spans="23:23" x14ac:dyDescent="0.35">
      <c r="W7590" s="3"/>
    </row>
    <row r="7591" spans="23:23" x14ac:dyDescent="0.35">
      <c r="W7591" s="3"/>
    </row>
    <row r="7592" spans="23:23" x14ac:dyDescent="0.35">
      <c r="W7592" s="3"/>
    </row>
    <row r="7593" spans="23:23" x14ac:dyDescent="0.35">
      <c r="W7593" s="3"/>
    </row>
    <row r="7594" spans="23:23" x14ac:dyDescent="0.35">
      <c r="W7594" s="3"/>
    </row>
    <row r="7595" spans="23:23" x14ac:dyDescent="0.35">
      <c r="W7595" s="3"/>
    </row>
    <row r="7596" spans="23:23" x14ac:dyDescent="0.35">
      <c r="W7596" s="3"/>
    </row>
    <row r="7597" spans="23:23" x14ac:dyDescent="0.35">
      <c r="W7597" s="3"/>
    </row>
    <row r="7598" spans="23:23" x14ac:dyDescent="0.35">
      <c r="W7598" s="3"/>
    </row>
    <row r="7599" spans="23:23" x14ac:dyDescent="0.35">
      <c r="W7599" s="3"/>
    </row>
    <row r="7600" spans="23:23" x14ac:dyDescent="0.35">
      <c r="W7600" s="3"/>
    </row>
    <row r="7601" spans="23:23" x14ac:dyDescent="0.35">
      <c r="W7601" s="3"/>
    </row>
    <row r="7602" spans="23:23" x14ac:dyDescent="0.35">
      <c r="W7602" s="3"/>
    </row>
    <row r="7603" spans="23:23" x14ac:dyDescent="0.35">
      <c r="W7603" s="3"/>
    </row>
    <row r="7604" spans="23:23" x14ac:dyDescent="0.35">
      <c r="W7604" s="3"/>
    </row>
    <row r="7605" spans="23:23" x14ac:dyDescent="0.35">
      <c r="W7605" s="3"/>
    </row>
    <row r="7606" spans="23:23" x14ac:dyDescent="0.35">
      <c r="W7606" s="3"/>
    </row>
    <row r="7607" spans="23:23" x14ac:dyDescent="0.35">
      <c r="W7607" s="3"/>
    </row>
    <row r="7608" spans="23:23" x14ac:dyDescent="0.35">
      <c r="W7608" s="3"/>
    </row>
    <row r="7609" spans="23:23" x14ac:dyDescent="0.35">
      <c r="W7609" s="3"/>
    </row>
    <row r="7610" spans="23:23" x14ac:dyDescent="0.35">
      <c r="W7610" s="3"/>
    </row>
    <row r="7611" spans="23:23" x14ac:dyDescent="0.35">
      <c r="W7611" s="3"/>
    </row>
    <row r="7612" spans="23:23" x14ac:dyDescent="0.35">
      <c r="W7612" s="3"/>
    </row>
    <row r="7613" spans="23:23" x14ac:dyDescent="0.35">
      <c r="W7613" s="3"/>
    </row>
    <row r="7614" spans="23:23" x14ac:dyDescent="0.35">
      <c r="W7614" s="3"/>
    </row>
    <row r="7615" spans="23:23" x14ac:dyDescent="0.35">
      <c r="W7615" s="3"/>
    </row>
    <row r="7616" spans="23:23" x14ac:dyDescent="0.35">
      <c r="W7616" s="3"/>
    </row>
    <row r="7617" spans="23:23" x14ac:dyDescent="0.35">
      <c r="W7617" s="3"/>
    </row>
    <row r="7618" spans="23:23" x14ac:dyDescent="0.35">
      <c r="W7618" s="3"/>
    </row>
    <row r="7619" spans="23:23" x14ac:dyDescent="0.35">
      <c r="W7619" s="3"/>
    </row>
    <row r="7620" spans="23:23" x14ac:dyDescent="0.35">
      <c r="W7620" s="3"/>
    </row>
    <row r="7621" spans="23:23" x14ac:dyDescent="0.35">
      <c r="W7621" s="3"/>
    </row>
    <row r="7622" spans="23:23" x14ac:dyDescent="0.35">
      <c r="W7622" s="3"/>
    </row>
    <row r="7623" spans="23:23" x14ac:dyDescent="0.35">
      <c r="W7623" s="3"/>
    </row>
    <row r="7624" spans="23:23" x14ac:dyDescent="0.35">
      <c r="W7624" s="3"/>
    </row>
    <row r="7625" spans="23:23" x14ac:dyDescent="0.35">
      <c r="W7625" s="3"/>
    </row>
    <row r="7626" spans="23:23" x14ac:dyDescent="0.35">
      <c r="W7626" s="3"/>
    </row>
    <row r="7627" spans="23:23" x14ac:dyDescent="0.35">
      <c r="W7627" s="3"/>
    </row>
    <row r="7628" spans="23:23" x14ac:dyDescent="0.35">
      <c r="W7628" s="3"/>
    </row>
    <row r="7629" spans="23:23" x14ac:dyDescent="0.35">
      <c r="W7629" s="3"/>
    </row>
    <row r="7630" spans="23:23" x14ac:dyDescent="0.35">
      <c r="W7630" s="3"/>
    </row>
    <row r="7631" spans="23:23" x14ac:dyDescent="0.35">
      <c r="W7631" s="3"/>
    </row>
    <row r="7632" spans="23:23" x14ac:dyDescent="0.35">
      <c r="W7632" s="3"/>
    </row>
    <row r="7633" spans="23:23" x14ac:dyDescent="0.35">
      <c r="W7633" s="3"/>
    </row>
    <row r="7634" spans="23:23" x14ac:dyDescent="0.35">
      <c r="W7634" s="3"/>
    </row>
    <row r="7635" spans="23:23" x14ac:dyDescent="0.35">
      <c r="W7635" s="3"/>
    </row>
    <row r="7636" spans="23:23" x14ac:dyDescent="0.35">
      <c r="W7636" s="3"/>
    </row>
    <row r="7637" spans="23:23" x14ac:dyDescent="0.35">
      <c r="W7637" s="3"/>
    </row>
    <row r="7638" spans="23:23" x14ac:dyDescent="0.35">
      <c r="W7638" s="3"/>
    </row>
    <row r="7639" spans="23:23" x14ac:dyDescent="0.35">
      <c r="W7639" s="3"/>
    </row>
    <row r="7640" spans="23:23" x14ac:dyDescent="0.35">
      <c r="W7640" s="3"/>
    </row>
    <row r="7641" spans="23:23" x14ac:dyDescent="0.35">
      <c r="W7641" s="3"/>
    </row>
    <row r="7642" spans="23:23" x14ac:dyDescent="0.35">
      <c r="W7642" s="3"/>
    </row>
    <row r="7643" spans="23:23" x14ac:dyDescent="0.35">
      <c r="W7643" s="3"/>
    </row>
    <row r="7644" spans="23:23" x14ac:dyDescent="0.35">
      <c r="W7644" s="3"/>
    </row>
    <row r="7645" spans="23:23" x14ac:dyDescent="0.35">
      <c r="W7645" s="3"/>
    </row>
    <row r="7646" spans="23:23" x14ac:dyDescent="0.35">
      <c r="W7646" s="3"/>
    </row>
    <row r="7647" spans="23:23" x14ac:dyDescent="0.35">
      <c r="W7647" s="3"/>
    </row>
    <row r="7648" spans="23:23" x14ac:dyDescent="0.35">
      <c r="W7648" s="3"/>
    </row>
    <row r="7649" spans="23:23" x14ac:dyDescent="0.35">
      <c r="W7649" s="3"/>
    </row>
    <row r="7650" spans="23:23" x14ac:dyDescent="0.35">
      <c r="W7650" s="3"/>
    </row>
    <row r="7651" spans="23:23" x14ac:dyDescent="0.35">
      <c r="W7651" s="3"/>
    </row>
    <row r="7652" spans="23:23" x14ac:dyDescent="0.35">
      <c r="W7652" s="3"/>
    </row>
    <row r="7653" spans="23:23" x14ac:dyDescent="0.35">
      <c r="W7653" s="3"/>
    </row>
    <row r="7654" spans="23:23" x14ac:dyDescent="0.35">
      <c r="W7654" s="3"/>
    </row>
    <row r="7655" spans="23:23" x14ac:dyDescent="0.35">
      <c r="W7655" s="3"/>
    </row>
    <row r="7656" spans="23:23" x14ac:dyDescent="0.35">
      <c r="W7656" s="3"/>
    </row>
    <row r="7657" spans="23:23" x14ac:dyDescent="0.35">
      <c r="W7657" s="3"/>
    </row>
    <row r="7658" spans="23:23" x14ac:dyDescent="0.35">
      <c r="W7658" s="3"/>
    </row>
    <row r="7659" spans="23:23" x14ac:dyDescent="0.35">
      <c r="W7659" s="3"/>
    </row>
    <row r="7660" spans="23:23" x14ac:dyDescent="0.35">
      <c r="W7660" s="3"/>
    </row>
    <row r="7661" spans="23:23" x14ac:dyDescent="0.35">
      <c r="W7661" s="3"/>
    </row>
    <row r="7662" spans="23:23" x14ac:dyDescent="0.35">
      <c r="W7662" s="3"/>
    </row>
    <row r="7663" spans="23:23" x14ac:dyDescent="0.35">
      <c r="W7663" s="3"/>
    </row>
    <row r="7664" spans="23:23" x14ac:dyDescent="0.35">
      <c r="W7664" s="3"/>
    </row>
    <row r="7665" spans="23:23" x14ac:dyDescent="0.35">
      <c r="W7665" s="3"/>
    </row>
    <row r="7666" spans="23:23" x14ac:dyDescent="0.35">
      <c r="W7666" s="3"/>
    </row>
    <row r="7667" spans="23:23" x14ac:dyDescent="0.35">
      <c r="W7667" s="3"/>
    </row>
    <row r="7668" spans="23:23" x14ac:dyDescent="0.35">
      <c r="W7668" s="3"/>
    </row>
    <row r="7669" spans="23:23" x14ac:dyDescent="0.35">
      <c r="W7669" s="3"/>
    </row>
    <row r="7670" spans="23:23" x14ac:dyDescent="0.35">
      <c r="W7670" s="3"/>
    </row>
    <row r="7671" spans="23:23" x14ac:dyDescent="0.35">
      <c r="W7671" s="3"/>
    </row>
    <row r="7672" spans="23:23" x14ac:dyDescent="0.35">
      <c r="W7672" s="3"/>
    </row>
    <row r="7673" spans="23:23" x14ac:dyDescent="0.35">
      <c r="W7673" s="3"/>
    </row>
    <row r="7674" spans="23:23" x14ac:dyDescent="0.35">
      <c r="W7674" s="3"/>
    </row>
    <row r="7675" spans="23:23" x14ac:dyDescent="0.35">
      <c r="W7675" s="3"/>
    </row>
    <row r="7676" spans="23:23" x14ac:dyDescent="0.35">
      <c r="W7676" s="3"/>
    </row>
    <row r="7677" spans="23:23" x14ac:dyDescent="0.35">
      <c r="W7677" s="3"/>
    </row>
    <row r="7678" spans="23:23" x14ac:dyDescent="0.35">
      <c r="W7678" s="3"/>
    </row>
    <row r="7679" spans="23:23" x14ac:dyDescent="0.35">
      <c r="W7679" s="3"/>
    </row>
    <row r="7680" spans="23:23" x14ac:dyDescent="0.35">
      <c r="W7680" s="3"/>
    </row>
    <row r="7681" spans="23:23" x14ac:dyDescent="0.35">
      <c r="W7681" s="3"/>
    </row>
    <row r="7682" spans="23:23" x14ac:dyDescent="0.35">
      <c r="W7682" s="3"/>
    </row>
    <row r="7683" spans="23:23" x14ac:dyDescent="0.35">
      <c r="W7683" s="3"/>
    </row>
    <row r="7684" spans="23:23" x14ac:dyDescent="0.35">
      <c r="W7684" s="3"/>
    </row>
    <row r="7685" spans="23:23" x14ac:dyDescent="0.35">
      <c r="W7685" s="3"/>
    </row>
    <row r="7686" spans="23:23" x14ac:dyDescent="0.35">
      <c r="W7686" s="3"/>
    </row>
    <row r="7687" spans="23:23" x14ac:dyDescent="0.35">
      <c r="W7687" s="3"/>
    </row>
    <row r="7688" spans="23:23" x14ac:dyDescent="0.35">
      <c r="W7688" s="3"/>
    </row>
    <row r="7689" spans="23:23" x14ac:dyDescent="0.35">
      <c r="W7689" s="3"/>
    </row>
    <row r="7690" spans="23:23" x14ac:dyDescent="0.35">
      <c r="W7690" s="3"/>
    </row>
    <row r="7691" spans="23:23" x14ac:dyDescent="0.35">
      <c r="W7691" s="3"/>
    </row>
    <row r="7692" spans="23:23" x14ac:dyDescent="0.35">
      <c r="W7692" s="3"/>
    </row>
    <row r="7693" spans="23:23" x14ac:dyDescent="0.35">
      <c r="W7693" s="3"/>
    </row>
    <row r="7694" spans="23:23" x14ac:dyDescent="0.35">
      <c r="W7694" s="3"/>
    </row>
    <row r="7695" spans="23:23" x14ac:dyDescent="0.35">
      <c r="W7695" s="3"/>
    </row>
    <row r="7696" spans="23:23" x14ac:dyDescent="0.35">
      <c r="W7696" s="3"/>
    </row>
    <row r="7697" spans="23:23" x14ac:dyDescent="0.35">
      <c r="W7697" s="3"/>
    </row>
    <row r="7698" spans="23:23" x14ac:dyDescent="0.35">
      <c r="W7698" s="3"/>
    </row>
    <row r="7699" spans="23:23" x14ac:dyDescent="0.35">
      <c r="W7699" s="3"/>
    </row>
    <row r="7700" spans="23:23" x14ac:dyDescent="0.35">
      <c r="W7700" s="3"/>
    </row>
    <row r="7701" spans="23:23" x14ac:dyDescent="0.35">
      <c r="W7701" s="3"/>
    </row>
    <row r="7702" spans="23:23" x14ac:dyDescent="0.35">
      <c r="W7702" s="3"/>
    </row>
    <row r="7703" spans="23:23" x14ac:dyDescent="0.35">
      <c r="W7703" s="3"/>
    </row>
    <row r="7704" spans="23:23" x14ac:dyDescent="0.35">
      <c r="W7704" s="3"/>
    </row>
    <row r="7705" spans="23:23" x14ac:dyDescent="0.35">
      <c r="W7705" s="3"/>
    </row>
    <row r="7706" spans="23:23" x14ac:dyDescent="0.35">
      <c r="W7706" s="3"/>
    </row>
    <row r="7707" spans="23:23" x14ac:dyDescent="0.35">
      <c r="W7707" s="3"/>
    </row>
    <row r="7708" spans="23:23" x14ac:dyDescent="0.35">
      <c r="W7708" s="3"/>
    </row>
    <row r="7709" spans="23:23" x14ac:dyDescent="0.35">
      <c r="W7709" s="3"/>
    </row>
    <row r="7710" spans="23:23" x14ac:dyDescent="0.35">
      <c r="W7710" s="3"/>
    </row>
    <row r="7711" spans="23:23" x14ac:dyDescent="0.35">
      <c r="W7711" s="3"/>
    </row>
    <row r="7712" spans="23:23" x14ac:dyDescent="0.35">
      <c r="W7712" s="3"/>
    </row>
    <row r="7713" spans="23:23" x14ac:dyDescent="0.35">
      <c r="W7713" s="3"/>
    </row>
    <row r="7714" spans="23:23" x14ac:dyDescent="0.35">
      <c r="W7714" s="3"/>
    </row>
    <row r="7715" spans="23:23" x14ac:dyDescent="0.35">
      <c r="W7715" s="3"/>
    </row>
    <row r="7716" spans="23:23" x14ac:dyDescent="0.35">
      <c r="W7716" s="3"/>
    </row>
    <row r="7717" spans="23:23" x14ac:dyDescent="0.35">
      <c r="W7717" s="3"/>
    </row>
    <row r="7718" spans="23:23" x14ac:dyDescent="0.35">
      <c r="W7718" s="3"/>
    </row>
    <row r="7719" spans="23:23" x14ac:dyDescent="0.35">
      <c r="W7719" s="3"/>
    </row>
    <row r="7720" spans="23:23" x14ac:dyDescent="0.35">
      <c r="W7720" s="3"/>
    </row>
    <row r="7721" spans="23:23" x14ac:dyDescent="0.35">
      <c r="W7721" s="3"/>
    </row>
    <row r="7722" spans="23:23" x14ac:dyDescent="0.35">
      <c r="W7722" s="3"/>
    </row>
    <row r="7723" spans="23:23" x14ac:dyDescent="0.35">
      <c r="W7723" s="3"/>
    </row>
    <row r="7724" spans="23:23" x14ac:dyDescent="0.35">
      <c r="W7724" s="3"/>
    </row>
    <row r="7725" spans="23:23" x14ac:dyDescent="0.35">
      <c r="W7725" s="3"/>
    </row>
    <row r="7726" spans="23:23" x14ac:dyDescent="0.35">
      <c r="W7726" s="3"/>
    </row>
    <row r="7727" spans="23:23" x14ac:dyDescent="0.35">
      <c r="W7727" s="3"/>
    </row>
    <row r="7728" spans="23:23" x14ac:dyDescent="0.35">
      <c r="W7728" s="3"/>
    </row>
    <row r="7729" spans="23:23" x14ac:dyDescent="0.35">
      <c r="W7729" s="3"/>
    </row>
    <row r="7730" spans="23:23" x14ac:dyDescent="0.35">
      <c r="W7730" s="3"/>
    </row>
    <row r="7731" spans="23:23" x14ac:dyDescent="0.35">
      <c r="W7731" s="3"/>
    </row>
    <row r="7732" spans="23:23" x14ac:dyDescent="0.35">
      <c r="W7732" s="3"/>
    </row>
    <row r="7733" spans="23:23" x14ac:dyDescent="0.35">
      <c r="W7733" s="3"/>
    </row>
    <row r="7734" spans="23:23" x14ac:dyDescent="0.35">
      <c r="W7734" s="3"/>
    </row>
    <row r="7735" spans="23:23" x14ac:dyDescent="0.35">
      <c r="W7735" s="3"/>
    </row>
    <row r="7736" spans="23:23" x14ac:dyDescent="0.35">
      <c r="W7736" s="3"/>
    </row>
    <row r="7737" spans="23:23" x14ac:dyDescent="0.35">
      <c r="W7737" s="3"/>
    </row>
    <row r="7738" spans="23:23" x14ac:dyDescent="0.35">
      <c r="W7738" s="3"/>
    </row>
    <row r="7739" spans="23:23" x14ac:dyDescent="0.35">
      <c r="W7739" s="3"/>
    </row>
    <row r="7740" spans="23:23" x14ac:dyDescent="0.35">
      <c r="W7740" s="3"/>
    </row>
    <row r="7741" spans="23:23" x14ac:dyDescent="0.35">
      <c r="W7741" s="3"/>
    </row>
    <row r="7742" spans="23:23" x14ac:dyDescent="0.35">
      <c r="W7742" s="3"/>
    </row>
    <row r="7743" spans="23:23" x14ac:dyDescent="0.35">
      <c r="W7743" s="3"/>
    </row>
    <row r="7744" spans="23:23" x14ac:dyDescent="0.35">
      <c r="W7744" s="3"/>
    </row>
    <row r="7745" spans="23:23" x14ac:dyDescent="0.35">
      <c r="W7745" s="3"/>
    </row>
    <row r="7746" spans="23:23" x14ac:dyDescent="0.35">
      <c r="W7746" s="3"/>
    </row>
    <row r="7747" spans="23:23" x14ac:dyDescent="0.35">
      <c r="W7747" s="3"/>
    </row>
    <row r="7748" spans="23:23" x14ac:dyDescent="0.35">
      <c r="W7748" s="3"/>
    </row>
    <row r="7749" spans="23:23" x14ac:dyDescent="0.35">
      <c r="W7749" s="3"/>
    </row>
    <row r="7750" spans="23:23" x14ac:dyDescent="0.35">
      <c r="W7750" s="3"/>
    </row>
    <row r="7751" spans="23:23" x14ac:dyDescent="0.35">
      <c r="W7751" s="3"/>
    </row>
    <row r="7752" spans="23:23" x14ac:dyDescent="0.35">
      <c r="W7752" s="3"/>
    </row>
    <row r="7753" spans="23:23" x14ac:dyDescent="0.35">
      <c r="W7753" s="3"/>
    </row>
    <row r="7754" spans="23:23" x14ac:dyDescent="0.35">
      <c r="W7754" s="3"/>
    </row>
    <row r="7755" spans="23:23" x14ac:dyDescent="0.35">
      <c r="W7755" s="3"/>
    </row>
    <row r="7756" spans="23:23" x14ac:dyDescent="0.35">
      <c r="W7756" s="3"/>
    </row>
    <row r="7757" spans="23:23" x14ac:dyDescent="0.35">
      <c r="W7757" s="3"/>
    </row>
    <row r="7758" spans="23:23" x14ac:dyDescent="0.35">
      <c r="W7758" s="3"/>
    </row>
    <row r="7759" spans="23:23" x14ac:dyDescent="0.35">
      <c r="W7759" s="3"/>
    </row>
    <row r="7760" spans="23:23" x14ac:dyDescent="0.35">
      <c r="W7760" s="3"/>
    </row>
    <row r="7761" spans="23:23" x14ac:dyDescent="0.35">
      <c r="W7761" s="3"/>
    </row>
    <row r="7762" spans="23:23" x14ac:dyDescent="0.35">
      <c r="W7762" s="3"/>
    </row>
    <row r="7763" spans="23:23" x14ac:dyDescent="0.35">
      <c r="W7763" s="3"/>
    </row>
    <row r="7764" spans="23:23" x14ac:dyDescent="0.35">
      <c r="W7764" s="3"/>
    </row>
    <row r="7765" spans="23:23" x14ac:dyDescent="0.35">
      <c r="W7765" s="3"/>
    </row>
    <row r="7766" spans="23:23" x14ac:dyDescent="0.35">
      <c r="W7766" s="3"/>
    </row>
    <row r="7767" spans="23:23" x14ac:dyDescent="0.35">
      <c r="W7767" s="3"/>
    </row>
    <row r="7768" spans="23:23" x14ac:dyDescent="0.35">
      <c r="W7768" s="3"/>
    </row>
    <row r="7769" spans="23:23" x14ac:dyDescent="0.35">
      <c r="W7769" s="3"/>
    </row>
    <row r="7770" spans="23:23" x14ac:dyDescent="0.35">
      <c r="W7770" s="3"/>
    </row>
    <row r="7771" spans="23:23" x14ac:dyDescent="0.35">
      <c r="W7771" s="3"/>
    </row>
    <row r="7772" spans="23:23" x14ac:dyDescent="0.35">
      <c r="W7772" s="3"/>
    </row>
    <row r="7773" spans="23:23" x14ac:dyDescent="0.35">
      <c r="W7773" s="3"/>
    </row>
    <row r="7774" spans="23:23" x14ac:dyDescent="0.35">
      <c r="W7774" s="3"/>
    </row>
    <row r="7775" spans="23:23" x14ac:dyDescent="0.35">
      <c r="W7775" s="3"/>
    </row>
    <row r="7776" spans="23:23" x14ac:dyDescent="0.35">
      <c r="W7776" s="3"/>
    </row>
    <row r="7777" spans="23:23" x14ac:dyDescent="0.35">
      <c r="W7777" s="3"/>
    </row>
    <row r="7778" spans="23:23" x14ac:dyDescent="0.35">
      <c r="W7778" s="3"/>
    </row>
    <row r="7779" spans="23:23" x14ac:dyDescent="0.35">
      <c r="W7779" s="3"/>
    </row>
    <row r="7780" spans="23:23" x14ac:dyDescent="0.35">
      <c r="W7780" s="3"/>
    </row>
    <row r="7781" spans="23:23" x14ac:dyDescent="0.35">
      <c r="W7781" s="3"/>
    </row>
    <row r="7782" spans="23:23" x14ac:dyDescent="0.35">
      <c r="W7782" s="3"/>
    </row>
    <row r="7783" spans="23:23" x14ac:dyDescent="0.35">
      <c r="W7783" s="3"/>
    </row>
    <row r="7784" spans="23:23" x14ac:dyDescent="0.35">
      <c r="W7784" s="3"/>
    </row>
    <row r="7785" spans="23:23" x14ac:dyDescent="0.35">
      <c r="W7785" s="3"/>
    </row>
    <row r="7786" spans="23:23" x14ac:dyDescent="0.35">
      <c r="W7786" s="3"/>
    </row>
    <row r="7787" spans="23:23" x14ac:dyDescent="0.35">
      <c r="W7787" s="3"/>
    </row>
    <row r="7788" spans="23:23" x14ac:dyDescent="0.35">
      <c r="W7788" s="3"/>
    </row>
    <row r="7789" spans="23:23" x14ac:dyDescent="0.35">
      <c r="W7789" s="3"/>
    </row>
    <row r="7790" spans="23:23" x14ac:dyDescent="0.35">
      <c r="W7790" s="3"/>
    </row>
    <row r="7791" spans="23:23" x14ac:dyDescent="0.35">
      <c r="W7791" s="3"/>
    </row>
    <row r="7792" spans="23:23" x14ac:dyDescent="0.35">
      <c r="W7792" s="3"/>
    </row>
    <row r="7793" spans="23:23" x14ac:dyDescent="0.35">
      <c r="W7793" s="3"/>
    </row>
    <row r="7794" spans="23:23" x14ac:dyDescent="0.35">
      <c r="W7794" s="3"/>
    </row>
    <row r="7795" spans="23:23" x14ac:dyDescent="0.35">
      <c r="W7795" s="3"/>
    </row>
    <row r="7796" spans="23:23" x14ac:dyDescent="0.35">
      <c r="W7796" s="3"/>
    </row>
    <row r="7797" spans="23:23" x14ac:dyDescent="0.35">
      <c r="W7797" s="3"/>
    </row>
    <row r="7798" spans="23:23" x14ac:dyDescent="0.35">
      <c r="W7798" s="3"/>
    </row>
    <row r="7799" spans="23:23" x14ac:dyDescent="0.35">
      <c r="W7799" s="3"/>
    </row>
    <row r="7800" spans="23:23" x14ac:dyDescent="0.35">
      <c r="W7800" s="3"/>
    </row>
    <row r="7801" spans="23:23" x14ac:dyDescent="0.35">
      <c r="W7801" s="3"/>
    </row>
    <row r="7802" spans="23:23" x14ac:dyDescent="0.35">
      <c r="W7802" s="3"/>
    </row>
    <row r="7803" spans="23:23" x14ac:dyDescent="0.35">
      <c r="W7803" s="3"/>
    </row>
    <row r="7804" spans="23:23" x14ac:dyDescent="0.35">
      <c r="W7804" s="3"/>
    </row>
    <row r="7805" spans="23:23" x14ac:dyDescent="0.35">
      <c r="W7805" s="3"/>
    </row>
    <row r="7806" spans="23:23" x14ac:dyDescent="0.35">
      <c r="W7806" s="3"/>
    </row>
    <row r="7807" spans="23:23" x14ac:dyDescent="0.35">
      <c r="W7807" s="3"/>
    </row>
    <row r="7808" spans="23:23" x14ac:dyDescent="0.35">
      <c r="W7808" s="3"/>
    </row>
    <row r="7809" spans="23:23" x14ac:dyDescent="0.35">
      <c r="W7809" s="3"/>
    </row>
    <row r="7810" spans="23:23" x14ac:dyDescent="0.35">
      <c r="W7810" s="3"/>
    </row>
    <row r="7811" spans="23:23" x14ac:dyDescent="0.35">
      <c r="W7811" s="3"/>
    </row>
    <row r="7812" spans="23:23" x14ac:dyDescent="0.35">
      <c r="W7812" s="3"/>
    </row>
    <row r="7813" spans="23:23" x14ac:dyDescent="0.35">
      <c r="W7813" s="3"/>
    </row>
    <row r="7814" spans="23:23" x14ac:dyDescent="0.35">
      <c r="W7814" s="3"/>
    </row>
    <row r="7815" spans="23:23" x14ac:dyDescent="0.35">
      <c r="W7815" s="3"/>
    </row>
    <row r="7816" spans="23:23" x14ac:dyDescent="0.35">
      <c r="W7816" s="3"/>
    </row>
    <row r="7817" spans="23:23" x14ac:dyDescent="0.35">
      <c r="W7817" s="3"/>
    </row>
    <row r="7818" spans="23:23" x14ac:dyDescent="0.35">
      <c r="W7818" s="3"/>
    </row>
    <row r="7819" spans="23:23" x14ac:dyDescent="0.35">
      <c r="W7819" s="3"/>
    </row>
    <row r="7820" spans="23:23" x14ac:dyDescent="0.35">
      <c r="W7820" s="3"/>
    </row>
    <row r="7821" spans="23:23" x14ac:dyDescent="0.35">
      <c r="W7821" s="3"/>
    </row>
    <row r="7822" spans="23:23" x14ac:dyDescent="0.35">
      <c r="W7822" s="3"/>
    </row>
    <row r="7823" spans="23:23" x14ac:dyDescent="0.35">
      <c r="W7823" s="3"/>
    </row>
    <row r="7824" spans="23:23" x14ac:dyDescent="0.35">
      <c r="W7824" s="3"/>
    </row>
    <row r="7825" spans="23:23" x14ac:dyDescent="0.35">
      <c r="W7825" s="3"/>
    </row>
    <row r="7826" spans="23:23" x14ac:dyDescent="0.35">
      <c r="W7826" s="3"/>
    </row>
    <row r="7827" spans="23:23" x14ac:dyDescent="0.35">
      <c r="W7827" s="3"/>
    </row>
    <row r="7828" spans="23:23" x14ac:dyDescent="0.35">
      <c r="W7828" s="3"/>
    </row>
    <row r="7829" spans="23:23" x14ac:dyDescent="0.35">
      <c r="W7829" s="3"/>
    </row>
    <row r="7830" spans="23:23" x14ac:dyDescent="0.35">
      <c r="W7830" s="3"/>
    </row>
    <row r="7831" spans="23:23" x14ac:dyDescent="0.35">
      <c r="W7831" s="3"/>
    </row>
    <row r="7832" spans="23:23" x14ac:dyDescent="0.35">
      <c r="W7832" s="3"/>
    </row>
    <row r="7833" spans="23:23" x14ac:dyDescent="0.35">
      <c r="W7833" s="3"/>
    </row>
    <row r="7834" spans="23:23" x14ac:dyDescent="0.35">
      <c r="W7834" s="3"/>
    </row>
    <row r="7835" spans="23:23" x14ac:dyDescent="0.35">
      <c r="W7835" s="3"/>
    </row>
    <row r="7836" spans="23:23" x14ac:dyDescent="0.35">
      <c r="W7836" s="3"/>
    </row>
    <row r="7837" spans="23:23" x14ac:dyDescent="0.35">
      <c r="W7837" s="3"/>
    </row>
    <row r="7838" spans="23:23" x14ac:dyDescent="0.35">
      <c r="W7838" s="3"/>
    </row>
    <row r="7839" spans="23:23" x14ac:dyDescent="0.35">
      <c r="W7839" s="3"/>
    </row>
    <row r="7840" spans="23:23" x14ac:dyDescent="0.35">
      <c r="W7840" s="3"/>
    </row>
    <row r="7841" spans="23:23" x14ac:dyDescent="0.35">
      <c r="W7841" s="3"/>
    </row>
    <row r="7842" spans="23:23" x14ac:dyDescent="0.35">
      <c r="W7842" s="3"/>
    </row>
    <row r="7843" spans="23:23" x14ac:dyDescent="0.35">
      <c r="W7843" s="3"/>
    </row>
    <row r="7844" spans="23:23" x14ac:dyDescent="0.35">
      <c r="W7844" s="3"/>
    </row>
    <row r="7845" spans="23:23" x14ac:dyDescent="0.35">
      <c r="W7845" s="3"/>
    </row>
    <row r="7846" spans="23:23" x14ac:dyDescent="0.35">
      <c r="W7846" s="3"/>
    </row>
    <row r="7847" spans="23:23" x14ac:dyDescent="0.35">
      <c r="W7847" s="3"/>
    </row>
    <row r="7848" spans="23:23" x14ac:dyDescent="0.35">
      <c r="W7848" s="3"/>
    </row>
    <row r="7849" spans="23:23" x14ac:dyDescent="0.35">
      <c r="W7849" s="3"/>
    </row>
    <row r="7850" spans="23:23" x14ac:dyDescent="0.35">
      <c r="W7850" s="3"/>
    </row>
    <row r="7851" spans="23:23" x14ac:dyDescent="0.35">
      <c r="W7851" s="3"/>
    </row>
    <row r="7852" spans="23:23" x14ac:dyDescent="0.35">
      <c r="W7852" s="3"/>
    </row>
    <row r="7853" spans="23:23" x14ac:dyDescent="0.35">
      <c r="W7853" s="3"/>
    </row>
    <row r="7854" spans="23:23" x14ac:dyDescent="0.35">
      <c r="W7854" s="3"/>
    </row>
    <row r="7855" spans="23:23" x14ac:dyDescent="0.35">
      <c r="W7855" s="3"/>
    </row>
    <row r="7856" spans="23:23" x14ac:dyDescent="0.35">
      <c r="W7856" s="3"/>
    </row>
    <row r="7857" spans="23:23" x14ac:dyDescent="0.35">
      <c r="W7857" s="3"/>
    </row>
    <row r="7858" spans="23:23" x14ac:dyDescent="0.35">
      <c r="W7858" s="3"/>
    </row>
    <row r="7859" spans="23:23" x14ac:dyDescent="0.35">
      <c r="W7859" s="3"/>
    </row>
    <row r="7860" spans="23:23" x14ac:dyDescent="0.35">
      <c r="W7860" s="3"/>
    </row>
    <row r="7861" spans="23:23" x14ac:dyDescent="0.35">
      <c r="W7861" s="3"/>
    </row>
    <row r="7862" spans="23:23" x14ac:dyDescent="0.35">
      <c r="W7862" s="3"/>
    </row>
    <row r="7863" spans="23:23" x14ac:dyDescent="0.35">
      <c r="W7863" s="3"/>
    </row>
    <row r="7864" spans="23:23" x14ac:dyDescent="0.35">
      <c r="W7864" s="3"/>
    </row>
    <row r="7865" spans="23:23" x14ac:dyDescent="0.35">
      <c r="W7865" s="3"/>
    </row>
    <row r="7866" spans="23:23" x14ac:dyDescent="0.35">
      <c r="W7866" s="3"/>
    </row>
    <row r="7867" spans="23:23" x14ac:dyDescent="0.35">
      <c r="W7867" s="3"/>
    </row>
    <row r="7868" spans="23:23" x14ac:dyDescent="0.35">
      <c r="W7868" s="3"/>
    </row>
    <row r="7869" spans="23:23" x14ac:dyDescent="0.35">
      <c r="W7869" s="3"/>
    </row>
    <row r="7870" spans="23:23" x14ac:dyDescent="0.35">
      <c r="W7870" s="3"/>
    </row>
    <row r="7871" spans="23:23" x14ac:dyDescent="0.35">
      <c r="W7871" s="3"/>
    </row>
    <row r="7872" spans="23:23" x14ac:dyDescent="0.35">
      <c r="W7872" s="3"/>
    </row>
    <row r="7873" spans="23:23" x14ac:dyDescent="0.35">
      <c r="W7873" s="3"/>
    </row>
    <row r="7874" spans="23:23" x14ac:dyDescent="0.35">
      <c r="W7874" s="3"/>
    </row>
    <row r="7875" spans="23:23" x14ac:dyDescent="0.35">
      <c r="W7875" s="3"/>
    </row>
    <row r="7876" spans="23:23" x14ac:dyDescent="0.35">
      <c r="W7876" s="3"/>
    </row>
    <row r="7877" spans="23:23" x14ac:dyDescent="0.35">
      <c r="W7877" s="3"/>
    </row>
    <row r="7878" spans="23:23" x14ac:dyDescent="0.35">
      <c r="W7878" s="3"/>
    </row>
    <row r="7879" spans="23:23" x14ac:dyDescent="0.35">
      <c r="W7879" s="3"/>
    </row>
    <row r="7880" spans="23:23" x14ac:dyDescent="0.35">
      <c r="W7880" s="3"/>
    </row>
    <row r="7881" spans="23:23" x14ac:dyDescent="0.35">
      <c r="W7881" s="3"/>
    </row>
    <row r="7882" spans="23:23" x14ac:dyDescent="0.35">
      <c r="W7882" s="3"/>
    </row>
    <row r="7883" spans="23:23" x14ac:dyDescent="0.35">
      <c r="W7883" s="3"/>
    </row>
    <row r="7884" spans="23:23" x14ac:dyDescent="0.35">
      <c r="W7884" s="3"/>
    </row>
    <row r="7885" spans="23:23" x14ac:dyDescent="0.35">
      <c r="W7885" s="3"/>
    </row>
    <row r="7886" spans="23:23" x14ac:dyDescent="0.35">
      <c r="W7886" s="3"/>
    </row>
    <row r="7887" spans="23:23" x14ac:dyDescent="0.35">
      <c r="W7887" s="3"/>
    </row>
    <row r="7888" spans="23:23" x14ac:dyDescent="0.35">
      <c r="W7888" s="3"/>
    </row>
    <row r="7889" spans="23:23" x14ac:dyDescent="0.35">
      <c r="W7889" s="3"/>
    </row>
    <row r="7890" spans="23:23" x14ac:dyDescent="0.35">
      <c r="W7890" s="3"/>
    </row>
    <row r="7891" spans="23:23" x14ac:dyDescent="0.35">
      <c r="W7891" s="3"/>
    </row>
    <row r="7892" spans="23:23" x14ac:dyDescent="0.35">
      <c r="W7892" s="3"/>
    </row>
    <row r="7893" spans="23:23" x14ac:dyDescent="0.35">
      <c r="W7893" s="3"/>
    </row>
    <row r="7894" spans="23:23" x14ac:dyDescent="0.35">
      <c r="W7894" s="3"/>
    </row>
    <row r="7895" spans="23:23" x14ac:dyDescent="0.35">
      <c r="W7895" s="3"/>
    </row>
    <row r="7896" spans="23:23" x14ac:dyDescent="0.35">
      <c r="W7896" s="3"/>
    </row>
    <row r="7897" spans="23:23" x14ac:dyDescent="0.35">
      <c r="W7897" s="3"/>
    </row>
    <row r="7898" spans="23:23" x14ac:dyDescent="0.35">
      <c r="W7898" s="3"/>
    </row>
    <row r="7899" spans="23:23" x14ac:dyDescent="0.35">
      <c r="W7899" s="3"/>
    </row>
    <row r="7900" spans="23:23" x14ac:dyDescent="0.35">
      <c r="W7900" s="3"/>
    </row>
    <row r="7901" spans="23:23" x14ac:dyDescent="0.35">
      <c r="W7901" s="3"/>
    </row>
    <row r="7902" spans="23:23" x14ac:dyDescent="0.35">
      <c r="W7902" s="3"/>
    </row>
    <row r="7903" spans="23:23" x14ac:dyDescent="0.35">
      <c r="W7903" s="3"/>
    </row>
    <row r="7904" spans="23:23" x14ac:dyDescent="0.35">
      <c r="W7904" s="3"/>
    </row>
    <row r="7905" spans="23:23" x14ac:dyDescent="0.35">
      <c r="W7905" s="3"/>
    </row>
    <row r="7906" spans="23:23" x14ac:dyDescent="0.35">
      <c r="W7906" s="3"/>
    </row>
    <row r="7907" spans="23:23" x14ac:dyDescent="0.35">
      <c r="W7907" s="3"/>
    </row>
    <row r="7908" spans="23:23" x14ac:dyDescent="0.35">
      <c r="W7908" s="3"/>
    </row>
    <row r="7909" spans="23:23" x14ac:dyDescent="0.35">
      <c r="W7909" s="3"/>
    </row>
    <row r="7910" spans="23:23" x14ac:dyDescent="0.35">
      <c r="W7910" s="3"/>
    </row>
    <row r="7911" spans="23:23" x14ac:dyDescent="0.35">
      <c r="W7911" s="3"/>
    </row>
    <row r="7912" spans="23:23" x14ac:dyDescent="0.35">
      <c r="W7912" s="3"/>
    </row>
    <row r="7913" spans="23:23" x14ac:dyDescent="0.35">
      <c r="W7913" s="3"/>
    </row>
    <row r="7914" spans="23:23" x14ac:dyDescent="0.35">
      <c r="W7914" s="3"/>
    </row>
    <row r="7915" spans="23:23" x14ac:dyDescent="0.35">
      <c r="W7915" s="3"/>
    </row>
    <row r="7916" spans="23:23" x14ac:dyDescent="0.35">
      <c r="W7916" s="3"/>
    </row>
    <row r="7917" spans="23:23" x14ac:dyDescent="0.35">
      <c r="W7917" s="3"/>
    </row>
    <row r="7918" spans="23:23" x14ac:dyDescent="0.35">
      <c r="W7918" s="3"/>
    </row>
    <row r="7919" spans="23:23" x14ac:dyDescent="0.35">
      <c r="W7919" s="3"/>
    </row>
    <row r="7920" spans="23:23" x14ac:dyDescent="0.35">
      <c r="W7920" s="3"/>
    </row>
    <row r="7921" spans="23:23" x14ac:dyDescent="0.35">
      <c r="W7921" s="3"/>
    </row>
    <row r="7922" spans="23:23" x14ac:dyDescent="0.35">
      <c r="W7922" s="3"/>
    </row>
    <row r="7923" spans="23:23" x14ac:dyDescent="0.35">
      <c r="W7923" s="3"/>
    </row>
    <row r="7924" spans="23:23" x14ac:dyDescent="0.35">
      <c r="W7924" s="3"/>
    </row>
    <row r="7925" spans="23:23" x14ac:dyDescent="0.35">
      <c r="W7925" s="3"/>
    </row>
    <row r="7926" spans="23:23" x14ac:dyDescent="0.35">
      <c r="W7926" s="3"/>
    </row>
    <row r="7927" spans="23:23" x14ac:dyDescent="0.35">
      <c r="W7927" s="3"/>
    </row>
    <row r="7928" spans="23:23" x14ac:dyDescent="0.35">
      <c r="W7928" s="3"/>
    </row>
    <row r="7929" spans="23:23" x14ac:dyDescent="0.35">
      <c r="W7929" s="3"/>
    </row>
    <row r="7930" spans="23:23" x14ac:dyDescent="0.35">
      <c r="W7930" s="3"/>
    </row>
    <row r="7931" spans="23:23" x14ac:dyDescent="0.35">
      <c r="W7931" s="3"/>
    </row>
    <row r="7932" spans="23:23" x14ac:dyDescent="0.35">
      <c r="W7932" s="3"/>
    </row>
    <row r="7933" spans="23:23" x14ac:dyDescent="0.35">
      <c r="W7933" s="3"/>
    </row>
    <row r="7934" spans="23:23" x14ac:dyDescent="0.35">
      <c r="W7934" s="3"/>
    </row>
    <row r="7935" spans="23:23" x14ac:dyDescent="0.35">
      <c r="W7935" s="3"/>
    </row>
    <row r="7936" spans="23:23" x14ac:dyDescent="0.35">
      <c r="W7936" s="3"/>
    </row>
    <row r="7937" spans="23:23" x14ac:dyDescent="0.35">
      <c r="W7937" s="3"/>
    </row>
    <row r="7938" spans="23:23" x14ac:dyDescent="0.35">
      <c r="W7938" s="3"/>
    </row>
    <row r="7939" spans="23:23" x14ac:dyDescent="0.35">
      <c r="W7939" s="3"/>
    </row>
    <row r="7940" spans="23:23" x14ac:dyDescent="0.35">
      <c r="W7940" s="3"/>
    </row>
    <row r="7941" spans="23:23" x14ac:dyDescent="0.35">
      <c r="W7941" s="3"/>
    </row>
    <row r="7942" spans="23:23" x14ac:dyDescent="0.35">
      <c r="W7942" s="3"/>
    </row>
    <row r="7943" spans="23:23" x14ac:dyDescent="0.35">
      <c r="W7943" s="3"/>
    </row>
    <row r="7944" spans="23:23" x14ac:dyDescent="0.35">
      <c r="W7944" s="3"/>
    </row>
    <row r="7945" spans="23:23" x14ac:dyDescent="0.35">
      <c r="W7945" s="3"/>
    </row>
    <row r="7946" spans="23:23" x14ac:dyDescent="0.35">
      <c r="W7946" s="3"/>
    </row>
    <row r="7947" spans="23:23" x14ac:dyDescent="0.35">
      <c r="W7947" s="3"/>
    </row>
    <row r="7948" spans="23:23" x14ac:dyDescent="0.35">
      <c r="W7948" s="3"/>
    </row>
    <row r="7949" spans="23:23" x14ac:dyDescent="0.35">
      <c r="W7949" s="3"/>
    </row>
    <row r="7950" spans="23:23" x14ac:dyDescent="0.35">
      <c r="W7950" s="3"/>
    </row>
    <row r="7951" spans="23:23" x14ac:dyDescent="0.35">
      <c r="W7951" s="3"/>
    </row>
    <row r="7952" spans="23:23" x14ac:dyDescent="0.35">
      <c r="W7952" s="3"/>
    </row>
    <row r="7953" spans="23:23" x14ac:dyDescent="0.35">
      <c r="W7953" s="3"/>
    </row>
    <row r="7954" spans="23:23" x14ac:dyDescent="0.35">
      <c r="W7954" s="3"/>
    </row>
    <row r="7955" spans="23:23" x14ac:dyDescent="0.35">
      <c r="W7955" s="3"/>
    </row>
    <row r="7956" spans="23:23" x14ac:dyDescent="0.35">
      <c r="W7956" s="3"/>
    </row>
    <row r="7957" spans="23:23" x14ac:dyDescent="0.35">
      <c r="W7957" s="3"/>
    </row>
    <row r="7958" spans="23:23" x14ac:dyDescent="0.35">
      <c r="W7958" s="3"/>
    </row>
    <row r="7959" spans="23:23" x14ac:dyDescent="0.35">
      <c r="W7959" s="3"/>
    </row>
    <row r="7960" spans="23:23" x14ac:dyDescent="0.35">
      <c r="W7960" s="3"/>
    </row>
    <row r="7961" spans="23:23" x14ac:dyDescent="0.35">
      <c r="W7961" s="3"/>
    </row>
    <row r="7962" spans="23:23" x14ac:dyDescent="0.35">
      <c r="W7962" s="3"/>
    </row>
    <row r="7963" spans="23:23" x14ac:dyDescent="0.35">
      <c r="W7963" s="3"/>
    </row>
    <row r="7964" spans="23:23" x14ac:dyDescent="0.35">
      <c r="W7964" s="3"/>
    </row>
    <row r="7965" spans="23:23" x14ac:dyDescent="0.35">
      <c r="W7965" s="3"/>
    </row>
    <row r="7966" spans="23:23" x14ac:dyDescent="0.35">
      <c r="W7966" s="3"/>
    </row>
    <row r="7967" spans="23:23" x14ac:dyDescent="0.35">
      <c r="W7967" s="3"/>
    </row>
    <row r="7968" spans="23:23" x14ac:dyDescent="0.35">
      <c r="W7968" s="3"/>
    </row>
    <row r="7969" spans="23:23" x14ac:dyDescent="0.35">
      <c r="W7969" s="3"/>
    </row>
    <row r="7970" spans="23:23" x14ac:dyDescent="0.35">
      <c r="W7970" s="3"/>
    </row>
    <row r="7971" spans="23:23" x14ac:dyDescent="0.35">
      <c r="W7971" s="3"/>
    </row>
    <row r="7972" spans="23:23" x14ac:dyDescent="0.35">
      <c r="W7972" s="3"/>
    </row>
    <row r="7973" spans="23:23" x14ac:dyDescent="0.35">
      <c r="W7973" s="3"/>
    </row>
    <row r="7974" spans="23:23" x14ac:dyDescent="0.35">
      <c r="W7974" s="3"/>
    </row>
    <row r="7975" spans="23:23" x14ac:dyDescent="0.35">
      <c r="W7975" s="3"/>
    </row>
    <row r="7976" spans="23:23" x14ac:dyDescent="0.35">
      <c r="W7976" s="3"/>
    </row>
    <row r="7977" spans="23:23" x14ac:dyDescent="0.35">
      <c r="W7977" s="3"/>
    </row>
    <row r="7978" spans="23:23" x14ac:dyDescent="0.35">
      <c r="W7978" s="3"/>
    </row>
    <row r="7979" spans="23:23" x14ac:dyDescent="0.35">
      <c r="W7979" s="3"/>
    </row>
    <row r="7980" spans="23:23" x14ac:dyDescent="0.35">
      <c r="W7980" s="3"/>
    </row>
    <row r="7981" spans="23:23" x14ac:dyDescent="0.35">
      <c r="W7981" s="3"/>
    </row>
    <row r="7982" spans="23:23" x14ac:dyDescent="0.35">
      <c r="W7982" s="3"/>
    </row>
    <row r="7983" spans="23:23" x14ac:dyDescent="0.35">
      <c r="W7983" s="3"/>
    </row>
    <row r="7984" spans="23:23" x14ac:dyDescent="0.35">
      <c r="W7984" s="3"/>
    </row>
    <row r="7985" spans="23:23" x14ac:dyDescent="0.35">
      <c r="W7985" s="3"/>
    </row>
    <row r="7986" spans="23:23" x14ac:dyDescent="0.35">
      <c r="W7986" s="3"/>
    </row>
    <row r="7987" spans="23:23" x14ac:dyDescent="0.35">
      <c r="W7987" s="3"/>
    </row>
    <row r="7988" spans="23:23" x14ac:dyDescent="0.35">
      <c r="W7988" s="3"/>
    </row>
    <row r="7989" spans="23:23" x14ac:dyDescent="0.35">
      <c r="W7989" s="3"/>
    </row>
    <row r="7990" spans="23:23" x14ac:dyDescent="0.35">
      <c r="W7990" s="3"/>
    </row>
    <row r="7991" spans="23:23" x14ac:dyDescent="0.35">
      <c r="W7991" s="3"/>
    </row>
    <row r="7992" spans="23:23" x14ac:dyDescent="0.35">
      <c r="W7992" s="3"/>
    </row>
    <row r="7993" spans="23:23" x14ac:dyDescent="0.35">
      <c r="W7993" s="3"/>
    </row>
    <row r="7994" spans="23:23" x14ac:dyDescent="0.35">
      <c r="W7994" s="3"/>
    </row>
    <row r="7995" spans="23:23" x14ac:dyDescent="0.35">
      <c r="W7995" s="3"/>
    </row>
    <row r="7996" spans="23:23" x14ac:dyDescent="0.35">
      <c r="W7996" s="3"/>
    </row>
    <row r="7997" spans="23:23" x14ac:dyDescent="0.35">
      <c r="W7997" s="3"/>
    </row>
    <row r="7998" spans="23:23" x14ac:dyDescent="0.35">
      <c r="W7998" s="3"/>
    </row>
    <row r="7999" spans="23:23" x14ac:dyDescent="0.35">
      <c r="W7999" s="3"/>
    </row>
    <row r="8000" spans="23:23" x14ac:dyDescent="0.35">
      <c r="W8000" s="3"/>
    </row>
    <row r="8001" spans="23:23" x14ac:dyDescent="0.35">
      <c r="W8001" s="3"/>
    </row>
    <row r="8002" spans="23:23" x14ac:dyDescent="0.35">
      <c r="W8002" s="3"/>
    </row>
    <row r="8003" spans="23:23" x14ac:dyDescent="0.35">
      <c r="W8003" s="3"/>
    </row>
    <row r="8004" spans="23:23" x14ac:dyDescent="0.35">
      <c r="W8004" s="3"/>
    </row>
    <row r="8005" spans="23:23" x14ac:dyDescent="0.35">
      <c r="W8005" s="3"/>
    </row>
    <row r="8006" spans="23:23" x14ac:dyDescent="0.35">
      <c r="W8006" s="3"/>
    </row>
    <row r="8007" spans="23:23" x14ac:dyDescent="0.35">
      <c r="W8007" s="3"/>
    </row>
    <row r="8008" spans="23:23" x14ac:dyDescent="0.35">
      <c r="W8008" s="3"/>
    </row>
    <row r="8009" spans="23:23" x14ac:dyDescent="0.35">
      <c r="W8009" s="3"/>
    </row>
    <row r="8010" spans="23:23" x14ac:dyDescent="0.35">
      <c r="W8010" s="3"/>
    </row>
    <row r="8011" spans="23:23" x14ac:dyDescent="0.35">
      <c r="W8011" s="3"/>
    </row>
    <row r="8012" spans="23:23" x14ac:dyDescent="0.35">
      <c r="W8012" s="3"/>
    </row>
    <row r="8013" spans="23:23" x14ac:dyDescent="0.35">
      <c r="W8013" s="3"/>
    </row>
    <row r="8014" spans="23:23" x14ac:dyDescent="0.35">
      <c r="W8014" s="3"/>
    </row>
    <row r="8015" spans="23:23" x14ac:dyDescent="0.35">
      <c r="W8015" s="3"/>
    </row>
    <row r="8016" spans="23:23" x14ac:dyDescent="0.35">
      <c r="W8016" s="3"/>
    </row>
    <row r="8017" spans="23:23" x14ac:dyDescent="0.35">
      <c r="W8017" s="3"/>
    </row>
    <row r="8018" spans="23:23" x14ac:dyDescent="0.35">
      <c r="W8018" s="3"/>
    </row>
    <row r="8019" spans="23:23" x14ac:dyDescent="0.35">
      <c r="W8019" s="3"/>
    </row>
    <row r="8020" spans="23:23" x14ac:dyDescent="0.35">
      <c r="W8020" s="3"/>
    </row>
    <row r="8021" spans="23:23" x14ac:dyDescent="0.35">
      <c r="W8021" s="3"/>
    </row>
    <row r="8022" spans="23:23" x14ac:dyDescent="0.35">
      <c r="W8022" s="3"/>
    </row>
    <row r="8023" spans="23:23" x14ac:dyDescent="0.35">
      <c r="W8023" s="3"/>
    </row>
    <row r="8024" spans="23:23" x14ac:dyDescent="0.35">
      <c r="W8024" s="3"/>
    </row>
    <row r="8025" spans="23:23" x14ac:dyDescent="0.35">
      <c r="W8025" s="3"/>
    </row>
    <row r="8026" spans="23:23" x14ac:dyDescent="0.35">
      <c r="W8026" s="3"/>
    </row>
    <row r="8027" spans="23:23" x14ac:dyDescent="0.35">
      <c r="W8027" s="3"/>
    </row>
    <row r="8028" spans="23:23" x14ac:dyDescent="0.35">
      <c r="W8028" s="3"/>
    </row>
    <row r="8029" spans="23:23" x14ac:dyDescent="0.35">
      <c r="W8029" s="3"/>
    </row>
    <row r="8030" spans="23:23" x14ac:dyDescent="0.35">
      <c r="W8030" s="3"/>
    </row>
    <row r="8031" spans="23:23" x14ac:dyDescent="0.35">
      <c r="W8031" s="3"/>
    </row>
    <row r="8032" spans="23:23" x14ac:dyDescent="0.35">
      <c r="W8032" s="3"/>
    </row>
    <row r="8033" spans="23:23" x14ac:dyDescent="0.35">
      <c r="W8033" s="3"/>
    </row>
    <row r="8034" spans="23:23" x14ac:dyDescent="0.35">
      <c r="W8034" s="3"/>
    </row>
    <row r="8035" spans="23:23" x14ac:dyDescent="0.35">
      <c r="W8035" s="3"/>
    </row>
    <row r="8036" spans="23:23" x14ac:dyDescent="0.35">
      <c r="W8036" s="3"/>
    </row>
    <row r="8037" spans="23:23" x14ac:dyDescent="0.35">
      <c r="W8037" s="3"/>
    </row>
    <row r="8038" spans="23:23" x14ac:dyDescent="0.35">
      <c r="W8038" s="3"/>
    </row>
    <row r="8039" spans="23:23" x14ac:dyDescent="0.35">
      <c r="W8039" s="3"/>
    </row>
    <row r="8040" spans="23:23" x14ac:dyDescent="0.35">
      <c r="W8040" s="3"/>
    </row>
    <row r="8041" spans="23:23" x14ac:dyDescent="0.35">
      <c r="W8041" s="3"/>
    </row>
    <row r="8042" spans="23:23" x14ac:dyDescent="0.35">
      <c r="W8042" s="3"/>
    </row>
    <row r="8043" spans="23:23" x14ac:dyDescent="0.35">
      <c r="W8043" s="3"/>
    </row>
    <row r="8044" spans="23:23" x14ac:dyDescent="0.35">
      <c r="W8044" s="3"/>
    </row>
    <row r="8045" spans="23:23" x14ac:dyDescent="0.35">
      <c r="W8045" s="3"/>
    </row>
    <row r="8046" spans="23:23" x14ac:dyDescent="0.35">
      <c r="W8046" s="3"/>
    </row>
    <row r="8047" spans="23:23" x14ac:dyDescent="0.35">
      <c r="W8047" s="3"/>
    </row>
    <row r="8048" spans="23:23" x14ac:dyDescent="0.35">
      <c r="W8048" s="3"/>
    </row>
    <row r="8049" spans="23:23" x14ac:dyDescent="0.35">
      <c r="W8049" s="3"/>
    </row>
    <row r="8050" spans="23:23" x14ac:dyDescent="0.35">
      <c r="W8050" s="3"/>
    </row>
    <row r="8051" spans="23:23" x14ac:dyDescent="0.35">
      <c r="W8051" s="3"/>
    </row>
    <row r="8052" spans="23:23" x14ac:dyDescent="0.35">
      <c r="W8052" s="3"/>
    </row>
    <row r="8053" spans="23:23" x14ac:dyDescent="0.35">
      <c r="W8053" s="3"/>
    </row>
    <row r="8054" spans="23:23" x14ac:dyDescent="0.35">
      <c r="W8054" s="3"/>
    </row>
    <row r="8055" spans="23:23" x14ac:dyDescent="0.35">
      <c r="W8055" s="3"/>
    </row>
    <row r="8056" spans="23:23" x14ac:dyDescent="0.35">
      <c r="W8056" s="3"/>
    </row>
    <row r="8057" spans="23:23" x14ac:dyDescent="0.35">
      <c r="W8057" s="3"/>
    </row>
    <row r="8058" spans="23:23" x14ac:dyDescent="0.35">
      <c r="W8058" s="3"/>
    </row>
    <row r="8059" spans="23:23" x14ac:dyDescent="0.35">
      <c r="W8059" s="3"/>
    </row>
    <row r="8060" spans="23:23" x14ac:dyDescent="0.35">
      <c r="W8060" s="3"/>
    </row>
    <row r="8061" spans="23:23" x14ac:dyDescent="0.35">
      <c r="W8061" s="3"/>
    </row>
    <row r="8062" spans="23:23" x14ac:dyDescent="0.35">
      <c r="W8062" s="3"/>
    </row>
    <row r="8063" spans="23:23" x14ac:dyDescent="0.35">
      <c r="W8063" s="3"/>
    </row>
    <row r="8064" spans="23:23" x14ac:dyDescent="0.35">
      <c r="W8064" s="3"/>
    </row>
    <row r="8065" spans="23:23" x14ac:dyDescent="0.35">
      <c r="W8065" s="3"/>
    </row>
    <row r="8066" spans="23:23" x14ac:dyDescent="0.35">
      <c r="W8066" s="3"/>
    </row>
    <row r="8067" spans="23:23" x14ac:dyDescent="0.35">
      <c r="W8067" s="3"/>
    </row>
    <row r="8068" spans="23:23" x14ac:dyDescent="0.35">
      <c r="W8068" s="3"/>
    </row>
    <row r="8069" spans="23:23" x14ac:dyDescent="0.35">
      <c r="W8069" s="3"/>
    </row>
    <row r="8070" spans="23:23" x14ac:dyDescent="0.35">
      <c r="W8070" s="3"/>
    </row>
    <row r="8071" spans="23:23" x14ac:dyDescent="0.35">
      <c r="W8071" s="3"/>
    </row>
    <row r="8072" spans="23:23" x14ac:dyDescent="0.35">
      <c r="W8072" s="3"/>
    </row>
    <row r="8073" spans="23:23" x14ac:dyDescent="0.35">
      <c r="W8073" s="3"/>
    </row>
    <row r="8074" spans="23:23" x14ac:dyDescent="0.35">
      <c r="W8074" s="3"/>
    </row>
    <row r="8075" spans="23:23" x14ac:dyDescent="0.35">
      <c r="W8075" s="3"/>
    </row>
    <row r="8076" spans="23:23" x14ac:dyDescent="0.35">
      <c r="W8076" s="3"/>
    </row>
    <row r="8077" spans="23:23" x14ac:dyDescent="0.35">
      <c r="W8077" s="3"/>
    </row>
    <row r="8078" spans="23:23" x14ac:dyDescent="0.35">
      <c r="W8078" s="3"/>
    </row>
    <row r="8079" spans="23:23" x14ac:dyDescent="0.35">
      <c r="W8079" s="3"/>
    </row>
    <row r="8080" spans="23:23" x14ac:dyDescent="0.35">
      <c r="W8080" s="3"/>
    </row>
    <row r="8081" spans="23:23" x14ac:dyDescent="0.35">
      <c r="W8081" s="3"/>
    </row>
    <row r="8082" spans="23:23" x14ac:dyDescent="0.35">
      <c r="W8082" s="3"/>
    </row>
    <row r="8083" spans="23:23" x14ac:dyDescent="0.35">
      <c r="W8083" s="3"/>
    </row>
    <row r="8084" spans="23:23" x14ac:dyDescent="0.35">
      <c r="W8084" s="3"/>
    </row>
    <row r="8085" spans="23:23" x14ac:dyDescent="0.35">
      <c r="W8085" s="3"/>
    </row>
    <row r="8086" spans="23:23" x14ac:dyDescent="0.35">
      <c r="W8086" s="3"/>
    </row>
    <row r="8087" spans="23:23" x14ac:dyDescent="0.35">
      <c r="W8087" s="3"/>
    </row>
    <row r="8088" spans="23:23" x14ac:dyDescent="0.35">
      <c r="W8088" s="3"/>
    </row>
    <row r="8089" spans="23:23" x14ac:dyDescent="0.35">
      <c r="W8089" s="3"/>
    </row>
    <row r="8090" spans="23:23" x14ac:dyDescent="0.35">
      <c r="W8090" s="3"/>
    </row>
    <row r="8091" spans="23:23" x14ac:dyDescent="0.35">
      <c r="W8091" s="3"/>
    </row>
    <row r="8092" spans="23:23" x14ac:dyDescent="0.35">
      <c r="W8092" s="3"/>
    </row>
    <row r="8093" spans="23:23" x14ac:dyDescent="0.35">
      <c r="W8093" s="3"/>
    </row>
    <row r="8094" spans="23:23" x14ac:dyDescent="0.35">
      <c r="W8094" s="3"/>
    </row>
    <row r="8095" spans="23:23" x14ac:dyDescent="0.35">
      <c r="W8095" s="3"/>
    </row>
    <row r="8096" spans="23:23" x14ac:dyDescent="0.35">
      <c r="W8096" s="3"/>
    </row>
    <row r="8097" spans="23:23" x14ac:dyDescent="0.35">
      <c r="W8097" s="3"/>
    </row>
    <row r="8098" spans="23:23" x14ac:dyDescent="0.35">
      <c r="W8098" s="3"/>
    </row>
    <row r="8099" spans="23:23" x14ac:dyDescent="0.35">
      <c r="W8099" s="3"/>
    </row>
    <row r="8100" spans="23:23" x14ac:dyDescent="0.35">
      <c r="W8100" s="3"/>
    </row>
    <row r="8101" spans="23:23" x14ac:dyDescent="0.35">
      <c r="W8101" s="3"/>
    </row>
    <row r="8102" spans="23:23" x14ac:dyDescent="0.35">
      <c r="W8102" s="3"/>
    </row>
    <row r="8103" spans="23:23" x14ac:dyDescent="0.35">
      <c r="W8103" s="3"/>
    </row>
    <row r="8104" spans="23:23" x14ac:dyDescent="0.35">
      <c r="W8104" s="3"/>
    </row>
    <row r="8105" spans="23:23" x14ac:dyDescent="0.35">
      <c r="W8105" s="3"/>
    </row>
    <row r="8106" spans="23:23" x14ac:dyDescent="0.35">
      <c r="W8106" s="3"/>
    </row>
    <row r="8107" spans="23:23" x14ac:dyDescent="0.35">
      <c r="W8107" s="3"/>
    </row>
    <row r="8108" spans="23:23" x14ac:dyDescent="0.35">
      <c r="W8108" s="3"/>
    </row>
    <row r="8109" spans="23:23" x14ac:dyDescent="0.35">
      <c r="W8109" s="3"/>
    </row>
    <row r="8110" spans="23:23" x14ac:dyDescent="0.35">
      <c r="W8110" s="3"/>
    </row>
    <row r="8111" spans="23:23" x14ac:dyDescent="0.35">
      <c r="W8111" s="3"/>
    </row>
    <row r="8112" spans="23:23" x14ac:dyDescent="0.35">
      <c r="W8112" s="3"/>
    </row>
    <row r="8113" spans="23:23" x14ac:dyDescent="0.35">
      <c r="W8113" s="3"/>
    </row>
    <row r="8114" spans="23:23" x14ac:dyDescent="0.35">
      <c r="W8114" s="3"/>
    </row>
    <row r="8115" spans="23:23" x14ac:dyDescent="0.35">
      <c r="W8115" s="3"/>
    </row>
    <row r="8116" spans="23:23" x14ac:dyDescent="0.35">
      <c r="W8116" s="3"/>
    </row>
    <row r="8117" spans="23:23" x14ac:dyDescent="0.35">
      <c r="W8117" s="3"/>
    </row>
    <row r="8118" spans="23:23" x14ac:dyDescent="0.35">
      <c r="W8118" s="3"/>
    </row>
    <row r="8119" spans="23:23" x14ac:dyDescent="0.35">
      <c r="W8119" s="3"/>
    </row>
    <row r="8120" spans="23:23" x14ac:dyDescent="0.35">
      <c r="W8120" s="3"/>
    </row>
    <row r="8121" spans="23:23" x14ac:dyDescent="0.35">
      <c r="W8121" s="3"/>
    </row>
    <row r="8122" spans="23:23" x14ac:dyDescent="0.35">
      <c r="W8122" s="3"/>
    </row>
    <row r="8123" spans="23:23" x14ac:dyDescent="0.35">
      <c r="W8123" s="3"/>
    </row>
    <row r="8124" spans="23:23" x14ac:dyDescent="0.35">
      <c r="W8124" s="3"/>
    </row>
    <row r="8125" spans="23:23" x14ac:dyDescent="0.35">
      <c r="W8125" s="3"/>
    </row>
    <row r="8126" spans="23:23" x14ac:dyDescent="0.35">
      <c r="W8126" s="3"/>
    </row>
    <row r="8127" spans="23:23" x14ac:dyDescent="0.35">
      <c r="W8127" s="3"/>
    </row>
    <row r="8128" spans="23:23" x14ac:dyDescent="0.35">
      <c r="W8128" s="3"/>
    </row>
    <row r="8129" spans="23:23" x14ac:dyDescent="0.35">
      <c r="W8129" s="3"/>
    </row>
    <row r="8130" spans="23:23" x14ac:dyDescent="0.35">
      <c r="W8130" s="3"/>
    </row>
    <row r="8131" spans="23:23" x14ac:dyDescent="0.35">
      <c r="W8131" s="3"/>
    </row>
    <row r="8132" spans="23:23" x14ac:dyDescent="0.35">
      <c r="W8132" s="3"/>
    </row>
    <row r="8133" spans="23:23" x14ac:dyDescent="0.35">
      <c r="W8133" s="3"/>
    </row>
    <row r="8134" spans="23:23" x14ac:dyDescent="0.35">
      <c r="W8134" s="3"/>
    </row>
    <row r="8135" spans="23:23" x14ac:dyDescent="0.35">
      <c r="W8135" s="3"/>
    </row>
    <row r="8136" spans="23:23" x14ac:dyDescent="0.35">
      <c r="W8136" s="3"/>
    </row>
    <row r="8137" spans="23:23" x14ac:dyDescent="0.35">
      <c r="W8137" s="3"/>
    </row>
    <row r="8138" spans="23:23" x14ac:dyDescent="0.35">
      <c r="W8138" s="3"/>
    </row>
    <row r="8139" spans="23:23" x14ac:dyDescent="0.35">
      <c r="W8139" s="3"/>
    </row>
    <row r="8140" spans="23:23" x14ac:dyDescent="0.35">
      <c r="W8140" s="3"/>
    </row>
    <row r="8141" spans="23:23" x14ac:dyDescent="0.35">
      <c r="W8141" s="3"/>
    </row>
    <row r="8142" spans="23:23" x14ac:dyDescent="0.35">
      <c r="W8142" s="3"/>
    </row>
    <row r="8143" spans="23:23" x14ac:dyDescent="0.35">
      <c r="W8143" s="3"/>
    </row>
    <row r="8144" spans="23:23" x14ac:dyDescent="0.35">
      <c r="W8144" s="3"/>
    </row>
    <row r="8145" spans="23:23" x14ac:dyDescent="0.35">
      <c r="W8145" s="3"/>
    </row>
    <row r="8146" spans="23:23" x14ac:dyDescent="0.35">
      <c r="W8146" s="3"/>
    </row>
    <row r="8147" spans="23:23" x14ac:dyDescent="0.35">
      <c r="W8147" s="3"/>
    </row>
    <row r="8148" spans="23:23" x14ac:dyDescent="0.35">
      <c r="W8148" s="3"/>
    </row>
    <row r="8149" spans="23:23" x14ac:dyDescent="0.35">
      <c r="W8149" s="3"/>
    </row>
    <row r="8150" spans="23:23" x14ac:dyDescent="0.35">
      <c r="W8150" s="3"/>
    </row>
    <row r="8151" spans="23:23" x14ac:dyDescent="0.35">
      <c r="W8151" s="3"/>
    </row>
    <row r="8152" spans="23:23" x14ac:dyDescent="0.35">
      <c r="W8152" s="3"/>
    </row>
    <row r="8153" spans="23:23" x14ac:dyDescent="0.35">
      <c r="W8153" s="3"/>
    </row>
    <row r="8154" spans="23:23" x14ac:dyDescent="0.35">
      <c r="W8154" s="3"/>
    </row>
    <row r="8155" spans="23:23" x14ac:dyDescent="0.35">
      <c r="W8155" s="3"/>
    </row>
    <row r="8156" spans="23:23" x14ac:dyDescent="0.35">
      <c r="W8156" s="3"/>
    </row>
    <row r="8157" spans="23:23" x14ac:dyDescent="0.35">
      <c r="W8157" s="3"/>
    </row>
    <row r="8158" spans="23:23" x14ac:dyDescent="0.35">
      <c r="W8158" s="3"/>
    </row>
    <row r="8159" spans="23:23" x14ac:dyDescent="0.35">
      <c r="W8159" s="3"/>
    </row>
    <row r="8160" spans="23:23" x14ac:dyDescent="0.35">
      <c r="W8160" s="3"/>
    </row>
    <row r="8161" spans="23:23" x14ac:dyDescent="0.35">
      <c r="W8161" s="3"/>
    </row>
    <row r="8162" spans="23:23" x14ac:dyDescent="0.35">
      <c r="W8162" s="3"/>
    </row>
    <row r="8163" spans="23:23" x14ac:dyDescent="0.35">
      <c r="W8163" s="3"/>
    </row>
    <row r="8164" spans="23:23" x14ac:dyDescent="0.35">
      <c r="W8164" s="3"/>
    </row>
    <row r="8165" spans="23:23" x14ac:dyDescent="0.35">
      <c r="W8165" s="3"/>
    </row>
    <row r="8166" spans="23:23" x14ac:dyDescent="0.35">
      <c r="W8166" s="3"/>
    </row>
    <row r="8167" spans="23:23" x14ac:dyDescent="0.35">
      <c r="W8167" s="3"/>
    </row>
    <row r="8168" spans="23:23" x14ac:dyDescent="0.35">
      <c r="W8168" s="3"/>
    </row>
    <row r="8169" spans="23:23" x14ac:dyDescent="0.35">
      <c r="W8169" s="3"/>
    </row>
    <row r="8170" spans="23:23" x14ac:dyDescent="0.35">
      <c r="W8170" s="3"/>
    </row>
    <row r="8171" spans="23:23" x14ac:dyDescent="0.35">
      <c r="W8171" s="3"/>
    </row>
    <row r="8172" spans="23:23" x14ac:dyDescent="0.35">
      <c r="W8172" s="3"/>
    </row>
    <row r="8173" spans="23:23" x14ac:dyDescent="0.35">
      <c r="W8173" s="3"/>
    </row>
    <row r="8174" spans="23:23" x14ac:dyDescent="0.35">
      <c r="W8174" s="3"/>
    </row>
    <row r="8175" spans="23:23" x14ac:dyDescent="0.35">
      <c r="W8175" s="3"/>
    </row>
    <row r="8176" spans="23:23" x14ac:dyDescent="0.35">
      <c r="W8176" s="3"/>
    </row>
    <row r="8177" spans="23:23" x14ac:dyDescent="0.35">
      <c r="W8177" s="3"/>
    </row>
    <row r="8178" spans="23:23" x14ac:dyDescent="0.35">
      <c r="W8178" s="3"/>
    </row>
    <row r="8179" spans="23:23" x14ac:dyDescent="0.35">
      <c r="W8179" s="3"/>
    </row>
    <row r="8180" spans="23:23" x14ac:dyDescent="0.35">
      <c r="W8180" s="3"/>
    </row>
    <row r="8181" spans="23:23" x14ac:dyDescent="0.35">
      <c r="W8181" s="3"/>
    </row>
    <row r="8182" spans="23:23" x14ac:dyDescent="0.35">
      <c r="W8182" s="3"/>
    </row>
    <row r="8183" spans="23:23" x14ac:dyDescent="0.35">
      <c r="W8183" s="3"/>
    </row>
    <row r="8184" spans="23:23" x14ac:dyDescent="0.35">
      <c r="W8184" s="3"/>
    </row>
    <row r="8185" spans="23:23" x14ac:dyDescent="0.35">
      <c r="W8185" s="3"/>
    </row>
    <row r="8186" spans="23:23" x14ac:dyDescent="0.35">
      <c r="W8186" s="3"/>
    </row>
    <row r="8187" spans="23:23" x14ac:dyDescent="0.35">
      <c r="W8187" s="3"/>
    </row>
    <row r="8188" spans="23:23" x14ac:dyDescent="0.35">
      <c r="W8188" s="3"/>
    </row>
    <row r="8189" spans="23:23" x14ac:dyDescent="0.35">
      <c r="W8189" s="3"/>
    </row>
    <row r="8190" spans="23:23" x14ac:dyDescent="0.35">
      <c r="W8190" s="3"/>
    </row>
    <row r="8191" spans="23:23" x14ac:dyDescent="0.35">
      <c r="W8191" s="3"/>
    </row>
    <row r="8192" spans="23:23" x14ac:dyDescent="0.35">
      <c r="W8192" s="3"/>
    </row>
    <row r="8193" spans="23:23" x14ac:dyDescent="0.35">
      <c r="W8193" s="3"/>
    </row>
    <row r="8194" spans="23:23" x14ac:dyDescent="0.35">
      <c r="W8194" s="3"/>
    </row>
    <row r="8195" spans="23:23" x14ac:dyDescent="0.35">
      <c r="W8195" s="3"/>
    </row>
    <row r="8196" spans="23:23" x14ac:dyDescent="0.35">
      <c r="W8196" s="3"/>
    </row>
    <row r="8197" spans="23:23" x14ac:dyDescent="0.35">
      <c r="W8197" s="3"/>
    </row>
    <row r="8198" spans="23:23" x14ac:dyDescent="0.35">
      <c r="W8198" s="3"/>
    </row>
    <row r="8199" spans="23:23" x14ac:dyDescent="0.35">
      <c r="W8199" s="3"/>
    </row>
    <row r="8200" spans="23:23" x14ac:dyDescent="0.35">
      <c r="W8200" s="3"/>
    </row>
    <row r="8201" spans="23:23" x14ac:dyDescent="0.35">
      <c r="W8201" s="3"/>
    </row>
    <row r="8202" spans="23:23" x14ac:dyDescent="0.35">
      <c r="W8202" s="3"/>
    </row>
    <row r="8203" spans="23:23" x14ac:dyDescent="0.35">
      <c r="W8203" s="3"/>
    </row>
    <row r="8204" spans="23:23" x14ac:dyDescent="0.35">
      <c r="W8204" s="3"/>
    </row>
    <row r="8205" spans="23:23" x14ac:dyDescent="0.35">
      <c r="W8205" s="3"/>
    </row>
    <row r="8206" spans="23:23" x14ac:dyDescent="0.35">
      <c r="W8206" s="3"/>
    </row>
    <row r="8207" spans="23:23" x14ac:dyDescent="0.35">
      <c r="W8207" s="3"/>
    </row>
    <row r="8208" spans="23:23" x14ac:dyDescent="0.35">
      <c r="W8208" s="3"/>
    </row>
    <row r="8209" spans="23:23" x14ac:dyDescent="0.35">
      <c r="W8209" s="3"/>
    </row>
    <row r="8210" spans="23:23" x14ac:dyDescent="0.35">
      <c r="W8210" s="3"/>
    </row>
    <row r="8211" spans="23:23" x14ac:dyDescent="0.35">
      <c r="W8211" s="3"/>
    </row>
    <row r="8212" spans="23:23" x14ac:dyDescent="0.35">
      <c r="W8212" s="3"/>
    </row>
    <row r="8213" spans="23:23" x14ac:dyDescent="0.35">
      <c r="W8213" s="3"/>
    </row>
    <row r="8214" spans="23:23" x14ac:dyDescent="0.35">
      <c r="W8214" s="3"/>
    </row>
    <row r="8215" spans="23:23" x14ac:dyDescent="0.35">
      <c r="W8215" s="3"/>
    </row>
    <row r="8216" spans="23:23" x14ac:dyDescent="0.35">
      <c r="W8216" s="3"/>
    </row>
    <row r="8217" spans="23:23" x14ac:dyDescent="0.35">
      <c r="W8217" s="3"/>
    </row>
    <row r="8218" spans="23:23" x14ac:dyDescent="0.35">
      <c r="W8218" s="3"/>
    </row>
    <row r="8219" spans="23:23" x14ac:dyDescent="0.35">
      <c r="W8219" s="3"/>
    </row>
    <row r="8220" spans="23:23" x14ac:dyDescent="0.35">
      <c r="W8220" s="3"/>
    </row>
    <row r="8221" spans="23:23" x14ac:dyDescent="0.35">
      <c r="W8221" s="3"/>
    </row>
    <row r="8222" spans="23:23" x14ac:dyDescent="0.35">
      <c r="W8222" s="3"/>
    </row>
    <row r="8223" spans="23:23" x14ac:dyDescent="0.35">
      <c r="W8223" s="3"/>
    </row>
    <row r="8224" spans="23:23" x14ac:dyDescent="0.35">
      <c r="W8224" s="3"/>
    </row>
    <row r="8225" spans="23:23" x14ac:dyDescent="0.35">
      <c r="W8225" s="3"/>
    </row>
    <row r="8226" spans="23:23" x14ac:dyDescent="0.35">
      <c r="W8226" s="3"/>
    </row>
    <row r="8227" spans="23:23" x14ac:dyDescent="0.35">
      <c r="W8227" s="3"/>
    </row>
    <row r="8228" spans="23:23" x14ac:dyDescent="0.35">
      <c r="W8228" s="3"/>
    </row>
    <row r="8229" spans="23:23" x14ac:dyDescent="0.35">
      <c r="W8229" s="3"/>
    </row>
    <row r="8230" spans="23:23" x14ac:dyDescent="0.35">
      <c r="W8230" s="3"/>
    </row>
    <row r="8231" spans="23:23" x14ac:dyDescent="0.35">
      <c r="W8231" s="3"/>
    </row>
    <row r="8232" spans="23:23" x14ac:dyDescent="0.35">
      <c r="W8232" s="3"/>
    </row>
    <row r="8233" spans="23:23" x14ac:dyDescent="0.35">
      <c r="W8233" s="3"/>
    </row>
    <row r="8234" spans="23:23" x14ac:dyDescent="0.35">
      <c r="W8234" s="3"/>
    </row>
    <row r="8235" spans="23:23" x14ac:dyDescent="0.35">
      <c r="W8235" s="3"/>
    </row>
    <row r="8236" spans="23:23" x14ac:dyDescent="0.35">
      <c r="W8236" s="3"/>
    </row>
    <row r="8237" spans="23:23" x14ac:dyDescent="0.35">
      <c r="W8237" s="3"/>
    </row>
    <row r="8238" spans="23:23" x14ac:dyDescent="0.35">
      <c r="W8238" s="3"/>
    </row>
    <row r="8239" spans="23:23" x14ac:dyDescent="0.35">
      <c r="W8239" s="3"/>
    </row>
    <row r="8240" spans="23:23" x14ac:dyDescent="0.35">
      <c r="W8240" s="3"/>
    </row>
    <row r="8241" spans="23:23" x14ac:dyDescent="0.35">
      <c r="W8241" s="3"/>
    </row>
    <row r="8242" spans="23:23" x14ac:dyDescent="0.35">
      <c r="W8242" s="3"/>
    </row>
    <row r="8243" spans="23:23" x14ac:dyDescent="0.35">
      <c r="W8243" s="3"/>
    </row>
    <row r="8244" spans="23:23" x14ac:dyDescent="0.35">
      <c r="W8244" s="3"/>
    </row>
    <row r="8245" spans="23:23" x14ac:dyDescent="0.35">
      <c r="W8245" s="3"/>
    </row>
    <row r="8246" spans="23:23" x14ac:dyDescent="0.35">
      <c r="W8246" s="3"/>
    </row>
    <row r="8247" spans="23:23" x14ac:dyDescent="0.35">
      <c r="W8247" s="3"/>
    </row>
    <row r="8248" spans="23:23" x14ac:dyDescent="0.35">
      <c r="W8248" s="3"/>
    </row>
    <row r="8249" spans="23:23" x14ac:dyDescent="0.35">
      <c r="W8249" s="3"/>
    </row>
    <row r="8250" spans="23:23" x14ac:dyDescent="0.35">
      <c r="W8250" s="3"/>
    </row>
    <row r="8251" spans="23:23" x14ac:dyDescent="0.35">
      <c r="W8251" s="3"/>
    </row>
    <row r="8252" spans="23:23" x14ac:dyDescent="0.35">
      <c r="W8252" s="3"/>
    </row>
    <row r="8253" spans="23:23" x14ac:dyDescent="0.35">
      <c r="W8253" s="3"/>
    </row>
    <row r="8254" spans="23:23" x14ac:dyDescent="0.35">
      <c r="W8254" s="3"/>
    </row>
    <row r="8255" spans="23:23" x14ac:dyDescent="0.35">
      <c r="W8255" s="3"/>
    </row>
    <row r="8256" spans="23:23" x14ac:dyDescent="0.35">
      <c r="W8256" s="3"/>
    </row>
    <row r="8257" spans="23:23" x14ac:dyDescent="0.35">
      <c r="W8257" s="3"/>
    </row>
    <row r="8258" spans="23:23" x14ac:dyDescent="0.35">
      <c r="W8258" s="3"/>
    </row>
    <row r="8259" spans="23:23" x14ac:dyDescent="0.35">
      <c r="W8259" s="3"/>
    </row>
    <row r="8260" spans="23:23" x14ac:dyDescent="0.35">
      <c r="W8260" s="3"/>
    </row>
    <row r="8261" spans="23:23" x14ac:dyDescent="0.35">
      <c r="W8261" s="3"/>
    </row>
    <row r="8262" spans="23:23" x14ac:dyDescent="0.35">
      <c r="W8262" s="3"/>
    </row>
    <row r="8263" spans="23:23" x14ac:dyDescent="0.35">
      <c r="W8263" s="3"/>
    </row>
    <row r="8264" spans="23:23" x14ac:dyDescent="0.35">
      <c r="W8264" s="3"/>
    </row>
    <row r="8265" spans="23:23" x14ac:dyDescent="0.35">
      <c r="W8265" s="3"/>
    </row>
    <row r="8266" spans="23:23" x14ac:dyDescent="0.35">
      <c r="W8266" s="3"/>
    </row>
    <row r="8267" spans="23:23" x14ac:dyDescent="0.35">
      <c r="W8267" s="3"/>
    </row>
    <row r="8268" spans="23:23" x14ac:dyDescent="0.35">
      <c r="W8268" s="3"/>
    </row>
    <row r="8269" spans="23:23" x14ac:dyDescent="0.35">
      <c r="W8269" s="3"/>
    </row>
    <row r="8270" spans="23:23" x14ac:dyDescent="0.35">
      <c r="W8270" s="3"/>
    </row>
    <row r="8271" spans="23:23" x14ac:dyDescent="0.35">
      <c r="W8271" s="3"/>
    </row>
    <row r="8272" spans="23:23" x14ac:dyDescent="0.35">
      <c r="W8272" s="3"/>
    </row>
    <row r="8273" spans="23:23" x14ac:dyDescent="0.35">
      <c r="W8273" s="3"/>
    </row>
    <row r="8274" spans="23:23" x14ac:dyDescent="0.35">
      <c r="W8274" s="3"/>
    </row>
    <row r="8275" spans="23:23" x14ac:dyDescent="0.35">
      <c r="W8275" s="3"/>
    </row>
    <row r="8276" spans="23:23" x14ac:dyDescent="0.35">
      <c r="W8276" s="3"/>
    </row>
    <row r="8277" spans="23:23" x14ac:dyDescent="0.35">
      <c r="W8277" s="3"/>
    </row>
    <row r="8278" spans="23:23" x14ac:dyDescent="0.35">
      <c r="W8278" s="3"/>
    </row>
    <row r="8279" spans="23:23" x14ac:dyDescent="0.35">
      <c r="W8279" s="3"/>
    </row>
    <row r="8280" spans="23:23" x14ac:dyDescent="0.35">
      <c r="W8280" s="3"/>
    </row>
    <row r="8281" spans="23:23" x14ac:dyDescent="0.35">
      <c r="W8281" s="3"/>
    </row>
    <row r="8282" spans="23:23" x14ac:dyDescent="0.35">
      <c r="W8282" s="3"/>
    </row>
    <row r="8283" spans="23:23" x14ac:dyDescent="0.35">
      <c r="W8283" s="3"/>
    </row>
    <row r="8284" spans="23:23" x14ac:dyDescent="0.35">
      <c r="W8284" s="3"/>
    </row>
    <row r="8285" spans="23:23" x14ac:dyDescent="0.35">
      <c r="W8285" s="3"/>
    </row>
    <row r="8286" spans="23:23" x14ac:dyDescent="0.35">
      <c r="W8286" s="3"/>
    </row>
    <row r="8287" spans="23:23" x14ac:dyDescent="0.35">
      <c r="W8287" s="3"/>
    </row>
    <row r="8288" spans="23:23" x14ac:dyDescent="0.35">
      <c r="W8288" s="3"/>
    </row>
    <row r="8289" spans="23:23" x14ac:dyDescent="0.35">
      <c r="W8289" s="3"/>
    </row>
    <row r="8290" spans="23:23" x14ac:dyDescent="0.35">
      <c r="W8290" s="3"/>
    </row>
    <row r="8291" spans="23:23" x14ac:dyDescent="0.35">
      <c r="W8291" s="3"/>
    </row>
    <row r="8292" spans="23:23" x14ac:dyDescent="0.35">
      <c r="W8292" s="3"/>
    </row>
    <row r="8293" spans="23:23" x14ac:dyDescent="0.35">
      <c r="W8293" s="3"/>
    </row>
    <row r="8294" spans="23:23" x14ac:dyDescent="0.35">
      <c r="W8294" s="3"/>
    </row>
    <row r="8295" spans="23:23" x14ac:dyDescent="0.35">
      <c r="W8295" s="3"/>
    </row>
    <row r="8296" spans="23:23" x14ac:dyDescent="0.35">
      <c r="W8296" s="3"/>
    </row>
    <row r="8297" spans="23:23" x14ac:dyDescent="0.35">
      <c r="W8297" s="3"/>
    </row>
    <row r="8298" spans="23:23" x14ac:dyDescent="0.35">
      <c r="W8298" s="3"/>
    </row>
    <row r="8299" spans="23:23" x14ac:dyDescent="0.35">
      <c r="W8299" s="3"/>
    </row>
    <row r="8300" spans="23:23" x14ac:dyDescent="0.35">
      <c r="W8300" s="3"/>
    </row>
    <row r="8301" spans="23:23" x14ac:dyDescent="0.35">
      <c r="W8301" s="3"/>
    </row>
    <row r="8302" spans="23:23" x14ac:dyDescent="0.35">
      <c r="W8302" s="3"/>
    </row>
    <row r="8303" spans="23:23" x14ac:dyDescent="0.35">
      <c r="W8303" s="3"/>
    </row>
    <row r="8304" spans="23:23" x14ac:dyDescent="0.35">
      <c r="W8304" s="3"/>
    </row>
    <row r="8305" spans="23:23" x14ac:dyDescent="0.35">
      <c r="W8305" s="3"/>
    </row>
    <row r="8306" spans="23:23" x14ac:dyDescent="0.35">
      <c r="W8306" s="3"/>
    </row>
    <row r="8307" spans="23:23" x14ac:dyDescent="0.35">
      <c r="W8307" s="3"/>
    </row>
    <row r="8308" spans="23:23" x14ac:dyDescent="0.35">
      <c r="W8308" s="3"/>
    </row>
    <row r="8309" spans="23:23" x14ac:dyDescent="0.35">
      <c r="W8309" s="3"/>
    </row>
    <row r="8310" spans="23:23" x14ac:dyDescent="0.35">
      <c r="W8310" s="3"/>
    </row>
    <row r="8311" spans="23:23" x14ac:dyDescent="0.35">
      <c r="W8311" s="3"/>
    </row>
    <row r="8312" spans="23:23" x14ac:dyDescent="0.35">
      <c r="W8312" s="3"/>
    </row>
    <row r="8313" spans="23:23" x14ac:dyDescent="0.35">
      <c r="W8313" s="3"/>
    </row>
    <row r="8314" spans="23:23" x14ac:dyDescent="0.35">
      <c r="W8314" s="3"/>
    </row>
    <row r="8315" spans="23:23" x14ac:dyDescent="0.35">
      <c r="W8315" s="3"/>
    </row>
    <row r="8316" spans="23:23" x14ac:dyDescent="0.35">
      <c r="W8316" s="3"/>
    </row>
    <row r="8317" spans="23:23" x14ac:dyDescent="0.35">
      <c r="W8317" s="3"/>
    </row>
    <row r="8318" spans="23:23" x14ac:dyDescent="0.35">
      <c r="W8318" s="3"/>
    </row>
    <row r="8319" spans="23:23" x14ac:dyDescent="0.35">
      <c r="W8319" s="3"/>
    </row>
    <row r="8320" spans="23:23" x14ac:dyDescent="0.35">
      <c r="W8320" s="3"/>
    </row>
    <row r="8321" spans="23:23" x14ac:dyDescent="0.35">
      <c r="W8321" s="3"/>
    </row>
    <row r="8322" spans="23:23" x14ac:dyDescent="0.35">
      <c r="W8322" s="3"/>
    </row>
    <row r="8323" spans="23:23" x14ac:dyDescent="0.35">
      <c r="W8323" s="3"/>
    </row>
    <row r="8324" spans="23:23" x14ac:dyDescent="0.35">
      <c r="W8324" s="3"/>
    </row>
    <row r="8325" spans="23:23" x14ac:dyDescent="0.35">
      <c r="W8325" s="3"/>
    </row>
    <row r="8326" spans="23:23" x14ac:dyDescent="0.35">
      <c r="W8326" s="3"/>
    </row>
    <row r="8327" spans="23:23" x14ac:dyDescent="0.35">
      <c r="W8327" s="3"/>
    </row>
    <row r="8328" spans="23:23" x14ac:dyDescent="0.35">
      <c r="W8328" s="3"/>
    </row>
    <row r="8329" spans="23:23" x14ac:dyDescent="0.35">
      <c r="W8329" s="3"/>
    </row>
    <row r="8330" spans="23:23" x14ac:dyDescent="0.35">
      <c r="W8330" s="3"/>
    </row>
    <row r="8331" spans="23:23" x14ac:dyDescent="0.35">
      <c r="W8331" s="3"/>
    </row>
    <row r="8332" spans="23:23" x14ac:dyDescent="0.35">
      <c r="W8332" s="3"/>
    </row>
    <row r="8333" spans="23:23" x14ac:dyDescent="0.35">
      <c r="W8333" s="3"/>
    </row>
    <row r="8334" spans="23:23" x14ac:dyDescent="0.35">
      <c r="W8334" s="3"/>
    </row>
    <row r="8335" spans="23:23" x14ac:dyDescent="0.35">
      <c r="W8335" s="3"/>
    </row>
    <row r="8336" spans="23:23" x14ac:dyDescent="0.35">
      <c r="W8336" s="3"/>
    </row>
    <row r="8337" spans="23:23" x14ac:dyDescent="0.35">
      <c r="W8337" s="3"/>
    </row>
    <row r="8338" spans="23:23" x14ac:dyDescent="0.35">
      <c r="W8338" s="3"/>
    </row>
    <row r="8339" spans="23:23" x14ac:dyDescent="0.35">
      <c r="W8339" s="3"/>
    </row>
    <row r="8340" spans="23:23" x14ac:dyDescent="0.35">
      <c r="W8340" s="3"/>
    </row>
    <row r="8341" spans="23:23" x14ac:dyDescent="0.35">
      <c r="W8341" s="3"/>
    </row>
    <row r="8342" spans="23:23" x14ac:dyDescent="0.35">
      <c r="W8342" s="3"/>
    </row>
    <row r="8343" spans="23:23" x14ac:dyDescent="0.35">
      <c r="W8343" s="3"/>
    </row>
    <row r="8344" spans="23:23" x14ac:dyDescent="0.35">
      <c r="W8344" s="3"/>
    </row>
    <row r="8345" spans="23:23" x14ac:dyDescent="0.35">
      <c r="W8345" s="3"/>
    </row>
    <row r="8346" spans="23:23" x14ac:dyDescent="0.35">
      <c r="W8346" s="3"/>
    </row>
    <row r="8347" spans="23:23" x14ac:dyDescent="0.35">
      <c r="W8347" s="3"/>
    </row>
    <row r="8348" spans="23:23" x14ac:dyDescent="0.35">
      <c r="W8348" s="3"/>
    </row>
    <row r="8349" spans="23:23" x14ac:dyDescent="0.35">
      <c r="W8349" s="3"/>
    </row>
    <row r="8350" spans="23:23" x14ac:dyDescent="0.35">
      <c r="W8350" s="3"/>
    </row>
    <row r="8351" spans="23:23" x14ac:dyDescent="0.35">
      <c r="W8351" s="3"/>
    </row>
    <row r="8352" spans="23:23" x14ac:dyDescent="0.35">
      <c r="W8352" s="3"/>
    </row>
    <row r="8353" spans="23:23" x14ac:dyDescent="0.35">
      <c r="W8353" s="3"/>
    </row>
    <row r="8354" spans="23:23" x14ac:dyDescent="0.35">
      <c r="W8354" s="3"/>
    </row>
    <row r="8355" spans="23:23" x14ac:dyDescent="0.35">
      <c r="W8355" s="3"/>
    </row>
    <row r="8356" spans="23:23" x14ac:dyDescent="0.35">
      <c r="W8356" s="3"/>
    </row>
    <row r="8357" spans="23:23" x14ac:dyDescent="0.35">
      <c r="W8357" s="3"/>
    </row>
    <row r="8358" spans="23:23" x14ac:dyDescent="0.35">
      <c r="W8358" s="3"/>
    </row>
    <row r="8359" spans="23:23" x14ac:dyDescent="0.35">
      <c r="W8359" s="3"/>
    </row>
    <row r="8360" spans="23:23" x14ac:dyDescent="0.35">
      <c r="W8360" s="3"/>
    </row>
    <row r="8361" spans="23:23" x14ac:dyDescent="0.35">
      <c r="W8361" s="3"/>
    </row>
    <row r="8362" spans="23:23" x14ac:dyDescent="0.35">
      <c r="W8362" s="3"/>
    </row>
    <row r="8363" spans="23:23" x14ac:dyDescent="0.35">
      <c r="W8363" s="3"/>
    </row>
    <row r="8364" spans="23:23" x14ac:dyDescent="0.35">
      <c r="W8364" s="3"/>
    </row>
    <row r="8365" spans="23:23" x14ac:dyDescent="0.35">
      <c r="W8365" s="3"/>
    </row>
    <row r="8366" spans="23:23" x14ac:dyDescent="0.35">
      <c r="W8366" s="3"/>
    </row>
    <row r="8367" spans="23:23" x14ac:dyDescent="0.35">
      <c r="W8367" s="3"/>
    </row>
    <row r="8368" spans="23:23" x14ac:dyDescent="0.35">
      <c r="W8368" s="3"/>
    </row>
    <row r="8369" spans="23:23" x14ac:dyDescent="0.35">
      <c r="W8369" s="3"/>
    </row>
    <row r="8370" spans="23:23" x14ac:dyDescent="0.35">
      <c r="W8370" s="3"/>
    </row>
    <row r="8371" spans="23:23" x14ac:dyDescent="0.35">
      <c r="W8371" s="3"/>
    </row>
    <row r="8372" spans="23:23" x14ac:dyDescent="0.35">
      <c r="W8372" s="3"/>
    </row>
    <row r="8373" spans="23:23" x14ac:dyDescent="0.35">
      <c r="W8373" s="3"/>
    </row>
    <row r="8374" spans="23:23" x14ac:dyDescent="0.35">
      <c r="W8374" s="3"/>
    </row>
    <row r="8375" spans="23:23" x14ac:dyDescent="0.35">
      <c r="W8375" s="3"/>
    </row>
    <row r="8376" spans="23:23" x14ac:dyDescent="0.35">
      <c r="W8376" s="3"/>
    </row>
    <row r="8377" spans="23:23" x14ac:dyDescent="0.35">
      <c r="W8377" s="3"/>
    </row>
    <row r="8378" spans="23:23" x14ac:dyDescent="0.35">
      <c r="W8378" s="3"/>
    </row>
    <row r="8379" spans="23:23" x14ac:dyDescent="0.35">
      <c r="W8379" s="3"/>
    </row>
    <row r="8380" spans="23:23" x14ac:dyDescent="0.35">
      <c r="W8380" s="3"/>
    </row>
    <row r="8381" spans="23:23" x14ac:dyDescent="0.35">
      <c r="W8381" s="3"/>
    </row>
    <row r="8382" spans="23:23" x14ac:dyDescent="0.35">
      <c r="W8382" s="3"/>
    </row>
    <row r="8383" spans="23:23" x14ac:dyDescent="0.35">
      <c r="W8383" s="3"/>
    </row>
    <row r="8384" spans="23:23" x14ac:dyDescent="0.35">
      <c r="W8384" s="3"/>
    </row>
    <row r="8385" spans="23:23" x14ac:dyDescent="0.35">
      <c r="W8385" s="3"/>
    </row>
    <row r="8386" spans="23:23" x14ac:dyDescent="0.35">
      <c r="W8386" s="3"/>
    </row>
    <row r="8387" spans="23:23" x14ac:dyDescent="0.35">
      <c r="W8387" s="3"/>
    </row>
    <row r="8388" spans="23:23" x14ac:dyDescent="0.35">
      <c r="W8388" s="3"/>
    </row>
    <row r="8389" spans="23:23" x14ac:dyDescent="0.35">
      <c r="W8389" s="3"/>
    </row>
    <row r="8390" spans="23:23" x14ac:dyDescent="0.35">
      <c r="W8390" s="3"/>
    </row>
    <row r="8391" spans="23:23" x14ac:dyDescent="0.35">
      <c r="W8391" s="3"/>
    </row>
    <row r="8392" spans="23:23" x14ac:dyDescent="0.35">
      <c r="W8392" s="3"/>
    </row>
    <row r="8393" spans="23:23" x14ac:dyDescent="0.35">
      <c r="W8393" s="3"/>
    </row>
    <row r="8394" spans="23:23" x14ac:dyDescent="0.35">
      <c r="W8394" s="3"/>
    </row>
    <row r="8395" spans="23:23" x14ac:dyDescent="0.35">
      <c r="W8395" s="3"/>
    </row>
    <row r="8396" spans="23:23" x14ac:dyDescent="0.35">
      <c r="W8396" s="3"/>
    </row>
    <row r="8397" spans="23:23" x14ac:dyDescent="0.35">
      <c r="W8397" s="3"/>
    </row>
    <row r="8398" spans="23:23" x14ac:dyDescent="0.35">
      <c r="W8398" s="3"/>
    </row>
    <row r="8399" spans="23:23" x14ac:dyDescent="0.35">
      <c r="W8399" s="3"/>
    </row>
    <row r="8400" spans="23:23" x14ac:dyDescent="0.35">
      <c r="W8400" s="3"/>
    </row>
    <row r="8401" spans="23:23" x14ac:dyDescent="0.35">
      <c r="W8401" s="3"/>
    </row>
    <row r="8402" spans="23:23" x14ac:dyDescent="0.35">
      <c r="W8402" s="3"/>
    </row>
    <row r="8403" spans="23:23" x14ac:dyDescent="0.35">
      <c r="W8403" s="3"/>
    </row>
    <row r="8404" spans="23:23" x14ac:dyDescent="0.35">
      <c r="W8404" s="3"/>
    </row>
    <row r="8405" spans="23:23" x14ac:dyDescent="0.35">
      <c r="W8405" s="3"/>
    </row>
    <row r="8406" spans="23:23" x14ac:dyDescent="0.35">
      <c r="W8406" s="3"/>
    </row>
    <row r="8407" spans="23:23" x14ac:dyDescent="0.35">
      <c r="W8407" s="3"/>
    </row>
    <row r="8408" spans="23:23" x14ac:dyDescent="0.35">
      <c r="W8408" s="3"/>
    </row>
    <row r="8409" spans="23:23" x14ac:dyDescent="0.35">
      <c r="W8409" s="3"/>
    </row>
    <row r="8410" spans="23:23" x14ac:dyDescent="0.35">
      <c r="W8410" s="3"/>
    </row>
    <row r="8411" spans="23:23" x14ac:dyDescent="0.35">
      <c r="W8411" s="3"/>
    </row>
    <row r="8412" spans="23:23" x14ac:dyDescent="0.35">
      <c r="W8412" s="3"/>
    </row>
    <row r="8413" spans="23:23" x14ac:dyDescent="0.35">
      <c r="W8413" s="3"/>
    </row>
    <row r="8414" spans="23:23" x14ac:dyDescent="0.35">
      <c r="W8414" s="3"/>
    </row>
    <row r="8415" spans="23:23" x14ac:dyDescent="0.35">
      <c r="W8415" s="3"/>
    </row>
    <row r="8416" spans="23:23" x14ac:dyDescent="0.35">
      <c r="W8416" s="3"/>
    </row>
    <row r="8417" spans="23:23" x14ac:dyDescent="0.35">
      <c r="W8417" s="3"/>
    </row>
    <row r="8418" spans="23:23" x14ac:dyDescent="0.35">
      <c r="W8418" s="3"/>
    </row>
    <row r="8419" spans="23:23" x14ac:dyDescent="0.35">
      <c r="W8419" s="3"/>
    </row>
    <row r="8420" spans="23:23" x14ac:dyDescent="0.35">
      <c r="W8420" s="3"/>
    </row>
    <row r="8421" spans="23:23" x14ac:dyDescent="0.35">
      <c r="W8421" s="3"/>
    </row>
    <row r="8422" spans="23:23" x14ac:dyDescent="0.35">
      <c r="W8422" s="3"/>
    </row>
    <row r="8423" spans="23:23" x14ac:dyDescent="0.35">
      <c r="W8423" s="3"/>
    </row>
    <row r="8424" spans="23:23" x14ac:dyDescent="0.35">
      <c r="W8424" s="3"/>
    </row>
    <row r="8425" spans="23:23" x14ac:dyDescent="0.35">
      <c r="W8425" s="3"/>
    </row>
    <row r="8426" spans="23:23" x14ac:dyDescent="0.35">
      <c r="W8426" s="3"/>
    </row>
    <row r="8427" spans="23:23" x14ac:dyDescent="0.35">
      <c r="W8427" s="3"/>
    </row>
    <row r="8428" spans="23:23" x14ac:dyDescent="0.35">
      <c r="W8428" s="3"/>
    </row>
    <row r="8429" spans="23:23" x14ac:dyDescent="0.35">
      <c r="W8429" s="3"/>
    </row>
    <row r="8430" spans="23:23" x14ac:dyDescent="0.35">
      <c r="W8430" s="3"/>
    </row>
    <row r="8431" spans="23:23" x14ac:dyDescent="0.35">
      <c r="W8431" s="3"/>
    </row>
    <row r="8432" spans="23:23" x14ac:dyDescent="0.35">
      <c r="W8432" s="3"/>
    </row>
    <row r="8433" spans="23:23" x14ac:dyDescent="0.35">
      <c r="W8433" s="3"/>
    </row>
    <row r="8434" spans="23:23" x14ac:dyDescent="0.35">
      <c r="W8434" s="3"/>
    </row>
    <row r="8435" spans="23:23" x14ac:dyDescent="0.35">
      <c r="W8435" s="3"/>
    </row>
    <row r="8436" spans="23:23" x14ac:dyDescent="0.35">
      <c r="W8436" s="3"/>
    </row>
    <row r="8437" spans="23:23" x14ac:dyDescent="0.35">
      <c r="W8437" s="3"/>
    </row>
    <row r="8438" spans="23:23" x14ac:dyDescent="0.35">
      <c r="W8438" s="3"/>
    </row>
    <row r="8439" spans="23:23" x14ac:dyDescent="0.35">
      <c r="W8439" s="3"/>
    </row>
    <row r="8440" spans="23:23" x14ac:dyDescent="0.35">
      <c r="W8440" s="3"/>
    </row>
    <row r="8441" spans="23:23" x14ac:dyDescent="0.35">
      <c r="W8441" s="3"/>
    </row>
    <row r="8442" spans="23:23" x14ac:dyDescent="0.35">
      <c r="W8442" s="3"/>
    </row>
    <row r="8443" spans="23:23" x14ac:dyDescent="0.35">
      <c r="W8443" s="3"/>
    </row>
    <row r="8444" spans="23:23" x14ac:dyDescent="0.35">
      <c r="W8444" s="3"/>
    </row>
    <row r="8445" spans="23:23" x14ac:dyDescent="0.35">
      <c r="W8445" s="3"/>
    </row>
    <row r="8446" spans="23:23" x14ac:dyDescent="0.35">
      <c r="W8446" s="3"/>
    </row>
    <row r="8447" spans="23:23" x14ac:dyDescent="0.35">
      <c r="W8447" s="3"/>
    </row>
    <row r="8448" spans="23:23" x14ac:dyDescent="0.35">
      <c r="W8448" s="3"/>
    </row>
    <row r="8449" spans="23:23" x14ac:dyDescent="0.35">
      <c r="W8449" s="3"/>
    </row>
    <row r="8450" spans="23:23" x14ac:dyDescent="0.35">
      <c r="W8450" s="3"/>
    </row>
    <row r="8451" spans="23:23" x14ac:dyDescent="0.35">
      <c r="W8451" s="3"/>
    </row>
    <row r="8452" spans="23:23" x14ac:dyDescent="0.35">
      <c r="W8452" s="3"/>
    </row>
    <row r="8453" spans="23:23" x14ac:dyDescent="0.35">
      <c r="W8453" s="3"/>
    </row>
    <row r="8454" spans="23:23" x14ac:dyDescent="0.35">
      <c r="W8454" s="3"/>
    </row>
    <row r="8455" spans="23:23" x14ac:dyDescent="0.35">
      <c r="W8455" s="3"/>
    </row>
    <row r="8456" spans="23:23" x14ac:dyDescent="0.35">
      <c r="W8456" s="3"/>
    </row>
    <row r="8457" spans="23:23" x14ac:dyDescent="0.35">
      <c r="W8457" s="3"/>
    </row>
    <row r="8458" spans="23:23" x14ac:dyDescent="0.35">
      <c r="W8458" s="3"/>
    </row>
    <row r="8459" spans="23:23" x14ac:dyDescent="0.35">
      <c r="W8459" s="3"/>
    </row>
    <row r="8460" spans="23:23" x14ac:dyDescent="0.35">
      <c r="W8460" s="3"/>
    </row>
    <row r="8461" spans="23:23" x14ac:dyDescent="0.35">
      <c r="W8461" s="3"/>
    </row>
    <row r="8462" spans="23:23" x14ac:dyDescent="0.35">
      <c r="W8462" s="3"/>
    </row>
    <row r="8463" spans="23:23" x14ac:dyDescent="0.35">
      <c r="W8463" s="3"/>
    </row>
    <row r="8464" spans="23:23" x14ac:dyDescent="0.35">
      <c r="W8464" s="3"/>
    </row>
    <row r="8465" spans="23:23" x14ac:dyDescent="0.35">
      <c r="W8465" s="3"/>
    </row>
    <row r="8466" spans="23:23" x14ac:dyDescent="0.35">
      <c r="W8466" s="3"/>
    </row>
    <row r="8467" spans="23:23" x14ac:dyDescent="0.35">
      <c r="W8467" s="3"/>
    </row>
    <row r="8468" spans="23:23" x14ac:dyDescent="0.35">
      <c r="W8468" s="3"/>
    </row>
    <row r="8469" spans="23:23" x14ac:dyDescent="0.35">
      <c r="W8469" s="3"/>
    </row>
    <row r="8470" spans="23:23" x14ac:dyDescent="0.35">
      <c r="W8470" s="3"/>
    </row>
    <row r="8471" spans="23:23" x14ac:dyDescent="0.35">
      <c r="W8471" s="3"/>
    </row>
    <row r="8472" spans="23:23" x14ac:dyDescent="0.35">
      <c r="W8472" s="3"/>
    </row>
    <row r="8473" spans="23:23" x14ac:dyDescent="0.35">
      <c r="W8473" s="3"/>
    </row>
    <row r="8474" spans="23:23" x14ac:dyDescent="0.35">
      <c r="W8474" s="3"/>
    </row>
    <row r="8475" spans="23:23" x14ac:dyDescent="0.35">
      <c r="W8475" s="3"/>
    </row>
    <row r="8476" spans="23:23" x14ac:dyDescent="0.35">
      <c r="W8476" s="3"/>
    </row>
    <row r="8477" spans="23:23" x14ac:dyDescent="0.35">
      <c r="W8477" s="3"/>
    </row>
    <row r="8478" spans="23:23" x14ac:dyDescent="0.35">
      <c r="W8478" s="3"/>
    </row>
    <row r="8479" spans="23:23" x14ac:dyDescent="0.35">
      <c r="W8479" s="3"/>
    </row>
    <row r="8480" spans="23:23" x14ac:dyDescent="0.35">
      <c r="W8480" s="3"/>
    </row>
    <row r="8481" spans="23:23" x14ac:dyDescent="0.35">
      <c r="W8481" s="3"/>
    </row>
    <row r="8482" spans="23:23" x14ac:dyDescent="0.35">
      <c r="W8482" s="3"/>
    </row>
    <row r="8483" spans="23:23" x14ac:dyDescent="0.35">
      <c r="W8483" s="3"/>
    </row>
    <row r="8484" spans="23:23" x14ac:dyDescent="0.35">
      <c r="W8484" s="3"/>
    </row>
    <row r="8485" spans="23:23" x14ac:dyDescent="0.35">
      <c r="W8485" s="3"/>
    </row>
    <row r="8486" spans="23:23" x14ac:dyDescent="0.35">
      <c r="W8486" s="3"/>
    </row>
    <row r="8487" spans="23:23" x14ac:dyDescent="0.35">
      <c r="W8487" s="3"/>
    </row>
    <row r="8488" spans="23:23" x14ac:dyDescent="0.35">
      <c r="W8488" s="3"/>
    </row>
    <row r="8489" spans="23:23" x14ac:dyDescent="0.35">
      <c r="W8489" s="3"/>
    </row>
    <row r="8490" spans="23:23" x14ac:dyDescent="0.35">
      <c r="W8490" s="3"/>
    </row>
    <row r="8491" spans="23:23" x14ac:dyDescent="0.35">
      <c r="W8491" s="3"/>
    </row>
    <row r="8492" spans="23:23" x14ac:dyDescent="0.35">
      <c r="W8492" s="3"/>
    </row>
    <row r="8493" spans="23:23" x14ac:dyDescent="0.35">
      <c r="W8493" s="3"/>
    </row>
    <row r="8494" spans="23:23" x14ac:dyDescent="0.35">
      <c r="W8494" s="3"/>
    </row>
    <row r="8495" spans="23:23" x14ac:dyDescent="0.35">
      <c r="W8495" s="3"/>
    </row>
    <row r="8496" spans="23:23" x14ac:dyDescent="0.35">
      <c r="W8496" s="3"/>
    </row>
    <row r="8497" spans="23:23" x14ac:dyDescent="0.35">
      <c r="W8497" s="3"/>
    </row>
    <row r="8498" spans="23:23" x14ac:dyDescent="0.35">
      <c r="W8498" s="3"/>
    </row>
    <row r="8499" spans="23:23" x14ac:dyDescent="0.35">
      <c r="W8499" s="3"/>
    </row>
    <row r="8500" spans="23:23" x14ac:dyDescent="0.35">
      <c r="W8500" s="3"/>
    </row>
    <row r="8501" spans="23:23" x14ac:dyDescent="0.35">
      <c r="W8501" s="3"/>
    </row>
    <row r="8502" spans="23:23" x14ac:dyDescent="0.35">
      <c r="W8502" s="3"/>
    </row>
    <row r="8503" spans="23:23" x14ac:dyDescent="0.35">
      <c r="W8503" s="3"/>
    </row>
    <row r="8504" spans="23:23" x14ac:dyDescent="0.35">
      <c r="W8504" s="3"/>
    </row>
    <row r="8505" spans="23:23" x14ac:dyDescent="0.35">
      <c r="W8505" s="3"/>
    </row>
    <row r="8506" spans="23:23" x14ac:dyDescent="0.35">
      <c r="W8506" s="3"/>
    </row>
    <row r="8507" spans="23:23" x14ac:dyDescent="0.35">
      <c r="W8507" s="3"/>
    </row>
    <row r="8508" spans="23:23" x14ac:dyDescent="0.35">
      <c r="W8508" s="3"/>
    </row>
    <row r="8509" spans="23:23" x14ac:dyDescent="0.35">
      <c r="W8509" s="3"/>
    </row>
    <row r="8510" spans="23:23" x14ac:dyDescent="0.35">
      <c r="W8510" s="3"/>
    </row>
    <row r="8511" spans="23:23" x14ac:dyDescent="0.35">
      <c r="W8511" s="3"/>
    </row>
    <row r="8512" spans="23:23" x14ac:dyDescent="0.35">
      <c r="W8512" s="3"/>
    </row>
    <row r="8513" spans="23:23" x14ac:dyDescent="0.35">
      <c r="W8513" s="3"/>
    </row>
    <row r="8514" spans="23:23" x14ac:dyDescent="0.35">
      <c r="W8514" s="3"/>
    </row>
    <row r="8515" spans="23:23" x14ac:dyDescent="0.35">
      <c r="W8515" s="3"/>
    </row>
    <row r="8516" spans="23:23" x14ac:dyDescent="0.35">
      <c r="W8516" s="3"/>
    </row>
    <row r="8517" spans="23:23" x14ac:dyDescent="0.35">
      <c r="W8517" s="3"/>
    </row>
    <row r="8518" spans="23:23" x14ac:dyDescent="0.35">
      <c r="W8518" s="3"/>
    </row>
    <row r="8519" spans="23:23" x14ac:dyDescent="0.35">
      <c r="W8519" s="3"/>
    </row>
    <row r="8520" spans="23:23" x14ac:dyDescent="0.35">
      <c r="W8520" s="3"/>
    </row>
    <row r="8521" spans="23:23" x14ac:dyDescent="0.35">
      <c r="W8521" s="3"/>
    </row>
    <row r="8522" spans="23:23" x14ac:dyDescent="0.35">
      <c r="W8522" s="3"/>
    </row>
    <row r="8523" spans="23:23" x14ac:dyDescent="0.35">
      <c r="W8523" s="3"/>
    </row>
    <row r="8524" spans="23:23" x14ac:dyDescent="0.35">
      <c r="W8524" s="3"/>
    </row>
    <row r="8525" spans="23:23" x14ac:dyDescent="0.35">
      <c r="W8525" s="3"/>
    </row>
    <row r="8526" spans="23:23" x14ac:dyDescent="0.35">
      <c r="W8526" s="3"/>
    </row>
    <row r="8527" spans="23:23" x14ac:dyDescent="0.35">
      <c r="W8527" s="3"/>
    </row>
    <row r="8528" spans="23:23" x14ac:dyDescent="0.35">
      <c r="W8528" s="3"/>
    </row>
    <row r="8529" spans="23:23" x14ac:dyDescent="0.35">
      <c r="W8529" s="3"/>
    </row>
    <row r="8530" spans="23:23" x14ac:dyDescent="0.35">
      <c r="W8530" s="3"/>
    </row>
    <row r="8531" spans="23:23" x14ac:dyDescent="0.35">
      <c r="W8531" s="3"/>
    </row>
    <row r="8532" spans="23:23" x14ac:dyDescent="0.35">
      <c r="W8532" s="3"/>
    </row>
    <row r="8533" spans="23:23" x14ac:dyDescent="0.35">
      <c r="W8533" s="3"/>
    </row>
    <row r="8534" spans="23:23" x14ac:dyDescent="0.35">
      <c r="W8534" s="3"/>
    </row>
    <row r="8535" spans="23:23" x14ac:dyDescent="0.35">
      <c r="W8535" s="3"/>
    </row>
    <row r="8536" spans="23:23" x14ac:dyDescent="0.35">
      <c r="W8536" s="3"/>
    </row>
    <row r="8537" spans="23:23" x14ac:dyDescent="0.35">
      <c r="W8537" s="3"/>
    </row>
    <row r="8538" spans="23:23" x14ac:dyDescent="0.35">
      <c r="W8538" s="3"/>
    </row>
    <row r="8539" spans="23:23" x14ac:dyDescent="0.35">
      <c r="W8539" s="3"/>
    </row>
    <row r="8540" spans="23:23" x14ac:dyDescent="0.35">
      <c r="W8540" s="3"/>
    </row>
    <row r="8541" spans="23:23" x14ac:dyDescent="0.35">
      <c r="W8541" s="3"/>
    </row>
    <row r="8542" spans="23:23" x14ac:dyDescent="0.35">
      <c r="W8542" s="3"/>
    </row>
    <row r="8543" spans="23:23" x14ac:dyDescent="0.35">
      <c r="W8543" s="3"/>
    </row>
    <row r="8544" spans="23:23" x14ac:dyDescent="0.35">
      <c r="W8544" s="3"/>
    </row>
    <row r="8545" spans="23:23" x14ac:dyDescent="0.35">
      <c r="W8545" s="3"/>
    </row>
    <row r="8546" spans="23:23" x14ac:dyDescent="0.35">
      <c r="W8546" s="3"/>
    </row>
    <row r="8547" spans="23:23" x14ac:dyDescent="0.35">
      <c r="W8547" s="3"/>
    </row>
    <row r="8548" spans="23:23" x14ac:dyDescent="0.35">
      <c r="W8548" s="3"/>
    </row>
    <row r="8549" spans="23:23" x14ac:dyDescent="0.35">
      <c r="W8549" s="3"/>
    </row>
    <row r="8550" spans="23:23" x14ac:dyDescent="0.35">
      <c r="W8550" s="3"/>
    </row>
    <row r="8551" spans="23:23" x14ac:dyDescent="0.35">
      <c r="W8551" s="3"/>
    </row>
    <row r="8552" spans="23:23" x14ac:dyDescent="0.35">
      <c r="W8552" s="3"/>
    </row>
    <row r="8553" spans="23:23" x14ac:dyDescent="0.35">
      <c r="W8553" s="3"/>
    </row>
    <row r="8554" spans="23:23" x14ac:dyDescent="0.35">
      <c r="W8554" s="3"/>
    </row>
    <row r="8555" spans="23:23" x14ac:dyDescent="0.35">
      <c r="W8555" s="3"/>
    </row>
    <row r="8556" spans="23:23" x14ac:dyDescent="0.35">
      <c r="W8556" s="3"/>
    </row>
    <row r="8557" spans="23:23" x14ac:dyDescent="0.35">
      <c r="W8557" s="3"/>
    </row>
    <row r="8558" spans="23:23" x14ac:dyDescent="0.35">
      <c r="W8558" s="3"/>
    </row>
    <row r="8559" spans="23:23" x14ac:dyDescent="0.35">
      <c r="W8559" s="3"/>
    </row>
    <row r="8560" spans="23:23" x14ac:dyDescent="0.35">
      <c r="W8560" s="3"/>
    </row>
    <row r="8561" spans="23:23" x14ac:dyDescent="0.35">
      <c r="W8561" s="3"/>
    </row>
    <row r="8562" spans="23:23" x14ac:dyDescent="0.35">
      <c r="W8562" s="3"/>
    </row>
    <row r="8563" spans="23:23" x14ac:dyDescent="0.35">
      <c r="W8563" s="3"/>
    </row>
    <row r="8564" spans="23:23" x14ac:dyDescent="0.35">
      <c r="W8564" s="3"/>
    </row>
    <row r="8565" spans="23:23" x14ac:dyDescent="0.35">
      <c r="W8565" s="3"/>
    </row>
    <row r="8566" spans="23:23" x14ac:dyDescent="0.35">
      <c r="W8566" s="3"/>
    </row>
    <row r="8567" spans="23:23" x14ac:dyDescent="0.35">
      <c r="W8567" s="3"/>
    </row>
    <row r="8568" spans="23:23" x14ac:dyDescent="0.35">
      <c r="W8568" s="3"/>
    </row>
    <row r="8569" spans="23:23" x14ac:dyDescent="0.35">
      <c r="W8569" s="3"/>
    </row>
    <row r="8570" spans="23:23" x14ac:dyDescent="0.35">
      <c r="W8570" s="3"/>
    </row>
    <row r="8571" spans="23:23" x14ac:dyDescent="0.35">
      <c r="W8571" s="3"/>
    </row>
    <row r="8572" spans="23:23" x14ac:dyDescent="0.35">
      <c r="W8572" s="3"/>
    </row>
    <row r="8573" spans="23:23" x14ac:dyDescent="0.35">
      <c r="W8573" s="3"/>
    </row>
    <row r="8574" spans="23:23" x14ac:dyDescent="0.35">
      <c r="W8574" s="3"/>
    </row>
    <row r="8575" spans="23:23" x14ac:dyDescent="0.35">
      <c r="W8575" s="3"/>
    </row>
    <row r="8576" spans="23:23" x14ac:dyDescent="0.35">
      <c r="W8576" s="3"/>
    </row>
    <row r="8577" spans="23:23" x14ac:dyDescent="0.35">
      <c r="W8577" s="3"/>
    </row>
    <row r="8578" spans="23:23" x14ac:dyDescent="0.35">
      <c r="W8578" s="3"/>
    </row>
    <row r="8579" spans="23:23" x14ac:dyDescent="0.35">
      <c r="W8579" s="3"/>
    </row>
    <row r="8580" spans="23:23" x14ac:dyDescent="0.35">
      <c r="W8580" s="3"/>
    </row>
    <row r="8581" spans="23:23" x14ac:dyDescent="0.35">
      <c r="W8581" s="3"/>
    </row>
    <row r="8582" spans="23:23" x14ac:dyDescent="0.35">
      <c r="W8582" s="3"/>
    </row>
    <row r="8583" spans="23:23" x14ac:dyDescent="0.35">
      <c r="W8583" s="3"/>
    </row>
    <row r="8584" spans="23:23" x14ac:dyDescent="0.35">
      <c r="W8584" s="3"/>
    </row>
    <row r="8585" spans="23:23" x14ac:dyDescent="0.35">
      <c r="W8585" s="3"/>
    </row>
    <row r="8586" spans="23:23" x14ac:dyDescent="0.35">
      <c r="W8586" s="3"/>
    </row>
    <row r="8587" spans="23:23" x14ac:dyDescent="0.35">
      <c r="W8587" s="3"/>
    </row>
    <row r="8588" spans="23:23" x14ac:dyDescent="0.35">
      <c r="W8588" s="3"/>
    </row>
    <row r="8589" spans="23:23" x14ac:dyDescent="0.35">
      <c r="W8589" s="3"/>
    </row>
    <row r="8590" spans="23:23" x14ac:dyDescent="0.35">
      <c r="W8590" s="3"/>
    </row>
    <row r="8591" spans="23:23" x14ac:dyDescent="0.35">
      <c r="W8591" s="3"/>
    </row>
    <row r="8592" spans="23:23" x14ac:dyDescent="0.35">
      <c r="W8592" s="3"/>
    </row>
    <row r="8593" spans="23:23" x14ac:dyDescent="0.35">
      <c r="W8593" s="3"/>
    </row>
    <row r="8594" spans="23:23" x14ac:dyDescent="0.35">
      <c r="W8594" s="3"/>
    </row>
    <row r="8595" spans="23:23" x14ac:dyDescent="0.35">
      <c r="W8595" s="3"/>
    </row>
    <row r="8596" spans="23:23" x14ac:dyDescent="0.35">
      <c r="W8596" s="3"/>
    </row>
    <row r="8597" spans="23:23" x14ac:dyDescent="0.35">
      <c r="W8597" s="3"/>
    </row>
    <row r="8598" spans="23:23" x14ac:dyDescent="0.35">
      <c r="W8598" s="3"/>
    </row>
    <row r="8599" spans="23:23" x14ac:dyDescent="0.35">
      <c r="W8599" s="3"/>
    </row>
    <row r="8600" spans="23:23" x14ac:dyDescent="0.35">
      <c r="W8600" s="3"/>
    </row>
    <row r="8601" spans="23:23" x14ac:dyDescent="0.35">
      <c r="W8601" s="3"/>
    </row>
    <row r="8602" spans="23:23" x14ac:dyDescent="0.35">
      <c r="W8602" s="3"/>
    </row>
    <row r="8603" spans="23:23" x14ac:dyDescent="0.35">
      <c r="W8603" s="3"/>
    </row>
    <row r="8604" spans="23:23" x14ac:dyDescent="0.35">
      <c r="W8604" s="3"/>
    </row>
    <row r="8605" spans="23:23" x14ac:dyDescent="0.35">
      <c r="W8605" s="3"/>
    </row>
    <row r="8606" spans="23:23" x14ac:dyDescent="0.35">
      <c r="W8606" s="3"/>
    </row>
    <row r="8607" spans="23:23" x14ac:dyDescent="0.35">
      <c r="W8607" s="3"/>
    </row>
    <row r="8608" spans="23:23" x14ac:dyDescent="0.35">
      <c r="W8608" s="3"/>
    </row>
    <row r="8609" spans="23:23" x14ac:dyDescent="0.35">
      <c r="W8609" s="3"/>
    </row>
    <row r="8610" spans="23:23" x14ac:dyDescent="0.35">
      <c r="W8610" s="3"/>
    </row>
    <row r="8611" spans="23:23" x14ac:dyDescent="0.35">
      <c r="W8611" s="3"/>
    </row>
    <row r="8612" spans="23:23" x14ac:dyDescent="0.35">
      <c r="W8612" s="3"/>
    </row>
    <row r="8613" spans="23:23" x14ac:dyDescent="0.35">
      <c r="W8613" s="3"/>
    </row>
    <row r="8614" spans="23:23" x14ac:dyDescent="0.35">
      <c r="W8614" s="3"/>
    </row>
    <row r="8615" spans="23:23" x14ac:dyDescent="0.35">
      <c r="W8615" s="3"/>
    </row>
    <row r="8616" spans="23:23" x14ac:dyDescent="0.35">
      <c r="W8616" s="3"/>
    </row>
    <row r="8617" spans="23:23" x14ac:dyDescent="0.35">
      <c r="W8617" s="3"/>
    </row>
    <row r="8618" spans="23:23" x14ac:dyDescent="0.35">
      <c r="W8618" s="3"/>
    </row>
    <row r="8619" spans="23:23" x14ac:dyDescent="0.35">
      <c r="W8619" s="3"/>
    </row>
    <row r="8620" spans="23:23" x14ac:dyDescent="0.35">
      <c r="W8620" s="3"/>
    </row>
    <row r="8621" spans="23:23" x14ac:dyDescent="0.35">
      <c r="W8621" s="3"/>
    </row>
    <row r="8622" spans="23:23" x14ac:dyDescent="0.35">
      <c r="W8622" s="3"/>
    </row>
    <row r="8623" spans="23:23" x14ac:dyDescent="0.35">
      <c r="W8623" s="3"/>
    </row>
    <row r="8624" spans="23:23" x14ac:dyDescent="0.35">
      <c r="W8624" s="3"/>
    </row>
    <row r="8625" spans="23:23" x14ac:dyDescent="0.35">
      <c r="W8625" s="3"/>
    </row>
    <row r="8626" spans="23:23" x14ac:dyDescent="0.35">
      <c r="W8626" s="3"/>
    </row>
    <row r="8627" spans="23:23" x14ac:dyDescent="0.35">
      <c r="W8627" s="3"/>
    </row>
    <row r="8628" spans="23:23" x14ac:dyDescent="0.35">
      <c r="W8628" s="3"/>
    </row>
    <row r="8629" spans="23:23" x14ac:dyDescent="0.35">
      <c r="W8629" s="3"/>
    </row>
    <row r="8630" spans="23:23" x14ac:dyDescent="0.35">
      <c r="W8630" s="3"/>
    </row>
    <row r="8631" spans="23:23" x14ac:dyDescent="0.35">
      <c r="W8631" s="3"/>
    </row>
    <row r="8632" spans="23:23" x14ac:dyDescent="0.35">
      <c r="W8632" s="3"/>
    </row>
    <row r="8633" spans="23:23" x14ac:dyDescent="0.35">
      <c r="W8633" s="3"/>
    </row>
    <row r="8634" spans="23:23" x14ac:dyDescent="0.35">
      <c r="W8634" s="3"/>
    </row>
    <row r="8635" spans="23:23" x14ac:dyDescent="0.35">
      <c r="W8635" s="3"/>
    </row>
    <row r="8636" spans="23:23" x14ac:dyDescent="0.35">
      <c r="W8636" s="3"/>
    </row>
    <row r="8637" spans="23:23" x14ac:dyDescent="0.35">
      <c r="W8637" s="3"/>
    </row>
    <row r="8638" spans="23:23" x14ac:dyDescent="0.35">
      <c r="W8638" s="3"/>
    </row>
    <row r="8639" spans="23:23" x14ac:dyDescent="0.35">
      <c r="W8639" s="3"/>
    </row>
    <row r="8640" spans="23:23" x14ac:dyDescent="0.35">
      <c r="W8640" s="3"/>
    </row>
    <row r="8641" spans="23:23" x14ac:dyDescent="0.35">
      <c r="W8641" s="3"/>
    </row>
    <row r="8642" spans="23:23" x14ac:dyDescent="0.35">
      <c r="W8642" s="3"/>
    </row>
    <row r="8643" spans="23:23" x14ac:dyDescent="0.35">
      <c r="W8643" s="3"/>
    </row>
    <row r="8644" spans="23:23" x14ac:dyDescent="0.35">
      <c r="W8644" s="3"/>
    </row>
    <row r="8645" spans="23:23" x14ac:dyDescent="0.35">
      <c r="W8645" s="3"/>
    </row>
    <row r="8646" spans="23:23" x14ac:dyDescent="0.35">
      <c r="W8646" s="3"/>
    </row>
    <row r="8647" spans="23:23" x14ac:dyDescent="0.35">
      <c r="W8647" s="3"/>
    </row>
    <row r="8648" spans="23:23" x14ac:dyDescent="0.35">
      <c r="W8648" s="3"/>
    </row>
    <row r="8649" spans="23:23" x14ac:dyDescent="0.35">
      <c r="W8649" s="3"/>
    </row>
    <row r="8650" spans="23:23" x14ac:dyDescent="0.35">
      <c r="W8650" s="3"/>
    </row>
    <row r="8651" spans="23:23" x14ac:dyDescent="0.35">
      <c r="W8651" s="3"/>
    </row>
    <row r="8652" spans="23:23" x14ac:dyDescent="0.35">
      <c r="W8652" s="3"/>
    </row>
    <row r="8653" spans="23:23" x14ac:dyDescent="0.35">
      <c r="W8653" s="3"/>
    </row>
    <row r="8654" spans="23:23" x14ac:dyDescent="0.35">
      <c r="W8654" s="3"/>
    </row>
    <row r="8655" spans="23:23" x14ac:dyDescent="0.35">
      <c r="W8655" s="3"/>
    </row>
    <row r="8656" spans="23:23" x14ac:dyDescent="0.35">
      <c r="W8656" s="3"/>
    </row>
    <row r="8657" spans="23:23" x14ac:dyDescent="0.35">
      <c r="W8657" s="3"/>
    </row>
    <row r="8658" spans="23:23" x14ac:dyDescent="0.35">
      <c r="W8658" s="3"/>
    </row>
    <row r="8659" spans="23:23" x14ac:dyDescent="0.35">
      <c r="W8659" s="3"/>
    </row>
    <row r="8660" spans="23:23" x14ac:dyDescent="0.35">
      <c r="W8660" s="3"/>
    </row>
    <row r="8661" spans="23:23" x14ac:dyDescent="0.35">
      <c r="W8661" s="3"/>
    </row>
    <row r="8662" spans="23:23" x14ac:dyDescent="0.35">
      <c r="W8662" s="3"/>
    </row>
    <row r="8663" spans="23:23" x14ac:dyDescent="0.35">
      <c r="W8663" s="3"/>
    </row>
    <row r="8664" spans="23:23" x14ac:dyDescent="0.35">
      <c r="W8664" s="3"/>
    </row>
    <row r="8665" spans="23:23" x14ac:dyDescent="0.35">
      <c r="W8665" s="3"/>
    </row>
    <row r="8666" spans="23:23" x14ac:dyDescent="0.35">
      <c r="W8666" s="3"/>
    </row>
    <row r="8667" spans="23:23" x14ac:dyDescent="0.35">
      <c r="W8667" s="3"/>
    </row>
    <row r="8668" spans="23:23" x14ac:dyDescent="0.35">
      <c r="W8668" s="3"/>
    </row>
    <row r="8669" spans="23:23" x14ac:dyDescent="0.35">
      <c r="W8669" s="3"/>
    </row>
    <row r="8670" spans="23:23" x14ac:dyDescent="0.35">
      <c r="W8670" s="3"/>
    </row>
    <row r="8671" spans="23:23" x14ac:dyDescent="0.35">
      <c r="W8671" s="3"/>
    </row>
    <row r="8672" spans="23:23" x14ac:dyDescent="0.35">
      <c r="W8672" s="3"/>
    </row>
    <row r="8673" spans="23:23" x14ac:dyDescent="0.35">
      <c r="W8673" s="3"/>
    </row>
    <row r="8674" spans="23:23" x14ac:dyDescent="0.35">
      <c r="W8674" s="3"/>
    </row>
    <row r="8675" spans="23:23" x14ac:dyDescent="0.35">
      <c r="W8675" s="3"/>
    </row>
    <row r="8676" spans="23:23" x14ac:dyDescent="0.35">
      <c r="W8676" s="3"/>
    </row>
    <row r="8677" spans="23:23" x14ac:dyDescent="0.35">
      <c r="W8677" s="3"/>
    </row>
    <row r="8678" spans="23:23" x14ac:dyDescent="0.35">
      <c r="W8678" s="3"/>
    </row>
    <row r="8679" spans="23:23" x14ac:dyDescent="0.35">
      <c r="W8679" s="3"/>
    </row>
    <row r="8680" spans="23:23" x14ac:dyDescent="0.35">
      <c r="W8680" s="3"/>
    </row>
    <row r="8681" spans="23:23" x14ac:dyDescent="0.35">
      <c r="W8681" s="3"/>
    </row>
    <row r="8682" spans="23:23" x14ac:dyDescent="0.35">
      <c r="W8682" s="3"/>
    </row>
    <row r="8683" spans="23:23" x14ac:dyDescent="0.35">
      <c r="W8683" s="3"/>
    </row>
    <row r="8684" spans="23:23" x14ac:dyDescent="0.35">
      <c r="W8684" s="3"/>
    </row>
    <row r="8685" spans="23:23" x14ac:dyDescent="0.35">
      <c r="W8685" s="3"/>
    </row>
    <row r="8686" spans="23:23" x14ac:dyDescent="0.35">
      <c r="W8686" s="3"/>
    </row>
    <row r="8687" spans="23:23" x14ac:dyDescent="0.35">
      <c r="W8687" s="3"/>
    </row>
    <row r="8688" spans="23:23" x14ac:dyDescent="0.35">
      <c r="W8688" s="3"/>
    </row>
    <row r="8689" spans="23:23" x14ac:dyDescent="0.35">
      <c r="W8689" s="3"/>
    </row>
    <row r="8690" spans="23:23" x14ac:dyDescent="0.35">
      <c r="W8690" s="3"/>
    </row>
    <row r="8691" spans="23:23" x14ac:dyDescent="0.35">
      <c r="W8691" s="3"/>
    </row>
    <row r="8692" spans="23:23" x14ac:dyDescent="0.35">
      <c r="W8692" s="3"/>
    </row>
    <row r="8693" spans="23:23" x14ac:dyDescent="0.35">
      <c r="W8693" s="3"/>
    </row>
    <row r="8694" spans="23:23" x14ac:dyDescent="0.35">
      <c r="W8694" s="3"/>
    </row>
    <row r="8695" spans="23:23" x14ac:dyDescent="0.35">
      <c r="W8695" s="3"/>
    </row>
    <row r="8696" spans="23:23" x14ac:dyDescent="0.35">
      <c r="W8696" s="3"/>
    </row>
    <row r="8697" spans="23:23" x14ac:dyDescent="0.35">
      <c r="W8697" s="3"/>
    </row>
    <row r="8698" spans="23:23" x14ac:dyDescent="0.35">
      <c r="W8698" s="3"/>
    </row>
    <row r="8699" spans="23:23" x14ac:dyDescent="0.35">
      <c r="W8699" s="3"/>
    </row>
    <row r="8700" spans="23:23" x14ac:dyDescent="0.35">
      <c r="W8700" s="3"/>
    </row>
    <row r="8701" spans="23:23" x14ac:dyDescent="0.35">
      <c r="W8701" s="3"/>
    </row>
    <row r="8702" spans="23:23" x14ac:dyDescent="0.35">
      <c r="W8702" s="3"/>
    </row>
    <row r="8703" spans="23:23" x14ac:dyDescent="0.35">
      <c r="W8703" s="3"/>
    </row>
    <row r="8704" spans="23:23" x14ac:dyDescent="0.35">
      <c r="W8704" s="3"/>
    </row>
    <row r="8705" spans="23:23" x14ac:dyDescent="0.35">
      <c r="W8705" s="3"/>
    </row>
    <row r="8706" spans="23:23" x14ac:dyDescent="0.35">
      <c r="W8706" s="3"/>
    </row>
    <row r="8707" spans="23:23" x14ac:dyDescent="0.35">
      <c r="W8707" s="3"/>
    </row>
    <row r="8708" spans="23:23" x14ac:dyDescent="0.35">
      <c r="W8708" s="3"/>
    </row>
    <row r="8709" spans="23:23" x14ac:dyDescent="0.35">
      <c r="W8709" s="3"/>
    </row>
    <row r="8710" spans="23:23" x14ac:dyDescent="0.35">
      <c r="W8710" s="3"/>
    </row>
    <row r="8711" spans="23:23" x14ac:dyDescent="0.35">
      <c r="W8711" s="3"/>
    </row>
    <row r="8712" spans="23:23" x14ac:dyDescent="0.35">
      <c r="W8712" s="3"/>
    </row>
    <row r="8713" spans="23:23" x14ac:dyDescent="0.35">
      <c r="W8713" s="3"/>
    </row>
    <row r="8714" spans="23:23" x14ac:dyDescent="0.35">
      <c r="W8714" s="3"/>
    </row>
    <row r="8715" spans="23:23" x14ac:dyDescent="0.35">
      <c r="W8715" s="3"/>
    </row>
    <row r="8716" spans="23:23" x14ac:dyDescent="0.35">
      <c r="W8716" s="3"/>
    </row>
    <row r="8717" spans="23:23" x14ac:dyDescent="0.35">
      <c r="W8717" s="3"/>
    </row>
    <row r="8718" spans="23:23" x14ac:dyDescent="0.35">
      <c r="W8718" s="3"/>
    </row>
    <row r="8719" spans="23:23" x14ac:dyDescent="0.35">
      <c r="W8719" s="3"/>
    </row>
    <row r="8720" spans="23:23" x14ac:dyDescent="0.35">
      <c r="W8720" s="3"/>
    </row>
    <row r="8721" spans="23:23" x14ac:dyDescent="0.35">
      <c r="W8721" s="3"/>
    </row>
    <row r="8722" spans="23:23" x14ac:dyDescent="0.35">
      <c r="W8722" s="3"/>
    </row>
    <row r="8723" spans="23:23" x14ac:dyDescent="0.35">
      <c r="W8723" s="3"/>
    </row>
    <row r="8724" spans="23:23" x14ac:dyDescent="0.35">
      <c r="W8724" s="3"/>
    </row>
    <row r="8725" spans="23:23" x14ac:dyDescent="0.35">
      <c r="W8725" s="3"/>
    </row>
    <row r="8726" spans="23:23" x14ac:dyDescent="0.35">
      <c r="W8726" s="3"/>
    </row>
    <row r="8727" spans="23:23" x14ac:dyDescent="0.35">
      <c r="W8727" s="3"/>
    </row>
    <row r="8728" spans="23:23" x14ac:dyDescent="0.35">
      <c r="W8728" s="3"/>
    </row>
    <row r="8729" spans="23:23" x14ac:dyDescent="0.35">
      <c r="W8729" s="3"/>
    </row>
    <row r="8730" spans="23:23" x14ac:dyDescent="0.35">
      <c r="W8730" s="3"/>
    </row>
    <row r="8731" spans="23:23" x14ac:dyDescent="0.35">
      <c r="W8731" s="3"/>
    </row>
    <row r="8732" spans="23:23" x14ac:dyDescent="0.35">
      <c r="W8732" s="3"/>
    </row>
    <row r="8733" spans="23:23" x14ac:dyDescent="0.35">
      <c r="W8733" s="3"/>
    </row>
    <row r="8734" spans="23:23" x14ac:dyDescent="0.35">
      <c r="W8734" s="3"/>
    </row>
    <row r="8735" spans="23:23" x14ac:dyDescent="0.35">
      <c r="W8735" s="3"/>
    </row>
    <row r="8736" spans="23:23" x14ac:dyDescent="0.35">
      <c r="W8736" s="3"/>
    </row>
    <row r="8737" spans="23:23" x14ac:dyDescent="0.35">
      <c r="W8737" s="3"/>
    </row>
    <row r="8738" spans="23:23" x14ac:dyDescent="0.35">
      <c r="W8738" s="3"/>
    </row>
    <row r="8739" spans="23:23" x14ac:dyDescent="0.35">
      <c r="W8739" s="3"/>
    </row>
    <row r="8740" spans="23:23" x14ac:dyDescent="0.35">
      <c r="W8740" s="3"/>
    </row>
    <row r="8741" spans="23:23" x14ac:dyDescent="0.35">
      <c r="W8741" s="3"/>
    </row>
    <row r="8742" spans="23:23" x14ac:dyDescent="0.35">
      <c r="W8742" s="3"/>
    </row>
    <row r="8743" spans="23:23" x14ac:dyDescent="0.35">
      <c r="W8743" s="3"/>
    </row>
    <row r="8744" spans="23:23" x14ac:dyDescent="0.35">
      <c r="W8744" s="3"/>
    </row>
    <row r="8745" spans="23:23" x14ac:dyDescent="0.35">
      <c r="W8745" s="3"/>
    </row>
    <row r="8746" spans="23:23" x14ac:dyDescent="0.35">
      <c r="W8746" s="3"/>
    </row>
    <row r="8747" spans="23:23" x14ac:dyDescent="0.35">
      <c r="W8747" s="3"/>
    </row>
    <row r="8748" spans="23:23" x14ac:dyDescent="0.35">
      <c r="W8748" s="3"/>
    </row>
    <row r="8749" spans="23:23" x14ac:dyDescent="0.35">
      <c r="W8749" s="3"/>
    </row>
    <row r="8750" spans="23:23" x14ac:dyDescent="0.35">
      <c r="W8750" s="3"/>
    </row>
    <row r="8751" spans="23:23" x14ac:dyDescent="0.35">
      <c r="W8751" s="3"/>
    </row>
    <row r="8752" spans="23:23" x14ac:dyDescent="0.35">
      <c r="W8752" s="3"/>
    </row>
    <row r="8753" spans="23:23" x14ac:dyDescent="0.35">
      <c r="W8753" s="3"/>
    </row>
    <row r="8754" spans="23:23" x14ac:dyDescent="0.35">
      <c r="W8754" s="3"/>
    </row>
    <row r="8755" spans="23:23" x14ac:dyDescent="0.35">
      <c r="W8755" s="3"/>
    </row>
    <row r="8756" spans="23:23" x14ac:dyDescent="0.35">
      <c r="W8756" s="3"/>
    </row>
    <row r="8757" spans="23:23" x14ac:dyDescent="0.35">
      <c r="W8757" s="3"/>
    </row>
    <row r="8758" spans="23:23" x14ac:dyDescent="0.35">
      <c r="W8758" s="3"/>
    </row>
    <row r="8759" spans="23:23" x14ac:dyDescent="0.35">
      <c r="W8759" s="3"/>
    </row>
    <row r="8760" spans="23:23" x14ac:dyDescent="0.35">
      <c r="W8760" s="3"/>
    </row>
    <row r="8761" spans="23:23" x14ac:dyDescent="0.35">
      <c r="W8761" s="3"/>
    </row>
    <row r="8762" spans="23:23" x14ac:dyDescent="0.35">
      <c r="W8762" s="3"/>
    </row>
    <row r="8763" spans="23:23" x14ac:dyDescent="0.35">
      <c r="W8763" s="3"/>
    </row>
    <row r="8764" spans="23:23" x14ac:dyDescent="0.35">
      <c r="W8764" s="3"/>
    </row>
    <row r="8765" spans="23:23" x14ac:dyDescent="0.35">
      <c r="W8765" s="3"/>
    </row>
    <row r="8766" spans="23:23" x14ac:dyDescent="0.35">
      <c r="W8766" s="3"/>
    </row>
    <row r="8767" spans="23:23" x14ac:dyDescent="0.35">
      <c r="W8767" s="3"/>
    </row>
    <row r="8768" spans="23:23" x14ac:dyDescent="0.35">
      <c r="W8768" s="3"/>
    </row>
    <row r="8769" spans="23:23" x14ac:dyDescent="0.35">
      <c r="W8769" s="3"/>
    </row>
    <row r="8770" spans="23:23" x14ac:dyDescent="0.35">
      <c r="W8770" s="3"/>
    </row>
    <row r="8771" spans="23:23" x14ac:dyDescent="0.35">
      <c r="W8771" s="3"/>
    </row>
    <row r="8772" spans="23:23" x14ac:dyDescent="0.35">
      <c r="W8772" s="3"/>
    </row>
    <row r="8773" spans="23:23" x14ac:dyDescent="0.35">
      <c r="W8773" s="3"/>
    </row>
    <row r="8774" spans="23:23" x14ac:dyDescent="0.35">
      <c r="W8774" s="3"/>
    </row>
    <row r="8775" spans="23:23" x14ac:dyDescent="0.35">
      <c r="W8775" s="3"/>
    </row>
    <row r="8776" spans="23:23" x14ac:dyDescent="0.35">
      <c r="W8776" s="3"/>
    </row>
    <row r="8777" spans="23:23" x14ac:dyDescent="0.35">
      <c r="W8777" s="3"/>
    </row>
    <row r="8778" spans="23:23" x14ac:dyDescent="0.35">
      <c r="W8778" s="3"/>
    </row>
    <row r="8779" spans="23:23" x14ac:dyDescent="0.35">
      <c r="W8779" s="3"/>
    </row>
    <row r="8780" spans="23:23" x14ac:dyDescent="0.35">
      <c r="W8780" s="3"/>
    </row>
    <row r="8781" spans="23:23" x14ac:dyDescent="0.35">
      <c r="W8781" s="3"/>
    </row>
    <row r="8782" spans="23:23" x14ac:dyDescent="0.35">
      <c r="W8782" s="3"/>
    </row>
    <row r="8783" spans="23:23" x14ac:dyDescent="0.35">
      <c r="W8783" s="3"/>
    </row>
    <row r="8784" spans="23:23" x14ac:dyDescent="0.35">
      <c r="W8784" s="3"/>
    </row>
    <row r="8785" spans="23:23" x14ac:dyDescent="0.35">
      <c r="W8785" s="3"/>
    </row>
    <row r="8786" spans="23:23" x14ac:dyDescent="0.35">
      <c r="W8786" s="3"/>
    </row>
    <row r="8787" spans="23:23" x14ac:dyDescent="0.35">
      <c r="W8787" s="3"/>
    </row>
    <row r="8788" spans="23:23" x14ac:dyDescent="0.35">
      <c r="W8788" s="3"/>
    </row>
    <row r="8789" spans="23:23" x14ac:dyDescent="0.35">
      <c r="W8789" s="3"/>
    </row>
    <row r="8790" spans="23:23" x14ac:dyDescent="0.35">
      <c r="W8790" s="3"/>
    </row>
    <row r="8791" spans="23:23" x14ac:dyDescent="0.35">
      <c r="W8791" s="3"/>
    </row>
    <row r="8792" spans="23:23" x14ac:dyDescent="0.35">
      <c r="W8792" s="3"/>
    </row>
    <row r="8793" spans="23:23" x14ac:dyDescent="0.35">
      <c r="W8793" s="3"/>
    </row>
    <row r="8794" spans="23:23" x14ac:dyDescent="0.35">
      <c r="W8794" s="3"/>
    </row>
    <row r="8795" spans="23:23" x14ac:dyDescent="0.35">
      <c r="W8795" s="3"/>
    </row>
    <row r="8796" spans="23:23" x14ac:dyDescent="0.35">
      <c r="W8796" s="3"/>
    </row>
    <row r="8797" spans="23:23" x14ac:dyDescent="0.35">
      <c r="W8797" s="3"/>
    </row>
    <row r="8798" spans="23:23" x14ac:dyDescent="0.35">
      <c r="W8798" s="3"/>
    </row>
    <row r="8799" spans="23:23" x14ac:dyDescent="0.35">
      <c r="W8799" s="3"/>
    </row>
    <row r="8800" spans="23:23" x14ac:dyDescent="0.35">
      <c r="W8800" s="3"/>
    </row>
    <row r="8801" spans="23:23" x14ac:dyDescent="0.35">
      <c r="W8801" s="3"/>
    </row>
    <row r="8802" spans="23:23" x14ac:dyDescent="0.35">
      <c r="W8802" s="3"/>
    </row>
    <row r="8803" spans="23:23" x14ac:dyDescent="0.35">
      <c r="W8803" s="3"/>
    </row>
    <row r="8804" spans="23:23" x14ac:dyDescent="0.35">
      <c r="W8804" s="3"/>
    </row>
    <row r="8805" spans="23:23" x14ac:dyDescent="0.35">
      <c r="W8805" s="3"/>
    </row>
    <row r="8806" spans="23:23" x14ac:dyDescent="0.35">
      <c r="W8806" s="3"/>
    </row>
    <row r="8807" spans="23:23" x14ac:dyDescent="0.35">
      <c r="W8807" s="3"/>
    </row>
    <row r="8808" spans="23:23" x14ac:dyDescent="0.35">
      <c r="W8808" s="3"/>
    </row>
    <row r="8809" spans="23:23" x14ac:dyDescent="0.35">
      <c r="W8809" s="3"/>
    </row>
    <row r="8810" spans="23:23" x14ac:dyDescent="0.35">
      <c r="W8810" s="3"/>
    </row>
    <row r="8811" spans="23:23" x14ac:dyDescent="0.35">
      <c r="W8811" s="3"/>
    </row>
    <row r="8812" spans="23:23" x14ac:dyDescent="0.35">
      <c r="W8812" s="3"/>
    </row>
    <row r="8813" spans="23:23" x14ac:dyDescent="0.35">
      <c r="W8813" s="3"/>
    </row>
    <row r="8814" spans="23:23" x14ac:dyDescent="0.35">
      <c r="W8814" s="3"/>
    </row>
    <row r="8815" spans="23:23" x14ac:dyDescent="0.35">
      <c r="W8815" s="3"/>
    </row>
    <row r="8816" spans="23:23" x14ac:dyDescent="0.35">
      <c r="W8816" s="3"/>
    </row>
    <row r="8817" spans="23:23" x14ac:dyDescent="0.35">
      <c r="W8817" s="3"/>
    </row>
    <row r="8818" spans="23:23" x14ac:dyDescent="0.35">
      <c r="W8818" s="3"/>
    </row>
    <row r="8819" spans="23:23" x14ac:dyDescent="0.35">
      <c r="W8819" s="3"/>
    </row>
    <row r="8820" spans="23:23" x14ac:dyDescent="0.35">
      <c r="W8820" s="3"/>
    </row>
    <row r="8821" spans="23:23" x14ac:dyDescent="0.35">
      <c r="W8821" s="3"/>
    </row>
    <row r="8822" spans="23:23" x14ac:dyDescent="0.35">
      <c r="W8822" s="3"/>
    </row>
    <row r="8823" spans="23:23" x14ac:dyDescent="0.35">
      <c r="W8823" s="3"/>
    </row>
    <row r="8824" spans="23:23" x14ac:dyDescent="0.35">
      <c r="W8824" s="3"/>
    </row>
    <row r="8825" spans="23:23" x14ac:dyDescent="0.35">
      <c r="W8825" s="3"/>
    </row>
    <row r="8826" spans="23:23" x14ac:dyDescent="0.35">
      <c r="W8826" s="3"/>
    </row>
    <row r="8827" spans="23:23" x14ac:dyDescent="0.35">
      <c r="W8827" s="3"/>
    </row>
    <row r="8828" spans="23:23" x14ac:dyDescent="0.35">
      <c r="W8828" s="3"/>
    </row>
    <row r="8829" spans="23:23" x14ac:dyDescent="0.35">
      <c r="W8829" s="3"/>
    </row>
    <row r="8830" spans="23:23" x14ac:dyDescent="0.35">
      <c r="W8830" s="3"/>
    </row>
    <row r="8831" spans="23:23" x14ac:dyDescent="0.35">
      <c r="W8831" s="3"/>
    </row>
    <row r="8832" spans="23:23" x14ac:dyDescent="0.35">
      <c r="W8832" s="3"/>
    </row>
    <row r="8833" spans="23:23" x14ac:dyDescent="0.35">
      <c r="W8833" s="3"/>
    </row>
    <row r="8834" spans="23:23" x14ac:dyDescent="0.35">
      <c r="W8834" s="3"/>
    </row>
    <row r="8835" spans="23:23" x14ac:dyDescent="0.35">
      <c r="W8835" s="3"/>
    </row>
    <row r="8836" spans="23:23" x14ac:dyDescent="0.35">
      <c r="W8836" s="3"/>
    </row>
    <row r="8837" spans="23:23" x14ac:dyDescent="0.35">
      <c r="W8837" s="3"/>
    </row>
    <row r="8838" spans="23:23" x14ac:dyDescent="0.35">
      <c r="W8838" s="3"/>
    </row>
    <row r="8839" spans="23:23" x14ac:dyDescent="0.35">
      <c r="W8839" s="3"/>
    </row>
    <row r="8840" spans="23:23" x14ac:dyDescent="0.35">
      <c r="W8840" s="3"/>
    </row>
    <row r="8841" spans="23:23" x14ac:dyDescent="0.35">
      <c r="W8841" s="3"/>
    </row>
    <row r="8842" spans="23:23" x14ac:dyDescent="0.35">
      <c r="W8842" s="3"/>
    </row>
    <row r="8843" spans="23:23" x14ac:dyDescent="0.35">
      <c r="W8843" s="3"/>
    </row>
    <row r="8844" spans="23:23" x14ac:dyDescent="0.35">
      <c r="W8844" s="3"/>
    </row>
    <row r="8845" spans="23:23" x14ac:dyDescent="0.35">
      <c r="W8845" s="3"/>
    </row>
    <row r="8846" spans="23:23" x14ac:dyDescent="0.35">
      <c r="W8846" s="3"/>
    </row>
    <row r="8847" spans="23:23" x14ac:dyDescent="0.35">
      <c r="W8847" s="3"/>
    </row>
    <row r="8848" spans="23:23" x14ac:dyDescent="0.35">
      <c r="W8848" s="3"/>
    </row>
    <row r="8849" spans="23:23" x14ac:dyDescent="0.35">
      <c r="W8849" s="3"/>
    </row>
    <row r="8850" spans="23:23" x14ac:dyDescent="0.35">
      <c r="W8850" s="3"/>
    </row>
    <row r="8851" spans="23:23" x14ac:dyDescent="0.35">
      <c r="W8851" s="3"/>
    </row>
    <row r="8852" spans="23:23" x14ac:dyDescent="0.35">
      <c r="W8852" s="3"/>
    </row>
    <row r="8853" spans="23:23" x14ac:dyDescent="0.35">
      <c r="W8853" s="3"/>
    </row>
    <row r="8854" spans="23:23" x14ac:dyDescent="0.35">
      <c r="W8854" s="3"/>
    </row>
    <row r="8855" spans="23:23" x14ac:dyDescent="0.35">
      <c r="W8855" s="3"/>
    </row>
    <row r="8856" spans="23:23" x14ac:dyDescent="0.35">
      <c r="W8856" s="3"/>
    </row>
    <row r="8857" spans="23:23" x14ac:dyDescent="0.35">
      <c r="W8857" s="3"/>
    </row>
    <row r="8858" spans="23:23" x14ac:dyDescent="0.35">
      <c r="W8858" s="3"/>
    </row>
    <row r="8859" spans="23:23" x14ac:dyDescent="0.35">
      <c r="W8859" s="3"/>
    </row>
    <row r="8860" spans="23:23" x14ac:dyDescent="0.35">
      <c r="W8860" s="3"/>
    </row>
    <row r="8861" spans="23:23" x14ac:dyDescent="0.35">
      <c r="W8861" s="3"/>
    </row>
    <row r="8862" spans="23:23" x14ac:dyDescent="0.35">
      <c r="W8862" s="3"/>
    </row>
    <row r="8863" spans="23:23" x14ac:dyDescent="0.35">
      <c r="W8863" s="3"/>
    </row>
    <row r="8864" spans="23:23" x14ac:dyDescent="0.35">
      <c r="W8864" s="3"/>
    </row>
    <row r="8865" spans="23:23" x14ac:dyDescent="0.35">
      <c r="W8865" s="3"/>
    </row>
    <row r="8866" spans="23:23" x14ac:dyDescent="0.35">
      <c r="W8866" s="3"/>
    </row>
    <row r="8867" spans="23:23" x14ac:dyDescent="0.35">
      <c r="W8867" s="3"/>
    </row>
    <row r="8868" spans="23:23" x14ac:dyDescent="0.35">
      <c r="W8868" s="3"/>
    </row>
    <row r="8869" spans="23:23" x14ac:dyDescent="0.35">
      <c r="W8869" s="3"/>
    </row>
    <row r="8870" spans="23:23" x14ac:dyDescent="0.35">
      <c r="W8870" s="3"/>
    </row>
    <row r="8871" spans="23:23" x14ac:dyDescent="0.35">
      <c r="W8871" s="3"/>
    </row>
    <row r="8872" spans="23:23" x14ac:dyDescent="0.35">
      <c r="W8872" s="3"/>
    </row>
    <row r="8873" spans="23:23" x14ac:dyDescent="0.35">
      <c r="W8873" s="3"/>
    </row>
    <row r="8874" spans="23:23" x14ac:dyDescent="0.35">
      <c r="W8874" s="3"/>
    </row>
    <row r="8875" spans="23:23" x14ac:dyDescent="0.35">
      <c r="W8875" s="3"/>
    </row>
    <row r="8876" spans="23:23" x14ac:dyDescent="0.35">
      <c r="W8876" s="3"/>
    </row>
    <row r="8877" spans="23:23" x14ac:dyDescent="0.35">
      <c r="W8877" s="3"/>
    </row>
    <row r="8878" spans="23:23" x14ac:dyDescent="0.35">
      <c r="W8878" s="3"/>
    </row>
    <row r="8879" spans="23:23" x14ac:dyDescent="0.35">
      <c r="W8879" s="3"/>
    </row>
    <row r="8880" spans="23:23" x14ac:dyDescent="0.35">
      <c r="W8880" s="3"/>
    </row>
    <row r="8881" spans="23:23" x14ac:dyDescent="0.35">
      <c r="W8881" s="3"/>
    </row>
    <row r="8882" spans="23:23" x14ac:dyDescent="0.35">
      <c r="W8882" s="3"/>
    </row>
    <row r="8883" spans="23:23" x14ac:dyDescent="0.35">
      <c r="W8883" s="3"/>
    </row>
    <row r="8884" spans="23:23" x14ac:dyDescent="0.35">
      <c r="W8884" s="3"/>
    </row>
    <row r="8885" spans="23:23" x14ac:dyDescent="0.35">
      <c r="W8885" s="3"/>
    </row>
    <row r="8886" spans="23:23" x14ac:dyDescent="0.35">
      <c r="W8886" s="3"/>
    </row>
    <row r="8887" spans="23:23" x14ac:dyDescent="0.35">
      <c r="W8887" s="3"/>
    </row>
    <row r="8888" spans="23:23" x14ac:dyDescent="0.35">
      <c r="W8888" s="3"/>
    </row>
    <row r="8889" spans="23:23" x14ac:dyDescent="0.35">
      <c r="W8889" s="3"/>
    </row>
    <row r="8890" spans="23:23" x14ac:dyDescent="0.35">
      <c r="W8890" s="3"/>
    </row>
    <row r="8891" spans="23:23" x14ac:dyDescent="0.35">
      <c r="W8891" s="3"/>
    </row>
    <row r="8892" spans="23:23" x14ac:dyDescent="0.35">
      <c r="W8892" s="3"/>
    </row>
    <row r="8893" spans="23:23" x14ac:dyDescent="0.35">
      <c r="W8893" s="3"/>
    </row>
    <row r="8894" spans="23:23" x14ac:dyDescent="0.35">
      <c r="W8894" s="3"/>
    </row>
    <row r="8895" spans="23:23" x14ac:dyDescent="0.35">
      <c r="W8895" s="3"/>
    </row>
    <row r="8896" spans="23:23" x14ac:dyDescent="0.35">
      <c r="W8896" s="3"/>
    </row>
    <row r="8897" spans="23:23" x14ac:dyDescent="0.35">
      <c r="W8897" s="3"/>
    </row>
    <row r="8898" spans="23:23" x14ac:dyDescent="0.35">
      <c r="W8898" s="3"/>
    </row>
    <row r="8899" spans="23:23" x14ac:dyDescent="0.35">
      <c r="W8899" s="3"/>
    </row>
    <row r="8900" spans="23:23" x14ac:dyDescent="0.35">
      <c r="W8900" s="3"/>
    </row>
    <row r="8901" spans="23:23" x14ac:dyDescent="0.35">
      <c r="W8901" s="3"/>
    </row>
    <row r="8902" spans="23:23" x14ac:dyDescent="0.35">
      <c r="W8902" s="3"/>
    </row>
    <row r="8903" spans="23:23" x14ac:dyDescent="0.35">
      <c r="W8903" s="3"/>
    </row>
    <row r="8904" spans="23:23" x14ac:dyDescent="0.35">
      <c r="W8904" s="3"/>
    </row>
    <row r="8905" spans="23:23" x14ac:dyDescent="0.35">
      <c r="W8905" s="3"/>
    </row>
    <row r="8906" spans="23:23" x14ac:dyDescent="0.35">
      <c r="W8906" s="3"/>
    </row>
    <row r="8907" spans="23:23" x14ac:dyDescent="0.35">
      <c r="W8907" s="3"/>
    </row>
    <row r="8908" spans="23:23" x14ac:dyDescent="0.35">
      <c r="W8908" s="3"/>
    </row>
    <row r="8909" spans="23:23" x14ac:dyDescent="0.35">
      <c r="W8909" s="3"/>
    </row>
    <row r="8910" spans="23:23" x14ac:dyDescent="0.35">
      <c r="W8910" s="3"/>
    </row>
    <row r="8911" spans="23:23" x14ac:dyDescent="0.35">
      <c r="W8911" s="3"/>
    </row>
    <row r="8912" spans="23:23" x14ac:dyDescent="0.35">
      <c r="W8912" s="3"/>
    </row>
    <row r="8913" spans="23:23" x14ac:dyDescent="0.35">
      <c r="W8913" s="3"/>
    </row>
    <row r="8914" spans="23:23" x14ac:dyDescent="0.35">
      <c r="W8914" s="3"/>
    </row>
    <row r="8915" spans="23:23" x14ac:dyDescent="0.35">
      <c r="W8915" s="3"/>
    </row>
    <row r="8916" spans="23:23" x14ac:dyDescent="0.35">
      <c r="W8916" s="3"/>
    </row>
    <row r="8917" spans="23:23" x14ac:dyDescent="0.35">
      <c r="W8917" s="3"/>
    </row>
    <row r="8918" spans="23:23" x14ac:dyDescent="0.35">
      <c r="W8918" s="3"/>
    </row>
    <row r="8919" spans="23:23" x14ac:dyDescent="0.35">
      <c r="W8919" s="3"/>
    </row>
    <row r="8920" spans="23:23" x14ac:dyDescent="0.35">
      <c r="W8920" s="3"/>
    </row>
    <row r="8921" spans="23:23" x14ac:dyDescent="0.35">
      <c r="W8921" s="3"/>
    </row>
    <row r="8922" spans="23:23" x14ac:dyDescent="0.35">
      <c r="W8922" s="3"/>
    </row>
    <row r="8923" spans="23:23" x14ac:dyDescent="0.35">
      <c r="W8923" s="3"/>
    </row>
    <row r="8924" spans="23:23" x14ac:dyDescent="0.35">
      <c r="W8924" s="3"/>
    </row>
    <row r="8925" spans="23:23" x14ac:dyDescent="0.35">
      <c r="W8925" s="3"/>
    </row>
    <row r="8926" spans="23:23" x14ac:dyDescent="0.35">
      <c r="W8926" s="3"/>
    </row>
    <row r="8927" spans="23:23" x14ac:dyDescent="0.35">
      <c r="W8927" s="3"/>
    </row>
    <row r="8928" spans="23:23" x14ac:dyDescent="0.35">
      <c r="W8928" s="3"/>
    </row>
    <row r="8929" spans="23:23" x14ac:dyDescent="0.35">
      <c r="W8929" s="3"/>
    </row>
    <row r="8930" spans="23:23" x14ac:dyDescent="0.35">
      <c r="W8930" s="3"/>
    </row>
    <row r="8931" spans="23:23" x14ac:dyDescent="0.35">
      <c r="W8931" s="3"/>
    </row>
    <row r="8932" spans="23:23" x14ac:dyDescent="0.35">
      <c r="W8932" s="3"/>
    </row>
    <row r="8933" spans="23:23" x14ac:dyDescent="0.35">
      <c r="W8933" s="3"/>
    </row>
    <row r="8934" spans="23:23" x14ac:dyDescent="0.35">
      <c r="W8934" s="3"/>
    </row>
    <row r="8935" spans="23:23" x14ac:dyDescent="0.35">
      <c r="W8935" s="3"/>
    </row>
    <row r="8936" spans="23:23" x14ac:dyDescent="0.35">
      <c r="W8936" s="3"/>
    </row>
    <row r="8937" spans="23:23" x14ac:dyDescent="0.35">
      <c r="W8937" s="3"/>
    </row>
    <row r="8938" spans="23:23" x14ac:dyDescent="0.35">
      <c r="W8938" s="3"/>
    </row>
    <row r="8939" spans="23:23" x14ac:dyDescent="0.35">
      <c r="W8939" s="3"/>
    </row>
    <row r="8940" spans="23:23" x14ac:dyDescent="0.35">
      <c r="W8940" s="3"/>
    </row>
    <row r="8941" spans="23:23" x14ac:dyDescent="0.35">
      <c r="W8941" s="3"/>
    </row>
    <row r="8942" spans="23:23" x14ac:dyDescent="0.35">
      <c r="W8942" s="3"/>
    </row>
    <row r="8943" spans="23:23" x14ac:dyDescent="0.35">
      <c r="W8943" s="3"/>
    </row>
    <row r="8944" spans="23:23" x14ac:dyDescent="0.35">
      <c r="W8944" s="3"/>
    </row>
    <row r="8945" spans="23:23" x14ac:dyDescent="0.35">
      <c r="W8945" s="3"/>
    </row>
    <row r="8946" spans="23:23" x14ac:dyDescent="0.35">
      <c r="W8946" s="3"/>
    </row>
    <row r="8947" spans="23:23" x14ac:dyDescent="0.35">
      <c r="W8947" s="3"/>
    </row>
    <row r="8948" spans="23:23" x14ac:dyDescent="0.35">
      <c r="W8948" s="3"/>
    </row>
    <row r="8949" spans="23:23" x14ac:dyDescent="0.35">
      <c r="W8949" s="3"/>
    </row>
    <row r="8950" spans="23:23" x14ac:dyDescent="0.35">
      <c r="W8950" s="3"/>
    </row>
    <row r="8951" spans="23:23" x14ac:dyDescent="0.35">
      <c r="W8951" s="3"/>
    </row>
    <row r="8952" spans="23:23" x14ac:dyDescent="0.35">
      <c r="W8952" s="3"/>
    </row>
    <row r="8953" spans="23:23" x14ac:dyDescent="0.35">
      <c r="W8953" s="3"/>
    </row>
    <row r="8954" spans="23:23" x14ac:dyDescent="0.35">
      <c r="W8954" s="3"/>
    </row>
    <row r="8955" spans="23:23" x14ac:dyDescent="0.35">
      <c r="W8955" s="3"/>
    </row>
    <row r="8956" spans="23:23" x14ac:dyDescent="0.35">
      <c r="W8956" s="3"/>
    </row>
    <row r="8957" spans="23:23" x14ac:dyDescent="0.35">
      <c r="W8957" s="3"/>
    </row>
    <row r="8958" spans="23:23" x14ac:dyDescent="0.35">
      <c r="W8958" s="3"/>
    </row>
    <row r="8959" spans="23:23" x14ac:dyDescent="0.35">
      <c r="W8959" s="3"/>
    </row>
    <row r="8960" spans="23:23" x14ac:dyDescent="0.35">
      <c r="W8960" s="3"/>
    </row>
    <row r="8961" spans="23:23" x14ac:dyDescent="0.35">
      <c r="W8961" s="3"/>
    </row>
    <row r="8962" spans="23:23" x14ac:dyDescent="0.35">
      <c r="W8962" s="3"/>
    </row>
    <row r="8963" spans="23:23" x14ac:dyDescent="0.35">
      <c r="W8963" s="3"/>
    </row>
    <row r="8964" spans="23:23" x14ac:dyDescent="0.35">
      <c r="W8964" s="3"/>
    </row>
    <row r="8965" spans="23:23" x14ac:dyDescent="0.35">
      <c r="W8965" s="3"/>
    </row>
    <row r="8966" spans="23:23" x14ac:dyDescent="0.35">
      <c r="W8966" s="3"/>
    </row>
    <row r="8967" spans="23:23" x14ac:dyDescent="0.35">
      <c r="W8967" s="3"/>
    </row>
    <row r="8968" spans="23:23" x14ac:dyDescent="0.35">
      <c r="W8968" s="3"/>
    </row>
    <row r="8969" spans="23:23" x14ac:dyDescent="0.35">
      <c r="W8969" s="3"/>
    </row>
    <row r="8970" spans="23:23" x14ac:dyDescent="0.35">
      <c r="W8970" s="3"/>
    </row>
    <row r="8971" spans="23:23" x14ac:dyDescent="0.35">
      <c r="W8971" s="3"/>
    </row>
    <row r="8972" spans="23:23" x14ac:dyDescent="0.35">
      <c r="W8972" s="3"/>
    </row>
    <row r="8973" spans="23:23" x14ac:dyDescent="0.35">
      <c r="W8973" s="3"/>
    </row>
    <row r="8974" spans="23:23" x14ac:dyDescent="0.35">
      <c r="W8974" s="3"/>
    </row>
    <row r="8975" spans="23:23" x14ac:dyDescent="0.35">
      <c r="W8975" s="3"/>
    </row>
    <row r="8976" spans="23:23" x14ac:dyDescent="0.35">
      <c r="W8976" s="3"/>
    </row>
    <row r="8977" spans="23:23" x14ac:dyDescent="0.35">
      <c r="W8977" s="3"/>
    </row>
    <row r="8978" spans="23:23" x14ac:dyDescent="0.35">
      <c r="W8978" s="3"/>
    </row>
    <row r="8979" spans="23:23" x14ac:dyDescent="0.35">
      <c r="W8979" s="3"/>
    </row>
    <row r="8980" spans="23:23" x14ac:dyDescent="0.35">
      <c r="W8980" s="3"/>
    </row>
    <row r="8981" spans="23:23" x14ac:dyDescent="0.35">
      <c r="W8981" s="3"/>
    </row>
    <row r="8982" spans="23:23" x14ac:dyDescent="0.35">
      <c r="W8982" s="3"/>
    </row>
    <row r="8983" spans="23:23" x14ac:dyDescent="0.35">
      <c r="W8983" s="3"/>
    </row>
    <row r="8984" spans="23:23" x14ac:dyDescent="0.35">
      <c r="W8984" s="3"/>
    </row>
    <row r="8985" spans="23:23" x14ac:dyDescent="0.35">
      <c r="W8985" s="3"/>
    </row>
    <row r="8986" spans="23:23" x14ac:dyDescent="0.35">
      <c r="W8986" s="3"/>
    </row>
    <row r="8987" spans="23:23" x14ac:dyDescent="0.35">
      <c r="W8987" s="3"/>
    </row>
    <row r="8988" spans="23:23" x14ac:dyDescent="0.35">
      <c r="W8988" s="3"/>
    </row>
    <row r="8989" spans="23:23" x14ac:dyDescent="0.35">
      <c r="W8989" s="3"/>
    </row>
    <row r="8990" spans="23:23" x14ac:dyDescent="0.35">
      <c r="W8990" s="3"/>
    </row>
    <row r="8991" spans="23:23" x14ac:dyDescent="0.35">
      <c r="W8991" s="3"/>
    </row>
    <row r="8992" spans="23:23" x14ac:dyDescent="0.35">
      <c r="W8992" s="3"/>
    </row>
    <row r="8993" spans="23:23" x14ac:dyDescent="0.35">
      <c r="W8993" s="3"/>
    </row>
    <row r="8994" spans="23:23" x14ac:dyDescent="0.35">
      <c r="W8994" s="3"/>
    </row>
    <row r="8995" spans="23:23" x14ac:dyDescent="0.35">
      <c r="W8995" s="3"/>
    </row>
    <row r="8996" spans="23:23" x14ac:dyDescent="0.35">
      <c r="W8996" s="3"/>
    </row>
    <row r="8997" spans="23:23" x14ac:dyDescent="0.35">
      <c r="W8997" s="3"/>
    </row>
    <row r="8998" spans="23:23" x14ac:dyDescent="0.35">
      <c r="W8998" s="3"/>
    </row>
    <row r="8999" spans="23:23" x14ac:dyDescent="0.35">
      <c r="W8999" s="3"/>
    </row>
    <row r="9000" spans="23:23" x14ac:dyDescent="0.35">
      <c r="W9000" s="3"/>
    </row>
    <row r="9001" spans="23:23" x14ac:dyDescent="0.35">
      <c r="W9001" s="3"/>
    </row>
    <row r="9002" spans="23:23" x14ac:dyDescent="0.35">
      <c r="W9002" s="3"/>
    </row>
    <row r="9003" spans="23:23" x14ac:dyDescent="0.35">
      <c r="W9003" s="3"/>
    </row>
    <row r="9004" spans="23:23" x14ac:dyDescent="0.35">
      <c r="W9004" s="3"/>
    </row>
    <row r="9005" spans="23:23" x14ac:dyDescent="0.35">
      <c r="W9005" s="3"/>
    </row>
    <row r="9006" spans="23:23" x14ac:dyDescent="0.35">
      <c r="W9006" s="3"/>
    </row>
    <row r="9007" spans="23:23" x14ac:dyDescent="0.35">
      <c r="W9007" s="3"/>
    </row>
    <row r="9008" spans="23:23" x14ac:dyDescent="0.35">
      <c r="W9008" s="3"/>
    </row>
    <row r="9009" spans="23:23" x14ac:dyDescent="0.35">
      <c r="W9009" s="3"/>
    </row>
    <row r="9010" spans="23:23" x14ac:dyDescent="0.35">
      <c r="W9010" s="3"/>
    </row>
    <row r="9011" spans="23:23" x14ac:dyDescent="0.35">
      <c r="W9011" s="3"/>
    </row>
    <row r="9012" spans="23:23" x14ac:dyDescent="0.35">
      <c r="W9012" s="3"/>
    </row>
    <row r="9013" spans="23:23" x14ac:dyDescent="0.35">
      <c r="W9013" s="3"/>
    </row>
    <row r="9014" spans="23:23" x14ac:dyDescent="0.35">
      <c r="W9014" s="3"/>
    </row>
    <row r="9015" spans="23:23" x14ac:dyDescent="0.35">
      <c r="W9015" s="3"/>
    </row>
    <row r="9016" spans="23:23" x14ac:dyDescent="0.35">
      <c r="W9016" s="3"/>
    </row>
    <row r="9017" spans="23:23" x14ac:dyDescent="0.35">
      <c r="W9017" s="3"/>
    </row>
    <row r="9018" spans="23:23" x14ac:dyDescent="0.35">
      <c r="W9018" s="3"/>
    </row>
    <row r="9019" spans="23:23" x14ac:dyDescent="0.35">
      <c r="W9019" s="3"/>
    </row>
    <row r="9020" spans="23:23" x14ac:dyDescent="0.35">
      <c r="W9020" s="3"/>
    </row>
    <row r="9021" spans="23:23" x14ac:dyDescent="0.35">
      <c r="W9021" s="3"/>
    </row>
    <row r="9022" spans="23:23" x14ac:dyDescent="0.35">
      <c r="W9022" s="3"/>
    </row>
    <row r="9023" spans="23:23" x14ac:dyDescent="0.35">
      <c r="W9023" s="3"/>
    </row>
    <row r="9024" spans="23:23" x14ac:dyDescent="0.35">
      <c r="W9024" s="3"/>
    </row>
    <row r="9025" spans="23:23" x14ac:dyDescent="0.35">
      <c r="W9025" s="3"/>
    </row>
    <row r="9026" spans="23:23" x14ac:dyDescent="0.35">
      <c r="W9026" s="3"/>
    </row>
    <row r="9027" spans="23:23" x14ac:dyDescent="0.35">
      <c r="W9027" s="3"/>
    </row>
    <row r="9028" spans="23:23" x14ac:dyDescent="0.35">
      <c r="W9028" s="3"/>
    </row>
    <row r="9029" spans="23:23" x14ac:dyDescent="0.35">
      <c r="W9029" s="3"/>
    </row>
    <row r="9030" spans="23:23" x14ac:dyDescent="0.35">
      <c r="W9030" s="3"/>
    </row>
    <row r="9031" spans="23:23" x14ac:dyDescent="0.35">
      <c r="W9031" s="3"/>
    </row>
    <row r="9032" spans="23:23" x14ac:dyDescent="0.35">
      <c r="W9032" s="3"/>
    </row>
    <row r="9033" spans="23:23" x14ac:dyDescent="0.35">
      <c r="W9033" s="3"/>
    </row>
    <row r="9034" spans="23:23" x14ac:dyDescent="0.35">
      <c r="W9034" s="3"/>
    </row>
    <row r="9035" spans="23:23" x14ac:dyDescent="0.35">
      <c r="W9035" s="3"/>
    </row>
    <row r="9036" spans="23:23" x14ac:dyDescent="0.35">
      <c r="W9036" s="3"/>
    </row>
    <row r="9037" spans="23:23" x14ac:dyDescent="0.35">
      <c r="W9037" s="3"/>
    </row>
    <row r="9038" spans="23:23" x14ac:dyDescent="0.35">
      <c r="W9038" s="3"/>
    </row>
    <row r="9039" spans="23:23" x14ac:dyDescent="0.35">
      <c r="W9039" s="3"/>
    </row>
    <row r="9040" spans="23:23" x14ac:dyDescent="0.35">
      <c r="W9040" s="3"/>
    </row>
    <row r="9041" spans="23:23" x14ac:dyDescent="0.35">
      <c r="W9041" s="3"/>
    </row>
    <row r="9042" spans="23:23" x14ac:dyDescent="0.35">
      <c r="W9042" s="3"/>
    </row>
    <row r="9043" spans="23:23" x14ac:dyDescent="0.35">
      <c r="W9043" s="3"/>
    </row>
    <row r="9044" spans="23:23" x14ac:dyDescent="0.35">
      <c r="W9044" s="3"/>
    </row>
    <row r="9045" spans="23:23" x14ac:dyDescent="0.35">
      <c r="W9045" s="3"/>
    </row>
    <row r="9046" spans="23:23" x14ac:dyDescent="0.35">
      <c r="W9046" s="3"/>
    </row>
    <row r="9047" spans="23:23" x14ac:dyDescent="0.35">
      <c r="W9047" s="3"/>
    </row>
    <row r="9048" spans="23:23" x14ac:dyDescent="0.35">
      <c r="W9048" s="3"/>
    </row>
    <row r="9049" spans="23:23" x14ac:dyDescent="0.35">
      <c r="W9049" s="3"/>
    </row>
    <row r="9050" spans="23:23" x14ac:dyDescent="0.35">
      <c r="W9050" s="3"/>
    </row>
    <row r="9051" spans="23:23" x14ac:dyDescent="0.35">
      <c r="W9051" s="3"/>
    </row>
    <row r="9052" spans="23:23" x14ac:dyDescent="0.35">
      <c r="W9052" s="3"/>
    </row>
    <row r="9053" spans="23:23" x14ac:dyDescent="0.35">
      <c r="W9053" s="3"/>
    </row>
    <row r="9054" spans="23:23" x14ac:dyDescent="0.35">
      <c r="W9054" s="3"/>
    </row>
    <row r="9055" spans="23:23" x14ac:dyDescent="0.35">
      <c r="W9055" s="3"/>
    </row>
    <row r="9056" spans="23:23" x14ac:dyDescent="0.35">
      <c r="W9056" s="3"/>
    </row>
    <row r="9057" spans="23:23" x14ac:dyDescent="0.35">
      <c r="W9057" s="3"/>
    </row>
    <row r="9058" spans="23:23" x14ac:dyDescent="0.35">
      <c r="W9058" s="3"/>
    </row>
    <row r="9059" spans="23:23" x14ac:dyDescent="0.35">
      <c r="W9059" s="3"/>
    </row>
    <row r="9060" spans="23:23" x14ac:dyDescent="0.35">
      <c r="W9060" s="3"/>
    </row>
    <row r="9061" spans="23:23" x14ac:dyDescent="0.35">
      <c r="W9061" s="3"/>
    </row>
    <row r="9062" spans="23:23" x14ac:dyDescent="0.35">
      <c r="W9062" s="3"/>
    </row>
    <row r="9063" spans="23:23" x14ac:dyDescent="0.35">
      <c r="W9063" s="3"/>
    </row>
    <row r="9064" spans="23:23" x14ac:dyDescent="0.35">
      <c r="W9064" s="3"/>
    </row>
    <row r="9065" spans="23:23" x14ac:dyDescent="0.35">
      <c r="W9065" s="3"/>
    </row>
    <row r="9066" spans="23:23" x14ac:dyDescent="0.35">
      <c r="W9066" s="3"/>
    </row>
    <row r="9067" spans="23:23" x14ac:dyDescent="0.35">
      <c r="W9067" s="3"/>
    </row>
    <row r="9068" spans="23:23" x14ac:dyDescent="0.35">
      <c r="W9068" s="3"/>
    </row>
    <row r="9069" spans="23:23" x14ac:dyDescent="0.35">
      <c r="W9069" s="3"/>
    </row>
    <row r="9070" spans="23:23" x14ac:dyDescent="0.35">
      <c r="W9070" s="3"/>
    </row>
    <row r="9071" spans="23:23" x14ac:dyDescent="0.35">
      <c r="W9071" s="3"/>
    </row>
    <row r="9072" spans="23:23" x14ac:dyDescent="0.35">
      <c r="W9072" s="3"/>
    </row>
    <row r="9073" spans="23:23" x14ac:dyDescent="0.35">
      <c r="W9073" s="3"/>
    </row>
    <row r="9074" spans="23:23" x14ac:dyDescent="0.35">
      <c r="W9074" s="3"/>
    </row>
    <row r="9075" spans="23:23" x14ac:dyDescent="0.35">
      <c r="W9075" s="3"/>
    </row>
    <row r="9076" spans="23:23" x14ac:dyDescent="0.35">
      <c r="W9076" s="3"/>
    </row>
    <row r="9077" spans="23:23" x14ac:dyDescent="0.35">
      <c r="W9077" s="3"/>
    </row>
    <row r="9078" spans="23:23" x14ac:dyDescent="0.35">
      <c r="W9078" s="3"/>
    </row>
    <row r="9079" spans="23:23" x14ac:dyDescent="0.35">
      <c r="W9079" s="3"/>
    </row>
    <row r="9080" spans="23:23" x14ac:dyDescent="0.35">
      <c r="W9080" s="3"/>
    </row>
    <row r="9081" spans="23:23" x14ac:dyDescent="0.35">
      <c r="W9081" s="3"/>
    </row>
    <row r="9082" spans="23:23" x14ac:dyDescent="0.35">
      <c r="W9082" s="3"/>
    </row>
    <row r="9083" spans="23:23" x14ac:dyDescent="0.35">
      <c r="W9083" s="3"/>
    </row>
    <row r="9084" spans="23:23" x14ac:dyDescent="0.35">
      <c r="W9084" s="3"/>
    </row>
    <row r="9085" spans="23:23" x14ac:dyDescent="0.35">
      <c r="W9085" s="3"/>
    </row>
    <row r="9086" spans="23:23" x14ac:dyDescent="0.35">
      <c r="W9086" s="3"/>
    </row>
    <row r="9087" spans="23:23" x14ac:dyDescent="0.35">
      <c r="W9087" s="3"/>
    </row>
    <row r="9088" spans="23:23" x14ac:dyDescent="0.35">
      <c r="W9088" s="3"/>
    </row>
    <row r="9089" spans="23:23" x14ac:dyDescent="0.35">
      <c r="W9089" s="3"/>
    </row>
    <row r="9090" spans="23:23" x14ac:dyDescent="0.35">
      <c r="W9090" s="3"/>
    </row>
    <row r="9091" spans="23:23" x14ac:dyDescent="0.35">
      <c r="W9091" s="3"/>
    </row>
    <row r="9092" spans="23:23" x14ac:dyDescent="0.35">
      <c r="W9092" s="3"/>
    </row>
    <row r="9093" spans="23:23" x14ac:dyDescent="0.35">
      <c r="W9093" s="3"/>
    </row>
    <row r="9094" spans="23:23" x14ac:dyDescent="0.35">
      <c r="W9094" s="3"/>
    </row>
    <row r="9095" spans="23:23" x14ac:dyDescent="0.35">
      <c r="W9095" s="3"/>
    </row>
    <row r="9096" spans="23:23" x14ac:dyDescent="0.35">
      <c r="W9096" s="3"/>
    </row>
    <row r="9097" spans="23:23" x14ac:dyDescent="0.35">
      <c r="W9097" s="3"/>
    </row>
    <row r="9098" spans="23:23" x14ac:dyDescent="0.35">
      <c r="W9098" s="3"/>
    </row>
    <row r="9099" spans="23:23" x14ac:dyDescent="0.35">
      <c r="W9099" s="3"/>
    </row>
    <row r="9100" spans="23:23" x14ac:dyDescent="0.35">
      <c r="W9100" s="3"/>
    </row>
    <row r="9101" spans="23:23" x14ac:dyDescent="0.35">
      <c r="W9101" s="3"/>
    </row>
    <row r="9102" spans="23:23" x14ac:dyDescent="0.35">
      <c r="W9102" s="3"/>
    </row>
    <row r="9103" spans="23:23" x14ac:dyDescent="0.35">
      <c r="W9103" s="3"/>
    </row>
    <row r="9104" spans="23:23" x14ac:dyDescent="0.35">
      <c r="W9104" s="3"/>
    </row>
    <row r="9105" spans="23:23" x14ac:dyDescent="0.35">
      <c r="W9105" s="3"/>
    </row>
    <row r="9106" spans="23:23" x14ac:dyDescent="0.35">
      <c r="W9106" s="3"/>
    </row>
    <row r="9107" spans="23:23" x14ac:dyDescent="0.35">
      <c r="W9107" s="3"/>
    </row>
    <row r="9108" spans="23:23" x14ac:dyDescent="0.35">
      <c r="W9108" s="3"/>
    </row>
    <row r="9109" spans="23:23" x14ac:dyDescent="0.35">
      <c r="W9109" s="3"/>
    </row>
    <row r="9110" spans="23:23" x14ac:dyDescent="0.35">
      <c r="W9110" s="3"/>
    </row>
    <row r="9111" spans="23:23" x14ac:dyDescent="0.35">
      <c r="W9111" s="3"/>
    </row>
    <row r="9112" spans="23:23" x14ac:dyDescent="0.35">
      <c r="W9112" s="3"/>
    </row>
    <row r="9113" spans="23:23" x14ac:dyDescent="0.35">
      <c r="W9113" s="3"/>
    </row>
    <row r="9114" spans="23:23" x14ac:dyDescent="0.35">
      <c r="W9114" s="3"/>
    </row>
    <row r="9115" spans="23:23" x14ac:dyDescent="0.35">
      <c r="W9115" s="3"/>
    </row>
    <row r="9116" spans="23:23" x14ac:dyDescent="0.35">
      <c r="W9116" s="3"/>
    </row>
    <row r="9117" spans="23:23" x14ac:dyDescent="0.35">
      <c r="W9117" s="3"/>
    </row>
    <row r="9118" spans="23:23" x14ac:dyDescent="0.35">
      <c r="W9118" s="3"/>
    </row>
    <row r="9119" spans="23:23" x14ac:dyDescent="0.35">
      <c r="W9119" s="3"/>
    </row>
    <row r="9120" spans="23:23" x14ac:dyDescent="0.35">
      <c r="W9120" s="3"/>
    </row>
    <row r="9121" spans="23:23" x14ac:dyDescent="0.35">
      <c r="W9121" s="3"/>
    </row>
    <row r="9122" spans="23:23" x14ac:dyDescent="0.35">
      <c r="W9122" s="3"/>
    </row>
    <row r="9123" spans="23:23" x14ac:dyDescent="0.35">
      <c r="W9123" s="3"/>
    </row>
    <row r="9124" spans="23:23" x14ac:dyDescent="0.35">
      <c r="W9124" s="3"/>
    </row>
    <row r="9125" spans="23:23" x14ac:dyDescent="0.35">
      <c r="W9125" s="3"/>
    </row>
    <row r="9126" spans="23:23" x14ac:dyDescent="0.35">
      <c r="W9126" s="3"/>
    </row>
    <row r="9127" spans="23:23" x14ac:dyDescent="0.35">
      <c r="W9127" s="3"/>
    </row>
    <row r="9128" spans="23:23" x14ac:dyDescent="0.35">
      <c r="W9128" s="3"/>
    </row>
    <row r="9129" spans="23:23" x14ac:dyDescent="0.35">
      <c r="W9129" s="3"/>
    </row>
    <row r="9130" spans="23:23" x14ac:dyDescent="0.35">
      <c r="W9130" s="3"/>
    </row>
    <row r="9131" spans="23:23" x14ac:dyDescent="0.35">
      <c r="W9131" s="3"/>
    </row>
    <row r="9132" spans="23:23" x14ac:dyDescent="0.35">
      <c r="W9132" s="3"/>
    </row>
    <row r="9133" spans="23:23" x14ac:dyDescent="0.35">
      <c r="W9133" s="3"/>
    </row>
    <row r="9134" spans="23:23" x14ac:dyDescent="0.35">
      <c r="W9134" s="3"/>
    </row>
    <row r="9135" spans="23:23" x14ac:dyDescent="0.35">
      <c r="W9135" s="3"/>
    </row>
    <row r="9136" spans="23:23" x14ac:dyDescent="0.35">
      <c r="W9136" s="3"/>
    </row>
    <row r="9137" spans="23:23" x14ac:dyDescent="0.35">
      <c r="W9137" s="3"/>
    </row>
    <row r="9138" spans="23:23" x14ac:dyDescent="0.35">
      <c r="W9138" s="3"/>
    </row>
    <row r="9139" spans="23:23" x14ac:dyDescent="0.35">
      <c r="W9139" s="3"/>
    </row>
    <row r="9140" spans="23:23" x14ac:dyDescent="0.35">
      <c r="W9140" s="3"/>
    </row>
    <row r="9141" spans="23:23" x14ac:dyDescent="0.35">
      <c r="W9141" s="3"/>
    </row>
    <row r="9142" spans="23:23" x14ac:dyDescent="0.35">
      <c r="W9142" s="3"/>
    </row>
    <row r="9143" spans="23:23" x14ac:dyDescent="0.35">
      <c r="W9143" s="3"/>
    </row>
    <row r="9144" spans="23:23" x14ac:dyDescent="0.35">
      <c r="W9144" s="3"/>
    </row>
    <row r="9145" spans="23:23" x14ac:dyDescent="0.35">
      <c r="W9145" s="3"/>
    </row>
    <row r="9146" spans="23:23" x14ac:dyDescent="0.35">
      <c r="W9146" s="3"/>
    </row>
    <row r="9147" spans="23:23" x14ac:dyDescent="0.35">
      <c r="W9147" s="3"/>
    </row>
    <row r="9148" spans="23:23" x14ac:dyDescent="0.35">
      <c r="W9148" s="3"/>
    </row>
    <row r="9149" spans="23:23" x14ac:dyDescent="0.35">
      <c r="W9149" s="3"/>
    </row>
    <row r="9150" spans="23:23" x14ac:dyDescent="0.35">
      <c r="W9150" s="3"/>
    </row>
    <row r="9151" spans="23:23" x14ac:dyDescent="0.35">
      <c r="W9151" s="3"/>
    </row>
    <row r="9152" spans="23:23" x14ac:dyDescent="0.35">
      <c r="W9152" s="3"/>
    </row>
    <row r="9153" spans="23:23" x14ac:dyDescent="0.35">
      <c r="W9153" s="3"/>
    </row>
    <row r="9154" spans="23:23" x14ac:dyDescent="0.35">
      <c r="W9154" s="3"/>
    </row>
    <row r="9155" spans="23:23" x14ac:dyDescent="0.35">
      <c r="W9155" s="3"/>
    </row>
    <row r="9156" spans="23:23" x14ac:dyDescent="0.35">
      <c r="W9156" s="3"/>
    </row>
    <row r="9157" spans="23:23" x14ac:dyDescent="0.35">
      <c r="W9157" s="3"/>
    </row>
    <row r="9158" spans="23:23" x14ac:dyDescent="0.35">
      <c r="W9158" s="3"/>
    </row>
    <row r="9159" spans="23:23" x14ac:dyDescent="0.35">
      <c r="W9159" s="3"/>
    </row>
    <row r="9160" spans="23:23" x14ac:dyDescent="0.35">
      <c r="W9160" s="3"/>
    </row>
    <row r="9161" spans="23:23" x14ac:dyDescent="0.35">
      <c r="W9161" s="3"/>
    </row>
    <row r="9162" spans="23:23" x14ac:dyDescent="0.35">
      <c r="W9162" s="3"/>
    </row>
    <row r="9163" spans="23:23" x14ac:dyDescent="0.35">
      <c r="W9163" s="3"/>
    </row>
    <row r="9164" spans="23:23" x14ac:dyDescent="0.35">
      <c r="W9164" s="3"/>
    </row>
    <row r="9165" spans="23:23" x14ac:dyDescent="0.35">
      <c r="W9165" s="3"/>
    </row>
    <row r="9166" spans="23:23" x14ac:dyDescent="0.35">
      <c r="W9166" s="3"/>
    </row>
    <row r="9167" spans="23:23" x14ac:dyDescent="0.35">
      <c r="W9167" s="3"/>
    </row>
    <row r="9168" spans="23:23" x14ac:dyDescent="0.35">
      <c r="W9168" s="3"/>
    </row>
    <row r="9169" spans="23:23" x14ac:dyDescent="0.35">
      <c r="W9169" s="3"/>
    </row>
    <row r="9170" spans="23:23" x14ac:dyDescent="0.35">
      <c r="W9170" s="3"/>
    </row>
    <row r="9171" spans="23:23" x14ac:dyDescent="0.35">
      <c r="W9171" s="3"/>
    </row>
    <row r="9172" spans="23:23" x14ac:dyDescent="0.35">
      <c r="W9172" s="3"/>
    </row>
    <row r="9173" spans="23:23" x14ac:dyDescent="0.35">
      <c r="W9173" s="3"/>
    </row>
    <row r="9174" spans="23:23" x14ac:dyDescent="0.35">
      <c r="W9174" s="3"/>
    </row>
    <row r="9175" spans="23:23" x14ac:dyDescent="0.35">
      <c r="W9175" s="3"/>
    </row>
    <row r="9176" spans="23:23" x14ac:dyDescent="0.35">
      <c r="W9176" s="3"/>
    </row>
    <row r="9177" spans="23:23" x14ac:dyDescent="0.35">
      <c r="W9177" s="3"/>
    </row>
    <row r="9178" spans="23:23" x14ac:dyDescent="0.35">
      <c r="W9178" s="3"/>
    </row>
    <row r="9179" spans="23:23" x14ac:dyDescent="0.35">
      <c r="W9179" s="3"/>
    </row>
    <row r="9180" spans="23:23" x14ac:dyDescent="0.35">
      <c r="W9180" s="3"/>
    </row>
    <row r="9181" spans="23:23" x14ac:dyDescent="0.35">
      <c r="W9181" s="3"/>
    </row>
    <row r="9182" spans="23:23" x14ac:dyDescent="0.35">
      <c r="W9182" s="3"/>
    </row>
    <row r="9183" spans="23:23" x14ac:dyDescent="0.35">
      <c r="W9183" s="3"/>
    </row>
    <row r="9184" spans="23:23" x14ac:dyDescent="0.35">
      <c r="W9184" s="3"/>
    </row>
    <row r="9185" spans="23:23" x14ac:dyDescent="0.35">
      <c r="W9185" s="3"/>
    </row>
    <row r="9186" spans="23:23" x14ac:dyDescent="0.35">
      <c r="W9186" s="3"/>
    </row>
    <row r="9187" spans="23:23" x14ac:dyDescent="0.35">
      <c r="W9187" s="3"/>
    </row>
    <row r="9188" spans="23:23" x14ac:dyDescent="0.35">
      <c r="W9188" s="3"/>
    </row>
    <row r="9189" spans="23:23" x14ac:dyDescent="0.35">
      <c r="W9189" s="3"/>
    </row>
    <row r="9190" spans="23:23" x14ac:dyDescent="0.35">
      <c r="W9190" s="3"/>
    </row>
    <row r="9191" spans="23:23" x14ac:dyDescent="0.35">
      <c r="W9191" s="3"/>
    </row>
    <row r="9192" spans="23:23" x14ac:dyDescent="0.35">
      <c r="W9192" s="3"/>
    </row>
    <row r="9193" spans="23:23" x14ac:dyDescent="0.35">
      <c r="W9193" s="3"/>
    </row>
    <row r="9194" spans="23:23" x14ac:dyDescent="0.35">
      <c r="W9194" s="3"/>
    </row>
    <row r="9195" spans="23:23" x14ac:dyDescent="0.35">
      <c r="W9195" s="3"/>
    </row>
    <row r="9196" spans="23:23" x14ac:dyDescent="0.35">
      <c r="W9196" s="3"/>
    </row>
    <row r="9197" spans="23:23" x14ac:dyDescent="0.35">
      <c r="W9197" s="3"/>
    </row>
    <row r="9198" spans="23:23" x14ac:dyDescent="0.35">
      <c r="W9198" s="3"/>
    </row>
    <row r="9199" spans="23:23" x14ac:dyDescent="0.35">
      <c r="W9199" s="3"/>
    </row>
    <row r="9200" spans="23:23" x14ac:dyDescent="0.35">
      <c r="W9200" s="3"/>
    </row>
    <row r="9201" spans="23:23" x14ac:dyDescent="0.35">
      <c r="W9201" s="3"/>
    </row>
    <row r="9202" spans="23:23" x14ac:dyDescent="0.35">
      <c r="W9202" s="3"/>
    </row>
    <row r="9203" spans="23:23" x14ac:dyDescent="0.35">
      <c r="W9203" s="3"/>
    </row>
    <row r="9204" spans="23:23" x14ac:dyDescent="0.35">
      <c r="W9204" s="3"/>
    </row>
    <row r="9205" spans="23:23" x14ac:dyDescent="0.35">
      <c r="W9205" s="3"/>
    </row>
    <row r="9206" spans="23:23" x14ac:dyDescent="0.35">
      <c r="W9206" s="3"/>
    </row>
    <row r="9207" spans="23:23" x14ac:dyDescent="0.35">
      <c r="W9207" s="3"/>
    </row>
    <row r="9208" spans="23:23" x14ac:dyDescent="0.35">
      <c r="W9208" s="3"/>
    </row>
    <row r="9209" spans="23:23" x14ac:dyDescent="0.35">
      <c r="W9209" s="3"/>
    </row>
    <row r="9210" spans="23:23" x14ac:dyDescent="0.35">
      <c r="W9210" s="3"/>
    </row>
    <row r="9211" spans="23:23" x14ac:dyDescent="0.35">
      <c r="W9211" s="3"/>
    </row>
    <row r="9212" spans="23:23" x14ac:dyDescent="0.35">
      <c r="W9212" s="3"/>
    </row>
    <row r="9213" spans="23:23" x14ac:dyDescent="0.35">
      <c r="W9213" s="3"/>
    </row>
    <row r="9214" spans="23:23" x14ac:dyDescent="0.35">
      <c r="W9214" s="3"/>
    </row>
    <row r="9215" spans="23:23" x14ac:dyDescent="0.35">
      <c r="W9215" s="3"/>
    </row>
    <row r="9216" spans="23:23" x14ac:dyDescent="0.35">
      <c r="W9216" s="3"/>
    </row>
    <row r="9217" spans="23:23" x14ac:dyDescent="0.35">
      <c r="W9217" s="3"/>
    </row>
    <row r="9218" spans="23:23" x14ac:dyDescent="0.35">
      <c r="W9218" s="3"/>
    </row>
    <row r="9219" spans="23:23" x14ac:dyDescent="0.35">
      <c r="W9219" s="3"/>
    </row>
    <row r="9220" spans="23:23" x14ac:dyDescent="0.35">
      <c r="W9220" s="3"/>
    </row>
    <row r="9221" spans="23:23" x14ac:dyDescent="0.35">
      <c r="W9221" s="3"/>
    </row>
    <row r="9222" spans="23:23" x14ac:dyDescent="0.35">
      <c r="W9222" s="3"/>
    </row>
    <row r="9223" spans="23:23" x14ac:dyDescent="0.35">
      <c r="W9223" s="3"/>
    </row>
    <row r="9224" spans="23:23" x14ac:dyDescent="0.35">
      <c r="W9224" s="3"/>
    </row>
    <row r="9225" spans="23:23" x14ac:dyDescent="0.35">
      <c r="W9225" s="3"/>
    </row>
    <row r="9226" spans="23:23" x14ac:dyDescent="0.35">
      <c r="W9226" s="3"/>
    </row>
    <row r="9227" spans="23:23" x14ac:dyDescent="0.35">
      <c r="W9227" s="3"/>
    </row>
    <row r="9228" spans="23:23" x14ac:dyDescent="0.35">
      <c r="W9228" s="3"/>
    </row>
    <row r="9229" spans="23:23" x14ac:dyDescent="0.35">
      <c r="W9229" s="3"/>
    </row>
    <row r="9230" spans="23:23" x14ac:dyDescent="0.35">
      <c r="W9230" s="3"/>
    </row>
    <row r="9231" spans="23:23" x14ac:dyDescent="0.35">
      <c r="W9231" s="3"/>
    </row>
    <row r="9232" spans="23:23" x14ac:dyDescent="0.35">
      <c r="W9232" s="3"/>
    </row>
    <row r="9233" spans="23:23" x14ac:dyDescent="0.35">
      <c r="W9233" s="3"/>
    </row>
    <row r="9234" spans="23:23" x14ac:dyDescent="0.35">
      <c r="W9234" s="3"/>
    </row>
    <row r="9235" spans="23:23" x14ac:dyDescent="0.35">
      <c r="W9235" s="3"/>
    </row>
    <row r="9236" spans="23:23" x14ac:dyDescent="0.35">
      <c r="W9236" s="3"/>
    </row>
    <row r="9237" spans="23:23" x14ac:dyDescent="0.35">
      <c r="W9237" s="3"/>
    </row>
    <row r="9238" spans="23:23" x14ac:dyDescent="0.35">
      <c r="W9238" s="3"/>
    </row>
    <row r="9239" spans="23:23" x14ac:dyDescent="0.35">
      <c r="W9239" s="3"/>
    </row>
    <row r="9240" spans="23:23" x14ac:dyDescent="0.35">
      <c r="W9240" s="3"/>
    </row>
    <row r="9241" spans="23:23" x14ac:dyDescent="0.35">
      <c r="W9241" s="3"/>
    </row>
    <row r="9242" spans="23:23" x14ac:dyDescent="0.35">
      <c r="W9242" s="3"/>
    </row>
    <row r="9243" spans="23:23" x14ac:dyDescent="0.35">
      <c r="W9243" s="3"/>
    </row>
    <row r="9244" spans="23:23" x14ac:dyDescent="0.35">
      <c r="W9244" s="3"/>
    </row>
    <row r="9245" spans="23:23" x14ac:dyDescent="0.35">
      <c r="W9245" s="3"/>
    </row>
    <row r="9246" spans="23:23" x14ac:dyDescent="0.35">
      <c r="W9246" s="3"/>
    </row>
    <row r="9247" spans="23:23" x14ac:dyDescent="0.35">
      <c r="W9247" s="3"/>
    </row>
    <row r="9248" spans="23:23" x14ac:dyDescent="0.35">
      <c r="W9248" s="3"/>
    </row>
    <row r="9249" spans="23:23" x14ac:dyDescent="0.35">
      <c r="W9249" s="3"/>
    </row>
    <row r="9250" spans="23:23" x14ac:dyDescent="0.35">
      <c r="W9250" s="3"/>
    </row>
    <row r="9251" spans="23:23" x14ac:dyDescent="0.35">
      <c r="W9251" s="3"/>
    </row>
    <row r="9252" spans="23:23" x14ac:dyDescent="0.35">
      <c r="W9252" s="3"/>
    </row>
    <row r="9253" spans="23:23" x14ac:dyDescent="0.35">
      <c r="W9253" s="3"/>
    </row>
    <row r="9254" spans="23:23" x14ac:dyDescent="0.35">
      <c r="W9254" s="3"/>
    </row>
    <row r="9255" spans="23:23" x14ac:dyDescent="0.35">
      <c r="W9255" s="3"/>
    </row>
    <row r="9256" spans="23:23" x14ac:dyDescent="0.35">
      <c r="W9256" s="3"/>
    </row>
    <row r="9257" spans="23:23" x14ac:dyDescent="0.35">
      <c r="W9257" s="3"/>
    </row>
    <row r="9258" spans="23:23" x14ac:dyDescent="0.35">
      <c r="W9258" s="3"/>
    </row>
    <row r="9259" spans="23:23" x14ac:dyDescent="0.35">
      <c r="W9259" s="3"/>
    </row>
    <row r="9260" spans="23:23" x14ac:dyDescent="0.35">
      <c r="W9260" s="3"/>
    </row>
    <row r="9261" spans="23:23" x14ac:dyDescent="0.35">
      <c r="W9261" s="3"/>
    </row>
    <row r="9262" spans="23:23" x14ac:dyDescent="0.35">
      <c r="W9262" s="3"/>
    </row>
    <row r="9263" spans="23:23" x14ac:dyDescent="0.35">
      <c r="W9263" s="3"/>
    </row>
    <row r="9264" spans="23:23" x14ac:dyDescent="0.35">
      <c r="W9264" s="3"/>
    </row>
    <row r="9265" spans="23:23" x14ac:dyDescent="0.35">
      <c r="W9265" s="3"/>
    </row>
    <row r="9266" spans="23:23" x14ac:dyDescent="0.35">
      <c r="W9266" s="3"/>
    </row>
    <row r="9267" spans="23:23" x14ac:dyDescent="0.35">
      <c r="W9267" s="3"/>
    </row>
    <row r="9268" spans="23:23" x14ac:dyDescent="0.35">
      <c r="W9268" s="3"/>
    </row>
    <row r="9269" spans="23:23" x14ac:dyDescent="0.35">
      <c r="W9269" s="3"/>
    </row>
    <row r="9270" spans="23:23" x14ac:dyDescent="0.35">
      <c r="W9270" s="3"/>
    </row>
    <row r="9271" spans="23:23" x14ac:dyDescent="0.35">
      <c r="W9271" s="3"/>
    </row>
    <row r="9272" spans="23:23" x14ac:dyDescent="0.35">
      <c r="W9272" s="3"/>
    </row>
    <row r="9273" spans="23:23" x14ac:dyDescent="0.35">
      <c r="W9273" s="3"/>
    </row>
    <row r="9274" spans="23:23" x14ac:dyDescent="0.35">
      <c r="W9274" s="3"/>
    </row>
    <row r="9275" spans="23:23" x14ac:dyDescent="0.35">
      <c r="W9275" s="3"/>
    </row>
    <row r="9276" spans="23:23" x14ac:dyDescent="0.35">
      <c r="W9276" s="3"/>
    </row>
    <row r="9277" spans="23:23" x14ac:dyDescent="0.35">
      <c r="W9277" s="3"/>
    </row>
    <row r="9278" spans="23:23" x14ac:dyDescent="0.35">
      <c r="W9278" s="3"/>
    </row>
    <row r="9279" spans="23:23" x14ac:dyDescent="0.35">
      <c r="W9279" s="3"/>
    </row>
    <row r="9280" spans="23:23" x14ac:dyDescent="0.35">
      <c r="W9280" s="3"/>
    </row>
    <row r="9281" spans="23:23" x14ac:dyDescent="0.35">
      <c r="W9281" s="3"/>
    </row>
    <row r="9282" spans="23:23" x14ac:dyDescent="0.35">
      <c r="W9282" s="3"/>
    </row>
    <row r="9283" spans="23:23" x14ac:dyDescent="0.35">
      <c r="W9283" s="3"/>
    </row>
    <row r="9284" spans="23:23" x14ac:dyDescent="0.35">
      <c r="W9284" s="3"/>
    </row>
    <row r="9285" spans="23:23" x14ac:dyDescent="0.35">
      <c r="W9285" s="3"/>
    </row>
    <row r="9286" spans="23:23" x14ac:dyDescent="0.35">
      <c r="W9286" s="3"/>
    </row>
    <row r="9287" spans="23:23" x14ac:dyDescent="0.35">
      <c r="W9287" s="3"/>
    </row>
    <row r="9288" spans="23:23" x14ac:dyDescent="0.35">
      <c r="W9288" s="3"/>
    </row>
    <row r="9289" spans="23:23" x14ac:dyDescent="0.35">
      <c r="W9289" s="3"/>
    </row>
    <row r="9290" spans="23:23" x14ac:dyDescent="0.35">
      <c r="W9290" s="3"/>
    </row>
    <row r="9291" spans="23:23" x14ac:dyDescent="0.35">
      <c r="W9291" s="3"/>
    </row>
    <row r="9292" spans="23:23" x14ac:dyDescent="0.35">
      <c r="W9292" s="3"/>
    </row>
    <row r="9293" spans="23:23" x14ac:dyDescent="0.35">
      <c r="W9293" s="3"/>
    </row>
    <row r="9294" spans="23:23" x14ac:dyDescent="0.35">
      <c r="W9294" s="3"/>
    </row>
    <row r="9295" spans="23:23" x14ac:dyDescent="0.35">
      <c r="W9295" s="3"/>
    </row>
    <row r="9296" spans="23:23" x14ac:dyDescent="0.35">
      <c r="W9296" s="3"/>
    </row>
    <row r="9297" spans="23:23" x14ac:dyDescent="0.35">
      <c r="W9297" s="3"/>
    </row>
    <row r="9298" spans="23:23" x14ac:dyDescent="0.35">
      <c r="W9298" s="3"/>
    </row>
    <row r="9299" spans="23:23" x14ac:dyDescent="0.35">
      <c r="W9299" s="3"/>
    </row>
    <row r="9300" spans="23:23" x14ac:dyDescent="0.35">
      <c r="W9300" s="3"/>
    </row>
    <row r="9301" spans="23:23" x14ac:dyDescent="0.35">
      <c r="W9301" s="3"/>
    </row>
    <row r="9302" spans="23:23" x14ac:dyDescent="0.35">
      <c r="W9302" s="3"/>
    </row>
    <row r="9303" spans="23:23" x14ac:dyDescent="0.35">
      <c r="W9303" s="3"/>
    </row>
    <row r="9304" spans="23:23" x14ac:dyDescent="0.35">
      <c r="W9304" s="3"/>
    </row>
    <row r="9305" spans="23:23" x14ac:dyDescent="0.35">
      <c r="W9305" s="3"/>
    </row>
    <row r="9306" spans="23:23" x14ac:dyDescent="0.35">
      <c r="W9306" s="3"/>
    </row>
    <row r="9307" spans="23:23" x14ac:dyDescent="0.35">
      <c r="W9307" s="3"/>
    </row>
    <row r="9308" spans="23:23" x14ac:dyDescent="0.35">
      <c r="W9308" s="3"/>
    </row>
    <row r="9309" spans="23:23" x14ac:dyDescent="0.35">
      <c r="W9309" s="3"/>
    </row>
    <row r="9310" spans="23:23" x14ac:dyDescent="0.35">
      <c r="W9310" s="3"/>
    </row>
    <row r="9311" spans="23:23" x14ac:dyDescent="0.35">
      <c r="W9311" s="3"/>
    </row>
    <row r="9312" spans="23:23" x14ac:dyDescent="0.35">
      <c r="W9312" s="3"/>
    </row>
    <row r="9313" spans="23:23" x14ac:dyDescent="0.35">
      <c r="W9313" s="3"/>
    </row>
    <row r="9314" spans="23:23" x14ac:dyDescent="0.35">
      <c r="W9314" s="3"/>
    </row>
    <row r="9315" spans="23:23" x14ac:dyDescent="0.35">
      <c r="W9315" s="3"/>
    </row>
    <row r="9316" spans="23:23" x14ac:dyDescent="0.35">
      <c r="W9316" s="3"/>
    </row>
    <row r="9317" spans="23:23" x14ac:dyDescent="0.35">
      <c r="W9317" s="3"/>
    </row>
    <row r="9318" spans="23:23" x14ac:dyDescent="0.35">
      <c r="W9318" s="3"/>
    </row>
    <row r="9319" spans="23:23" x14ac:dyDescent="0.35">
      <c r="W9319" s="3"/>
    </row>
    <row r="9320" spans="23:23" x14ac:dyDescent="0.35">
      <c r="W9320" s="3"/>
    </row>
    <row r="9321" spans="23:23" x14ac:dyDescent="0.35">
      <c r="W9321" s="3"/>
    </row>
    <row r="9322" spans="23:23" x14ac:dyDescent="0.35">
      <c r="W9322" s="3"/>
    </row>
    <row r="9323" spans="23:23" x14ac:dyDescent="0.35">
      <c r="W9323" s="3"/>
    </row>
    <row r="9324" spans="23:23" x14ac:dyDescent="0.35">
      <c r="W9324" s="3"/>
    </row>
    <row r="9325" spans="23:23" x14ac:dyDescent="0.35">
      <c r="W9325" s="3"/>
    </row>
    <row r="9326" spans="23:23" x14ac:dyDescent="0.35">
      <c r="W9326" s="3"/>
    </row>
    <row r="9327" spans="23:23" x14ac:dyDescent="0.35">
      <c r="W9327" s="3"/>
    </row>
    <row r="9328" spans="23:23" x14ac:dyDescent="0.35">
      <c r="W9328" s="3"/>
    </row>
    <row r="9329" spans="23:23" x14ac:dyDescent="0.35">
      <c r="W9329" s="3"/>
    </row>
    <row r="9330" spans="23:23" x14ac:dyDescent="0.35">
      <c r="W9330" s="3"/>
    </row>
    <row r="9331" spans="23:23" x14ac:dyDescent="0.35">
      <c r="W9331" s="3"/>
    </row>
    <row r="9332" spans="23:23" x14ac:dyDescent="0.35">
      <c r="W9332" s="3"/>
    </row>
    <row r="9333" spans="23:23" x14ac:dyDescent="0.35">
      <c r="W9333" s="3"/>
    </row>
    <row r="9334" spans="23:23" x14ac:dyDescent="0.35">
      <c r="W9334" s="3"/>
    </row>
    <row r="9335" spans="23:23" x14ac:dyDescent="0.35">
      <c r="W9335" s="3"/>
    </row>
    <row r="9336" spans="23:23" x14ac:dyDescent="0.35">
      <c r="W9336" s="3"/>
    </row>
    <row r="9337" spans="23:23" x14ac:dyDescent="0.35">
      <c r="W9337" s="3"/>
    </row>
    <row r="9338" spans="23:23" x14ac:dyDescent="0.35">
      <c r="W9338" s="3"/>
    </row>
    <row r="9339" spans="23:23" x14ac:dyDescent="0.35">
      <c r="W9339" s="3"/>
    </row>
    <row r="9340" spans="23:23" x14ac:dyDescent="0.35">
      <c r="W9340" s="3"/>
    </row>
    <row r="9341" spans="23:23" x14ac:dyDescent="0.35">
      <c r="W9341" s="3"/>
    </row>
    <row r="9342" spans="23:23" x14ac:dyDescent="0.35">
      <c r="W9342" s="3"/>
    </row>
    <row r="9343" spans="23:23" x14ac:dyDescent="0.35">
      <c r="W9343" s="3"/>
    </row>
    <row r="9344" spans="23:23" x14ac:dyDescent="0.35">
      <c r="W9344" s="3"/>
    </row>
    <row r="9345" spans="23:23" x14ac:dyDescent="0.35">
      <c r="W9345" s="3"/>
    </row>
    <row r="9346" spans="23:23" x14ac:dyDescent="0.35">
      <c r="W9346" s="3"/>
    </row>
    <row r="9347" spans="23:23" x14ac:dyDescent="0.35">
      <c r="W9347" s="3"/>
    </row>
    <row r="9348" spans="23:23" x14ac:dyDescent="0.35">
      <c r="W9348" s="3"/>
    </row>
    <row r="9349" spans="23:23" x14ac:dyDescent="0.35">
      <c r="W9349" s="3"/>
    </row>
    <row r="9350" spans="23:23" x14ac:dyDescent="0.35">
      <c r="W9350" s="3"/>
    </row>
    <row r="9351" spans="23:23" x14ac:dyDescent="0.35">
      <c r="W9351" s="3"/>
    </row>
    <row r="9352" spans="23:23" x14ac:dyDescent="0.35">
      <c r="W9352" s="3"/>
    </row>
    <row r="9353" spans="23:23" x14ac:dyDescent="0.35">
      <c r="W9353" s="3"/>
    </row>
    <row r="9354" spans="23:23" x14ac:dyDescent="0.35">
      <c r="W9354" s="3"/>
    </row>
    <row r="9355" spans="23:23" x14ac:dyDescent="0.35">
      <c r="W9355" s="3"/>
    </row>
    <row r="9356" spans="23:23" x14ac:dyDescent="0.35">
      <c r="W9356" s="3"/>
    </row>
    <row r="9357" spans="23:23" x14ac:dyDescent="0.35">
      <c r="W9357" s="3"/>
    </row>
    <row r="9358" spans="23:23" x14ac:dyDescent="0.35">
      <c r="W9358" s="3"/>
    </row>
    <row r="9359" spans="23:23" x14ac:dyDescent="0.35">
      <c r="W9359" s="3"/>
    </row>
    <row r="9360" spans="23:23" x14ac:dyDescent="0.35">
      <c r="W9360" s="3"/>
    </row>
    <row r="9361" spans="23:23" x14ac:dyDescent="0.35">
      <c r="W9361" s="3"/>
    </row>
    <row r="9362" spans="23:23" x14ac:dyDescent="0.35">
      <c r="W9362" s="3"/>
    </row>
    <row r="9363" spans="23:23" x14ac:dyDescent="0.35">
      <c r="W9363" s="3"/>
    </row>
    <row r="9364" spans="23:23" x14ac:dyDescent="0.35">
      <c r="W9364" s="3"/>
    </row>
    <row r="9365" spans="23:23" x14ac:dyDescent="0.35">
      <c r="W9365" s="3"/>
    </row>
    <row r="9366" spans="23:23" x14ac:dyDescent="0.35">
      <c r="W9366" s="3"/>
    </row>
    <row r="9367" spans="23:23" x14ac:dyDescent="0.35">
      <c r="W9367" s="3"/>
    </row>
    <row r="9368" spans="23:23" x14ac:dyDescent="0.35">
      <c r="W9368" s="3"/>
    </row>
    <row r="9369" spans="23:23" x14ac:dyDescent="0.35">
      <c r="W9369" s="3"/>
    </row>
    <row r="9370" spans="23:23" x14ac:dyDescent="0.35">
      <c r="W9370" s="3"/>
    </row>
    <row r="9371" spans="23:23" x14ac:dyDescent="0.35">
      <c r="W9371" s="3"/>
    </row>
    <row r="9372" spans="23:23" x14ac:dyDescent="0.35">
      <c r="W9372" s="3"/>
    </row>
    <row r="9373" spans="23:23" x14ac:dyDescent="0.35">
      <c r="W9373" s="3"/>
    </row>
    <row r="9374" spans="23:23" x14ac:dyDescent="0.35">
      <c r="W9374" s="3"/>
    </row>
    <row r="9375" spans="23:23" x14ac:dyDescent="0.35">
      <c r="W9375" s="3"/>
    </row>
    <row r="9376" spans="23:23" x14ac:dyDescent="0.35">
      <c r="W9376" s="3"/>
    </row>
    <row r="9377" spans="23:23" x14ac:dyDescent="0.35">
      <c r="W9377" s="3"/>
    </row>
    <row r="9378" spans="23:23" x14ac:dyDescent="0.35">
      <c r="W9378" s="3"/>
    </row>
    <row r="9379" spans="23:23" x14ac:dyDescent="0.35">
      <c r="W9379" s="3"/>
    </row>
    <row r="9380" spans="23:23" x14ac:dyDescent="0.35">
      <c r="W9380" s="3"/>
    </row>
    <row r="9381" spans="23:23" x14ac:dyDescent="0.35">
      <c r="W9381" s="3"/>
    </row>
    <row r="9382" spans="23:23" x14ac:dyDescent="0.35">
      <c r="W9382" s="3"/>
    </row>
    <row r="9383" spans="23:23" x14ac:dyDescent="0.35">
      <c r="W9383" s="3"/>
    </row>
    <row r="9384" spans="23:23" x14ac:dyDescent="0.35">
      <c r="W9384" s="3"/>
    </row>
    <row r="9385" spans="23:23" x14ac:dyDescent="0.35">
      <c r="W9385" s="3"/>
    </row>
    <row r="9386" spans="23:23" x14ac:dyDescent="0.35">
      <c r="W9386" s="3"/>
    </row>
    <row r="9387" spans="23:23" x14ac:dyDescent="0.35">
      <c r="W9387" s="3"/>
    </row>
    <row r="9388" spans="23:23" x14ac:dyDescent="0.35">
      <c r="W9388" s="3"/>
    </row>
    <row r="9389" spans="23:23" x14ac:dyDescent="0.35">
      <c r="W9389" s="3"/>
    </row>
    <row r="9390" spans="23:23" x14ac:dyDescent="0.35">
      <c r="W9390" s="3"/>
    </row>
    <row r="9391" spans="23:23" x14ac:dyDescent="0.35">
      <c r="W9391" s="3"/>
    </row>
    <row r="9392" spans="23:23" x14ac:dyDescent="0.35">
      <c r="W9392" s="3"/>
    </row>
    <row r="9393" spans="23:23" x14ac:dyDescent="0.35">
      <c r="W9393" s="3"/>
    </row>
    <row r="9394" spans="23:23" x14ac:dyDescent="0.35">
      <c r="W9394" s="3"/>
    </row>
    <row r="9395" spans="23:23" x14ac:dyDescent="0.35">
      <c r="W9395" s="3"/>
    </row>
    <row r="9396" spans="23:23" x14ac:dyDescent="0.35">
      <c r="W9396" s="3"/>
    </row>
    <row r="9397" spans="23:23" x14ac:dyDescent="0.35">
      <c r="W9397" s="3"/>
    </row>
    <row r="9398" spans="23:23" x14ac:dyDescent="0.35">
      <c r="W9398" s="3"/>
    </row>
    <row r="9399" spans="23:23" x14ac:dyDescent="0.35">
      <c r="W9399" s="3"/>
    </row>
    <row r="9400" spans="23:23" x14ac:dyDescent="0.35">
      <c r="W9400" s="3"/>
    </row>
    <row r="9401" spans="23:23" x14ac:dyDescent="0.35">
      <c r="W9401" s="3"/>
    </row>
    <row r="9402" spans="23:23" x14ac:dyDescent="0.35">
      <c r="W9402" s="3"/>
    </row>
    <row r="9403" spans="23:23" x14ac:dyDescent="0.35">
      <c r="W9403" s="3"/>
    </row>
    <row r="9404" spans="23:23" x14ac:dyDescent="0.35">
      <c r="W9404" s="3"/>
    </row>
    <row r="9405" spans="23:23" x14ac:dyDescent="0.35">
      <c r="W9405" s="3"/>
    </row>
    <row r="9406" spans="23:23" x14ac:dyDescent="0.35">
      <c r="W9406" s="3"/>
    </row>
    <row r="9407" spans="23:23" x14ac:dyDescent="0.35">
      <c r="W9407" s="3"/>
    </row>
    <row r="9408" spans="23:23" x14ac:dyDescent="0.35">
      <c r="W9408" s="3"/>
    </row>
    <row r="9409" spans="23:23" x14ac:dyDescent="0.35">
      <c r="W9409" s="3"/>
    </row>
    <row r="9410" spans="23:23" x14ac:dyDescent="0.35">
      <c r="W9410" s="3"/>
    </row>
    <row r="9411" spans="23:23" x14ac:dyDescent="0.35">
      <c r="W9411" s="3"/>
    </row>
    <row r="9412" spans="23:23" x14ac:dyDescent="0.35">
      <c r="W9412" s="3"/>
    </row>
    <row r="9413" spans="23:23" x14ac:dyDescent="0.35">
      <c r="W9413" s="3"/>
    </row>
    <row r="9414" spans="23:23" x14ac:dyDescent="0.35">
      <c r="W9414" s="3"/>
    </row>
    <row r="9415" spans="23:23" x14ac:dyDescent="0.35">
      <c r="W9415" s="3"/>
    </row>
    <row r="9416" spans="23:23" x14ac:dyDescent="0.35">
      <c r="W9416" s="3"/>
    </row>
    <row r="9417" spans="23:23" x14ac:dyDescent="0.35">
      <c r="W9417" s="3"/>
    </row>
    <row r="9418" spans="23:23" x14ac:dyDescent="0.35">
      <c r="W9418" s="3"/>
    </row>
    <row r="9419" spans="23:23" x14ac:dyDescent="0.35">
      <c r="W9419" s="3"/>
    </row>
    <row r="9420" spans="23:23" x14ac:dyDescent="0.35">
      <c r="W9420" s="3"/>
    </row>
    <row r="9421" spans="23:23" x14ac:dyDescent="0.35">
      <c r="W9421" s="3"/>
    </row>
    <row r="9422" spans="23:23" x14ac:dyDescent="0.35">
      <c r="W9422" s="3"/>
    </row>
    <row r="9423" spans="23:23" x14ac:dyDescent="0.35">
      <c r="W9423" s="3"/>
    </row>
    <row r="9424" spans="23:23" x14ac:dyDescent="0.35">
      <c r="W9424" s="3"/>
    </row>
    <row r="9425" spans="23:23" x14ac:dyDescent="0.35">
      <c r="W9425" s="3"/>
    </row>
    <row r="9426" spans="23:23" x14ac:dyDescent="0.35">
      <c r="W9426" s="3"/>
    </row>
    <row r="9427" spans="23:23" x14ac:dyDescent="0.35">
      <c r="W9427" s="3"/>
    </row>
    <row r="9428" spans="23:23" x14ac:dyDescent="0.35">
      <c r="W9428" s="3"/>
    </row>
    <row r="9429" spans="23:23" x14ac:dyDescent="0.35">
      <c r="W9429" s="3"/>
    </row>
    <row r="9430" spans="23:23" x14ac:dyDescent="0.35">
      <c r="W9430" s="3"/>
    </row>
    <row r="9431" spans="23:23" x14ac:dyDescent="0.35">
      <c r="W9431" s="3"/>
    </row>
    <row r="9432" spans="23:23" x14ac:dyDescent="0.35">
      <c r="W9432" s="3"/>
    </row>
    <row r="9433" spans="23:23" x14ac:dyDescent="0.35">
      <c r="W9433" s="3"/>
    </row>
    <row r="9434" spans="23:23" x14ac:dyDescent="0.35">
      <c r="W9434" s="3"/>
    </row>
    <row r="9435" spans="23:23" x14ac:dyDescent="0.35">
      <c r="W9435" s="3"/>
    </row>
    <row r="9436" spans="23:23" x14ac:dyDescent="0.35">
      <c r="W9436" s="3"/>
    </row>
    <row r="9437" spans="23:23" x14ac:dyDescent="0.35">
      <c r="W9437" s="3"/>
    </row>
    <row r="9438" spans="23:23" x14ac:dyDescent="0.35">
      <c r="W9438" s="3"/>
    </row>
    <row r="9439" spans="23:23" x14ac:dyDescent="0.35">
      <c r="W9439" s="3"/>
    </row>
    <row r="9440" spans="23:23" x14ac:dyDescent="0.35">
      <c r="W9440" s="3"/>
    </row>
    <row r="9441" spans="23:23" x14ac:dyDescent="0.35">
      <c r="W9441" s="3"/>
    </row>
    <row r="9442" spans="23:23" x14ac:dyDescent="0.35">
      <c r="W9442" s="3"/>
    </row>
    <row r="9443" spans="23:23" x14ac:dyDescent="0.35">
      <c r="W9443" s="3"/>
    </row>
    <row r="9444" spans="23:23" x14ac:dyDescent="0.35">
      <c r="W9444" s="3"/>
    </row>
    <row r="9445" spans="23:23" x14ac:dyDescent="0.35">
      <c r="W9445" s="3"/>
    </row>
    <row r="9446" spans="23:23" x14ac:dyDescent="0.35">
      <c r="W9446" s="3"/>
    </row>
    <row r="9447" spans="23:23" x14ac:dyDescent="0.35">
      <c r="W9447" s="3"/>
    </row>
    <row r="9448" spans="23:23" x14ac:dyDescent="0.35">
      <c r="W9448" s="3"/>
    </row>
    <row r="9449" spans="23:23" x14ac:dyDescent="0.35">
      <c r="W9449" s="3"/>
    </row>
    <row r="9450" spans="23:23" x14ac:dyDescent="0.35">
      <c r="W9450" s="3"/>
    </row>
    <row r="9451" spans="23:23" x14ac:dyDescent="0.35">
      <c r="W9451" s="3"/>
    </row>
    <row r="9452" spans="23:23" x14ac:dyDescent="0.35">
      <c r="W9452" s="3"/>
    </row>
    <row r="9453" spans="23:23" x14ac:dyDescent="0.35">
      <c r="W9453" s="3"/>
    </row>
    <row r="9454" spans="23:23" x14ac:dyDescent="0.35">
      <c r="W9454" s="3"/>
    </row>
    <row r="9455" spans="23:23" x14ac:dyDescent="0.35">
      <c r="W9455" s="3"/>
    </row>
    <row r="9456" spans="23:23" x14ac:dyDescent="0.35">
      <c r="W9456" s="3"/>
    </row>
    <row r="9457" spans="23:23" x14ac:dyDescent="0.35">
      <c r="W9457" s="3"/>
    </row>
    <row r="9458" spans="23:23" x14ac:dyDescent="0.35">
      <c r="W9458" s="3"/>
    </row>
    <row r="9459" spans="23:23" x14ac:dyDescent="0.35">
      <c r="W9459" s="3"/>
    </row>
    <row r="9460" spans="23:23" x14ac:dyDescent="0.35">
      <c r="W9460" s="3"/>
    </row>
    <row r="9461" spans="23:23" x14ac:dyDescent="0.35">
      <c r="W9461" s="3"/>
    </row>
    <row r="9462" spans="23:23" x14ac:dyDescent="0.35">
      <c r="W9462" s="3"/>
    </row>
    <row r="9463" spans="23:23" x14ac:dyDescent="0.35">
      <c r="W9463" s="3"/>
    </row>
    <row r="9464" spans="23:23" x14ac:dyDescent="0.35">
      <c r="W9464" s="3"/>
    </row>
    <row r="9465" spans="23:23" x14ac:dyDescent="0.35">
      <c r="W9465" s="3"/>
    </row>
    <row r="9466" spans="23:23" x14ac:dyDescent="0.35">
      <c r="W9466" s="3"/>
    </row>
    <row r="9467" spans="23:23" x14ac:dyDescent="0.35">
      <c r="W9467" s="3"/>
    </row>
    <row r="9468" spans="23:23" x14ac:dyDescent="0.35">
      <c r="W9468" s="3"/>
    </row>
    <row r="9469" spans="23:23" x14ac:dyDescent="0.35">
      <c r="W9469" s="3"/>
    </row>
    <row r="9470" spans="23:23" x14ac:dyDescent="0.35">
      <c r="W9470" s="3"/>
    </row>
    <row r="9471" spans="23:23" x14ac:dyDescent="0.35">
      <c r="W9471" s="3"/>
    </row>
    <row r="9472" spans="23:23" x14ac:dyDescent="0.35">
      <c r="W9472" s="3"/>
    </row>
    <row r="9473" spans="23:23" x14ac:dyDescent="0.35">
      <c r="W9473" s="3"/>
    </row>
    <row r="9474" spans="23:23" x14ac:dyDescent="0.35">
      <c r="W9474" s="3"/>
    </row>
    <row r="9475" spans="23:23" x14ac:dyDescent="0.35">
      <c r="W9475" s="3"/>
    </row>
    <row r="9476" spans="23:23" x14ac:dyDescent="0.35">
      <c r="W9476" s="3"/>
    </row>
    <row r="9477" spans="23:23" x14ac:dyDescent="0.35">
      <c r="W9477" s="3"/>
    </row>
    <row r="9478" spans="23:23" x14ac:dyDescent="0.35">
      <c r="W9478" s="3"/>
    </row>
    <row r="9479" spans="23:23" x14ac:dyDescent="0.35">
      <c r="W9479" s="3"/>
    </row>
    <row r="9480" spans="23:23" x14ac:dyDescent="0.35">
      <c r="W9480" s="3"/>
    </row>
    <row r="9481" spans="23:23" x14ac:dyDescent="0.35">
      <c r="W9481" s="3"/>
    </row>
    <row r="9482" spans="23:23" x14ac:dyDescent="0.35">
      <c r="W9482" s="3"/>
    </row>
    <row r="9483" spans="23:23" x14ac:dyDescent="0.35">
      <c r="W9483" s="3"/>
    </row>
    <row r="9484" spans="23:23" x14ac:dyDescent="0.35">
      <c r="W9484" s="3"/>
    </row>
    <row r="9485" spans="23:23" x14ac:dyDescent="0.35">
      <c r="W9485" s="3"/>
    </row>
    <row r="9486" spans="23:23" x14ac:dyDescent="0.35">
      <c r="W9486" s="3"/>
    </row>
    <row r="9487" spans="23:23" x14ac:dyDescent="0.35">
      <c r="W9487" s="3"/>
    </row>
    <row r="9488" spans="23:23" x14ac:dyDescent="0.35">
      <c r="W9488" s="3"/>
    </row>
    <row r="9489" spans="23:23" x14ac:dyDescent="0.35">
      <c r="W9489" s="3"/>
    </row>
    <row r="9490" spans="23:23" x14ac:dyDescent="0.35">
      <c r="W9490" s="3"/>
    </row>
    <row r="9491" spans="23:23" x14ac:dyDescent="0.35">
      <c r="W9491" s="3"/>
    </row>
    <row r="9492" spans="23:23" x14ac:dyDescent="0.35">
      <c r="W9492" s="3"/>
    </row>
    <row r="9493" spans="23:23" x14ac:dyDescent="0.35">
      <c r="W9493" s="3"/>
    </row>
    <row r="9494" spans="23:23" x14ac:dyDescent="0.35">
      <c r="W9494" s="3"/>
    </row>
    <row r="9495" spans="23:23" x14ac:dyDescent="0.35">
      <c r="W9495" s="3"/>
    </row>
    <row r="9496" spans="23:23" x14ac:dyDescent="0.35">
      <c r="W9496" s="3"/>
    </row>
    <row r="9497" spans="23:23" x14ac:dyDescent="0.35">
      <c r="W9497" s="3"/>
    </row>
    <row r="9498" spans="23:23" x14ac:dyDescent="0.35">
      <c r="W9498" s="3"/>
    </row>
    <row r="9499" spans="23:23" x14ac:dyDescent="0.35">
      <c r="W9499" s="3"/>
    </row>
    <row r="9500" spans="23:23" x14ac:dyDescent="0.35">
      <c r="W9500" s="3"/>
    </row>
    <row r="9501" spans="23:23" x14ac:dyDescent="0.35">
      <c r="W9501" s="3"/>
    </row>
    <row r="9502" spans="23:23" x14ac:dyDescent="0.35">
      <c r="W9502" s="3"/>
    </row>
    <row r="9503" spans="23:23" x14ac:dyDescent="0.35">
      <c r="W9503" s="3"/>
    </row>
    <row r="9504" spans="23:23" x14ac:dyDescent="0.35">
      <c r="W9504" s="3"/>
    </row>
    <row r="9505" spans="23:23" x14ac:dyDescent="0.35">
      <c r="W9505" s="3"/>
    </row>
    <row r="9506" spans="23:23" x14ac:dyDescent="0.35">
      <c r="W9506" s="3"/>
    </row>
    <row r="9507" spans="23:23" x14ac:dyDescent="0.35">
      <c r="W9507" s="3"/>
    </row>
    <row r="9508" spans="23:23" x14ac:dyDescent="0.35">
      <c r="W9508" s="3"/>
    </row>
    <row r="9509" spans="23:23" x14ac:dyDescent="0.35">
      <c r="W9509" s="3"/>
    </row>
    <row r="9510" spans="23:23" x14ac:dyDescent="0.35">
      <c r="W9510" s="3"/>
    </row>
    <row r="9511" spans="23:23" x14ac:dyDescent="0.35">
      <c r="W9511" s="3"/>
    </row>
    <row r="9512" spans="23:23" x14ac:dyDescent="0.35">
      <c r="W9512" s="3"/>
    </row>
    <row r="9513" spans="23:23" x14ac:dyDescent="0.35">
      <c r="W9513" s="3"/>
    </row>
    <row r="9514" spans="23:23" x14ac:dyDescent="0.35">
      <c r="W9514" s="3"/>
    </row>
    <row r="9515" spans="23:23" x14ac:dyDescent="0.35">
      <c r="W9515" s="3"/>
    </row>
    <row r="9516" spans="23:23" x14ac:dyDescent="0.35">
      <c r="W9516" s="3"/>
    </row>
    <row r="9517" spans="23:23" x14ac:dyDescent="0.35">
      <c r="W9517" s="3"/>
    </row>
    <row r="9518" spans="23:23" x14ac:dyDescent="0.35">
      <c r="W9518" s="3"/>
    </row>
    <row r="9519" spans="23:23" x14ac:dyDescent="0.35">
      <c r="W9519" s="3"/>
    </row>
    <row r="9520" spans="23:23" x14ac:dyDescent="0.35">
      <c r="W9520" s="3"/>
    </row>
    <row r="9521" spans="23:23" x14ac:dyDescent="0.35">
      <c r="W9521" s="3"/>
    </row>
    <row r="9522" spans="23:23" x14ac:dyDescent="0.35">
      <c r="W9522" s="3"/>
    </row>
    <row r="9523" spans="23:23" x14ac:dyDescent="0.35">
      <c r="W9523" s="3"/>
    </row>
    <row r="9524" spans="23:23" x14ac:dyDescent="0.35">
      <c r="W9524" s="3"/>
    </row>
    <row r="9525" spans="23:23" x14ac:dyDescent="0.35">
      <c r="W9525" s="3"/>
    </row>
    <row r="9526" spans="23:23" x14ac:dyDescent="0.35">
      <c r="W9526" s="3"/>
    </row>
    <row r="9527" spans="23:23" x14ac:dyDescent="0.35">
      <c r="W9527" s="3"/>
    </row>
    <row r="9528" spans="23:23" x14ac:dyDescent="0.35">
      <c r="W9528" s="3"/>
    </row>
    <row r="9529" spans="23:23" x14ac:dyDescent="0.35">
      <c r="W9529" s="3"/>
    </row>
    <row r="9530" spans="23:23" x14ac:dyDescent="0.35">
      <c r="W9530" s="3"/>
    </row>
    <row r="9531" spans="23:23" x14ac:dyDescent="0.35">
      <c r="W9531" s="3"/>
    </row>
    <row r="9532" spans="23:23" x14ac:dyDescent="0.35">
      <c r="W9532" s="3"/>
    </row>
    <row r="9533" spans="23:23" x14ac:dyDescent="0.35">
      <c r="W9533" s="3"/>
    </row>
    <row r="9534" spans="23:23" x14ac:dyDescent="0.35">
      <c r="W9534" s="3"/>
    </row>
    <row r="9535" spans="23:23" x14ac:dyDescent="0.35">
      <c r="W9535" s="3"/>
    </row>
    <row r="9536" spans="23:23" x14ac:dyDescent="0.35">
      <c r="W9536" s="3"/>
    </row>
    <row r="9537" spans="23:23" x14ac:dyDescent="0.35">
      <c r="W9537" s="3"/>
    </row>
    <row r="9538" spans="23:23" x14ac:dyDescent="0.35">
      <c r="W9538" s="3"/>
    </row>
    <row r="9539" spans="23:23" x14ac:dyDescent="0.35">
      <c r="W9539" s="3"/>
    </row>
    <row r="9540" spans="23:23" x14ac:dyDescent="0.35">
      <c r="W9540" s="3"/>
    </row>
    <row r="9541" spans="23:23" x14ac:dyDescent="0.35">
      <c r="W9541" s="3"/>
    </row>
    <row r="9542" spans="23:23" x14ac:dyDescent="0.35">
      <c r="W9542" s="3"/>
    </row>
    <row r="9543" spans="23:23" x14ac:dyDescent="0.35">
      <c r="W9543" s="3"/>
    </row>
    <row r="9544" spans="23:23" x14ac:dyDescent="0.35">
      <c r="W9544" s="3"/>
    </row>
    <row r="9545" spans="23:23" x14ac:dyDescent="0.35">
      <c r="W9545" s="3"/>
    </row>
    <row r="9546" spans="23:23" x14ac:dyDescent="0.35">
      <c r="W9546" s="3"/>
    </row>
    <row r="9547" spans="23:23" x14ac:dyDescent="0.35">
      <c r="W9547" s="3"/>
    </row>
    <row r="9548" spans="23:23" x14ac:dyDescent="0.35">
      <c r="W9548" s="3"/>
    </row>
    <row r="9549" spans="23:23" x14ac:dyDescent="0.35">
      <c r="W9549" s="3"/>
    </row>
    <row r="9550" spans="23:23" x14ac:dyDescent="0.35">
      <c r="W9550" s="3"/>
    </row>
    <row r="9551" spans="23:23" x14ac:dyDescent="0.35">
      <c r="W9551" s="3"/>
    </row>
    <row r="9552" spans="23:23" x14ac:dyDescent="0.35">
      <c r="W9552" s="3"/>
    </row>
    <row r="9553" spans="23:23" x14ac:dyDescent="0.35">
      <c r="W9553" s="3"/>
    </row>
    <row r="9554" spans="23:23" x14ac:dyDescent="0.35">
      <c r="W9554" s="3"/>
    </row>
    <row r="9555" spans="23:23" x14ac:dyDescent="0.35">
      <c r="W9555" s="3"/>
    </row>
    <row r="9556" spans="23:23" x14ac:dyDescent="0.35">
      <c r="W9556" s="3"/>
    </row>
    <row r="9557" spans="23:23" x14ac:dyDescent="0.35">
      <c r="W9557" s="3"/>
    </row>
    <row r="9558" spans="23:23" x14ac:dyDescent="0.35">
      <c r="W9558" s="3"/>
    </row>
    <row r="9559" spans="23:23" x14ac:dyDescent="0.35">
      <c r="W9559" s="3"/>
    </row>
    <row r="9560" spans="23:23" x14ac:dyDescent="0.35">
      <c r="W9560" s="3"/>
    </row>
    <row r="9561" spans="23:23" x14ac:dyDescent="0.35">
      <c r="W9561" s="3"/>
    </row>
    <row r="9562" spans="23:23" x14ac:dyDescent="0.35">
      <c r="W9562" s="3"/>
    </row>
    <row r="9563" spans="23:23" x14ac:dyDescent="0.35">
      <c r="W9563" s="3"/>
    </row>
    <row r="9564" spans="23:23" x14ac:dyDescent="0.35">
      <c r="W9564" s="3"/>
    </row>
    <row r="9565" spans="23:23" x14ac:dyDescent="0.35">
      <c r="W9565" s="3"/>
    </row>
    <row r="9566" spans="23:23" x14ac:dyDescent="0.35">
      <c r="W9566" s="3"/>
    </row>
    <row r="9567" spans="23:23" x14ac:dyDescent="0.35">
      <c r="W9567" s="3"/>
    </row>
    <row r="9568" spans="23:23" x14ac:dyDescent="0.35">
      <c r="W9568" s="3"/>
    </row>
    <row r="9569" spans="23:23" x14ac:dyDescent="0.35">
      <c r="W9569" s="3"/>
    </row>
    <row r="9570" spans="23:23" x14ac:dyDescent="0.35">
      <c r="W9570" s="3"/>
    </row>
    <row r="9571" spans="23:23" x14ac:dyDescent="0.35">
      <c r="W9571" s="3"/>
    </row>
    <row r="9572" spans="23:23" x14ac:dyDescent="0.35">
      <c r="W9572" s="3"/>
    </row>
    <row r="9573" spans="23:23" x14ac:dyDescent="0.35">
      <c r="W9573" s="3"/>
    </row>
    <row r="9574" spans="23:23" x14ac:dyDescent="0.35">
      <c r="W9574" s="3"/>
    </row>
    <row r="9575" spans="23:23" x14ac:dyDescent="0.35">
      <c r="W9575" s="3"/>
    </row>
    <row r="9576" spans="23:23" x14ac:dyDescent="0.35">
      <c r="W9576" s="3"/>
    </row>
    <row r="9577" spans="23:23" x14ac:dyDescent="0.35">
      <c r="W9577" s="3"/>
    </row>
    <row r="9578" spans="23:23" x14ac:dyDescent="0.35">
      <c r="W9578" s="3"/>
    </row>
    <row r="9579" spans="23:23" x14ac:dyDescent="0.35">
      <c r="W9579" s="3"/>
    </row>
    <row r="9580" spans="23:23" x14ac:dyDescent="0.35">
      <c r="W9580" s="3"/>
    </row>
    <row r="9581" spans="23:23" x14ac:dyDescent="0.35">
      <c r="W9581" s="3"/>
    </row>
    <row r="9582" spans="23:23" x14ac:dyDescent="0.35">
      <c r="W9582" s="3"/>
    </row>
    <row r="9583" spans="23:23" x14ac:dyDescent="0.35">
      <c r="W9583" s="3"/>
    </row>
    <row r="9584" spans="23:23" x14ac:dyDescent="0.35">
      <c r="W9584" s="3"/>
    </row>
    <row r="9585" spans="23:23" x14ac:dyDescent="0.35">
      <c r="W9585" s="3"/>
    </row>
    <row r="9586" spans="23:23" x14ac:dyDescent="0.35">
      <c r="W9586" s="3"/>
    </row>
    <row r="9587" spans="23:23" x14ac:dyDescent="0.35">
      <c r="W9587" s="3"/>
    </row>
    <row r="9588" spans="23:23" x14ac:dyDescent="0.35">
      <c r="W9588" s="3"/>
    </row>
    <row r="9589" spans="23:23" x14ac:dyDescent="0.35">
      <c r="W9589" s="3"/>
    </row>
    <row r="9590" spans="23:23" x14ac:dyDescent="0.35">
      <c r="W9590" s="3"/>
    </row>
    <row r="9591" spans="23:23" x14ac:dyDescent="0.35">
      <c r="W9591" s="3"/>
    </row>
    <row r="9592" spans="23:23" x14ac:dyDescent="0.35">
      <c r="W9592" s="3"/>
    </row>
    <row r="9593" spans="23:23" x14ac:dyDescent="0.35">
      <c r="W9593" s="3"/>
    </row>
    <row r="9594" spans="23:23" x14ac:dyDescent="0.35">
      <c r="W9594" s="3"/>
    </row>
    <row r="9595" spans="23:23" x14ac:dyDescent="0.35">
      <c r="W9595" s="3"/>
    </row>
    <row r="9596" spans="23:23" x14ac:dyDescent="0.35">
      <c r="W9596" s="3"/>
    </row>
    <row r="9597" spans="23:23" x14ac:dyDescent="0.35">
      <c r="W9597" s="3"/>
    </row>
    <row r="9598" spans="23:23" x14ac:dyDescent="0.35">
      <c r="W9598" s="3"/>
    </row>
    <row r="9599" spans="23:23" x14ac:dyDescent="0.35">
      <c r="W9599" s="3"/>
    </row>
    <row r="9600" spans="23:23" x14ac:dyDescent="0.35">
      <c r="W9600" s="3"/>
    </row>
    <row r="9601" spans="23:23" x14ac:dyDescent="0.35">
      <c r="W9601" s="3"/>
    </row>
    <row r="9602" spans="23:23" x14ac:dyDescent="0.35">
      <c r="W9602" s="3"/>
    </row>
    <row r="9603" spans="23:23" x14ac:dyDescent="0.35">
      <c r="W9603" s="3"/>
    </row>
    <row r="9604" spans="23:23" x14ac:dyDescent="0.35">
      <c r="W9604" s="3"/>
    </row>
    <row r="9605" spans="23:23" x14ac:dyDescent="0.35">
      <c r="W9605" s="3"/>
    </row>
    <row r="9606" spans="23:23" x14ac:dyDescent="0.35">
      <c r="W9606" s="3"/>
    </row>
    <row r="9607" spans="23:23" x14ac:dyDescent="0.35">
      <c r="W9607" s="3"/>
    </row>
    <row r="9608" spans="23:23" x14ac:dyDescent="0.35">
      <c r="W9608" s="3"/>
    </row>
    <row r="9609" spans="23:23" x14ac:dyDescent="0.35">
      <c r="W9609" s="3"/>
    </row>
    <row r="9610" spans="23:23" x14ac:dyDescent="0.35">
      <c r="W9610" s="3"/>
    </row>
    <row r="9611" spans="23:23" x14ac:dyDescent="0.35">
      <c r="W9611" s="3"/>
    </row>
    <row r="9612" spans="23:23" x14ac:dyDescent="0.35">
      <c r="W9612" s="3"/>
    </row>
    <row r="9613" spans="23:23" x14ac:dyDescent="0.35">
      <c r="W9613" s="3"/>
    </row>
    <row r="9614" spans="23:23" x14ac:dyDescent="0.35">
      <c r="W9614" s="3"/>
    </row>
    <row r="9615" spans="23:23" x14ac:dyDescent="0.35">
      <c r="W9615" s="3"/>
    </row>
    <row r="9616" spans="23:23" x14ac:dyDescent="0.35">
      <c r="W9616" s="3"/>
    </row>
    <row r="9617" spans="23:23" x14ac:dyDescent="0.35">
      <c r="W9617" s="3"/>
    </row>
    <row r="9618" spans="23:23" x14ac:dyDescent="0.35">
      <c r="W9618" s="3"/>
    </row>
    <row r="9619" spans="23:23" x14ac:dyDescent="0.35">
      <c r="W9619" s="3"/>
    </row>
    <row r="9620" spans="23:23" x14ac:dyDescent="0.35">
      <c r="W9620" s="3"/>
    </row>
    <row r="9621" spans="23:23" x14ac:dyDescent="0.35">
      <c r="W9621" s="3"/>
    </row>
    <row r="9622" spans="23:23" x14ac:dyDescent="0.35">
      <c r="W9622" s="3"/>
    </row>
    <row r="9623" spans="23:23" x14ac:dyDescent="0.35">
      <c r="W9623" s="3"/>
    </row>
    <row r="9624" spans="23:23" x14ac:dyDescent="0.35">
      <c r="W9624" s="3"/>
    </row>
    <row r="9625" spans="23:23" x14ac:dyDescent="0.35">
      <c r="W9625" s="3"/>
    </row>
    <row r="9626" spans="23:23" x14ac:dyDescent="0.35">
      <c r="W9626" s="3"/>
    </row>
    <row r="9627" spans="23:23" x14ac:dyDescent="0.35">
      <c r="W9627" s="3"/>
    </row>
    <row r="9628" spans="23:23" x14ac:dyDescent="0.35">
      <c r="W9628" s="3"/>
    </row>
    <row r="9629" spans="23:23" x14ac:dyDescent="0.35">
      <c r="W9629" s="3"/>
    </row>
    <row r="9630" spans="23:23" x14ac:dyDescent="0.35">
      <c r="W9630" s="3"/>
    </row>
    <row r="9631" spans="23:23" x14ac:dyDescent="0.35">
      <c r="W9631" s="3"/>
    </row>
    <row r="9632" spans="23:23" x14ac:dyDescent="0.35">
      <c r="W9632" s="3"/>
    </row>
    <row r="9633" spans="23:23" x14ac:dyDescent="0.35">
      <c r="W9633" s="3"/>
    </row>
    <row r="9634" spans="23:23" x14ac:dyDescent="0.35">
      <c r="W9634" s="3"/>
    </row>
    <row r="9635" spans="23:23" x14ac:dyDescent="0.35">
      <c r="W9635" s="3"/>
    </row>
    <row r="9636" spans="23:23" x14ac:dyDescent="0.35">
      <c r="W9636" s="3"/>
    </row>
    <row r="9637" spans="23:23" x14ac:dyDescent="0.35">
      <c r="W9637" s="3"/>
    </row>
    <row r="9638" spans="23:23" x14ac:dyDescent="0.35">
      <c r="W9638" s="3"/>
    </row>
    <row r="9639" spans="23:23" x14ac:dyDescent="0.35">
      <c r="W9639" s="3"/>
    </row>
    <row r="9640" spans="23:23" x14ac:dyDescent="0.35">
      <c r="W9640" s="3"/>
    </row>
    <row r="9641" spans="23:23" x14ac:dyDescent="0.35">
      <c r="W9641" s="3"/>
    </row>
    <row r="9642" spans="23:23" x14ac:dyDescent="0.35">
      <c r="W9642" s="3"/>
    </row>
    <row r="9643" spans="23:23" x14ac:dyDescent="0.35">
      <c r="W9643" s="3"/>
    </row>
    <row r="9644" spans="23:23" x14ac:dyDescent="0.35">
      <c r="W9644" s="3"/>
    </row>
    <row r="9645" spans="23:23" x14ac:dyDescent="0.35">
      <c r="W9645" s="3"/>
    </row>
    <row r="9646" spans="23:23" x14ac:dyDescent="0.35">
      <c r="W9646" s="3"/>
    </row>
    <row r="9647" spans="23:23" x14ac:dyDescent="0.35">
      <c r="W9647" s="3"/>
    </row>
    <row r="9648" spans="23:23" x14ac:dyDescent="0.35">
      <c r="W9648" s="3"/>
    </row>
    <row r="9649" spans="23:23" x14ac:dyDescent="0.35">
      <c r="W9649" s="3"/>
    </row>
    <row r="9650" spans="23:23" x14ac:dyDescent="0.35">
      <c r="W9650" s="3"/>
    </row>
    <row r="9651" spans="23:23" x14ac:dyDescent="0.35">
      <c r="W9651" s="3"/>
    </row>
    <row r="9652" spans="23:23" x14ac:dyDescent="0.35">
      <c r="W9652" s="3"/>
    </row>
    <row r="9653" spans="23:23" x14ac:dyDescent="0.35">
      <c r="W9653" s="3"/>
    </row>
    <row r="9654" spans="23:23" x14ac:dyDescent="0.35">
      <c r="W9654" s="3"/>
    </row>
    <row r="9655" spans="23:23" x14ac:dyDescent="0.35">
      <c r="W9655" s="3"/>
    </row>
    <row r="9656" spans="23:23" x14ac:dyDescent="0.35">
      <c r="W9656" s="3"/>
    </row>
    <row r="9657" spans="23:23" x14ac:dyDescent="0.35">
      <c r="W9657" s="3"/>
    </row>
    <row r="9658" spans="23:23" x14ac:dyDescent="0.35">
      <c r="W9658" s="3"/>
    </row>
    <row r="9659" spans="23:23" x14ac:dyDescent="0.35">
      <c r="W9659" s="3"/>
    </row>
    <row r="9660" spans="23:23" x14ac:dyDescent="0.35">
      <c r="W9660" s="3"/>
    </row>
    <row r="9661" spans="23:23" x14ac:dyDescent="0.35">
      <c r="W9661" s="3"/>
    </row>
    <row r="9662" spans="23:23" x14ac:dyDescent="0.35">
      <c r="W9662" s="3"/>
    </row>
    <row r="9663" spans="23:23" x14ac:dyDescent="0.35">
      <c r="W9663" s="3"/>
    </row>
    <row r="9664" spans="23:23" x14ac:dyDescent="0.35">
      <c r="W9664" s="3"/>
    </row>
    <row r="9665" spans="23:23" x14ac:dyDescent="0.35">
      <c r="W9665" s="3"/>
    </row>
    <row r="9666" spans="23:23" x14ac:dyDescent="0.35">
      <c r="W9666" s="3"/>
    </row>
    <row r="9667" spans="23:23" x14ac:dyDescent="0.35">
      <c r="W9667" s="3"/>
    </row>
    <row r="9668" spans="23:23" x14ac:dyDescent="0.35">
      <c r="W9668" s="3"/>
    </row>
    <row r="9669" spans="23:23" x14ac:dyDescent="0.35">
      <c r="W9669" s="3"/>
    </row>
    <row r="9670" spans="23:23" x14ac:dyDescent="0.35">
      <c r="W9670" s="3"/>
    </row>
    <row r="9671" spans="23:23" x14ac:dyDescent="0.35">
      <c r="W9671" s="3"/>
    </row>
    <row r="9672" spans="23:23" x14ac:dyDescent="0.35">
      <c r="W9672" s="3"/>
    </row>
    <row r="9673" spans="23:23" x14ac:dyDescent="0.35">
      <c r="W9673" s="3"/>
    </row>
    <row r="9674" spans="23:23" x14ac:dyDescent="0.35">
      <c r="W9674" s="3"/>
    </row>
    <row r="9675" spans="23:23" x14ac:dyDescent="0.35">
      <c r="W9675" s="3"/>
    </row>
    <row r="9676" spans="23:23" x14ac:dyDescent="0.35">
      <c r="W9676" s="3"/>
    </row>
    <row r="9677" spans="23:23" x14ac:dyDescent="0.35">
      <c r="W9677" s="3"/>
    </row>
    <row r="9678" spans="23:23" x14ac:dyDescent="0.35">
      <c r="W9678" s="3"/>
    </row>
    <row r="9679" spans="23:23" x14ac:dyDescent="0.35">
      <c r="W9679" s="3"/>
    </row>
    <row r="9680" spans="23:23" x14ac:dyDescent="0.35">
      <c r="W9680" s="3"/>
    </row>
    <row r="9681" spans="23:23" x14ac:dyDescent="0.35">
      <c r="W9681" s="3"/>
    </row>
    <row r="9682" spans="23:23" x14ac:dyDescent="0.35">
      <c r="W9682" s="3"/>
    </row>
    <row r="9683" spans="23:23" x14ac:dyDescent="0.35">
      <c r="W9683" s="3"/>
    </row>
    <row r="9684" spans="23:23" x14ac:dyDescent="0.35">
      <c r="W9684" s="3"/>
    </row>
    <row r="9685" spans="23:23" x14ac:dyDescent="0.35">
      <c r="W9685" s="3"/>
    </row>
    <row r="9686" spans="23:23" x14ac:dyDescent="0.35">
      <c r="W9686" s="3"/>
    </row>
    <row r="9687" spans="23:23" x14ac:dyDescent="0.35">
      <c r="W9687" s="3"/>
    </row>
    <row r="9688" spans="23:23" x14ac:dyDescent="0.35">
      <c r="W9688" s="3"/>
    </row>
    <row r="9689" spans="23:23" x14ac:dyDescent="0.35">
      <c r="W9689" s="3"/>
    </row>
    <row r="9690" spans="23:23" x14ac:dyDescent="0.35">
      <c r="W9690" s="3"/>
    </row>
    <row r="9691" spans="23:23" x14ac:dyDescent="0.35">
      <c r="W9691" s="3"/>
    </row>
    <row r="9692" spans="23:23" x14ac:dyDescent="0.35">
      <c r="W9692" s="3"/>
    </row>
    <row r="9693" spans="23:23" x14ac:dyDescent="0.35">
      <c r="W9693" s="3"/>
    </row>
    <row r="9694" spans="23:23" x14ac:dyDescent="0.35">
      <c r="W9694" s="3"/>
    </row>
    <row r="9695" spans="23:23" x14ac:dyDescent="0.35">
      <c r="W9695" s="3"/>
    </row>
    <row r="9696" spans="23:23" x14ac:dyDescent="0.35">
      <c r="W9696" s="3"/>
    </row>
    <row r="9697" spans="23:23" x14ac:dyDescent="0.35">
      <c r="W9697" s="3"/>
    </row>
    <row r="9698" spans="23:23" x14ac:dyDescent="0.35">
      <c r="W9698" s="3"/>
    </row>
    <row r="9699" spans="23:23" x14ac:dyDescent="0.35">
      <c r="W9699" s="3"/>
    </row>
    <row r="9700" spans="23:23" x14ac:dyDescent="0.35">
      <c r="W9700" s="3"/>
    </row>
    <row r="9701" spans="23:23" x14ac:dyDescent="0.35">
      <c r="W9701" s="3"/>
    </row>
    <row r="9702" spans="23:23" x14ac:dyDescent="0.35">
      <c r="W9702" s="3"/>
    </row>
    <row r="9703" spans="23:23" x14ac:dyDescent="0.35">
      <c r="W9703" s="3"/>
    </row>
    <row r="9704" spans="23:23" x14ac:dyDescent="0.35">
      <c r="W9704" s="3"/>
    </row>
    <row r="9705" spans="23:23" x14ac:dyDescent="0.35">
      <c r="W9705" s="3"/>
    </row>
    <row r="9706" spans="23:23" x14ac:dyDescent="0.35">
      <c r="W9706" s="3"/>
    </row>
    <row r="9707" spans="23:23" x14ac:dyDescent="0.35">
      <c r="W9707" s="3"/>
    </row>
    <row r="9708" spans="23:23" x14ac:dyDescent="0.35">
      <c r="W9708" s="3"/>
    </row>
    <row r="9709" spans="23:23" x14ac:dyDescent="0.35">
      <c r="W9709" s="3"/>
    </row>
    <row r="9710" spans="23:23" x14ac:dyDescent="0.35">
      <c r="W9710" s="3"/>
    </row>
    <row r="9711" spans="23:23" x14ac:dyDescent="0.35">
      <c r="W9711" s="3"/>
    </row>
    <row r="9712" spans="23:23" x14ac:dyDescent="0.35">
      <c r="W9712" s="3"/>
    </row>
    <row r="9713" spans="23:23" x14ac:dyDescent="0.35">
      <c r="W9713" s="3"/>
    </row>
    <row r="9714" spans="23:23" x14ac:dyDescent="0.35">
      <c r="W9714" s="3"/>
    </row>
    <row r="9715" spans="23:23" x14ac:dyDescent="0.35">
      <c r="W9715" s="3"/>
    </row>
    <row r="9716" spans="23:23" x14ac:dyDescent="0.35">
      <c r="W9716" s="3"/>
    </row>
    <row r="9717" spans="23:23" x14ac:dyDescent="0.35">
      <c r="W9717" s="3"/>
    </row>
    <row r="9718" spans="23:23" x14ac:dyDescent="0.35">
      <c r="W9718" s="3"/>
    </row>
    <row r="9719" spans="23:23" x14ac:dyDescent="0.35">
      <c r="W9719" s="3"/>
    </row>
    <row r="9720" spans="23:23" x14ac:dyDescent="0.35">
      <c r="W9720" s="3"/>
    </row>
    <row r="9721" spans="23:23" x14ac:dyDescent="0.35">
      <c r="W9721" s="3"/>
    </row>
    <row r="9722" spans="23:23" x14ac:dyDescent="0.35">
      <c r="W9722" s="3"/>
    </row>
    <row r="9723" spans="23:23" x14ac:dyDescent="0.35">
      <c r="W9723" s="3"/>
    </row>
    <row r="9724" spans="23:23" x14ac:dyDescent="0.35">
      <c r="W9724" s="3"/>
    </row>
    <row r="9725" spans="23:23" x14ac:dyDescent="0.35">
      <c r="W9725" s="3"/>
    </row>
    <row r="9726" spans="23:23" x14ac:dyDescent="0.35">
      <c r="W9726" s="3"/>
    </row>
    <row r="9727" spans="23:23" x14ac:dyDescent="0.35">
      <c r="W9727" s="3"/>
    </row>
    <row r="9728" spans="23:23" x14ac:dyDescent="0.35">
      <c r="W9728" s="3"/>
    </row>
    <row r="9729" spans="23:23" x14ac:dyDescent="0.35">
      <c r="W9729" s="3"/>
    </row>
    <row r="9730" spans="23:23" x14ac:dyDescent="0.35">
      <c r="W9730" s="3"/>
    </row>
    <row r="9731" spans="23:23" x14ac:dyDescent="0.35">
      <c r="W9731" s="3"/>
    </row>
    <row r="9732" spans="23:23" x14ac:dyDescent="0.35">
      <c r="W9732" s="3"/>
    </row>
    <row r="9733" spans="23:23" x14ac:dyDescent="0.35">
      <c r="W9733" s="3"/>
    </row>
    <row r="9734" spans="23:23" x14ac:dyDescent="0.35">
      <c r="W9734" s="3"/>
    </row>
    <row r="9735" spans="23:23" x14ac:dyDescent="0.35">
      <c r="W9735" s="3"/>
    </row>
    <row r="9736" spans="23:23" x14ac:dyDescent="0.35">
      <c r="W9736" s="3"/>
    </row>
    <row r="9737" spans="23:23" x14ac:dyDescent="0.35">
      <c r="W9737" s="3"/>
    </row>
    <row r="9738" spans="23:23" x14ac:dyDescent="0.35">
      <c r="W9738" s="3"/>
    </row>
    <row r="9739" spans="23:23" x14ac:dyDescent="0.35">
      <c r="W9739" s="3"/>
    </row>
    <row r="9740" spans="23:23" x14ac:dyDescent="0.35">
      <c r="W9740" s="3"/>
    </row>
    <row r="9741" spans="23:23" x14ac:dyDescent="0.35">
      <c r="W9741" s="3"/>
    </row>
    <row r="9742" spans="23:23" x14ac:dyDescent="0.35">
      <c r="W9742" s="3"/>
    </row>
    <row r="9743" spans="23:23" x14ac:dyDescent="0.35">
      <c r="W9743" s="3"/>
    </row>
    <row r="9744" spans="23:23" x14ac:dyDescent="0.35">
      <c r="W9744" s="3"/>
    </row>
    <row r="9745" spans="23:23" x14ac:dyDescent="0.35">
      <c r="W9745" s="3"/>
    </row>
    <row r="9746" spans="23:23" x14ac:dyDescent="0.35">
      <c r="W9746" s="3"/>
    </row>
    <row r="9747" spans="23:23" x14ac:dyDescent="0.35">
      <c r="W9747" s="3"/>
    </row>
    <row r="9748" spans="23:23" x14ac:dyDescent="0.35">
      <c r="W9748" s="3"/>
    </row>
    <row r="9749" spans="23:23" x14ac:dyDescent="0.35">
      <c r="W9749" s="3"/>
    </row>
    <row r="9750" spans="23:23" x14ac:dyDescent="0.35">
      <c r="W9750" s="3"/>
    </row>
    <row r="9751" spans="23:23" x14ac:dyDescent="0.35">
      <c r="W9751" s="3"/>
    </row>
    <row r="9752" spans="23:23" x14ac:dyDescent="0.35">
      <c r="W9752" s="3"/>
    </row>
    <row r="9753" spans="23:23" x14ac:dyDescent="0.35">
      <c r="W9753" s="3"/>
    </row>
    <row r="9754" spans="23:23" x14ac:dyDescent="0.35">
      <c r="W9754" s="3"/>
    </row>
    <row r="9755" spans="23:23" x14ac:dyDescent="0.35">
      <c r="W9755" s="3"/>
    </row>
    <row r="9756" spans="23:23" x14ac:dyDescent="0.35">
      <c r="W9756" s="3"/>
    </row>
    <row r="9757" spans="23:23" x14ac:dyDescent="0.35">
      <c r="W9757" s="3"/>
    </row>
    <row r="9758" spans="23:23" x14ac:dyDescent="0.35">
      <c r="W9758" s="3"/>
    </row>
    <row r="9759" spans="23:23" x14ac:dyDescent="0.35">
      <c r="W9759" s="3"/>
    </row>
    <row r="9760" spans="23:23" x14ac:dyDescent="0.35">
      <c r="W9760" s="3"/>
    </row>
    <row r="9761" spans="23:23" x14ac:dyDescent="0.35">
      <c r="W9761" s="3"/>
    </row>
    <row r="9762" spans="23:23" x14ac:dyDescent="0.35">
      <c r="W9762" s="3"/>
    </row>
    <row r="9763" spans="23:23" x14ac:dyDescent="0.35">
      <c r="W9763" s="3"/>
    </row>
    <row r="9764" spans="23:23" x14ac:dyDescent="0.35">
      <c r="W9764" s="3"/>
    </row>
    <row r="9765" spans="23:23" x14ac:dyDescent="0.35">
      <c r="W9765" s="3"/>
    </row>
    <row r="9766" spans="23:23" x14ac:dyDescent="0.35">
      <c r="W9766" s="3"/>
    </row>
    <row r="9767" spans="23:23" x14ac:dyDescent="0.35">
      <c r="W9767" s="3"/>
    </row>
    <row r="9768" spans="23:23" x14ac:dyDescent="0.35">
      <c r="W9768" s="3"/>
    </row>
    <row r="9769" spans="23:23" x14ac:dyDescent="0.35">
      <c r="W9769" s="3"/>
    </row>
    <row r="9770" spans="23:23" x14ac:dyDescent="0.35">
      <c r="W9770" s="3"/>
    </row>
    <row r="9771" spans="23:23" x14ac:dyDescent="0.35">
      <c r="W9771" s="3"/>
    </row>
    <row r="9772" spans="23:23" x14ac:dyDescent="0.35">
      <c r="W9772" s="3"/>
    </row>
    <row r="9773" spans="23:23" x14ac:dyDescent="0.35">
      <c r="W9773" s="3"/>
    </row>
    <row r="9774" spans="23:23" x14ac:dyDescent="0.35">
      <c r="W9774" s="3"/>
    </row>
    <row r="9775" spans="23:23" x14ac:dyDescent="0.35">
      <c r="W9775" s="3"/>
    </row>
    <row r="9776" spans="23:23" x14ac:dyDescent="0.35">
      <c r="W9776" s="3"/>
    </row>
    <row r="9777" spans="23:23" x14ac:dyDescent="0.35">
      <c r="W9777" s="3"/>
    </row>
    <row r="9778" spans="23:23" x14ac:dyDescent="0.35">
      <c r="W9778" s="3"/>
    </row>
    <row r="9779" spans="23:23" x14ac:dyDescent="0.35">
      <c r="W9779" s="3"/>
    </row>
    <row r="9780" spans="23:23" x14ac:dyDescent="0.35">
      <c r="W9780" s="3"/>
    </row>
    <row r="9781" spans="23:23" x14ac:dyDescent="0.35">
      <c r="W9781" s="3"/>
    </row>
    <row r="9782" spans="23:23" x14ac:dyDescent="0.35">
      <c r="W9782" s="3"/>
    </row>
    <row r="9783" spans="23:23" x14ac:dyDescent="0.35">
      <c r="W9783" s="3"/>
    </row>
    <row r="9784" spans="23:23" x14ac:dyDescent="0.35">
      <c r="W9784" s="3"/>
    </row>
    <row r="9785" spans="23:23" x14ac:dyDescent="0.35">
      <c r="W9785" s="3"/>
    </row>
    <row r="9786" spans="23:23" x14ac:dyDescent="0.35">
      <c r="W9786" s="3"/>
    </row>
    <row r="9787" spans="23:23" x14ac:dyDescent="0.35">
      <c r="W9787" s="3"/>
    </row>
    <row r="9788" spans="23:23" x14ac:dyDescent="0.35">
      <c r="W9788" s="3"/>
    </row>
    <row r="9789" spans="23:23" x14ac:dyDescent="0.35">
      <c r="W9789" s="3"/>
    </row>
    <row r="9790" spans="23:23" x14ac:dyDescent="0.35">
      <c r="W9790" s="3"/>
    </row>
    <row r="9791" spans="23:23" x14ac:dyDescent="0.35">
      <c r="W9791" s="3"/>
    </row>
    <row r="9792" spans="23:23" x14ac:dyDescent="0.35">
      <c r="W9792" s="3"/>
    </row>
    <row r="9793" spans="23:23" x14ac:dyDescent="0.35">
      <c r="W9793" s="3"/>
    </row>
    <row r="9794" spans="23:23" x14ac:dyDescent="0.35">
      <c r="W9794" s="3"/>
    </row>
    <row r="9795" spans="23:23" x14ac:dyDescent="0.35">
      <c r="W9795" s="3"/>
    </row>
    <row r="9796" spans="23:23" x14ac:dyDescent="0.35">
      <c r="W9796" s="3"/>
    </row>
    <row r="9797" spans="23:23" x14ac:dyDescent="0.35">
      <c r="W9797" s="3"/>
    </row>
    <row r="9798" spans="23:23" x14ac:dyDescent="0.35">
      <c r="W9798" s="3"/>
    </row>
    <row r="9799" spans="23:23" x14ac:dyDescent="0.35">
      <c r="W9799" s="3"/>
    </row>
    <row r="9800" spans="23:23" x14ac:dyDescent="0.35">
      <c r="W9800" s="3"/>
    </row>
    <row r="9801" spans="23:23" x14ac:dyDescent="0.35">
      <c r="W9801" s="3"/>
    </row>
    <row r="9802" spans="23:23" x14ac:dyDescent="0.35">
      <c r="W9802" s="3"/>
    </row>
    <row r="9803" spans="23:23" x14ac:dyDescent="0.35">
      <c r="W9803" s="3"/>
    </row>
    <row r="9804" spans="23:23" x14ac:dyDescent="0.35">
      <c r="W9804" s="3"/>
    </row>
    <row r="9805" spans="23:23" x14ac:dyDescent="0.35">
      <c r="W9805" s="3"/>
    </row>
    <row r="9806" spans="23:23" x14ac:dyDescent="0.35">
      <c r="W9806" s="3"/>
    </row>
    <row r="9807" spans="23:23" x14ac:dyDescent="0.35">
      <c r="W9807" s="3"/>
    </row>
    <row r="9808" spans="23:23" x14ac:dyDescent="0.35">
      <c r="W9808" s="3"/>
    </row>
    <row r="9809" spans="23:23" x14ac:dyDescent="0.35">
      <c r="W9809" s="3"/>
    </row>
    <row r="9810" spans="23:23" x14ac:dyDescent="0.35">
      <c r="W9810" s="3"/>
    </row>
    <row r="9811" spans="23:23" x14ac:dyDescent="0.35">
      <c r="W9811" s="3"/>
    </row>
    <row r="9812" spans="23:23" x14ac:dyDescent="0.35">
      <c r="W9812" s="3"/>
    </row>
    <row r="9813" spans="23:23" x14ac:dyDescent="0.35">
      <c r="W9813" s="3"/>
    </row>
    <row r="9814" spans="23:23" x14ac:dyDescent="0.35">
      <c r="W9814" s="3"/>
    </row>
    <row r="9815" spans="23:23" x14ac:dyDescent="0.35">
      <c r="W9815" s="3"/>
    </row>
    <row r="9816" spans="23:23" x14ac:dyDescent="0.35">
      <c r="W9816" s="3"/>
    </row>
    <row r="9817" spans="23:23" x14ac:dyDescent="0.35">
      <c r="W9817" s="3"/>
    </row>
    <row r="9818" spans="23:23" x14ac:dyDescent="0.35">
      <c r="W9818" s="3"/>
    </row>
    <row r="9819" spans="23:23" x14ac:dyDescent="0.35">
      <c r="W9819" s="3"/>
    </row>
    <row r="9820" spans="23:23" x14ac:dyDescent="0.35">
      <c r="W9820" s="3"/>
    </row>
    <row r="9821" spans="23:23" x14ac:dyDescent="0.35">
      <c r="W9821" s="3"/>
    </row>
    <row r="9822" spans="23:23" x14ac:dyDescent="0.35">
      <c r="W9822" s="3"/>
    </row>
    <row r="9823" spans="23:23" x14ac:dyDescent="0.35">
      <c r="W9823" s="3"/>
    </row>
    <row r="9824" spans="23:23" x14ac:dyDescent="0.35">
      <c r="W9824" s="3"/>
    </row>
    <row r="9825" spans="23:23" x14ac:dyDescent="0.35">
      <c r="W9825" s="3"/>
    </row>
    <row r="9826" spans="23:23" x14ac:dyDescent="0.35">
      <c r="W9826" s="3"/>
    </row>
    <row r="9827" spans="23:23" x14ac:dyDescent="0.35">
      <c r="W9827" s="3"/>
    </row>
    <row r="9828" spans="23:23" x14ac:dyDescent="0.35">
      <c r="W9828" s="3"/>
    </row>
    <row r="9829" spans="23:23" x14ac:dyDescent="0.35">
      <c r="W9829" s="3"/>
    </row>
    <row r="9830" spans="23:23" x14ac:dyDescent="0.35">
      <c r="W9830" s="3"/>
    </row>
    <row r="9831" spans="23:23" x14ac:dyDescent="0.35">
      <c r="W9831" s="3"/>
    </row>
    <row r="9832" spans="23:23" x14ac:dyDescent="0.35">
      <c r="W9832" s="3"/>
    </row>
    <row r="9833" spans="23:23" x14ac:dyDescent="0.35">
      <c r="W9833" s="3"/>
    </row>
    <row r="9834" spans="23:23" x14ac:dyDescent="0.35">
      <c r="W9834" s="3"/>
    </row>
    <row r="9835" spans="23:23" x14ac:dyDescent="0.35">
      <c r="W9835" s="3"/>
    </row>
    <row r="9836" spans="23:23" x14ac:dyDescent="0.35">
      <c r="W9836" s="3"/>
    </row>
    <row r="9837" spans="23:23" x14ac:dyDescent="0.35">
      <c r="W9837" s="3"/>
    </row>
    <row r="9838" spans="23:23" x14ac:dyDescent="0.35">
      <c r="W9838" s="3"/>
    </row>
    <row r="9839" spans="23:23" x14ac:dyDescent="0.35">
      <c r="W9839" s="3"/>
    </row>
    <row r="9840" spans="23:23" x14ac:dyDescent="0.35">
      <c r="W9840" s="3"/>
    </row>
    <row r="9841" spans="23:23" x14ac:dyDescent="0.35">
      <c r="W9841" s="3"/>
    </row>
    <row r="9842" spans="23:23" x14ac:dyDescent="0.35">
      <c r="W9842" s="3"/>
    </row>
    <row r="9843" spans="23:23" x14ac:dyDescent="0.35">
      <c r="W9843" s="3"/>
    </row>
    <row r="9844" spans="23:23" x14ac:dyDescent="0.35">
      <c r="W9844" s="3"/>
    </row>
    <row r="9845" spans="23:23" x14ac:dyDescent="0.35">
      <c r="W9845" s="3"/>
    </row>
    <row r="9846" spans="23:23" x14ac:dyDescent="0.35">
      <c r="W9846" s="3"/>
    </row>
    <row r="9847" spans="23:23" x14ac:dyDescent="0.35">
      <c r="W9847" s="3"/>
    </row>
    <row r="9848" spans="23:23" x14ac:dyDescent="0.35">
      <c r="W9848" s="3"/>
    </row>
    <row r="9849" spans="23:23" x14ac:dyDescent="0.35">
      <c r="W9849" s="3"/>
    </row>
    <row r="9850" spans="23:23" x14ac:dyDescent="0.35">
      <c r="W9850" s="3"/>
    </row>
    <row r="9851" spans="23:23" x14ac:dyDescent="0.35">
      <c r="W9851" s="3"/>
    </row>
    <row r="9852" spans="23:23" x14ac:dyDescent="0.35">
      <c r="W9852" s="3"/>
    </row>
    <row r="9853" spans="23:23" x14ac:dyDescent="0.35">
      <c r="W9853" s="3"/>
    </row>
    <row r="9854" spans="23:23" x14ac:dyDescent="0.35">
      <c r="W9854" s="3"/>
    </row>
    <row r="9855" spans="23:23" x14ac:dyDescent="0.35">
      <c r="W9855" s="3"/>
    </row>
    <row r="9856" spans="23:23" x14ac:dyDescent="0.35">
      <c r="W9856" s="3"/>
    </row>
    <row r="9857" spans="23:23" x14ac:dyDescent="0.35">
      <c r="W9857" s="3"/>
    </row>
    <row r="9858" spans="23:23" x14ac:dyDescent="0.35">
      <c r="W9858" s="3"/>
    </row>
    <row r="9859" spans="23:23" x14ac:dyDescent="0.35">
      <c r="W9859" s="3"/>
    </row>
    <row r="9860" spans="23:23" x14ac:dyDescent="0.35">
      <c r="W9860" s="3"/>
    </row>
    <row r="9861" spans="23:23" x14ac:dyDescent="0.35">
      <c r="W9861" s="3"/>
    </row>
    <row r="9862" spans="23:23" x14ac:dyDescent="0.35">
      <c r="W9862" s="3"/>
    </row>
    <row r="9863" spans="23:23" x14ac:dyDescent="0.35">
      <c r="W9863" s="3"/>
    </row>
    <row r="9864" spans="23:23" x14ac:dyDescent="0.35">
      <c r="W9864" s="3"/>
    </row>
    <row r="9865" spans="23:23" x14ac:dyDescent="0.35">
      <c r="W9865" s="3"/>
    </row>
    <row r="9866" spans="23:23" x14ac:dyDescent="0.35">
      <c r="W9866" s="3"/>
    </row>
    <row r="9867" spans="23:23" x14ac:dyDescent="0.35">
      <c r="W9867" s="3"/>
    </row>
    <row r="9868" spans="23:23" x14ac:dyDescent="0.35">
      <c r="W9868" s="3"/>
    </row>
    <row r="9869" spans="23:23" x14ac:dyDescent="0.35">
      <c r="W9869" s="3"/>
    </row>
    <row r="9870" spans="23:23" x14ac:dyDescent="0.35">
      <c r="W9870" s="3"/>
    </row>
    <row r="9871" spans="23:23" x14ac:dyDescent="0.35">
      <c r="W9871" s="3"/>
    </row>
    <row r="9872" spans="23:23" x14ac:dyDescent="0.35">
      <c r="W9872" s="3"/>
    </row>
    <row r="9873" spans="23:23" x14ac:dyDescent="0.35">
      <c r="W9873" s="3"/>
    </row>
    <row r="9874" spans="23:23" x14ac:dyDescent="0.35">
      <c r="W9874" s="3"/>
    </row>
    <row r="9875" spans="23:23" x14ac:dyDescent="0.35">
      <c r="W9875" s="3"/>
    </row>
    <row r="9876" spans="23:23" x14ac:dyDescent="0.35">
      <c r="W9876" s="3"/>
    </row>
    <row r="9877" spans="23:23" x14ac:dyDescent="0.35">
      <c r="W9877" s="3"/>
    </row>
    <row r="9878" spans="23:23" x14ac:dyDescent="0.35">
      <c r="W9878" s="3"/>
    </row>
    <row r="9879" spans="23:23" x14ac:dyDescent="0.35">
      <c r="W9879" s="3"/>
    </row>
    <row r="9880" spans="23:23" x14ac:dyDescent="0.35">
      <c r="W9880" s="3"/>
    </row>
    <row r="9881" spans="23:23" x14ac:dyDescent="0.35">
      <c r="W9881" s="3"/>
    </row>
    <row r="9882" spans="23:23" x14ac:dyDescent="0.35">
      <c r="W9882" s="3"/>
    </row>
    <row r="9883" spans="23:23" x14ac:dyDescent="0.35">
      <c r="W9883" s="3"/>
    </row>
    <row r="9884" spans="23:23" x14ac:dyDescent="0.35">
      <c r="W9884" s="3"/>
    </row>
    <row r="9885" spans="23:23" x14ac:dyDescent="0.35">
      <c r="W9885" s="3"/>
    </row>
    <row r="9886" spans="23:23" x14ac:dyDescent="0.35">
      <c r="W9886" s="3"/>
    </row>
    <row r="9887" spans="23:23" x14ac:dyDescent="0.35">
      <c r="W9887" s="3"/>
    </row>
    <row r="9888" spans="23:23" x14ac:dyDescent="0.35">
      <c r="W9888" s="3"/>
    </row>
    <row r="9889" spans="23:23" x14ac:dyDescent="0.35">
      <c r="W9889" s="3"/>
    </row>
    <row r="9890" spans="23:23" x14ac:dyDescent="0.35">
      <c r="W9890" s="3"/>
    </row>
    <row r="9891" spans="23:23" x14ac:dyDescent="0.35">
      <c r="W9891" s="3"/>
    </row>
    <row r="9892" spans="23:23" x14ac:dyDescent="0.35">
      <c r="W9892" s="3"/>
    </row>
    <row r="9893" spans="23:23" x14ac:dyDescent="0.35">
      <c r="W9893" s="3"/>
    </row>
    <row r="9894" spans="23:23" x14ac:dyDescent="0.35">
      <c r="W9894" s="3"/>
    </row>
    <row r="9895" spans="23:23" x14ac:dyDescent="0.35">
      <c r="W9895" s="3"/>
    </row>
    <row r="9896" spans="23:23" x14ac:dyDescent="0.35">
      <c r="W9896" s="3"/>
    </row>
    <row r="9897" spans="23:23" x14ac:dyDescent="0.35">
      <c r="W9897" s="3"/>
    </row>
    <row r="9898" spans="23:23" x14ac:dyDescent="0.35">
      <c r="W9898" s="3"/>
    </row>
    <row r="9899" spans="23:23" x14ac:dyDescent="0.35">
      <c r="W9899" s="3"/>
    </row>
    <row r="9900" spans="23:23" x14ac:dyDescent="0.35">
      <c r="W9900" s="3"/>
    </row>
    <row r="9901" spans="23:23" x14ac:dyDescent="0.35">
      <c r="W9901" s="3"/>
    </row>
    <row r="9902" spans="23:23" x14ac:dyDescent="0.35">
      <c r="W9902" s="3"/>
    </row>
    <row r="9903" spans="23:23" x14ac:dyDescent="0.35">
      <c r="W9903" s="3"/>
    </row>
    <row r="9904" spans="23:23" x14ac:dyDescent="0.35">
      <c r="W9904" s="3"/>
    </row>
    <row r="9905" spans="23:23" x14ac:dyDescent="0.35">
      <c r="W9905" s="3"/>
    </row>
    <row r="9906" spans="23:23" x14ac:dyDescent="0.35">
      <c r="W9906" s="3"/>
    </row>
    <row r="9907" spans="23:23" x14ac:dyDescent="0.35">
      <c r="W9907" s="3"/>
    </row>
    <row r="9908" spans="23:23" x14ac:dyDescent="0.35">
      <c r="W9908" s="3"/>
    </row>
    <row r="9909" spans="23:23" x14ac:dyDescent="0.35">
      <c r="W9909" s="3"/>
    </row>
    <row r="9910" spans="23:23" x14ac:dyDescent="0.35">
      <c r="W9910" s="3"/>
    </row>
    <row r="9911" spans="23:23" x14ac:dyDescent="0.35">
      <c r="W9911" s="3"/>
    </row>
    <row r="9912" spans="23:23" x14ac:dyDescent="0.35">
      <c r="W9912" s="3"/>
    </row>
    <row r="9913" spans="23:23" x14ac:dyDescent="0.35">
      <c r="W9913" s="3"/>
    </row>
    <row r="9914" spans="23:23" x14ac:dyDescent="0.35">
      <c r="W9914" s="3"/>
    </row>
    <row r="9915" spans="23:23" x14ac:dyDescent="0.35">
      <c r="W9915" s="3"/>
    </row>
    <row r="9916" spans="23:23" x14ac:dyDescent="0.35">
      <c r="W9916" s="3"/>
    </row>
    <row r="9917" spans="23:23" x14ac:dyDescent="0.35">
      <c r="W9917" s="3"/>
    </row>
    <row r="9918" spans="23:23" x14ac:dyDescent="0.35">
      <c r="W9918" s="3"/>
    </row>
    <row r="9919" spans="23:23" x14ac:dyDescent="0.35">
      <c r="W9919" s="3"/>
    </row>
    <row r="9920" spans="23:23" x14ac:dyDescent="0.35">
      <c r="W9920" s="3"/>
    </row>
    <row r="9921" spans="23:23" x14ac:dyDescent="0.35">
      <c r="W9921" s="3"/>
    </row>
    <row r="9922" spans="23:23" x14ac:dyDescent="0.35">
      <c r="W9922" s="3"/>
    </row>
    <row r="9923" spans="23:23" x14ac:dyDescent="0.35">
      <c r="W9923" s="3"/>
    </row>
    <row r="9924" spans="23:23" x14ac:dyDescent="0.35">
      <c r="W9924" s="3"/>
    </row>
    <row r="9925" spans="23:23" x14ac:dyDescent="0.35">
      <c r="W9925" s="3"/>
    </row>
    <row r="9926" spans="23:23" x14ac:dyDescent="0.35">
      <c r="W9926" s="3"/>
    </row>
    <row r="9927" spans="23:23" x14ac:dyDescent="0.35">
      <c r="W9927" s="3"/>
    </row>
    <row r="9928" spans="23:23" x14ac:dyDescent="0.35">
      <c r="W9928" s="3"/>
    </row>
    <row r="9929" spans="23:23" x14ac:dyDescent="0.35">
      <c r="W9929" s="3"/>
    </row>
    <row r="9930" spans="23:23" x14ac:dyDescent="0.35">
      <c r="W9930" s="3"/>
    </row>
    <row r="9931" spans="23:23" x14ac:dyDescent="0.35">
      <c r="W9931" s="3"/>
    </row>
    <row r="9932" spans="23:23" x14ac:dyDescent="0.35">
      <c r="W9932" s="3"/>
    </row>
    <row r="9933" spans="23:23" x14ac:dyDescent="0.35">
      <c r="W9933" s="3"/>
    </row>
    <row r="9934" spans="23:23" x14ac:dyDescent="0.35">
      <c r="W9934" s="3"/>
    </row>
    <row r="9935" spans="23:23" x14ac:dyDescent="0.35">
      <c r="W9935" s="3"/>
    </row>
    <row r="9936" spans="23:23" x14ac:dyDescent="0.35">
      <c r="W9936" s="3"/>
    </row>
    <row r="9937" spans="23:23" x14ac:dyDescent="0.35">
      <c r="W9937" s="3"/>
    </row>
    <row r="9938" spans="23:23" x14ac:dyDescent="0.35">
      <c r="W9938" s="3"/>
    </row>
    <row r="9939" spans="23:23" x14ac:dyDescent="0.35">
      <c r="W9939" s="3"/>
    </row>
    <row r="9940" spans="23:23" x14ac:dyDescent="0.35">
      <c r="W9940" s="3"/>
    </row>
    <row r="9941" spans="23:23" x14ac:dyDescent="0.35">
      <c r="W9941" s="3"/>
    </row>
    <row r="9942" spans="23:23" x14ac:dyDescent="0.35">
      <c r="W9942" s="3"/>
    </row>
    <row r="9943" spans="23:23" x14ac:dyDescent="0.35">
      <c r="W9943" s="3"/>
    </row>
    <row r="9944" spans="23:23" x14ac:dyDescent="0.35">
      <c r="W9944" s="3"/>
    </row>
    <row r="9945" spans="23:23" x14ac:dyDescent="0.35">
      <c r="W9945" s="3"/>
    </row>
    <row r="9946" spans="23:23" x14ac:dyDescent="0.35">
      <c r="W9946" s="3"/>
    </row>
    <row r="9947" spans="23:23" x14ac:dyDescent="0.35">
      <c r="W9947" s="3"/>
    </row>
    <row r="9948" spans="23:23" x14ac:dyDescent="0.35">
      <c r="W9948" s="3"/>
    </row>
    <row r="9949" spans="23:23" x14ac:dyDescent="0.35">
      <c r="W9949" s="3"/>
    </row>
    <row r="9950" spans="23:23" x14ac:dyDescent="0.35">
      <c r="W9950" s="3"/>
    </row>
    <row r="9951" spans="23:23" x14ac:dyDescent="0.35">
      <c r="W9951" s="3"/>
    </row>
    <row r="9952" spans="23:23" x14ac:dyDescent="0.35">
      <c r="W9952" s="3"/>
    </row>
    <row r="9953" spans="23:23" x14ac:dyDescent="0.35">
      <c r="W9953" s="3"/>
    </row>
    <row r="9954" spans="23:23" x14ac:dyDescent="0.35">
      <c r="W9954" s="3"/>
    </row>
    <row r="9955" spans="23:23" x14ac:dyDescent="0.35">
      <c r="W9955" s="3"/>
    </row>
    <row r="9956" spans="23:23" x14ac:dyDescent="0.35">
      <c r="W9956" s="3"/>
    </row>
    <row r="9957" spans="23:23" x14ac:dyDescent="0.35">
      <c r="W9957" s="3"/>
    </row>
    <row r="9958" spans="23:23" x14ac:dyDescent="0.35">
      <c r="W9958" s="3"/>
    </row>
    <row r="9959" spans="23:23" x14ac:dyDescent="0.35">
      <c r="W9959" s="3"/>
    </row>
    <row r="9960" spans="23:23" x14ac:dyDescent="0.35">
      <c r="W9960" s="3"/>
    </row>
    <row r="9961" spans="23:23" x14ac:dyDescent="0.35">
      <c r="W9961" s="3"/>
    </row>
    <row r="9962" spans="23:23" x14ac:dyDescent="0.35">
      <c r="W9962" s="3"/>
    </row>
    <row r="9963" spans="23:23" x14ac:dyDescent="0.35">
      <c r="W9963" s="3"/>
    </row>
    <row r="9964" spans="23:23" x14ac:dyDescent="0.35">
      <c r="W9964" s="3"/>
    </row>
    <row r="9965" spans="23:23" x14ac:dyDescent="0.35">
      <c r="W9965" s="3"/>
    </row>
    <row r="9966" spans="23:23" x14ac:dyDescent="0.35">
      <c r="W9966" s="3"/>
    </row>
    <row r="9967" spans="23:23" x14ac:dyDescent="0.35">
      <c r="W9967" s="3"/>
    </row>
    <row r="9968" spans="23:23" x14ac:dyDescent="0.35">
      <c r="W9968" s="3"/>
    </row>
    <row r="9969" spans="23:23" x14ac:dyDescent="0.35">
      <c r="W9969" s="3"/>
    </row>
    <row r="9970" spans="23:23" x14ac:dyDescent="0.35">
      <c r="W9970" s="3"/>
    </row>
    <row r="9971" spans="23:23" x14ac:dyDescent="0.35">
      <c r="W9971" s="3"/>
    </row>
    <row r="9972" spans="23:23" x14ac:dyDescent="0.35">
      <c r="W9972" s="3"/>
    </row>
    <row r="9973" spans="23:23" x14ac:dyDescent="0.35">
      <c r="W9973" s="3"/>
    </row>
    <row r="9974" spans="23:23" x14ac:dyDescent="0.35">
      <c r="W9974" s="3"/>
    </row>
    <row r="9975" spans="23:23" x14ac:dyDescent="0.35">
      <c r="W9975" s="3"/>
    </row>
    <row r="9976" spans="23:23" x14ac:dyDescent="0.35">
      <c r="W9976" s="3"/>
    </row>
    <row r="9977" spans="23:23" x14ac:dyDescent="0.35">
      <c r="W9977" s="3"/>
    </row>
    <row r="9978" spans="23:23" x14ac:dyDescent="0.35">
      <c r="W9978" s="3"/>
    </row>
    <row r="9979" spans="23:23" x14ac:dyDescent="0.35">
      <c r="W9979" s="3"/>
    </row>
    <row r="9980" spans="23:23" x14ac:dyDescent="0.35">
      <c r="W9980" s="3"/>
    </row>
    <row r="9981" spans="23:23" x14ac:dyDescent="0.35">
      <c r="W9981" s="3"/>
    </row>
    <row r="9982" spans="23:23" x14ac:dyDescent="0.35">
      <c r="W9982" s="3"/>
    </row>
    <row r="9983" spans="23:23" x14ac:dyDescent="0.35">
      <c r="W9983" s="3"/>
    </row>
    <row r="9984" spans="23:23" x14ac:dyDescent="0.35">
      <c r="W9984" s="3"/>
    </row>
    <row r="9985" spans="23:23" x14ac:dyDescent="0.35">
      <c r="W9985" s="3"/>
    </row>
    <row r="9986" spans="23:23" x14ac:dyDescent="0.35">
      <c r="W9986" s="3"/>
    </row>
    <row r="9987" spans="23:23" x14ac:dyDescent="0.35">
      <c r="W9987" s="3"/>
    </row>
    <row r="9988" spans="23:23" x14ac:dyDescent="0.35">
      <c r="W9988" s="3"/>
    </row>
    <row r="9989" spans="23:23" x14ac:dyDescent="0.35">
      <c r="W9989" s="3"/>
    </row>
    <row r="9990" spans="23:23" x14ac:dyDescent="0.35">
      <c r="W9990" s="3"/>
    </row>
    <row r="9991" spans="23:23" x14ac:dyDescent="0.35">
      <c r="W9991" s="3"/>
    </row>
    <row r="9992" spans="23:23" x14ac:dyDescent="0.35">
      <c r="W9992" s="3"/>
    </row>
    <row r="9993" spans="23:23" x14ac:dyDescent="0.35">
      <c r="W9993" s="3"/>
    </row>
    <row r="9994" spans="23:23" x14ac:dyDescent="0.35">
      <c r="W9994" s="3"/>
    </row>
    <row r="9995" spans="23:23" x14ac:dyDescent="0.35">
      <c r="W9995" s="3"/>
    </row>
    <row r="9996" spans="23:23" x14ac:dyDescent="0.35">
      <c r="W9996" s="3"/>
    </row>
    <row r="9997" spans="23:23" x14ac:dyDescent="0.35">
      <c r="W9997" s="3"/>
    </row>
    <row r="9998" spans="23:23" x14ac:dyDescent="0.35">
      <c r="W9998" s="3"/>
    </row>
    <row r="9999" spans="23:23" x14ac:dyDescent="0.35">
      <c r="W9999" s="3"/>
    </row>
    <row r="10000" spans="23:23" x14ac:dyDescent="0.35">
      <c r="W10000" s="3"/>
    </row>
    <row r="10001" spans="23:23" x14ac:dyDescent="0.35">
      <c r="W10001" s="3"/>
    </row>
    <row r="10002" spans="23:23" x14ac:dyDescent="0.35">
      <c r="W10002" s="3"/>
    </row>
    <row r="10003" spans="23:23" x14ac:dyDescent="0.35">
      <c r="W10003" s="3"/>
    </row>
    <row r="10004" spans="23:23" x14ac:dyDescent="0.35">
      <c r="W10004" s="3"/>
    </row>
    <row r="10005" spans="23:23" x14ac:dyDescent="0.35">
      <c r="W10005" s="3"/>
    </row>
    <row r="10006" spans="23:23" x14ac:dyDescent="0.35">
      <c r="W10006" s="3"/>
    </row>
    <row r="10007" spans="23:23" x14ac:dyDescent="0.35">
      <c r="W10007" s="3"/>
    </row>
    <row r="10008" spans="23:23" x14ac:dyDescent="0.35">
      <c r="W10008" s="3"/>
    </row>
    <row r="10009" spans="23:23" x14ac:dyDescent="0.35">
      <c r="W10009" s="3"/>
    </row>
    <row r="10010" spans="23:23" x14ac:dyDescent="0.35">
      <c r="W10010" s="3"/>
    </row>
    <row r="10011" spans="23:23" x14ac:dyDescent="0.35">
      <c r="W10011" s="3"/>
    </row>
    <row r="10012" spans="23:23" x14ac:dyDescent="0.35">
      <c r="W10012" s="3"/>
    </row>
    <row r="10013" spans="23:23" x14ac:dyDescent="0.35">
      <c r="W10013" s="3"/>
    </row>
    <row r="10014" spans="23:23" x14ac:dyDescent="0.35">
      <c r="W10014" s="3"/>
    </row>
    <row r="10015" spans="23:23" x14ac:dyDescent="0.35">
      <c r="W10015" s="3"/>
    </row>
    <row r="10016" spans="23:23" x14ac:dyDescent="0.35">
      <c r="W10016" s="3"/>
    </row>
    <row r="10017" spans="23:23" x14ac:dyDescent="0.35">
      <c r="W10017" s="3"/>
    </row>
    <row r="10018" spans="23:23" x14ac:dyDescent="0.35">
      <c r="W10018" s="3"/>
    </row>
    <row r="10019" spans="23:23" x14ac:dyDescent="0.35">
      <c r="W10019" s="3"/>
    </row>
    <row r="10020" spans="23:23" x14ac:dyDescent="0.35">
      <c r="W10020" s="3"/>
    </row>
    <row r="10021" spans="23:23" x14ac:dyDescent="0.35">
      <c r="W10021" s="3"/>
    </row>
    <row r="10022" spans="23:23" x14ac:dyDescent="0.35">
      <c r="W10022" s="3"/>
    </row>
    <row r="10023" spans="23:23" x14ac:dyDescent="0.35">
      <c r="W10023" s="3"/>
    </row>
    <row r="10024" spans="23:23" x14ac:dyDescent="0.35">
      <c r="W10024" s="3"/>
    </row>
    <row r="10025" spans="23:23" x14ac:dyDescent="0.35">
      <c r="W10025" s="3"/>
    </row>
    <row r="10026" spans="23:23" x14ac:dyDescent="0.35">
      <c r="W10026" s="3"/>
    </row>
    <row r="10027" spans="23:23" x14ac:dyDescent="0.35">
      <c r="W10027" s="3"/>
    </row>
    <row r="10028" spans="23:23" x14ac:dyDescent="0.35">
      <c r="W10028" s="3"/>
    </row>
    <row r="10029" spans="23:23" x14ac:dyDescent="0.35">
      <c r="W10029" s="3"/>
    </row>
    <row r="10030" spans="23:23" x14ac:dyDescent="0.35">
      <c r="W10030" s="3"/>
    </row>
    <row r="10031" spans="23:23" x14ac:dyDescent="0.35">
      <c r="W10031" s="3"/>
    </row>
    <row r="10032" spans="23:23" x14ac:dyDescent="0.35">
      <c r="W10032" s="3"/>
    </row>
    <row r="10033" spans="23:23" x14ac:dyDescent="0.35">
      <c r="W10033" s="3"/>
    </row>
    <row r="10034" spans="23:23" x14ac:dyDescent="0.35">
      <c r="W10034" s="3"/>
    </row>
    <row r="10035" spans="23:23" x14ac:dyDescent="0.35">
      <c r="W10035" s="3"/>
    </row>
    <row r="10036" spans="23:23" x14ac:dyDescent="0.35">
      <c r="W10036" s="3"/>
    </row>
    <row r="10037" spans="23:23" x14ac:dyDescent="0.35">
      <c r="W10037" s="3"/>
    </row>
    <row r="10038" spans="23:23" x14ac:dyDescent="0.35">
      <c r="W10038" s="3"/>
    </row>
    <row r="10039" spans="23:23" x14ac:dyDescent="0.35">
      <c r="W10039" s="3"/>
    </row>
    <row r="10040" spans="23:23" x14ac:dyDescent="0.35">
      <c r="W10040" s="3"/>
    </row>
    <row r="10041" spans="23:23" x14ac:dyDescent="0.35">
      <c r="W10041" s="3"/>
    </row>
    <row r="10042" spans="23:23" x14ac:dyDescent="0.35">
      <c r="W10042" s="3"/>
    </row>
    <row r="10043" spans="23:23" x14ac:dyDescent="0.35">
      <c r="W10043" s="3"/>
    </row>
    <row r="10044" spans="23:23" x14ac:dyDescent="0.35">
      <c r="W10044" s="3"/>
    </row>
    <row r="10045" spans="23:23" x14ac:dyDescent="0.35">
      <c r="W10045" s="3"/>
    </row>
    <row r="10046" spans="23:23" x14ac:dyDescent="0.35">
      <c r="W10046" s="3"/>
    </row>
    <row r="10047" spans="23:23" x14ac:dyDescent="0.35">
      <c r="W10047" s="3"/>
    </row>
    <row r="10048" spans="23:23" x14ac:dyDescent="0.35">
      <c r="W10048" s="3"/>
    </row>
    <row r="10049" spans="23:23" x14ac:dyDescent="0.35">
      <c r="W10049" s="3"/>
    </row>
    <row r="10050" spans="23:23" x14ac:dyDescent="0.35">
      <c r="W10050" s="3"/>
    </row>
    <row r="10051" spans="23:23" x14ac:dyDescent="0.35">
      <c r="W10051" s="3"/>
    </row>
    <row r="10052" spans="23:23" x14ac:dyDescent="0.35">
      <c r="W10052" s="3"/>
    </row>
    <row r="10053" spans="23:23" x14ac:dyDescent="0.35">
      <c r="W10053" s="3"/>
    </row>
    <row r="10054" spans="23:23" x14ac:dyDescent="0.35">
      <c r="W10054" s="3"/>
    </row>
    <row r="10055" spans="23:23" x14ac:dyDescent="0.35">
      <c r="W10055" s="3"/>
    </row>
    <row r="10056" spans="23:23" x14ac:dyDescent="0.35">
      <c r="W10056" s="3"/>
    </row>
    <row r="10057" spans="23:23" x14ac:dyDescent="0.35">
      <c r="W10057" s="3"/>
    </row>
    <row r="10058" spans="23:23" x14ac:dyDescent="0.35">
      <c r="W10058" s="3"/>
    </row>
    <row r="10059" spans="23:23" x14ac:dyDescent="0.35">
      <c r="W10059" s="3"/>
    </row>
    <row r="10060" spans="23:23" x14ac:dyDescent="0.35">
      <c r="W10060" s="3"/>
    </row>
    <row r="10061" spans="23:23" x14ac:dyDescent="0.35">
      <c r="W10061" s="3"/>
    </row>
    <row r="10062" spans="23:23" x14ac:dyDescent="0.35">
      <c r="W10062" s="3"/>
    </row>
    <row r="10063" spans="23:23" x14ac:dyDescent="0.35">
      <c r="W10063" s="3"/>
    </row>
    <row r="10064" spans="23:23" x14ac:dyDescent="0.35">
      <c r="W10064" s="3"/>
    </row>
    <row r="10065" spans="23:23" x14ac:dyDescent="0.35">
      <c r="W10065" s="3"/>
    </row>
    <row r="10066" spans="23:23" x14ac:dyDescent="0.35">
      <c r="W10066" s="3"/>
    </row>
    <row r="10067" spans="23:23" x14ac:dyDescent="0.35">
      <c r="W10067" s="3"/>
    </row>
    <row r="10068" spans="23:23" x14ac:dyDescent="0.35">
      <c r="W10068" s="3"/>
    </row>
    <row r="10069" spans="23:23" x14ac:dyDescent="0.35">
      <c r="W10069" s="3"/>
    </row>
    <row r="10070" spans="23:23" x14ac:dyDescent="0.35">
      <c r="W10070" s="3"/>
    </row>
    <row r="10071" spans="23:23" x14ac:dyDescent="0.35">
      <c r="W10071" s="3"/>
    </row>
    <row r="10072" spans="23:23" x14ac:dyDescent="0.35">
      <c r="W10072" s="3"/>
    </row>
    <row r="10073" spans="23:23" x14ac:dyDescent="0.35">
      <c r="W10073" s="3"/>
    </row>
    <row r="10074" spans="23:23" x14ac:dyDescent="0.35">
      <c r="W10074" s="3"/>
    </row>
    <row r="10075" spans="23:23" x14ac:dyDescent="0.35">
      <c r="W10075" s="3"/>
    </row>
    <row r="10076" spans="23:23" x14ac:dyDescent="0.35">
      <c r="W10076" s="3"/>
    </row>
    <row r="10077" spans="23:23" x14ac:dyDescent="0.35">
      <c r="W10077" s="3"/>
    </row>
    <row r="10078" spans="23:23" x14ac:dyDescent="0.35">
      <c r="W10078" s="3"/>
    </row>
    <row r="10079" spans="23:23" x14ac:dyDescent="0.35">
      <c r="W10079" s="3"/>
    </row>
    <row r="10080" spans="23:23" x14ac:dyDescent="0.35">
      <c r="W10080" s="3"/>
    </row>
    <row r="10081" spans="23:23" x14ac:dyDescent="0.35">
      <c r="W10081" s="3"/>
    </row>
    <row r="10082" spans="23:23" x14ac:dyDescent="0.35">
      <c r="W10082" s="3"/>
    </row>
    <row r="10083" spans="23:23" x14ac:dyDescent="0.35">
      <c r="W10083" s="3"/>
    </row>
    <row r="10084" spans="23:23" x14ac:dyDescent="0.35">
      <c r="W10084" s="3"/>
    </row>
    <row r="10085" spans="23:23" x14ac:dyDescent="0.35">
      <c r="W10085" s="3"/>
    </row>
    <row r="10086" spans="23:23" x14ac:dyDescent="0.35">
      <c r="W10086" s="3"/>
    </row>
    <row r="10087" spans="23:23" x14ac:dyDescent="0.35">
      <c r="W10087" s="3"/>
    </row>
    <row r="10088" spans="23:23" x14ac:dyDescent="0.35">
      <c r="W10088" s="3"/>
    </row>
    <row r="10089" spans="23:23" x14ac:dyDescent="0.35">
      <c r="W10089" s="3"/>
    </row>
    <row r="10090" spans="23:23" x14ac:dyDescent="0.35">
      <c r="W10090" s="3"/>
    </row>
    <row r="10091" spans="23:23" x14ac:dyDescent="0.35">
      <c r="W10091" s="3"/>
    </row>
    <row r="10092" spans="23:23" x14ac:dyDescent="0.35">
      <c r="W10092" s="3"/>
    </row>
    <row r="10093" spans="23:23" x14ac:dyDescent="0.35">
      <c r="W10093" s="3"/>
    </row>
    <row r="10094" spans="23:23" x14ac:dyDescent="0.35">
      <c r="W10094" s="3"/>
    </row>
    <row r="10095" spans="23:23" x14ac:dyDescent="0.35">
      <c r="W10095" s="3"/>
    </row>
    <row r="10096" spans="23:23" x14ac:dyDescent="0.35">
      <c r="W10096" s="3"/>
    </row>
    <row r="10097" spans="23:23" x14ac:dyDescent="0.35">
      <c r="W10097" s="3"/>
    </row>
    <row r="10098" spans="23:23" x14ac:dyDescent="0.35">
      <c r="W10098" s="3"/>
    </row>
    <row r="10099" spans="23:23" x14ac:dyDescent="0.35">
      <c r="W10099" s="3"/>
    </row>
    <row r="10100" spans="23:23" x14ac:dyDescent="0.35">
      <c r="W10100" s="3"/>
    </row>
    <row r="10101" spans="23:23" x14ac:dyDescent="0.35">
      <c r="W10101" s="3"/>
    </row>
    <row r="10102" spans="23:23" x14ac:dyDescent="0.35">
      <c r="W10102" s="3"/>
    </row>
    <row r="10103" spans="23:23" x14ac:dyDescent="0.35">
      <c r="W10103" s="3"/>
    </row>
    <row r="10104" spans="23:23" x14ac:dyDescent="0.35">
      <c r="W10104" s="3"/>
    </row>
    <row r="10105" spans="23:23" x14ac:dyDescent="0.35">
      <c r="W10105" s="3"/>
    </row>
    <row r="10106" spans="23:23" x14ac:dyDescent="0.35">
      <c r="W10106" s="3"/>
    </row>
    <row r="10107" spans="23:23" x14ac:dyDescent="0.35">
      <c r="W10107" s="3"/>
    </row>
    <row r="10108" spans="23:23" x14ac:dyDescent="0.35">
      <c r="W10108" s="3"/>
    </row>
    <row r="10109" spans="23:23" x14ac:dyDescent="0.35">
      <c r="W10109" s="3"/>
    </row>
    <row r="10110" spans="23:23" x14ac:dyDescent="0.35">
      <c r="W10110" s="3"/>
    </row>
    <row r="10111" spans="23:23" x14ac:dyDescent="0.35">
      <c r="W10111" s="3"/>
    </row>
    <row r="10112" spans="23:23" x14ac:dyDescent="0.35">
      <c r="W10112" s="3"/>
    </row>
    <row r="10113" spans="23:23" x14ac:dyDescent="0.35">
      <c r="W10113" s="3"/>
    </row>
    <row r="10114" spans="23:23" x14ac:dyDescent="0.35">
      <c r="W10114" s="3"/>
    </row>
    <row r="10115" spans="23:23" x14ac:dyDescent="0.35">
      <c r="W10115" s="3"/>
    </row>
    <row r="10116" spans="23:23" x14ac:dyDescent="0.35">
      <c r="W10116" s="3"/>
    </row>
    <row r="10117" spans="23:23" x14ac:dyDescent="0.35">
      <c r="W10117" s="3"/>
    </row>
    <row r="10118" spans="23:23" x14ac:dyDescent="0.35">
      <c r="W10118" s="3"/>
    </row>
    <row r="10119" spans="23:23" x14ac:dyDescent="0.35">
      <c r="W10119" s="3"/>
    </row>
    <row r="10120" spans="23:23" x14ac:dyDescent="0.35">
      <c r="W10120" s="3"/>
    </row>
    <row r="10121" spans="23:23" x14ac:dyDescent="0.35">
      <c r="W10121" s="3"/>
    </row>
    <row r="10122" spans="23:23" x14ac:dyDescent="0.35">
      <c r="W10122" s="3"/>
    </row>
    <row r="10123" spans="23:23" x14ac:dyDescent="0.35">
      <c r="W10123" s="3"/>
    </row>
    <row r="10124" spans="23:23" x14ac:dyDescent="0.35">
      <c r="W10124" s="3"/>
    </row>
    <row r="10125" spans="23:23" x14ac:dyDescent="0.35">
      <c r="W10125" s="3"/>
    </row>
    <row r="10126" spans="23:23" x14ac:dyDescent="0.35">
      <c r="W10126" s="3"/>
    </row>
    <row r="10127" spans="23:23" x14ac:dyDescent="0.35">
      <c r="W10127" s="3"/>
    </row>
    <row r="10128" spans="23:23" x14ac:dyDescent="0.35">
      <c r="W10128" s="3"/>
    </row>
    <row r="10129" spans="23:23" x14ac:dyDescent="0.35">
      <c r="W10129" s="3"/>
    </row>
    <row r="10130" spans="23:23" x14ac:dyDescent="0.35">
      <c r="W10130" s="3"/>
    </row>
    <row r="10131" spans="23:23" x14ac:dyDescent="0.35">
      <c r="W10131" s="3"/>
    </row>
    <row r="10132" spans="23:23" x14ac:dyDescent="0.35">
      <c r="W10132" s="3"/>
    </row>
    <row r="10133" spans="23:23" x14ac:dyDescent="0.35">
      <c r="W10133" s="3"/>
    </row>
    <row r="10134" spans="23:23" x14ac:dyDescent="0.35">
      <c r="W10134" s="3"/>
    </row>
    <row r="10135" spans="23:23" x14ac:dyDescent="0.35">
      <c r="W10135" s="3"/>
    </row>
    <row r="10136" spans="23:23" x14ac:dyDescent="0.35">
      <c r="W10136" s="3"/>
    </row>
    <row r="10137" spans="23:23" x14ac:dyDescent="0.35">
      <c r="W10137" s="3"/>
    </row>
    <row r="10138" spans="23:23" x14ac:dyDescent="0.35">
      <c r="W10138" s="3"/>
    </row>
    <row r="10139" spans="23:23" x14ac:dyDescent="0.35">
      <c r="W10139" s="3"/>
    </row>
    <row r="10140" spans="23:23" x14ac:dyDescent="0.35">
      <c r="W10140" s="3"/>
    </row>
    <row r="10141" spans="23:23" x14ac:dyDescent="0.35">
      <c r="W10141" s="3"/>
    </row>
    <row r="10142" spans="23:23" x14ac:dyDescent="0.35">
      <c r="W10142" s="3"/>
    </row>
    <row r="10143" spans="23:23" x14ac:dyDescent="0.35">
      <c r="W10143" s="3"/>
    </row>
    <row r="10144" spans="23:23" x14ac:dyDescent="0.35">
      <c r="W10144" s="3"/>
    </row>
    <row r="10145" spans="23:23" x14ac:dyDescent="0.35">
      <c r="W10145" s="3"/>
    </row>
    <row r="10146" spans="23:23" x14ac:dyDescent="0.35">
      <c r="W10146" s="3"/>
    </row>
    <row r="10147" spans="23:23" x14ac:dyDescent="0.35">
      <c r="W10147" s="3"/>
    </row>
    <row r="10148" spans="23:23" x14ac:dyDescent="0.35">
      <c r="W10148" s="3"/>
    </row>
    <row r="10149" spans="23:23" x14ac:dyDescent="0.35">
      <c r="W10149" s="3"/>
    </row>
    <row r="10150" spans="23:23" x14ac:dyDescent="0.35">
      <c r="W10150" s="3"/>
    </row>
    <row r="10151" spans="23:23" x14ac:dyDescent="0.35">
      <c r="W10151" s="3"/>
    </row>
    <row r="10152" spans="23:23" x14ac:dyDescent="0.35">
      <c r="W10152" s="3"/>
    </row>
    <row r="10153" spans="23:23" x14ac:dyDescent="0.35">
      <c r="W10153" s="3"/>
    </row>
    <row r="10154" spans="23:23" x14ac:dyDescent="0.35">
      <c r="W10154" s="3"/>
    </row>
    <row r="10155" spans="23:23" x14ac:dyDescent="0.35">
      <c r="W10155" s="3"/>
    </row>
    <row r="10156" spans="23:23" x14ac:dyDescent="0.35">
      <c r="W10156" s="3"/>
    </row>
    <row r="10157" spans="23:23" x14ac:dyDescent="0.35">
      <c r="W10157" s="3"/>
    </row>
    <row r="10158" spans="23:23" x14ac:dyDescent="0.35">
      <c r="W10158" s="3"/>
    </row>
    <row r="10159" spans="23:23" x14ac:dyDescent="0.35">
      <c r="W10159" s="3"/>
    </row>
    <row r="10160" spans="23:23" x14ac:dyDescent="0.35">
      <c r="W10160" s="3"/>
    </row>
    <row r="10161" spans="23:23" x14ac:dyDescent="0.35">
      <c r="W10161" s="3"/>
    </row>
    <row r="10162" spans="23:23" x14ac:dyDescent="0.35">
      <c r="W10162" s="3"/>
    </row>
    <row r="10163" spans="23:23" x14ac:dyDescent="0.35">
      <c r="W10163" s="3"/>
    </row>
    <row r="10164" spans="23:23" x14ac:dyDescent="0.35">
      <c r="W10164" s="3"/>
    </row>
    <row r="10165" spans="23:23" x14ac:dyDescent="0.35">
      <c r="W10165" s="3"/>
    </row>
    <row r="10166" spans="23:23" x14ac:dyDescent="0.35">
      <c r="W10166" s="3"/>
    </row>
    <row r="10167" spans="23:23" x14ac:dyDescent="0.35">
      <c r="W10167" s="3"/>
    </row>
    <row r="10168" spans="23:23" x14ac:dyDescent="0.35">
      <c r="W10168" s="3"/>
    </row>
    <row r="10169" spans="23:23" x14ac:dyDescent="0.35">
      <c r="W10169" s="3"/>
    </row>
    <row r="10170" spans="23:23" x14ac:dyDescent="0.35">
      <c r="W10170" s="3"/>
    </row>
    <row r="10171" spans="23:23" x14ac:dyDescent="0.35">
      <c r="W10171" s="3"/>
    </row>
    <row r="10172" spans="23:23" x14ac:dyDescent="0.35">
      <c r="W10172" s="3"/>
    </row>
    <row r="10173" spans="23:23" x14ac:dyDescent="0.35">
      <c r="W10173" s="3"/>
    </row>
    <row r="10174" spans="23:23" x14ac:dyDescent="0.35">
      <c r="W10174" s="3"/>
    </row>
    <row r="10175" spans="23:23" x14ac:dyDescent="0.35">
      <c r="W10175" s="3"/>
    </row>
    <row r="10176" spans="23:23" x14ac:dyDescent="0.35">
      <c r="W10176" s="3"/>
    </row>
    <row r="10177" spans="23:23" x14ac:dyDescent="0.35">
      <c r="W10177" s="3"/>
    </row>
    <row r="10178" spans="23:23" x14ac:dyDescent="0.35">
      <c r="W10178" s="3"/>
    </row>
    <row r="10179" spans="23:23" x14ac:dyDescent="0.35">
      <c r="W10179" s="3"/>
    </row>
    <row r="10180" spans="23:23" x14ac:dyDescent="0.35">
      <c r="W10180" s="3"/>
    </row>
    <row r="10181" spans="23:23" x14ac:dyDescent="0.35">
      <c r="W10181" s="3"/>
    </row>
    <row r="10182" spans="23:23" x14ac:dyDescent="0.35">
      <c r="W10182" s="3"/>
    </row>
    <row r="10183" spans="23:23" x14ac:dyDescent="0.35">
      <c r="W10183" s="3"/>
    </row>
    <row r="10184" spans="23:23" x14ac:dyDescent="0.35">
      <c r="W10184" s="3"/>
    </row>
    <row r="10185" spans="23:23" x14ac:dyDescent="0.35">
      <c r="W10185" s="3"/>
    </row>
    <row r="10186" spans="23:23" x14ac:dyDescent="0.35">
      <c r="W10186" s="3"/>
    </row>
    <row r="10187" spans="23:23" x14ac:dyDescent="0.35">
      <c r="W10187" s="3"/>
    </row>
    <row r="10188" spans="23:23" x14ac:dyDescent="0.35">
      <c r="W10188" s="3"/>
    </row>
    <row r="10189" spans="23:23" x14ac:dyDescent="0.35">
      <c r="W10189" s="3"/>
    </row>
    <row r="10190" spans="23:23" x14ac:dyDescent="0.35">
      <c r="W10190" s="3"/>
    </row>
    <row r="10191" spans="23:23" x14ac:dyDescent="0.35">
      <c r="W10191" s="3"/>
    </row>
    <row r="10192" spans="23:23" x14ac:dyDescent="0.35">
      <c r="W10192" s="3"/>
    </row>
    <row r="10193" spans="23:23" x14ac:dyDescent="0.35">
      <c r="W10193" s="3"/>
    </row>
    <row r="10194" spans="23:23" x14ac:dyDescent="0.35">
      <c r="W10194" s="3"/>
    </row>
    <row r="10195" spans="23:23" x14ac:dyDescent="0.35">
      <c r="W10195" s="3"/>
    </row>
    <row r="10196" spans="23:23" x14ac:dyDescent="0.35">
      <c r="W10196" s="3"/>
    </row>
    <row r="10197" spans="23:23" x14ac:dyDescent="0.35">
      <c r="W10197" s="3"/>
    </row>
    <row r="10198" spans="23:23" x14ac:dyDescent="0.35">
      <c r="W10198" s="3"/>
    </row>
    <row r="10199" spans="23:23" x14ac:dyDescent="0.35">
      <c r="W10199" s="3"/>
    </row>
    <row r="10200" spans="23:23" x14ac:dyDescent="0.35">
      <c r="W10200" s="3"/>
    </row>
    <row r="10201" spans="23:23" x14ac:dyDescent="0.35">
      <c r="W10201" s="3"/>
    </row>
    <row r="10202" spans="23:23" x14ac:dyDescent="0.35">
      <c r="W10202" s="3"/>
    </row>
    <row r="10203" spans="23:23" x14ac:dyDescent="0.35">
      <c r="W10203" s="3"/>
    </row>
    <row r="10204" spans="23:23" x14ac:dyDescent="0.35">
      <c r="W10204" s="3"/>
    </row>
    <row r="10205" spans="23:23" x14ac:dyDescent="0.35">
      <c r="W10205" s="3"/>
    </row>
    <row r="10206" spans="23:23" x14ac:dyDescent="0.35">
      <c r="W10206" s="3"/>
    </row>
    <row r="10207" spans="23:23" x14ac:dyDescent="0.35">
      <c r="W10207" s="3"/>
    </row>
    <row r="10208" spans="23:23" x14ac:dyDescent="0.35">
      <c r="W10208" s="3"/>
    </row>
    <row r="10209" spans="23:23" x14ac:dyDescent="0.35">
      <c r="W10209" s="3"/>
    </row>
    <row r="10210" spans="23:23" x14ac:dyDescent="0.35">
      <c r="W10210" s="3"/>
    </row>
    <row r="10211" spans="23:23" x14ac:dyDescent="0.35">
      <c r="W10211" s="3"/>
    </row>
    <row r="10212" spans="23:23" x14ac:dyDescent="0.35">
      <c r="W10212" s="3"/>
    </row>
    <row r="10213" spans="23:23" x14ac:dyDescent="0.35">
      <c r="W10213" s="3"/>
    </row>
    <row r="10214" spans="23:23" x14ac:dyDescent="0.35">
      <c r="W10214" s="3"/>
    </row>
    <row r="10215" spans="23:23" x14ac:dyDescent="0.35">
      <c r="W10215" s="3"/>
    </row>
    <row r="10216" spans="23:23" x14ac:dyDescent="0.35">
      <c r="W10216" s="3"/>
    </row>
    <row r="10217" spans="23:23" x14ac:dyDescent="0.35">
      <c r="W10217" s="3"/>
    </row>
    <row r="10218" spans="23:23" x14ac:dyDescent="0.35">
      <c r="W10218" s="3"/>
    </row>
    <row r="10219" spans="23:23" x14ac:dyDescent="0.35">
      <c r="W10219" s="3"/>
    </row>
    <row r="10220" spans="23:23" x14ac:dyDescent="0.35">
      <c r="W10220" s="3"/>
    </row>
    <row r="10221" spans="23:23" x14ac:dyDescent="0.35">
      <c r="W10221" s="3"/>
    </row>
    <row r="10222" spans="23:23" x14ac:dyDescent="0.35">
      <c r="W10222" s="3"/>
    </row>
    <row r="10223" spans="23:23" x14ac:dyDescent="0.35">
      <c r="W10223" s="3"/>
    </row>
    <row r="10224" spans="23:23" x14ac:dyDescent="0.35">
      <c r="W10224" s="3"/>
    </row>
    <row r="10225" spans="23:23" x14ac:dyDescent="0.35">
      <c r="W10225" s="3"/>
    </row>
    <row r="10226" spans="23:23" x14ac:dyDescent="0.35">
      <c r="W10226" s="3"/>
    </row>
    <row r="10227" spans="23:23" x14ac:dyDescent="0.35">
      <c r="W10227" s="3"/>
    </row>
    <row r="10228" spans="23:23" x14ac:dyDescent="0.35">
      <c r="W10228" s="3"/>
    </row>
    <row r="10229" spans="23:23" x14ac:dyDescent="0.35">
      <c r="W10229" s="3"/>
    </row>
    <row r="10230" spans="23:23" x14ac:dyDescent="0.35">
      <c r="W10230" s="3"/>
    </row>
    <row r="10231" spans="23:23" x14ac:dyDescent="0.35">
      <c r="W10231" s="3"/>
    </row>
    <row r="10232" spans="23:23" x14ac:dyDescent="0.35">
      <c r="W10232" s="3"/>
    </row>
    <row r="10233" spans="23:23" x14ac:dyDescent="0.35">
      <c r="W10233" s="3"/>
    </row>
    <row r="10234" spans="23:23" x14ac:dyDescent="0.35">
      <c r="W10234" s="3"/>
    </row>
    <row r="10235" spans="23:23" x14ac:dyDescent="0.35">
      <c r="W10235" s="3"/>
    </row>
    <row r="10236" spans="23:23" x14ac:dyDescent="0.35">
      <c r="W10236" s="3"/>
    </row>
    <row r="10237" spans="23:23" x14ac:dyDescent="0.35">
      <c r="W10237" s="3"/>
    </row>
    <row r="10238" spans="23:23" x14ac:dyDescent="0.35">
      <c r="W10238" s="3"/>
    </row>
    <row r="10239" spans="23:23" x14ac:dyDescent="0.35">
      <c r="W10239" s="3"/>
    </row>
    <row r="10240" spans="23:23" x14ac:dyDescent="0.35">
      <c r="W10240" s="3"/>
    </row>
    <row r="10241" spans="23:23" x14ac:dyDescent="0.35">
      <c r="W10241" s="3"/>
    </row>
    <row r="10242" spans="23:23" x14ac:dyDescent="0.35">
      <c r="W10242" s="3"/>
    </row>
    <row r="10243" spans="23:23" x14ac:dyDescent="0.35">
      <c r="W10243" s="3"/>
    </row>
    <row r="10244" spans="23:23" x14ac:dyDescent="0.35">
      <c r="W10244" s="3"/>
    </row>
    <row r="10245" spans="23:23" x14ac:dyDescent="0.35">
      <c r="W10245" s="3"/>
    </row>
    <row r="10246" spans="23:23" x14ac:dyDescent="0.35">
      <c r="W10246" s="3"/>
    </row>
    <row r="10247" spans="23:23" x14ac:dyDescent="0.35">
      <c r="W10247" s="3"/>
    </row>
    <row r="10248" spans="23:23" x14ac:dyDescent="0.35">
      <c r="W10248" s="3"/>
    </row>
    <row r="10249" spans="23:23" x14ac:dyDescent="0.35">
      <c r="W10249" s="3"/>
    </row>
    <row r="10250" spans="23:23" x14ac:dyDescent="0.35">
      <c r="W10250" s="3"/>
    </row>
    <row r="10251" spans="23:23" x14ac:dyDescent="0.35">
      <c r="W10251" s="3"/>
    </row>
    <row r="10252" spans="23:23" x14ac:dyDescent="0.35">
      <c r="W10252" s="3"/>
    </row>
    <row r="10253" spans="23:23" x14ac:dyDescent="0.35">
      <c r="W10253" s="3"/>
    </row>
    <row r="10254" spans="23:23" x14ac:dyDescent="0.35">
      <c r="W10254" s="3"/>
    </row>
    <row r="10255" spans="23:23" x14ac:dyDescent="0.35">
      <c r="W10255" s="3"/>
    </row>
    <row r="10256" spans="23:23" x14ac:dyDescent="0.35">
      <c r="W10256" s="3"/>
    </row>
    <row r="10257" spans="23:23" x14ac:dyDescent="0.35">
      <c r="W10257" s="3"/>
    </row>
    <row r="10258" spans="23:23" x14ac:dyDescent="0.35">
      <c r="W10258" s="3"/>
    </row>
    <row r="10259" spans="23:23" x14ac:dyDescent="0.35">
      <c r="W10259" s="3"/>
    </row>
    <row r="10260" spans="23:23" x14ac:dyDescent="0.35">
      <c r="W10260" s="3"/>
    </row>
    <row r="10261" spans="23:23" x14ac:dyDescent="0.35">
      <c r="W10261" s="3"/>
    </row>
    <row r="10262" spans="23:23" x14ac:dyDescent="0.35">
      <c r="W10262" s="3"/>
    </row>
    <row r="10263" spans="23:23" x14ac:dyDescent="0.35">
      <c r="W10263" s="3"/>
    </row>
    <row r="10264" spans="23:23" x14ac:dyDescent="0.35">
      <c r="W10264" s="3"/>
    </row>
    <row r="10265" spans="23:23" x14ac:dyDescent="0.35">
      <c r="W10265" s="3"/>
    </row>
    <row r="10266" spans="23:23" x14ac:dyDescent="0.35">
      <c r="W10266" s="3"/>
    </row>
    <row r="10267" spans="23:23" x14ac:dyDescent="0.35">
      <c r="W10267" s="3"/>
    </row>
    <row r="10268" spans="23:23" x14ac:dyDescent="0.35">
      <c r="W10268" s="3"/>
    </row>
    <row r="10269" spans="23:23" x14ac:dyDescent="0.35">
      <c r="W10269" s="3"/>
    </row>
    <row r="10270" spans="23:23" x14ac:dyDescent="0.35">
      <c r="W10270" s="3"/>
    </row>
    <row r="10271" spans="23:23" x14ac:dyDescent="0.35">
      <c r="W10271" s="3"/>
    </row>
    <row r="10272" spans="23:23" x14ac:dyDescent="0.35">
      <c r="W10272" s="3"/>
    </row>
    <row r="10273" spans="23:23" x14ac:dyDescent="0.35">
      <c r="W10273" s="3"/>
    </row>
    <row r="10274" spans="23:23" x14ac:dyDescent="0.35">
      <c r="W10274" s="3"/>
    </row>
    <row r="10275" spans="23:23" x14ac:dyDescent="0.35">
      <c r="W10275" s="3"/>
    </row>
    <row r="10276" spans="23:23" x14ac:dyDescent="0.35">
      <c r="W10276" s="3"/>
    </row>
    <row r="10277" spans="23:23" x14ac:dyDescent="0.35">
      <c r="W10277" s="3"/>
    </row>
    <row r="10278" spans="23:23" x14ac:dyDescent="0.35">
      <c r="W10278" s="3"/>
    </row>
    <row r="10279" spans="23:23" x14ac:dyDescent="0.35">
      <c r="W10279" s="3"/>
    </row>
    <row r="10280" spans="23:23" x14ac:dyDescent="0.35">
      <c r="W10280" s="3"/>
    </row>
    <row r="10281" spans="23:23" x14ac:dyDescent="0.35">
      <c r="W10281" s="3"/>
    </row>
    <row r="10282" spans="23:23" x14ac:dyDescent="0.35">
      <c r="W10282" s="3"/>
    </row>
    <row r="10283" spans="23:23" x14ac:dyDescent="0.35">
      <c r="W10283" s="3"/>
    </row>
    <row r="10284" spans="23:23" x14ac:dyDescent="0.35">
      <c r="W10284" s="3"/>
    </row>
    <row r="10285" spans="23:23" x14ac:dyDescent="0.35">
      <c r="W10285" s="3"/>
    </row>
    <row r="10286" spans="23:23" x14ac:dyDescent="0.35">
      <c r="W10286" s="3"/>
    </row>
    <row r="10287" spans="23:23" x14ac:dyDescent="0.35">
      <c r="W10287" s="3"/>
    </row>
    <row r="10288" spans="23:23" x14ac:dyDescent="0.35">
      <c r="W10288" s="3"/>
    </row>
    <row r="10289" spans="23:23" x14ac:dyDescent="0.35">
      <c r="W10289" s="3"/>
    </row>
    <row r="10290" spans="23:23" x14ac:dyDescent="0.35">
      <c r="W10290" s="3"/>
    </row>
    <row r="10291" spans="23:23" x14ac:dyDescent="0.35">
      <c r="W10291" s="3"/>
    </row>
    <row r="10292" spans="23:23" x14ac:dyDescent="0.35">
      <c r="W10292" s="3"/>
    </row>
    <row r="10293" spans="23:23" x14ac:dyDescent="0.35">
      <c r="W10293" s="3"/>
    </row>
    <row r="10294" spans="23:23" x14ac:dyDescent="0.35">
      <c r="W10294" s="3"/>
    </row>
    <row r="10295" spans="23:23" x14ac:dyDescent="0.35">
      <c r="W10295" s="3"/>
    </row>
    <row r="10296" spans="23:23" x14ac:dyDescent="0.35">
      <c r="W10296" s="3"/>
    </row>
    <row r="10297" spans="23:23" x14ac:dyDescent="0.35">
      <c r="W10297" s="3"/>
    </row>
    <row r="10298" spans="23:23" x14ac:dyDescent="0.35">
      <c r="W10298" s="3"/>
    </row>
    <row r="10299" spans="23:23" x14ac:dyDescent="0.35">
      <c r="W10299" s="3"/>
    </row>
    <row r="10300" spans="23:23" x14ac:dyDescent="0.35">
      <c r="W10300" s="3"/>
    </row>
    <row r="10301" spans="23:23" x14ac:dyDescent="0.35">
      <c r="W10301" s="3"/>
    </row>
    <row r="10302" spans="23:23" x14ac:dyDescent="0.35">
      <c r="W10302" s="3"/>
    </row>
    <row r="10303" spans="23:23" x14ac:dyDescent="0.35">
      <c r="W10303" s="3"/>
    </row>
    <row r="10304" spans="23:23" x14ac:dyDescent="0.35">
      <c r="W10304" s="3"/>
    </row>
    <row r="10305" spans="23:23" x14ac:dyDescent="0.35">
      <c r="W10305" s="3"/>
    </row>
    <row r="10306" spans="23:23" x14ac:dyDescent="0.35">
      <c r="W10306" s="3"/>
    </row>
    <row r="10307" spans="23:23" x14ac:dyDescent="0.35">
      <c r="W10307" s="3"/>
    </row>
    <row r="10308" spans="23:23" x14ac:dyDescent="0.35">
      <c r="W10308" s="3"/>
    </row>
    <row r="10309" spans="23:23" x14ac:dyDescent="0.35">
      <c r="W10309" s="3"/>
    </row>
    <row r="10310" spans="23:23" x14ac:dyDescent="0.35">
      <c r="W10310" s="3"/>
    </row>
    <row r="10311" spans="23:23" x14ac:dyDescent="0.35">
      <c r="W10311" s="3"/>
    </row>
    <row r="10312" spans="23:23" x14ac:dyDescent="0.35">
      <c r="W10312" s="3"/>
    </row>
    <row r="10313" spans="23:23" x14ac:dyDescent="0.35">
      <c r="W10313" s="3"/>
    </row>
    <row r="10314" spans="23:23" x14ac:dyDescent="0.35">
      <c r="W10314" s="3"/>
    </row>
    <row r="10315" spans="23:23" x14ac:dyDescent="0.35">
      <c r="W10315" s="3"/>
    </row>
    <row r="10316" spans="23:23" x14ac:dyDescent="0.35">
      <c r="W10316" s="3"/>
    </row>
    <row r="10317" spans="23:23" x14ac:dyDescent="0.35">
      <c r="W10317" s="3"/>
    </row>
    <row r="10318" spans="23:23" x14ac:dyDescent="0.35">
      <c r="W10318" s="3"/>
    </row>
    <row r="10319" spans="23:23" x14ac:dyDescent="0.35">
      <c r="W10319" s="3"/>
    </row>
    <row r="10320" spans="23:23" x14ac:dyDescent="0.35">
      <c r="W10320" s="3"/>
    </row>
    <row r="10321" spans="23:23" x14ac:dyDescent="0.35">
      <c r="W10321" s="3"/>
    </row>
    <row r="10322" spans="23:23" x14ac:dyDescent="0.35">
      <c r="W10322" s="3"/>
    </row>
    <row r="10323" spans="23:23" x14ac:dyDescent="0.35">
      <c r="W10323" s="3"/>
    </row>
    <row r="10324" spans="23:23" x14ac:dyDescent="0.35">
      <c r="W10324" s="3"/>
    </row>
    <row r="10325" spans="23:23" x14ac:dyDescent="0.35">
      <c r="W10325" s="3"/>
    </row>
    <row r="10326" spans="23:23" x14ac:dyDescent="0.35">
      <c r="W10326" s="3"/>
    </row>
    <row r="10327" spans="23:23" x14ac:dyDescent="0.35">
      <c r="W10327" s="3"/>
    </row>
    <row r="10328" spans="23:23" x14ac:dyDescent="0.35">
      <c r="W10328" s="3"/>
    </row>
    <row r="10329" spans="23:23" x14ac:dyDescent="0.35">
      <c r="W10329" s="3"/>
    </row>
    <row r="10330" spans="23:23" x14ac:dyDescent="0.35">
      <c r="W10330" s="3"/>
    </row>
    <row r="10331" spans="23:23" x14ac:dyDescent="0.35">
      <c r="W10331" s="3"/>
    </row>
    <row r="10332" spans="23:23" x14ac:dyDescent="0.35">
      <c r="W10332" s="3"/>
    </row>
    <row r="10333" spans="23:23" x14ac:dyDescent="0.35">
      <c r="W10333" s="3"/>
    </row>
    <row r="10334" spans="23:23" x14ac:dyDescent="0.35">
      <c r="W10334" s="3"/>
    </row>
    <row r="10335" spans="23:23" x14ac:dyDescent="0.35">
      <c r="W10335" s="3"/>
    </row>
    <row r="10336" spans="23:23" x14ac:dyDescent="0.35">
      <c r="W10336" s="3"/>
    </row>
    <row r="10337" spans="23:23" x14ac:dyDescent="0.35">
      <c r="W10337" s="3"/>
    </row>
    <row r="10338" spans="23:23" x14ac:dyDescent="0.35">
      <c r="W10338" s="3"/>
    </row>
    <row r="10339" spans="23:23" x14ac:dyDescent="0.35">
      <c r="W10339" s="3"/>
    </row>
    <row r="10340" spans="23:23" x14ac:dyDescent="0.35">
      <c r="W10340" s="3"/>
    </row>
    <row r="10341" spans="23:23" x14ac:dyDescent="0.35">
      <c r="W10341" s="3"/>
    </row>
    <row r="10342" spans="23:23" x14ac:dyDescent="0.35">
      <c r="W10342" s="3"/>
    </row>
    <row r="10343" spans="23:23" x14ac:dyDescent="0.35">
      <c r="W10343" s="3"/>
    </row>
    <row r="10344" spans="23:23" x14ac:dyDescent="0.35">
      <c r="W10344" s="3"/>
    </row>
    <row r="10345" spans="23:23" x14ac:dyDescent="0.35">
      <c r="W10345" s="3"/>
    </row>
    <row r="10346" spans="23:23" x14ac:dyDescent="0.35">
      <c r="W10346" s="3"/>
    </row>
    <row r="10347" spans="23:23" x14ac:dyDescent="0.35">
      <c r="W10347" s="3"/>
    </row>
    <row r="10348" spans="23:23" x14ac:dyDescent="0.35">
      <c r="W10348" s="3"/>
    </row>
    <row r="10349" spans="23:23" x14ac:dyDescent="0.35">
      <c r="W10349" s="3"/>
    </row>
    <row r="10350" spans="23:23" x14ac:dyDescent="0.35">
      <c r="W10350" s="3"/>
    </row>
    <row r="10351" spans="23:23" x14ac:dyDescent="0.35">
      <c r="W10351" s="3"/>
    </row>
    <row r="10352" spans="23:23" x14ac:dyDescent="0.35">
      <c r="W10352" s="3"/>
    </row>
    <row r="10353" spans="23:23" x14ac:dyDescent="0.35">
      <c r="W10353" s="3"/>
    </row>
    <row r="10354" spans="23:23" x14ac:dyDescent="0.35">
      <c r="W10354" s="3"/>
    </row>
    <row r="10355" spans="23:23" x14ac:dyDescent="0.35">
      <c r="W10355" s="3"/>
    </row>
    <row r="10356" spans="23:23" x14ac:dyDescent="0.35">
      <c r="W10356" s="3"/>
    </row>
    <row r="10357" spans="23:23" x14ac:dyDescent="0.35">
      <c r="W10357" s="3"/>
    </row>
    <row r="10358" spans="23:23" x14ac:dyDescent="0.35">
      <c r="W10358" s="3"/>
    </row>
    <row r="10359" spans="23:23" x14ac:dyDescent="0.35">
      <c r="W10359" s="3"/>
    </row>
    <row r="10360" spans="23:23" x14ac:dyDescent="0.35">
      <c r="W10360" s="3"/>
    </row>
    <row r="10361" spans="23:23" x14ac:dyDescent="0.35">
      <c r="W10361" s="3"/>
    </row>
    <row r="10362" spans="23:23" x14ac:dyDescent="0.35">
      <c r="W10362" s="3"/>
    </row>
    <row r="10363" spans="23:23" x14ac:dyDescent="0.35">
      <c r="W10363" s="3"/>
    </row>
    <row r="10364" spans="23:23" x14ac:dyDescent="0.35">
      <c r="W10364" s="3"/>
    </row>
    <row r="10365" spans="23:23" x14ac:dyDescent="0.35">
      <c r="W10365" s="3"/>
    </row>
    <row r="10366" spans="23:23" x14ac:dyDescent="0.35">
      <c r="W10366" s="3"/>
    </row>
    <row r="10367" spans="23:23" x14ac:dyDescent="0.35">
      <c r="W10367" s="3"/>
    </row>
    <row r="10368" spans="23:23" x14ac:dyDescent="0.35">
      <c r="W10368" s="3"/>
    </row>
    <row r="10369" spans="23:23" x14ac:dyDescent="0.35">
      <c r="W10369" s="3"/>
    </row>
    <row r="10370" spans="23:23" x14ac:dyDescent="0.35">
      <c r="W10370" s="3"/>
    </row>
    <row r="10371" spans="23:23" x14ac:dyDescent="0.35">
      <c r="W10371" s="3"/>
    </row>
    <row r="10372" spans="23:23" x14ac:dyDescent="0.35">
      <c r="W10372" s="3"/>
    </row>
    <row r="10373" spans="23:23" x14ac:dyDescent="0.35">
      <c r="W10373" s="3"/>
    </row>
    <row r="10374" spans="23:23" x14ac:dyDescent="0.35">
      <c r="W10374" s="3"/>
    </row>
    <row r="10375" spans="23:23" x14ac:dyDescent="0.35">
      <c r="W10375" s="3"/>
    </row>
    <row r="10376" spans="23:23" x14ac:dyDescent="0.35">
      <c r="W10376" s="3"/>
    </row>
    <row r="10377" spans="23:23" x14ac:dyDescent="0.35">
      <c r="W10377" s="3"/>
    </row>
    <row r="10378" spans="23:23" x14ac:dyDescent="0.35">
      <c r="W10378" s="3"/>
    </row>
    <row r="10379" spans="23:23" x14ac:dyDescent="0.35">
      <c r="W10379" s="3"/>
    </row>
    <row r="10380" spans="23:23" x14ac:dyDescent="0.35">
      <c r="W10380" s="3"/>
    </row>
    <row r="10381" spans="23:23" x14ac:dyDescent="0.35">
      <c r="W10381" s="3"/>
    </row>
    <row r="10382" spans="23:23" x14ac:dyDescent="0.35">
      <c r="W10382" s="3"/>
    </row>
    <row r="10383" spans="23:23" x14ac:dyDescent="0.35">
      <c r="W10383" s="3"/>
    </row>
    <row r="10384" spans="23:23" x14ac:dyDescent="0.35">
      <c r="W10384" s="3"/>
    </row>
    <row r="10385" spans="23:23" x14ac:dyDescent="0.35">
      <c r="W10385" s="3"/>
    </row>
    <row r="10386" spans="23:23" x14ac:dyDescent="0.35">
      <c r="W10386" s="3"/>
    </row>
    <row r="10387" spans="23:23" x14ac:dyDescent="0.35">
      <c r="W10387" s="3"/>
    </row>
    <row r="10388" spans="23:23" x14ac:dyDescent="0.35">
      <c r="W10388" s="3"/>
    </row>
    <row r="10389" spans="23:23" x14ac:dyDescent="0.35">
      <c r="W10389" s="3"/>
    </row>
    <row r="10390" spans="23:23" x14ac:dyDescent="0.35">
      <c r="W10390" s="3"/>
    </row>
    <row r="10391" spans="23:23" x14ac:dyDescent="0.35">
      <c r="W10391" s="3"/>
    </row>
    <row r="10392" spans="23:23" x14ac:dyDescent="0.35">
      <c r="W10392" s="3"/>
    </row>
    <row r="10393" spans="23:23" x14ac:dyDescent="0.35">
      <c r="W10393" s="3"/>
    </row>
    <row r="10394" spans="23:23" x14ac:dyDescent="0.35">
      <c r="W10394" s="3"/>
    </row>
    <row r="10395" spans="23:23" x14ac:dyDescent="0.35">
      <c r="W10395" s="3"/>
    </row>
    <row r="10396" spans="23:23" x14ac:dyDescent="0.35">
      <c r="W10396" s="3"/>
    </row>
    <row r="10397" spans="23:23" x14ac:dyDescent="0.35">
      <c r="W10397" s="3"/>
    </row>
    <row r="10398" spans="23:23" x14ac:dyDescent="0.35">
      <c r="W10398" s="3"/>
    </row>
    <row r="10399" spans="23:23" x14ac:dyDescent="0.35">
      <c r="W10399" s="3"/>
    </row>
    <row r="10400" spans="23:23" x14ac:dyDescent="0.35">
      <c r="W10400" s="3"/>
    </row>
    <row r="10401" spans="23:23" x14ac:dyDescent="0.35">
      <c r="W10401" s="3"/>
    </row>
    <row r="10402" spans="23:23" x14ac:dyDescent="0.35">
      <c r="W10402" s="3"/>
    </row>
    <row r="10403" spans="23:23" x14ac:dyDescent="0.35">
      <c r="W10403" s="3"/>
    </row>
    <row r="10404" spans="23:23" x14ac:dyDescent="0.35">
      <c r="W10404" s="3"/>
    </row>
    <row r="10405" spans="23:23" x14ac:dyDescent="0.35">
      <c r="W10405" s="3"/>
    </row>
    <row r="10406" spans="23:23" x14ac:dyDescent="0.35">
      <c r="W10406" s="3"/>
    </row>
    <row r="10407" spans="23:23" x14ac:dyDescent="0.35">
      <c r="W10407" s="3"/>
    </row>
    <row r="10408" spans="23:23" x14ac:dyDescent="0.35">
      <c r="W10408" s="3"/>
    </row>
    <row r="10409" spans="23:23" x14ac:dyDescent="0.35">
      <c r="W10409" s="3"/>
    </row>
    <row r="10410" spans="23:23" x14ac:dyDescent="0.35">
      <c r="W10410" s="3"/>
    </row>
    <row r="10411" spans="23:23" x14ac:dyDescent="0.35">
      <c r="W10411" s="3"/>
    </row>
    <row r="10412" spans="23:23" x14ac:dyDescent="0.35">
      <c r="W10412" s="3"/>
    </row>
    <row r="10413" spans="23:23" x14ac:dyDescent="0.35">
      <c r="W10413" s="3"/>
    </row>
    <row r="10414" spans="23:23" x14ac:dyDescent="0.35">
      <c r="W10414" s="3"/>
    </row>
    <row r="10415" spans="23:23" x14ac:dyDescent="0.35">
      <c r="W10415" s="3"/>
    </row>
    <row r="10416" spans="23:23" x14ac:dyDescent="0.35">
      <c r="W10416" s="3"/>
    </row>
    <row r="10417" spans="23:23" x14ac:dyDescent="0.35">
      <c r="W10417" s="3"/>
    </row>
    <row r="10418" spans="23:23" x14ac:dyDescent="0.35">
      <c r="W10418" s="3"/>
    </row>
    <row r="10419" spans="23:23" x14ac:dyDescent="0.35">
      <c r="W10419" s="3"/>
    </row>
    <row r="10420" spans="23:23" x14ac:dyDescent="0.35">
      <c r="W10420" s="3"/>
    </row>
    <row r="10421" spans="23:23" x14ac:dyDescent="0.35">
      <c r="W10421" s="3"/>
    </row>
    <row r="10422" spans="23:23" x14ac:dyDescent="0.35">
      <c r="W10422" s="3"/>
    </row>
    <row r="10423" spans="23:23" x14ac:dyDescent="0.35">
      <c r="W10423" s="3"/>
    </row>
    <row r="10424" spans="23:23" x14ac:dyDescent="0.35">
      <c r="W10424" s="3"/>
    </row>
    <row r="10425" spans="23:23" x14ac:dyDescent="0.35">
      <c r="W10425" s="3"/>
    </row>
    <row r="10426" spans="23:23" x14ac:dyDescent="0.35">
      <c r="W10426" s="3"/>
    </row>
    <row r="10427" spans="23:23" x14ac:dyDescent="0.35">
      <c r="W10427" s="3"/>
    </row>
    <row r="10428" spans="23:23" x14ac:dyDescent="0.35">
      <c r="W10428" s="3"/>
    </row>
    <row r="10429" spans="23:23" x14ac:dyDescent="0.35">
      <c r="W10429" s="3"/>
    </row>
    <row r="10430" spans="23:23" x14ac:dyDescent="0.35">
      <c r="W10430" s="3"/>
    </row>
    <row r="10431" spans="23:23" x14ac:dyDescent="0.35">
      <c r="W10431" s="3"/>
    </row>
    <row r="10432" spans="23:23" x14ac:dyDescent="0.35">
      <c r="W10432" s="3"/>
    </row>
    <row r="10433" spans="23:23" x14ac:dyDescent="0.35">
      <c r="W10433" s="3"/>
    </row>
    <row r="10434" spans="23:23" x14ac:dyDescent="0.35">
      <c r="W10434" s="3"/>
    </row>
    <row r="10435" spans="23:23" x14ac:dyDescent="0.35">
      <c r="W10435" s="3"/>
    </row>
    <row r="10436" spans="23:23" x14ac:dyDescent="0.35">
      <c r="W10436" s="3"/>
    </row>
    <row r="10437" spans="23:23" x14ac:dyDescent="0.35">
      <c r="W10437" s="3"/>
    </row>
    <row r="10438" spans="23:23" x14ac:dyDescent="0.35">
      <c r="W10438" s="3"/>
    </row>
    <row r="10439" spans="23:23" x14ac:dyDescent="0.35">
      <c r="W10439" s="3"/>
    </row>
    <row r="10440" spans="23:23" x14ac:dyDescent="0.35">
      <c r="W10440" s="3"/>
    </row>
    <row r="10441" spans="23:23" x14ac:dyDescent="0.35">
      <c r="W10441" s="3"/>
    </row>
    <row r="10442" spans="23:23" x14ac:dyDescent="0.35">
      <c r="W10442" s="3"/>
    </row>
    <row r="10443" spans="23:23" x14ac:dyDescent="0.35">
      <c r="W10443" s="3"/>
    </row>
    <row r="10444" spans="23:23" x14ac:dyDescent="0.35">
      <c r="W10444" s="3"/>
    </row>
    <row r="10445" spans="23:23" x14ac:dyDescent="0.35">
      <c r="W10445" s="3"/>
    </row>
    <row r="10446" spans="23:23" x14ac:dyDescent="0.35">
      <c r="W10446" s="3"/>
    </row>
    <row r="10447" spans="23:23" x14ac:dyDescent="0.35">
      <c r="W10447" s="3"/>
    </row>
    <row r="10448" spans="23:23" x14ac:dyDescent="0.35">
      <c r="W10448" s="3"/>
    </row>
    <row r="10449" spans="23:23" x14ac:dyDescent="0.35">
      <c r="W10449" s="3"/>
    </row>
    <row r="10450" spans="23:23" x14ac:dyDescent="0.35">
      <c r="W10450" s="3"/>
    </row>
    <row r="10451" spans="23:23" x14ac:dyDescent="0.35">
      <c r="W10451" s="3"/>
    </row>
    <row r="10452" spans="23:23" x14ac:dyDescent="0.35">
      <c r="W10452" s="3"/>
    </row>
    <row r="10453" spans="23:23" x14ac:dyDescent="0.35">
      <c r="W10453" s="3"/>
    </row>
    <row r="10454" spans="23:23" x14ac:dyDescent="0.35">
      <c r="W10454" s="3"/>
    </row>
    <row r="10455" spans="23:23" x14ac:dyDescent="0.35">
      <c r="W10455" s="3"/>
    </row>
    <row r="10456" spans="23:23" x14ac:dyDescent="0.35">
      <c r="W10456" s="3"/>
    </row>
    <row r="10457" spans="23:23" x14ac:dyDescent="0.35">
      <c r="W10457" s="3"/>
    </row>
    <row r="10458" spans="23:23" x14ac:dyDescent="0.35">
      <c r="W10458" s="3"/>
    </row>
    <row r="10459" spans="23:23" x14ac:dyDescent="0.35">
      <c r="W10459" s="3"/>
    </row>
    <row r="10460" spans="23:23" x14ac:dyDescent="0.35">
      <c r="W10460" s="3"/>
    </row>
    <row r="10461" spans="23:23" x14ac:dyDescent="0.35">
      <c r="W10461" s="3"/>
    </row>
    <row r="10462" spans="23:23" x14ac:dyDescent="0.35">
      <c r="W10462" s="3"/>
    </row>
    <row r="10463" spans="23:23" x14ac:dyDescent="0.35">
      <c r="W10463" s="3"/>
    </row>
    <row r="10464" spans="23:23" x14ac:dyDescent="0.35">
      <c r="W10464" s="3"/>
    </row>
    <row r="10465" spans="23:23" x14ac:dyDescent="0.35">
      <c r="W10465" s="3"/>
    </row>
    <row r="10466" spans="23:23" x14ac:dyDescent="0.35">
      <c r="W10466" s="3"/>
    </row>
    <row r="10467" spans="23:23" x14ac:dyDescent="0.35">
      <c r="W10467" s="3"/>
    </row>
    <row r="10468" spans="23:23" x14ac:dyDescent="0.35">
      <c r="W10468" s="3"/>
    </row>
    <row r="10469" spans="23:23" x14ac:dyDescent="0.35">
      <c r="W10469" s="3"/>
    </row>
    <row r="10470" spans="23:23" x14ac:dyDescent="0.35">
      <c r="W10470" s="3"/>
    </row>
    <row r="10471" spans="23:23" x14ac:dyDescent="0.35">
      <c r="W10471" s="3"/>
    </row>
    <row r="10472" spans="23:23" x14ac:dyDescent="0.35">
      <c r="W10472" s="3"/>
    </row>
    <row r="10473" spans="23:23" x14ac:dyDescent="0.35">
      <c r="W10473" s="3"/>
    </row>
    <row r="10474" spans="23:23" x14ac:dyDescent="0.35">
      <c r="W10474" s="3"/>
    </row>
    <row r="10475" spans="23:23" x14ac:dyDescent="0.35">
      <c r="W10475" s="3"/>
    </row>
    <row r="10476" spans="23:23" x14ac:dyDescent="0.35">
      <c r="W10476" s="3"/>
    </row>
    <row r="10477" spans="23:23" x14ac:dyDescent="0.35">
      <c r="W10477" s="3"/>
    </row>
    <row r="10478" spans="23:23" x14ac:dyDescent="0.35">
      <c r="W10478" s="3"/>
    </row>
    <row r="10479" spans="23:23" x14ac:dyDescent="0.35">
      <c r="W10479" s="3"/>
    </row>
    <row r="10480" spans="23:23" x14ac:dyDescent="0.35">
      <c r="W10480" s="3"/>
    </row>
    <row r="10481" spans="23:23" x14ac:dyDescent="0.35">
      <c r="W10481" s="3"/>
    </row>
    <row r="10482" spans="23:23" x14ac:dyDescent="0.35">
      <c r="W10482" s="3"/>
    </row>
    <row r="10483" spans="23:23" x14ac:dyDescent="0.35">
      <c r="W10483" s="3"/>
    </row>
    <row r="10484" spans="23:23" x14ac:dyDescent="0.35">
      <c r="W10484" s="3"/>
    </row>
    <row r="10485" spans="23:23" x14ac:dyDescent="0.35">
      <c r="W10485" s="3"/>
    </row>
    <row r="10486" spans="23:23" x14ac:dyDescent="0.35">
      <c r="W10486" s="3"/>
    </row>
    <row r="10487" spans="23:23" x14ac:dyDescent="0.35">
      <c r="W10487" s="3"/>
    </row>
    <row r="10488" spans="23:23" x14ac:dyDescent="0.35">
      <c r="W10488" s="3"/>
    </row>
    <row r="10489" spans="23:23" x14ac:dyDescent="0.35">
      <c r="W10489" s="3"/>
    </row>
    <row r="10490" spans="23:23" x14ac:dyDescent="0.35">
      <c r="W10490" s="3"/>
    </row>
    <row r="10491" spans="23:23" x14ac:dyDescent="0.35">
      <c r="W10491" s="3"/>
    </row>
    <row r="10492" spans="23:23" x14ac:dyDescent="0.35">
      <c r="W10492" s="3"/>
    </row>
    <row r="10493" spans="23:23" x14ac:dyDescent="0.35">
      <c r="W10493" s="3"/>
    </row>
    <row r="10494" spans="23:23" x14ac:dyDescent="0.35">
      <c r="W10494" s="3"/>
    </row>
    <row r="10495" spans="23:23" x14ac:dyDescent="0.35">
      <c r="W10495" s="3"/>
    </row>
    <row r="10496" spans="23:23" x14ac:dyDescent="0.35">
      <c r="W10496" s="3"/>
    </row>
    <row r="10497" spans="23:23" x14ac:dyDescent="0.35">
      <c r="W10497" s="3"/>
    </row>
    <row r="10498" spans="23:23" x14ac:dyDescent="0.35">
      <c r="W10498" s="3"/>
    </row>
    <row r="10499" spans="23:23" x14ac:dyDescent="0.35">
      <c r="W10499" s="3"/>
    </row>
    <row r="10500" spans="23:23" x14ac:dyDescent="0.35">
      <c r="W10500" s="3"/>
    </row>
    <row r="10501" spans="23:23" x14ac:dyDescent="0.35">
      <c r="W10501" s="3"/>
    </row>
    <row r="10502" spans="23:23" x14ac:dyDescent="0.35">
      <c r="W10502" s="3"/>
    </row>
    <row r="10503" spans="23:23" x14ac:dyDescent="0.35">
      <c r="W10503" s="3"/>
    </row>
    <row r="10504" spans="23:23" x14ac:dyDescent="0.35">
      <c r="W10504" s="3"/>
    </row>
    <row r="10505" spans="23:23" x14ac:dyDescent="0.35">
      <c r="W10505" s="3"/>
    </row>
    <row r="10506" spans="23:23" x14ac:dyDescent="0.35">
      <c r="W10506" s="3"/>
    </row>
    <row r="10507" spans="23:23" x14ac:dyDescent="0.35">
      <c r="W10507" s="3"/>
    </row>
    <row r="10508" spans="23:23" x14ac:dyDescent="0.35">
      <c r="W10508" s="3"/>
    </row>
    <row r="10509" spans="23:23" x14ac:dyDescent="0.35">
      <c r="W10509" s="3"/>
    </row>
    <row r="10510" spans="23:23" x14ac:dyDescent="0.35">
      <c r="W10510" s="3"/>
    </row>
    <row r="10511" spans="23:23" x14ac:dyDescent="0.35">
      <c r="W10511" s="3"/>
    </row>
    <row r="10512" spans="23:23" x14ac:dyDescent="0.35">
      <c r="W10512" s="3"/>
    </row>
    <row r="10513" spans="23:23" x14ac:dyDescent="0.35">
      <c r="W10513" s="3"/>
    </row>
    <row r="10514" spans="23:23" x14ac:dyDescent="0.35">
      <c r="W10514" s="3"/>
    </row>
    <row r="10515" spans="23:23" x14ac:dyDescent="0.35">
      <c r="W10515" s="3"/>
    </row>
    <row r="10516" spans="23:23" x14ac:dyDescent="0.35">
      <c r="W10516" s="3"/>
    </row>
    <row r="10517" spans="23:23" x14ac:dyDescent="0.35">
      <c r="W10517" s="3"/>
    </row>
    <row r="10518" spans="23:23" x14ac:dyDescent="0.35">
      <c r="W10518" s="3"/>
    </row>
    <row r="10519" spans="23:23" x14ac:dyDescent="0.35">
      <c r="W10519" s="3"/>
    </row>
    <row r="10520" spans="23:23" x14ac:dyDescent="0.35">
      <c r="W10520" s="3"/>
    </row>
    <row r="10521" spans="23:23" x14ac:dyDescent="0.35">
      <c r="W10521" s="3"/>
    </row>
    <row r="10522" spans="23:23" x14ac:dyDescent="0.35">
      <c r="W10522" s="3"/>
    </row>
    <row r="10523" spans="23:23" x14ac:dyDescent="0.35">
      <c r="W10523" s="3"/>
    </row>
    <row r="10524" spans="23:23" x14ac:dyDescent="0.35">
      <c r="W10524" s="3"/>
    </row>
    <row r="10525" spans="23:23" x14ac:dyDescent="0.35">
      <c r="W10525" s="3"/>
    </row>
    <row r="10526" spans="23:23" x14ac:dyDescent="0.35">
      <c r="W10526" s="3"/>
    </row>
    <row r="10527" spans="23:23" x14ac:dyDescent="0.35">
      <c r="W10527" s="3"/>
    </row>
    <row r="10528" spans="23:23" x14ac:dyDescent="0.35">
      <c r="W10528" s="3"/>
    </row>
    <row r="10529" spans="23:23" x14ac:dyDescent="0.35">
      <c r="W10529" s="3"/>
    </row>
    <row r="10530" spans="23:23" x14ac:dyDescent="0.35">
      <c r="W10530" s="3"/>
    </row>
    <row r="10531" spans="23:23" x14ac:dyDescent="0.35">
      <c r="W10531" s="3"/>
    </row>
    <row r="10532" spans="23:23" x14ac:dyDescent="0.35">
      <c r="W10532" s="3"/>
    </row>
    <row r="10533" spans="23:23" x14ac:dyDescent="0.35">
      <c r="W10533" s="3"/>
    </row>
    <row r="10534" spans="23:23" x14ac:dyDescent="0.35">
      <c r="W10534" s="3"/>
    </row>
    <row r="10535" spans="23:23" x14ac:dyDescent="0.35">
      <c r="W10535" s="3"/>
    </row>
    <row r="10536" spans="23:23" x14ac:dyDescent="0.35">
      <c r="W10536" s="3"/>
    </row>
    <row r="10537" spans="23:23" x14ac:dyDescent="0.35">
      <c r="W10537" s="3"/>
    </row>
    <row r="10538" spans="23:23" x14ac:dyDescent="0.35">
      <c r="W10538" s="3"/>
    </row>
    <row r="10539" spans="23:23" x14ac:dyDescent="0.35">
      <c r="W10539" s="3"/>
    </row>
    <row r="10540" spans="23:23" x14ac:dyDescent="0.35">
      <c r="W10540" s="3"/>
    </row>
    <row r="10541" spans="23:23" x14ac:dyDescent="0.35">
      <c r="W10541" s="3"/>
    </row>
    <row r="10542" spans="23:23" x14ac:dyDescent="0.35">
      <c r="W10542" s="3"/>
    </row>
    <row r="10543" spans="23:23" x14ac:dyDescent="0.35">
      <c r="W10543" s="3"/>
    </row>
    <row r="10544" spans="23:23" x14ac:dyDescent="0.35">
      <c r="W10544" s="3"/>
    </row>
    <row r="10545" spans="23:23" x14ac:dyDescent="0.35">
      <c r="W10545" s="3"/>
    </row>
    <row r="10546" spans="23:23" x14ac:dyDescent="0.35">
      <c r="W10546" s="3"/>
    </row>
    <row r="10547" spans="23:23" x14ac:dyDescent="0.35">
      <c r="W10547" s="3"/>
    </row>
    <row r="10548" spans="23:23" x14ac:dyDescent="0.35">
      <c r="W10548" s="3"/>
    </row>
    <row r="10549" spans="23:23" x14ac:dyDescent="0.35">
      <c r="W10549" s="3"/>
    </row>
    <row r="10550" spans="23:23" x14ac:dyDescent="0.35">
      <c r="W10550" s="3"/>
    </row>
    <row r="10551" spans="23:23" x14ac:dyDescent="0.35">
      <c r="W10551" s="3"/>
    </row>
    <row r="10552" spans="23:23" x14ac:dyDescent="0.35">
      <c r="W10552" s="3"/>
    </row>
    <row r="10553" spans="23:23" x14ac:dyDescent="0.35">
      <c r="W10553" s="3"/>
    </row>
    <row r="10554" spans="23:23" x14ac:dyDescent="0.35">
      <c r="W10554" s="3"/>
    </row>
    <row r="10555" spans="23:23" x14ac:dyDescent="0.35">
      <c r="W10555" s="3"/>
    </row>
    <row r="10556" spans="23:23" x14ac:dyDescent="0.35">
      <c r="W10556" s="3"/>
    </row>
    <row r="10557" spans="23:23" x14ac:dyDescent="0.35">
      <c r="W10557" s="3"/>
    </row>
    <row r="10558" spans="23:23" x14ac:dyDescent="0.35">
      <c r="W10558" s="3"/>
    </row>
    <row r="10559" spans="23:23" x14ac:dyDescent="0.35">
      <c r="W10559" s="3"/>
    </row>
    <row r="10560" spans="23:23" x14ac:dyDescent="0.35">
      <c r="W10560" s="3"/>
    </row>
    <row r="10561" spans="23:23" x14ac:dyDescent="0.35">
      <c r="W10561" s="3"/>
    </row>
    <row r="10562" spans="23:23" x14ac:dyDescent="0.35">
      <c r="W10562" s="3"/>
    </row>
    <row r="10563" spans="23:23" x14ac:dyDescent="0.35">
      <c r="W10563" s="3"/>
    </row>
    <row r="10564" spans="23:23" x14ac:dyDescent="0.35">
      <c r="W10564" s="3"/>
    </row>
    <row r="10565" spans="23:23" x14ac:dyDescent="0.35">
      <c r="W10565" s="3"/>
    </row>
    <row r="10566" spans="23:23" x14ac:dyDescent="0.35">
      <c r="W10566" s="3"/>
    </row>
    <row r="10567" spans="23:23" x14ac:dyDescent="0.35">
      <c r="W10567" s="3"/>
    </row>
    <row r="10568" spans="23:23" x14ac:dyDescent="0.35">
      <c r="W10568" s="3"/>
    </row>
    <row r="10569" spans="23:23" x14ac:dyDescent="0.35">
      <c r="W10569" s="3"/>
    </row>
    <row r="10570" spans="23:23" x14ac:dyDescent="0.35">
      <c r="W10570" s="3"/>
    </row>
    <row r="10571" spans="23:23" x14ac:dyDescent="0.35">
      <c r="W10571" s="3"/>
    </row>
    <row r="10572" spans="23:23" x14ac:dyDescent="0.35">
      <c r="W10572" s="3"/>
    </row>
    <row r="10573" spans="23:23" x14ac:dyDescent="0.35">
      <c r="W10573" s="3"/>
    </row>
    <row r="10574" spans="23:23" x14ac:dyDescent="0.35">
      <c r="W10574" s="3"/>
    </row>
    <row r="10575" spans="23:23" x14ac:dyDescent="0.35">
      <c r="W10575" s="3"/>
    </row>
    <row r="10576" spans="23:23" x14ac:dyDescent="0.35">
      <c r="W10576" s="3"/>
    </row>
    <row r="10577" spans="23:23" x14ac:dyDescent="0.35">
      <c r="W10577" s="3"/>
    </row>
    <row r="10578" spans="23:23" x14ac:dyDescent="0.35">
      <c r="W10578" s="3"/>
    </row>
    <row r="10579" spans="23:23" x14ac:dyDescent="0.35">
      <c r="W10579" s="3"/>
    </row>
    <row r="10580" spans="23:23" x14ac:dyDescent="0.35">
      <c r="W10580" s="3"/>
    </row>
    <row r="10581" spans="23:23" x14ac:dyDescent="0.35">
      <c r="W10581" s="3"/>
    </row>
    <row r="10582" spans="23:23" x14ac:dyDescent="0.35">
      <c r="W10582" s="3"/>
    </row>
    <row r="10583" spans="23:23" x14ac:dyDescent="0.35">
      <c r="W10583" s="3"/>
    </row>
    <row r="10584" spans="23:23" x14ac:dyDescent="0.35">
      <c r="W10584" s="3"/>
    </row>
    <row r="10585" spans="23:23" x14ac:dyDescent="0.35">
      <c r="W10585" s="3"/>
    </row>
    <row r="10586" spans="23:23" x14ac:dyDescent="0.35">
      <c r="W10586" s="3"/>
    </row>
    <row r="10587" spans="23:23" x14ac:dyDescent="0.35">
      <c r="W10587" s="3"/>
    </row>
    <row r="10588" spans="23:23" x14ac:dyDescent="0.35">
      <c r="W10588" s="3"/>
    </row>
    <row r="10589" spans="23:23" x14ac:dyDescent="0.35">
      <c r="W10589" s="3"/>
    </row>
    <row r="10590" spans="23:23" x14ac:dyDescent="0.35">
      <c r="W10590" s="3"/>
    </row>
    <row r="10591" spans="23:23" x14ac:dyDescent="0.35">
      <c r="W10591" s="3"/>
    </row>
    <row r="10592" spans="23:23" x14ac:dyDescent="0.35">
      <c r="W10592" s="3"/>
    </row>
    <row r="10593" spans="23:23" x14ac:dyDescent="0.35">
      <c r="W10593" s="3"/>
    </row>
    <row r="10594" spans="23:23" x14ac:dyDescent="0.35">
      <c r="W10594" s="3"/>
    </row>
    <row r="10595" spans="23:23" x14ac:dyDescent="0.35">
      <c r="W10595" s="3"/>
    </row>
    <row r="10596" spans="23:23" x14ac:dyDescent="0.35">
      <c r="W10596" s="3"/>
    </row>
    <row r="10597" spans="23:23" x14ac:dyDescent="0.35">
      <c r="W10597" s="3"/>
    </row>
    <row r="10598" spans="23:23" x14ac:dyDescent="0.35">
      <c r="W10598" s="3"/>
    </row>
    <row r="10599" spans="23:23" x14ac:dyDescent="0.35">
      <c r="W10599" s="3"/>
    </row>
    <row r="10600" spans="23:23" x14ac:dyDescent="0.35">
      <c r="W10600" s="3"/>
    </row>
    <row r="10601" spans="23:23" x14ac:dyDescent="0.35">
      <c r="W10601" s="3"/>
    </row>
    <row r="10602" spans="23:23" x14ac:dyDescent="0.35">
      <c r="W10602" s="3"/>
    </row>
    <row r="10603" spans="23:23" x14ac:dyDescent="0.35">
      <c r="W10603" s="3"/>
    </row>
    <row r="10604" spans="23:23" x14ac:dyDescent="0.35">
      <c r="W10604" s="3"/>
    </row>
    <row r="10605" spans="23:23" x14ac:dyDescent="0.35">
      <c r="W10605" s="3"/>
    </row>
    <row r="10606" spans="23:23" x14ac:dyDescent="0.35">
      <c r="W10606" s="3"/>
    </row>
    <row r="10607" spans="23:23" x14ac:dyDescent="0.35">
      <c r="W10607" s="3"/>
    </row>
    <row r="10608" spans="23:23" x14ac:dyDescent="0.35">
      <c r="W10608" s="3"/>
    </row>
    <row r="10609" spans="23:23" x14ac:dyDescent="0.35">
      <c r="W10609" s="3"/>
    </row>
    <row r="10610" spans="23:23" x14ac:dyDescent="0.35">
      <c r="W10610" s="3"/>
    </row>
    <row r="10611" spans="23:23" x14ac:dyDescent="0.35">
      <c r="W10611" s="3"/>
    </row>
    <row r="10612" spans="23:23" x14ac:dyDescent="0.35">
      <c r="W10612" s="3"/>
    </row>
    <row r="10613" spans="23:23" x14ac:dyDescent="0.35">
      <c r="W10613" s="3"/>
    </row>
    <row r="10614" spans="23:23" x14ac:dyDescent="0.35">
      <c r="W10614" s="3"/>
    </row>
    <row r="10615" spans="23:23" x14ac:dyDescent="0.35">
      <c r="W10615" s="3"/>
    </row>
    <row r="10616" spans="23:23" x14ac:dyDescent="0.35">
      <c r="W10616" s="3"/>
    </row>
    <row r="10617" spans="23:23" x14ac:dyDescent="0.35">
      <c r="W10617" s="3"/>
    </row>
    <row r="10618" spans="23:23" x14ac:dyDescent="0.35">
      <c r="W10618" s="3"/>
    </row>
    <row r="10619" spans="23:23" x14ac:dyDescent="0.35">
      <c r="W10619" s="3"/>
    </row>
    <row r="10620" spans="23:23" x14ac:dyDescent="0.35">
      <c r="W10620" s="3"/>
    </row>
    <row r="10621" spans="23:23" x14ac:dyDescent="0.35">
      <c r="W10621" s="3"/>
    </row>
    <row r="10622" spans="23:23" x14ac:dyDescent="0.35">
      <c r="W10622" s="3"/>
    </row>
    <row r="10623" spans="23:23" x14ac:dyDescent="0.35">
      <c r="W10623" s="3"/>
    </row>
    <row r="10624" spans="23:23" x14ac:dyDescent="0.35">
      <c r="W10624" s="3"/>
    </row>
    <row r="10625" spans="23:23" x14ac:dyDescent="0.35">
      <c r="W10625" s="3"/>
    </row>
    <row r="10626" spans="23:23" x14ac:dyDescent="0.35">
      <c r="W10626" s="3"/>
    </row>
    <row r="10627" spans="23:23" x14ac:dyDescent="0.35">
      <c r="W10627" s="3"/>
    </row>
    <row r="10628" spans="23:23" x14ac:dyDescent="0.35">
      <c r="W10628" s="3"/>
    </row>
    <row r="10629" spans="23:23" x14ac:dyDescent="0.35">
      <c r="W10629" s="3"/>
    </row>
    <row r="10630" spans="23:23" x14ac:dyDescent="0.35">
      <c r="W10630" s="3"/>
    </row>
    <row r="10631" spans="23:23" x14ac:dyDescent="0.35">
      <c r="W10631" s="3"/>
    </row>
    <row r="10632" spans="23:23" x14ac:dyDescent="0.35">
      <c r="W10632" s="3"/>
    </row>
    <row r="10633" spans="23:23" x14ac:dyDescent="0.35">
      <c r="W10633" s="3"/>
    </row>
    <row r="10634" spans="23:23" x14ac:dyDescent="0.35">
      <c r="W10634" s="3"/>
    </row>
    <row r="10635" spans="23:23" x14ac:dyDescent="0.35">
      <c r="W10635" s="3"/>
    </row>
    <row r="10636" spans="23:23" x14ac:dyDescent="0.35">
      <c r="W10636" s="3"/>
    </row>
    <row r="10637" spans="23:23" x14ac:dyDescent="0.35">
      <c r="W10637" s="3"/>
    </row>
    <row r="10638" spans="23:23" x14ac:dyDescent="0.35">
      <c r="W10638" s="3"/>
    </row>
    <row r="10639" spans="23:23" x14ac:dyDescent="0.35">
      <c r="W10639" s="3"/>
    </row>
    <row r="10640" spans="23:23" x14ac:dyDescent="0.35">
      <c r="W10640" s="3"/>
    </row>
    <row r="10641" spans="23:23" x14ac:dyDescent="0.35">
      <c r="W10641" s="3"/>
    </row>
    <row r="10642" spans="23:23" x14ac:dyDescent="0.35">
      <c r="W10642" s="3"/>
    </row>
    <row r="10643" spans="23:23" x14ac:dyDescent="0.35">
      <c r="W10643" s="3"/>
    </row>
    <row r="10644" spans="23:23" x14ac:dyDescent="0.35">
      <c r="W10644" s="3"/>
    </row>
    <row r="10645" spans="23:23" x14ac:dyDescent="0.35">
      <c r="W10645" s="3"/>
    </row>
    <row r="10646" spans="23:23" x14ac:dyDescent="0.35">
      <c r="W10646" s="3"/>
    </row>
    <row r="10647" spans="23:23" x14ac:dyDescent="0.35">
      <c r="W10647" s="3"/>
    </row>
    <row r="10648" spans="23:23" x14ac:dyDescent="0.35">
      <c r="W10648" s="3"/>
    </row>
    <row r="10649" spans="23:23" x14ac:dyDescent="0.35">
      <c r="W10649" s="3"/>
    </row>
    <row r="10650" spans="23:23" x14ac:dyDescent="0.35">
      <c r="W10650" s="3"/>
    </row>
    <row r="10651" spans="23:23" x14ac:dyDescent="0.35">
      <c r="W10651" s="3"/>
    </row>
    <row r="10652" spans="23:23" x14ac:dyDescent="0.35">
      <c r="W10652" s="3"/>
    </row>
    <row r="10653" spans="23:23" x14ac:dyDescent="0.35">
      <c r="W10653" s="3"/>
    </row>
    <row r="10654" spans="23:23" x14ac:dyDescent="0.35">
      <c r="W10654" s="3"/>
    </row>
    <row r="10655" spans="23:23" x14ac:dyDescent="0.35">
      <c r="W10655" s="3"/>
    </row>
    <row r="10656" spans="23:23" x14ac:dyDescent="0.35">
      <c r="W10656" s="3"/>
    </row>
    <row r="10657" spans="23:23" x14ac:dyDescent="0.35">
      <c r="W10657" s="3"/>
    </row>
    <row r="10658" spans="23:23" x14ac:dyDescent="0.35">
      <c r="W10658" s="3"/>
    </row>
    <row r="10659" spans="23:23" x14ac:dyDescent="0.35">
      <c r="W10659" s="3"/>
    </row>
    <row r="10660" spans="23:23" x14ac:dyDescent="0.35">
      <c r="W10660" s="3"/>
    </row>
    <row r="10661" spans="23:23" x14ac:dyDescent="0.35">
      <c r="W10661" s="3"/>
    </row>
    <row r="10662" spans="23:23" x14ac:dyDescent="0.35">
      <c r="W10662" s="3"/>
    </row>
    <row r="10663" spans="23:23" x14ac:dyDescent="0.35">
      <c r="W10663" s="3"/>
    </row>
    <row r="10664" spans="23:23" x14ac:dyDescent="0.35">
      <c r="W10664" s="3"/>
    </row>
    <row r="10665" spans="23:23" x14ac:dyDescent="0.35">
      <c r="W10665" s="3"/>
    </row>
    <row r="10666" spans="23:23" x14ac:dyDescent="0.35">
      <c r="W10666" s="3"/>
    </row>
    <row r="10667" spans="23:23" x14ac:dyDescent="0.35">
      <c r="W10667" s="3"/>
    </row>
    <row r="10668" spans="23:23" x14ac:dyDescent="0.35">
      <c r="W10668" s="3"/>
    </row>
    <row r="10669" spans="23:23" x14ac:dyDescent="0.35">
      <c r="W10669" s="3"/>
    </row>
    <row r="10670" spans="23:23" x14ac:dyDescent="0.35">
      <c r="W10670" s="3"/>
    </row>
    <row r="10671" spans="23:23" x14ac:dyDescent="0.35">
      <c r="W10671" s="3"/>
    </row>
    <row r="10672" spans="23:23" x14ac:dyDescent="0.35">
      <c r="W10672" s="3"/>
    </row>
    <row r="10673" spans="23:23" x14ac:dyDescent="0.35">
      <c r="W10673" s="3"/>
    </row>
    <row r="10674" spans="23:23" x14ac:dyDescent="0.35">
      <c r="W10674" s="3"/>
    </row>
    <row r="10675" spans="23:23" x14ac:dyDescent="0.35">
      <c r="W10675" s="3"/>
    </row>
    <row r="10676" spans="23:23" x14ac:dyDescent="0.35">
      <c r="W10676" s="3"/>
    </row>
    <row r="10677" spans="23:23" x14ac:dyDescent="0.35">
      <c r="W10677" s="3"/>
    </row>
    <row r="10678" spans="23:23" x14ac:dyDescent="0.35">
      <c r="W10678" s="3"/>
    </row>
    <row r="10679" spans="23:23" x14ac:dyDescent="0.35">
      <c r="W10679" s="3"/>
    </row>
    <row r="10680" spans="23:23" x14ac:dyDescent="0.35">
      <c r="W10680" s="3"/>
    </row>
    <row r="10681" spans="23:23" x14ac:dyDescent="0.35">
      <c r="W10681" s="3"/>
    </row>
    <row r="10682" spans="23:23" x14ac:dyDescent="0.35">
      <c r="W10682" s="3"/>
    </row>
    <row r="10683" spans="23:23" x14ac:dyDescent="0.35">
      <c r="W10683" s="3"/>
    </row>
    <row r="10684" spans="23:23" x14ac:dyDescent="0.35">
      <c r="W10684" s="3"/>
    </row>
    <row r="10685" spans="23:23" x14ac:dyDescent="0.35">
      <c r="W10685" s="3"/>
    </row>
    <row r="10686" spans="23:23" x14ac:dyDescent="0.35">
      <c r="W10686" s="3"/>
    </row>
    <row r="10687" spans="23:23" x14ac:dyDescent="0.35">
      <c r="W10687" s="3"/>
    </row>
    <row r="10688" spans="23:23" x14ac:dyDescent="0.35">
      <c r="W10688" s="3"/>
    </row>
    <row r="10689" spans="23:23" x14ac:dyDescent="0.35">
      <c r="W10689" s="3"/>
    </row>
    <row r="10690" spans="23:23" x14ac:dyDescent="0.35">
      <c r="W10690" s="3"/>
    </row>
    <row r="10691" spans="23:23" x14ac:dyDescent="0.35">
      <c r="W10691" s="3"/>
    </row>
    <row r="10692" spans="23:23" x14ac:dyDescent="0.35">
      <c r="W10692" s="3"/>
    </row>
    <row r="10693" spans="23:23" x14ac:dyDescent="0.35">
      <c r="W10693" s="3"/>
    </row>
    <row r="10694" spans="23:23" x14ac:dyDescent="0.35">
      <c r="W10694" s="3"/>
    </row>
    <row r="10695" spans="23:23" x14ac:dyDescent="0.35">
      <c r="W10695" s="3"/>
    </row>
    <row r="10696" spans="23:23" x14ac:dyDescent="0.35">
      <c r="W10696" s="3"/>
    </row>
    <row r="10697" spans="23:23" x14ac:dyDescent="0.35">
      <c r="W10697" s="3"/>
    </row>
    <row r="10698" spans="23:23" x14ac:dyDescent="0.35">
      <c r="W10698" s="3"/>
    </row>
    <row r="10699" spans="23:23" x14ac:dyDescent="0.35">
      <c r="W10699" s="3"/>
    </row>
    <row r="10700" spans="23:23" x14ac:dyDescent="0.35">
      <c r="W10700" s="3"/>
    </row>
    <row r="10701" spans="23:23" x14ac:dyDescent="0.35">
      <c r="W10701" s="3"/>
    </row>
    <row r="10702" spans="23:23" x14ac:dyDescent="0.35">
      <c r="W10702" s="3"/>
    </row>
    <row r="10703" spans="23:23" x14ac:dyDescent="0.35">
      <c r="W10703" s="3"/>
    </row>
    <row r="10704" spans="23:23" x14ac:dyDescent="0.35">
      <c r="W10704" s="3"/>
    </row>
    <row r="10705" spans="23:23" x14ac:dyDescent="0.35">
      <c r="W10705" s="3"/>
    </row>
    <row r="10706" spans="23:23" x14ac:dyDescent="0.35">
      <c r="W10706" s="3"/>
    </row>
    <row r="10707" spans="23:23" x14ac:dyDescent="0.35">
      <c r="W10707" s="3"/>
    </row>
    <row r="10708" spans="23:23" x14ac:dyDescent="0.35">
      <c r="W10708" s="3"/>
    </row>
    <row r="10709" spans="23:23" x14ac:dyDescent="0.35">
      <c r="W10709" s="3"/>
    </row>
    <row r="10710" spans="23:23" x14ac:dyDescent="0.35">
      <c r="W10710" s="3"/>
    </row>
    <row r="10711" spans="23:23" x14ac:dyDescent="0.35">
      <c r="W10711" s="3"/>
    </row>
    <row r="10712" spans="23:23" x14ac:dyDescent="0.35">
      <c r="W10712" s="3"/>
    </row>
    <row r="10713" spans="23:23" x14ac:dyDescent="0.35">
      <c r="W10713" s="3"/>
    </row>
    <row r="10714" spans="23:23" x14ac:dyDescent="0.35">
      <c r="W10714" s="3"/>
    </row>
    <row r="10715" spans="23:23" x14ac:dyDescent="0.35">
      <c r="W10715" s="3"/>
    </row>
    <row r="10716" spans="23:23" x14ac:dyDescent="0.35">
      <c r="W10716" s="3"/>
    </row>
    <row r="10717" spans="23:23" x14ac:dyDescent="0.35">
      <c r="W10717" s="3"/>
    </row>
    <row r="10718" spans="23:23" x14ac:dyDescent="0.35">
      <c r="W10718" s="3"/>
    </row>
    <row r="10719" spans="23:23" x14ac:dyDescent="0.35">
      <c r="W10719" s="3"/>
    </row>
    <row r="10720" spans="23:23" x14ac:dyDescent="0.35">
      <c r="W10720" s="3"/>
    </row>
    <row r="10721" spans="23:23" x14ac:dyDescent="0.35">
      <c r="W10721" s="3"/>
    </row>
    <row r="10722" spans="23:23" x14ac:dyDescent="0.35">
      <c r="W10722" s="3"/>
    </row>
    <row r="10723" spans="23:23" x14ac:dyDescent="0.35">
      <c r="W10723" s="3"/>
    </row>
    <row r="10724" spans="23:23" x14ac:dyDescent="0.35">
      <c r="W10724" s="3"/>
    </row>
    <row r="10725" spans="23:23" x14ac:dyDescent="0.35">
      <c r="W10725" s="3"/>
    </row>
    <row r="10726" spans="23:23" x14ac:dyDescent="0.35">
      <c r="W10726" s="3"/>
    </row>
    <row r="10727" spans="23:23" x14ac:dyDescent="0.35">
      <c r="W10727" s="3"/>
    </row>
    <row r="10728" spans="23:23" x14ac:dyDescent="0.35">
      <c r="W10728" s="3"/>
    </row>
    <row r="10729" spans="23:23" x14ac:dyDescent="0.35">
      <c r="W10729" s="3"/>
    </row>
    <row r="10730" spans="23:23" x14ac:dyDescent="0.35">
      <c r="W10730" s="3"/>
    </row>
    <row r="10731" spans="23:23" x14ac:dyDescent="0.35">
      <c r="W10731" s="3"/>
    </row>
    <row r="10732" spans="23:23" x14ac:dyDescent="0.35">
      <c r="W10732" s="3"/>
    </row>
    <row r="10733" spans="23:23" x14ac:dyDescent="0.35">
      <c r="W10733" s="3"/>
    </row>
    <row r="10734" spans="23:23" x14ac:dyDescent="0.35">
      <c r="W10734" s="3"/>
    </row>
    <row r="10735" spans="23:23" x14ac:dyDescent="0.35">
      <c r="W10735" s="3"/>
    </row>
    <row r="10736" spans="23:23" x14ac:dyDescent="0.35">
      <c r="W10736" s="3"/>
    </row>
    <row r="10737" spans="23:23" x14ac:dyDescent="0.35">
      <c r="W10737" s="3"/>
    </row>
    <row r="10738" spans="23:23" x14ac:dyDescent="0.35">
      <c r="W10738" s="3"/>
    </row>
    <row r="10739" spans="23:23" x14ac:dyDescent="0.35">
      <c r="W10739" s="3"/>
    </row>
    <row r="10740" spans="23:23" x14ac:dyDescent="0.35">
      <c r="W10740" s="3"/>
    </row>
    <row r="10741" spans="23:23" x14ac:dyDescent="0.35">
      <c r="W10741" s="3"/>
    </row>
    <row r="10742" spans="23:23" x14ac:dyDescent="0.35">
      <c r="W10742" s="3"/>
    </row>
    <row r="10743" spans="23:23" x14ac:dyDescent="0.35">
      <c r="W10743" s="3"/>
    </row>
    <row r="10744" spans="23:23" x14ac:dyDescent="0.35">
      <c r="W10744" s="3"/>
    </row>
    <row r="10745" spans="23:23" x14ac:dyDescent="0.35">
      <c r="W10745" s="3"/>
    </row>
    <row r="10746" spans="23:23" x14ac:dyDescent="0.35">
      <c r="W10746" s="3"/>
    </row>
    <row r="10747" spans="23:23" x14ac:dyDescent="0.35">
      <c r="W10747" s="3"/>
    </row>
    <row r="10748" spans="23:23" x14ac:dyDescent="0.35">
      <c r="W10748" s="3"/>
    </row>
    <row r="10749" spans="23:23" x14ac:dyDescent="0.35">
      <c r="W10749" s="3"/>
    </row>
    <row r="10750" spans="23:23" x14ac:dyDescent="0.35">
      <c r="W10750" s="3"/>
    </row>
    <row r="10751" spans="23:23" x14ac:dyDescent="0.35">
      <c r="W10751" s="3"/>
    </row>
    <row r="10752" spans="23:23" x14ac:dyDescent="0.35">
      <c r="W10752" s="3"/>
    </row>
    <row r="10753" spans="23:23" x14ac:dyDescent="0.35">
      <c r="W10753" s="3"/>
    </row>
    <row r="10754" spans="23:23" x14ac:dyDescent="0.35">
      <c r="W10754" s="3"/>
    </row>
    <row r="10755" spans="23:23" x14ac:dyDescent="0.35">
      <c r="W10755" s="3"/>
    </row>
    <row r="10756" spans="23:23" x14ac:dyDescent="0.35">
      <c r="W10756" s="3"/>
    </row>
    <row r="10757" spans="23:23" x14ac:dyDescent="0.35">
      <c r="W10757" s="3"/>
    </row>
    <row r="10758" spans="23:23" x14ac:dyDescent="0.35">
      <c r="W10758" s="3"/>
    </row>
    <row r="10759" spans="23:23" x14ac:dyDescent="0.35">
      <c r="W10759" s="3"/>
    </row>
    <row r="10760" spans="23:23" x14ac:dyDescent="0.35">
      <c r="W10760" s="3"/>
    </row>
    <row r="10761" spans="23:23" x14ac:dyDescent="0.35">
      <c r="W10761" s="3"/>
    </row>
    <row r="10762" spans="23:23" x14ac:dyDescent="0.35">
      <c r="W10762" s="3"/>
    </row>
    <row r="10763" spans="23:23" x14ac:dyDescent="0.35">
      <c r="W10763" s="3"/>
    </row>
    <row r="10764" spans="23:23" x14ac:dyDescent="0.35">
      <c r="W10764" s="3"/>
    </row>
    <row r="10765" spans="23:23" x14ac:dyDescent="0.35">
      <c r="W10765" s="3"/>
    </row>
    <row r="10766" spans="23:23" x14ac:dyDescent="0.35">
      <c r="W10766" s="3"/>
    </row>
    <row r="10767" spans="23:23" x14ac:dyDescent="0.35">
      <c r="W10767" s="3"/>
    </row>
    <row r="10768" spans="23:23" x14ac:dyDescent="0.35">
      <c r="W10768" s="3"/>
    </row>
    <row r="10769" spans="23:23" x14ac:dyDescent="0.35">
      <c r="W10769" s="3"/>
    </row>
    <row r="10770" spans="23:23" x14ac:dyDescent="0.35">
      <c r="W10770" s="3"/>
    </row>
    <row r="10771" spans="23:23" x14ac:dyDescent="0.35">
      <c r="W10771" s="3"/>
    </row>
    <row r="10772" spans="23:23" x14ac:dyDescent="0.35">
      <c r="W10772" s="3"/>
    </row>
    <row r="10773" spans="23:23" x14ac:dyDescent="0.35">
      <c r="W10773" s="3"/>
    </row>
    <row r="10774" spans="23:23" x14ac:dyDescent="0.35">
      <c r="W10774" s="3"/>
    </row>
    <row r="10775" spans="23:23" x14ac:dyDescent="0.35">
      <c r="W10775" s="3"/>
    </row>
    <row r="10776" spans="23:23" x14ac:dyDescent="0.35">
      <c r="W10776" s="3"/>
    </row>
    <row r="10777" spans="23:23" x14ac:dyDescent="0.35">
      <c r="W10777" s="3"/>
    </row>
    <row r="10778" spans="23:23" x14ac:dyDescent="0.35">
      <c r="W10778" s="3"/>
    </row>
    <row r="10779" spans="23:23" x14ac:dyDescent="0.35">
      <c r="W10779" s="3"/>
    </row>
    <row r="10780" spans="23:23" x14ac:dyDescent="0.35">
      <c r="W10780" s="3"/>
    </row>
    <row r="10781" spans="23:23" x14ac:dyDescent="0.35">
      <c r="W10781" s="3"/>
    </row>
    <row r="10782" spans="23:23" x14ac:dyDescent="0.35">
      <c r="W10782" s="3"/>
    </row>
    <row r="10783" spans="23:23" x14ac:dyDescent="0.35">
      <c r="W10783" s="3"/>
    </row>
    <row r="10784" spans="23:23" x14ac:dyDescent="0.35">
      <c r="W10784" s="3"/>
    </row>
    <row r="10785" spans="23:23" x14ac:dyDescent="0.35">
      <c r="W10785" s="3"/>
    </row>
    <row r="10786" spans="23:23" x14ac:dyDescent="0.35">
      <c r="W10786" s="3"/>
    </row>
    <row r="10787" spans="23:23" x14ac:dyDescent="0.35">
      <c r="W10787" s="3"/>
    </row>
    <row r="10788" spans="23:23" x14ac:dyDescent="0.35">
      <c r="W10788" s="3"/>
    </row>
    <row r="10789" spans="23:23" x14ac:dyDescent="0.35">
      <c r="W10789" s="3"/>
    </row>
    <row r="10790" spans="23:23" x14ac:dyDescent="0.35">
      <c r="W10790" s="3"/>
    </row>
    <row r="10791" spans="23:23" x14ac:dyDescent="0.35">
      <c r="W10791" s="3"/>
    </row>
    <row r="10792" spans="23:23" x14ac:dyDescent="0.35">
      <c r="W10792" s="3"/>
    </row>
    <row r="10793" spans="23:23" x14ac:dyDescent="0.35">
      <c r="W10793" s="3"/>
    </row>
    <row r="10794" spans="23:23" x14ac:dyDescent="0.35">
      <c r="W10794" s="3"/>
    </row>
    <row r="10795" spans="23:23" x14ac:dyDescent="0.35">
      <c r="W10795" s="3"/>
    </row>
    <row r="10796" spans="23:23" x14ac:dyDescent="0.35">
      <c r="W10796" s="3"/>
    </row>
    <row r="10797" spans="23:23" x14ac:dyDescent="0.35">
      <c r="W10797" s="3"/>
    </row>
    <row r="10798" spans="23:23" x14ac:dyDescent="0.35">
      <c r="W10798" s="3"/>
    </row>
    <row r="10799" spans="23:23" x14ac:dyDescent="0.35">
      <c r="W10799" s="3"/>
    </row>
    <row r="10800" spans="23:23" x14ac:dyDescent="0.35">
      <c r="W10800" s="3"/>
    </row>
    <row r="10801" spans="23:23" x14ac:dyDescent="0.35">
      <c r="W10801" s="3"/>
    </row>
    <row r="10802" spans="23:23" x14ac:dyDescent="0.35">
      <c r="W10802" s="3"/>
    </row>
    <row r="10803" spans="23:23" x14ac:dyDescent="0.35">
      <c r="W10803" s="3"/>
    </row>
    <row r="10804" spans="23:23" x14ac:dyDescent="0.35">
      <c r="W10804" s="3"/>
    </row>
    <row r="10805" spans="23:23" x14ac:dyDescent="0.35">
      <c r="W10805" s="3"/>
    </row>
    <row r="10806" spans="23:23" x14ac:dyDescent="0.35">
      <c r="W10806" s="3"/>
    </row>
    <row r="10807" spans="23:23" x14ac:dyDescent="0.35">
      <c r="W10807" s="3"/>
    </row>
    <row r="10808" spans="23:23" x14ac:dyDescent="0.35">
      <c r="W10808" s="3"/>
    </row>
    <row r="10809" spans="23:23" x14ac:dyDescent="0.35">
      <c r="W10809" s="3"/>
    </row>
    <row r="10810" spans="23:23" x14ac:dyDescent="0.35">
      <c r="W10810" s="3"/>
    </row>
    <row r="10811" spans="23:23" x14ac:dyDescent="0.35">
      <c r="W10811" s="3"/>
    </row>
    <row r="10812" spans="23:23" x14ac:dyDescent="0.35">
      <c r="W10812" s="3"/>
    </row>
    <row r="10813" spans="23:23" x14ac:dyDescent="0.35">
      <c r="W10813" s="3"/>
    </row>
    <row r="10814" spans="23:23" x14ac:dyDescent="0.35">
      <c r="W10814" s="3"/>
    </row>
    <row r="10815" spans="23:23" x14ac:dyDescent="0.35">
      <c r="W10815" s="3"/>
    </row>
    <row r="10816" spans="23:23" x14ac:dyDescent="0.35">
      <c r="W10816" s="3"/>
    </row>
    <row r="10817" spans="23:23" x14ac:dyDescent="0.35">
      <c r="W10817" s="3"/>
    </row>
    <row r="10818" spans="23:23" x14ac:dyDescent="0.35">
      <c r="W10818" s="3"/>
    </row>
    <row r="10819" spans="23:23" x14ac:dyDescent="0.35">
      <c r="W10819" s="3"/>
    </row>
    <row r="10820" spans="23:23" x14ac:dyDescent="0.35">
      <c r="W10820" s="3"/>
    </row>
    <row r="10821" spans="23:23" x14ac:dyDescent="0.35">
      <c r="W10821" s="3"/>
    </row>
    <row r="10822" spans="23:23" x14ac:dyDescent="0.35">
      <c r="W10822" s="3"/>
    </row>
    <row r="10823" spans="23:23" x14ac:dyDescent="0.35">
      <c r="W10823" s="3"/>
    </row>
    <row r="10824" spans="23:23" x14ac:dyDescent="0.35">
      <c r="W10824" s="3"/>
    </row>
    <row r="10825" spans="23:23" x14ac:dyDescent="0.35">
      <c r="W10825" s="3"/>
    </row>
    <row r="10826" spans="23:23" x14ac:dyDescent="0.35">
      <c r="W10826" s="3"/>
    </row>
    <row r="10827" spans="23:23" x14ac:dyDescent="0.35">
      <c r="W10827" s="3"/>
    </row>
    <row r="10828" spans="23:23" x14ac:dyDescent="0.35">
      <c r="W10828" s="3"/>
    </row>
    <row r="10829" spans="23:23" x14ac:dyDescent="0.35">
      <c r="W10829" s="3"/>
    </row>
    <row r="10830" spans="23:23" x14ac:dyDescent="0.35">
      <c r="W10830" s="3"/>
    </row>
    <row r="10831" spans="23:23" x14ac:dyDescent="0.35">
      <c r="W10831" s="3"/>
    </row>
    <row r="10832" spans="23:23" x14ac:dyDescent="0.35">
      <c r="W10832" s="3"/>
    </row>
    <row r="10833" spans="23:23" x14ac:dyDescent="0.35">
      <c r="W10833" s="3"/>
    </row>
    <row r="10834" spans="23:23" x14ac:dyDescent="0.35">
      <c r="W10834" s="3"/>
    </row>
    <row r="10835" spans="23:23" x14ac:dyDescent="0.35">
      <c r="W10835" s="3"/>
    </row>
    <row r="10836" spans="23:23" x14ac:dyDescent="0.35">
      <c r="W10836" s="3"/>
    </row>
    <row r="10837" spans="23:23" x14ac:dyDescent="0.35">
      <c r="W10837" s="3"/>
    </row>
    <row r="10838" spans="23:23" x14ac:dyDescent="0.35">
      <c r="W10838" s="3"/>
    </row>
    <row r="10839" spans="23:23" x14ac:dyDescent="0.35">
      <c r="W10839" s="3"/>
    </row>
    <row r="10840" spans="23:23" x14ac:dyDescent="0.35">
      <c r="W10840" s="3"/>
    </row>
    <row r="10841" spans="23:23" x14ac:dyDescent="0.35">
      <c r="W10841" s="3"/>
    </row>
    <row r="10842" spans="23:23" x14ac:dyDescent="0.35">
      <c r="W10842" s="3"/>
    </row>
    <row r="10843" spans="23:23" x14ac:dyDescent="0.35">
      <c r="W10843" s="3"/>
    </row>
    <row r="10844" spans="23:23" x14ac:dyDescent="0.35">
      <c r="W10844" s="3"/>
    </row>
    <row r="10845" spans="23:23" x14ac:dyDescent="0.35">
      <c r="W10845" s="3"/>
    </row>
    <row r="10846" spans="23:23" x14ac:dyDescent="0.35">
      <c r="W10846" s="3"/>
    </row>
    <row r="10847" spans="23:23" x14ac:dyDescent="0.35">
      <c r="W10847" s="3"/>
    </row>
    <row r="10848" spans="23:23" x14ac:dyDescent="0.35">
      <c r="W10848" s="3"/>
    </row>
    <row r="10849" spans="23:23" x14ac:dyDescent="0.35">
      <c r="W10849" s="3"/>
    </row>
    <row r="10850" spans="23:23" x14ac:dyDescent="0.35">
      <c r="W10850" s="3"/>
    </row>
    <row r="10851" spans="23:23" x14ac:dyDescent="0.35">
      <c r="W10851" s="3"/>
    </row>
    <row r="10852" spans="23:23" x14ac:dyDescent="0.35">
      <c r="W10852" s="3"/>
    </row>
    <row r="10853" spans="23:23" x14ac:dyDescent="0.35">
      <c r="W10853" s="3"/>
    </row>
    <row r="10854" spans="23:23" x14ac:dyDescent="0.35">
      <c r="W10854" s="3"/>
    </row>
    <row r="10855" spans="23:23" x14ac:dyDescent="0.35">
      <c r="W10855" s="3"/>
    </row>
    <row r="10856" spans="23:23" x14ac:dyDescent="0.35">
      <c r="W10856" s="3"/>
    </row>
    <row r="10857" spans="23:23" x14ac:dyDescent="0.35">
      <c r="W10857" s="3"/>
    </row>
    <row r="10858" spans="23:23" x14ac:dyDescent="0.35">
      <c r="W10858" s="3"/>
    </row>
    <row r="10859" spans="23:23" x14ac:dyDescent="0.35">
      <c r="W10859" s="3"/>
    </row>
    <row r="10860" spans="23:23" x14ac:dyDescent="0.35">
      <c r="W10860" s="3"/>
    </row>
    <row r="10861" spans="23:23" x14ac:dyDescent="0.35">
      <c r="W10861" s="3"/>
    </row>
    <row r="10862" spans="23:23" x14ac:dyDescent="0.35">
      <c r="W10862" s="3"/>
    </row>
    <row r="10863" spans="23:23" x14ac:dyDescent="0.35">
      <c r="W10863" s="3"/>
    </row>
    <row r="10864" spans="23:23" x14ac:dyDescent="0.35">
      <c r="W10864" s="3"/>
    </row>
    <row r="10865" spans="23:23" x14ac:dyDescent="0.35">
      <c r="W10865" s="3"/>
    </row>
    <row r="10866" spans="23:23" x14ac:dyDescent="0.35">
      <c r="W10866" s="3"/>
    </row>
    <row r="10867" spans="23:23" x14ac:dyDescent="0.35">
      <c r="W10867" s="3"/>
    </row>
    <row r="10868" spans="23:23" x14ac:dyDescent="0.35">
      <c r="W10868" s="3"/>
    </row>
    <row r="10869" spans="23:23" x14ac:dyDescent="0.35">
      <c r="W10869" s="3"/>
    </row>
    <row r="10870" spans="23:23" x14ac:dyDescent="0.35">
      <c r="W10870" s="3"/>
    </row>
    <row r="10871" spans="23:23" x14ac:dyDescent="0.35">
      <c r="W10871" s="3"/>
    </row>
    <row r="10872" spans="23:23" x14ac:dyDescent="0.35">
      <c r="W10872" s="3"/>
    </row>
    <row r="10873" spans="23:23" x14ac:dyDescent="0.35">
      <c r="W10873" s="3"/>
    </row>
    <row r="10874" spans="23:23" x14ac:dyDescent="0.35">
      <c r="W10874" s="3"/>
    </row>
    <row r="10875" spans="23:23" x14ac:dyDescent="0.35">
      <c r="W10875" s="3"/>
    </row>
    <row r="10876" spans="23:23" x14ac:dyDescent="0.35">
      <c r="W10876" s="3"/>
    </row>
    <row r="10877" spans="23:23" x14ac:dyDescent="0.35">
      <c r="W10877" s="3"/>
    </row>
    <row r="10878" spans="23:23" x14ac:dyDescent="0.35">
      <c r="W10878" s="3"/>
    </row>
    <row r="10879" spans="23:23" x14ac:dyDescent="0.35">
      <c r="W10879" s="3"/>
    </row>
    <row r="10880" spans="23:23" x14ac:dyDescent="0.35">
      <c r="W10880" s="3"/>
    </row>
    <row r="10881" spans="23:23" x14ac:dyDescent="0.35">
      <c r="W10881" s="3"/>
    </row>
    <row r="10882" spans="23:23" x14ac:dyDescent="0.35">
      <c r="W10882" s="3"/>
    </row>
    <row r="10883" spans="23:23" x14ac:dyDescent="0.35">
      <c r="W10883" s="3"/>
    </row>
    <row r="10884" spans="23:23" x14ac:dyDescent="0.35">
      <c r="W10884" s="3"/>
    </row>
    <row r="10885" spans="23:23" x14ac:dyDescent="0.35">
      <c r="W10885" s="3"/>
    </row>
    <row r="10886" spans="23:23" x14ac:dyDescent="0.35">
      <c r="W10886" s="3"/>
    </row>
    <row r="10887" spans="23:23" x14ac:dyDescent="0.35">
      <c r="W10887" s="3"/>
    </row>
    <row r="10888" spans="23:23" x14ac:dyDescent="0.35">
      <c r="W10888" s="3"/>
    </row>
    <row r="10889" spans="23:23" x14ac:dyDescent="0.35">
      <c r="W10889" s="3"/>
    </row>
    <row r="10890" spans="23:23" x14ac:dyDescent="0.35">
      <c r="W10890" s="3"/>
    </row>
    <row r="10891" spans="23:23" x14ac:dyDescent="0.35">
      <c r="W10891" s="3"/>
    </row>
    <row r="10892" spans="23:23" x14ac:dyDescent="0.35">
      <c r="W10892" s="3"/>
    </row>
    <row r="10893" spans="23:23" x14ac:dyDescent="0.35">
      <c r="W10893" s="3"/>
    </row>
    <row r="10894" spans="23:23" x14ac:dyDescent="0.35">
      <c r="W10894" s="3"/>
    </row>
    <row r="10895" spans="23:23" x14ac:dyDescent="0.35">
      <c r="W10895" s="3"/>
    </row>
    <row r="10896" spans="23:23" x14ac:dyDescent="0.35">
      <c r="W10896" s="3"/>
    </row>
    <row r="10897" spans="23:23" x14ac:dyDescent="0.35">
      <c r="W10897" s="3"/>
    </row>
    <row r="10898" spans="23:23" x14ac:dyDescent="0.35">
      <c r="W10898" s="3"/>
    </row>
    <row r="10899" spans="23:23" x14ac:dyDescent="0.35">
      <c r="W10899" s="3"/>
    </row>
    <row r="10900" spans="23:23" x14ac:dyDescent="0.35">
      <c r="W10900" s="3"/>
    </row>
    <row r="10901" spans="23:23" x14ac:dyDescent="0.35">
      <c r="W10901" s="3"/>
    </row>
    <row r="10902" spans="23:23" x14ac:dyDescent="0.35">
      <c r="W10902" s="3"/>
    </row>
    <row r="10903" spans="23:23" x14ac:dyDescent="0.35">
      <c r="W10903" s="3"/>
    </row>
    <row r="10904" spans="23:23" x14ac:dyDescent="0.35">
      <c r="W10904" s="3"/>
    </row>
    <row r="10905" spans="23:23" x14ac:dyDescent="0.35">
      <c r="W10905" s="3"/>
    </row>
    <row r="10906" spans="23:23" x14ac:dyDescent="0.35">
      <c r="W10906" s="3"/>
    </row>
    <row r="10907" spans="23:23" x14ac:dyDescent="0.35">
      <c r="W10907" s="3"/>
    </row>
    <row r="10908" spans="23:23" x14ac:dyDescent="0.35">
      <c r="W10908" s="3"/>
    </row>
    <row r="10909" spans="23:23" x14ac:dyDescent="0.35">
      <c r="W10909" s="3"/>
    </row>
    <row r="10910" spans="23:23" x14ac:dyDescent="0.35">
      <c r="W10910" s="3"/>
    </row>
    <row r="10911" spans="23:23" x14ac:dyDescent="0.35">
      <c r="W10911" s="3"/>
    </row>
    <row r="10912" spans="23:23" x14ac:dyDescent="0.35">
      <c r="W10912" s="3"/>
    </row>
    <row r="10913" spans="23:23" x14ac:dyDescent="0.35">
      <c r="W10913" s="3"/>
    </row>
    <row r="10914" spans="23:23" x14ac:dyDescent="0.35">
      <c r="W10914" s="3"/>
    </row>
    <row r="10915" spans="23:23" x14ac:dyDescent="0.35">
      <c r="W10915" s="3"/>
    </row>
    <row r="10916" spans="23:23" x14ac:dyDescent="0.35">
      <c r="W10916" s="3"/>
    </row>
    <row r="10917" spans="23:23" x14ac:dyDescent="0.35">
      <c r="W10917" s="3"/>
    </row>
    <row r="10918" spans="23:23" x14ac:dyDescent="0.35">
      <c r="W10918" s="3"/>
    </row>
    <row r="10919" spans="23:23" x14ac:dyDescent="0.35">
      <c r="W10919" s="3"/>
    </row>
    <row r="10920" spans="23:23" x14ac:dyDescent="0.35">
      <c r="W10920" s="3"/>
    </row>
    <row r="10921" spans="23:23" x14ac:dyDescent="0.35">
      <c r="W10921" s="3"/>
    </row>
    <row r="10922" spans="23:23" x14ac:dyDescent="0.35">
      <c r="W10922" s="3"/>
    </row>
    <row r="10923" spans="23:23" x14ac:dyDescent="0.35">
      <c r="W10923" s="3"/>
    </row>
    <row r="10924" spans="23:23" x14ac:dyDescent="0.35">
      <c r="W10924" s="3"/>
    </row>
    <row r="10925" spans="23:23" x14ac:dyDescent="0.35">
      <c r="W10925" s="3"/>
    </row>
    <row r="10926" spans="23:23" x14ac:dyDescent="0.35">
      <c r="W10926" s="3"/>
    </row>
    <row r="10927" spans="23:23" x14ac:dyDescent="0.35">
      <c r="W10927" s="3"/>
    </row>
    <row r="10928" spans="23:23" x14ac:dyDescent="0.35">
      <c r="W10928" s="3"/>
    </row>
    <row r="10929" spans="23:23" x14ac:dyDescent="0.35">
      <c r="W10929" s="3"/>
    </row>
    <row r="10930" spans="23:23" x14ac:dyDescent="0.35">
      <c r="W10930" s="3"/>
    </row>
    <row r="10931" spans="23:23" x14ac:dyDescent="0.35">
      <c r="W10931" s="3"/>
    </row>
    <row r="10932" spans="23:23" x14ac:dyDescent="0.35">
      <c r="W10932" s="3"/>
    </row>
    <row r="10933" spans="23:23" x14ac:dyDescent="0.35">
      <c r="W10933" s="3"/>
    </row>
    <row r="10934" spans="23:23" x14ac:dyDescent="0.35">
      <c r="W10934" s="3"/>
    </row>
    <row r="10935" spans="23:23" x14ac:dyDescent="0.35">
      <c r="W10935" s="3"/>
    </row>
    <row r="10936" spans="23:23" x14ac:dyDescent="0.35">
      <c r="W10936" s="3"/>
    </row>
    <row r="10937" spans="23:23" x14ac:dyDescent="0.35">
      <c r="W10937" s="3"/>
    </row>
    <row r="10938" spans="23:23" x14ac:dyDescent="0.35">
      <c r="W10938" s="3"/>
    </row>
    <row r="10939" spans="23:23" x14ac:dyDescent="0.35">
      <c r="W10939" s="3"/>
    </row>
    <row r="10940" spans="23:23" x14ac:dyDescent="0.35">
      <c r="W10940" s="3"/>
    </row>
    <row r="10941" spans="23:23" x14ac:dyDescent="0.35">
      <c r="W10941" s="3"/>
    </row>
    <row r="10942" spans="23:23" x14ac:dyDescent="0.35">
      <c r="W10942" s="3"/>
    </row>
    <row r="10943" spans="23:23" x14ac:dyDescent="0.35">
      <c r="W10943" s="3"/>
    </row>
    <row r="10944" spans="23:23" x14ac:dyDescent="0.35">
      <c r="W10944" s="3"/>
    </row>
    <row r="10945" spans="23:23" x14ac:dyDescent="0.35">
      <c r="W10945" s="3"/>
    </row>
    <row r="10946" spans="23:23" x14ac:dyDescent="0.35">
      <c r="W10946" s="3"/>
    </row>
    <row r="10947" spans="23:23" x14ac:dyDescent="0.35">
      <c r="W10947" s="3"/>
    </row>
    <row r="10948" spans="23:23" x14ac:dyDescent="0.35">
      <c r="W10948" s="3"/>
    </row>
    <row r="10949" spans="23:23" x14ac:dyDescent="0.35">
      <c r="W10949" s="3"/>
    </row>
    <row r="10950" spans="23:23" x14ac:dyDescent="0.35">
      <c r="W10950" s="3"/>
    </row>
    <row r="10951" spans="23:23" x14ac:dyDescent="0.35">
      <c r="W10951" s="3"/>
    </row>
    <row r="10952" spans="23:23" x14ac:dyDescent="0.35">
      <c r="W10952" s="3"/>
    </row>
    <row r="10953" spans="23:23" x14ac:dyDescent="0.35">
      <c r="W10953" s="3"/>
    </row>
    <row r="10954" spans="23:23" x14ac:dyDescent="0.35">
      <c r="W10954" s="3"/>
    </row>
    <row r="10955" spans="23:23" x14ac:dyDescent="0.35">
      <c r="W10955" s="3"/>
    </row>
    <row r="10956" spans="23:23" x14ac:dyDescent="0.35">
      <c r="W10956" s="3"/>
    </row>
    <row r="10957" spans="23:23" x14ac:dyDescent="0.35">
      <c r="W10957" s="3"/>
    </row>
    <row r="10958" spans="23:23" x14ac:dyDescent="0.35">
      <c r="W10958" s="3"/>
    </row>
    <row r="10959" spans="23:23" x14ac:dyDescent="0.35">
      <c r="W10959" s="3"/>
    </row>
    <row r="10960" spans="23:23" x14ac:dyDescent="0.35">
      <c r="W10960" s="3"/>
    </row>
    <row r="10961" spans="23:23" x14ac:dyDescent="0.35">
      <c r="W10961" s="3"/>
    </row>
    <row r="10962" spans="23:23" x14ac:dyDescent="0.35">
      <c r="W10962" s="3"/>
    </row>
    <row r="10963" spans="23:23" x14ac:dyDescent="0.35">
      <c r="W10963" s="3"/>
    </row>
    <row r="10964" spans="23:23" x14ac:dyDescent="0.35">
      <c r="W10964" s="3"/>
    </row>
    <row r="10965" spans="23:23" x14ac:dyDescent="0.35">
      <c r="W10965" s="3"/>
    </row>
    <row r="10966" spans="23:23" x14ac:dyDescent="0.35">
      <c r="W10966" s="3"/>
    </row>
    <row r="10967" spans="23:23" x14ac:dyDescent="0.35">
      <c r="W10967" s="3"/>
    </row>
    <row r="10968" spans="23:23" x14ac:dyDescent="0.35">
      <c r="W10968" s="3"/>
    </row>
    <row r="10969" spans="23:23" x14ac:dyDescent="0.35">
      <c r="W10969" s="3"/>
    </row>
    <row r="10970" spans="23:23" x14ac:dyDescent="0.35">
      <c r="W10970" s="3"/>
    </row>
    <row r="10971" spans="23:23" x14ac:dyDescent="0.35">
      <c r="W10971" s="3"/>
    </row>
    <row r="10972" spans="23:23" x14ac:dyDescent="0.35">
      <c r="W10972" s="3"/>
    </row>
    <row r="10973" spans="23:23" x14ac:dyDescent="0.35">
      <c r="W10973" s="3"/>
    </row>
    <row r="10974" spans="23:23" x14ac:dyDescent="0.35">
      <c r="W10974" s="3"/>
    </row>
    <row r="10975" spans="23:23" x14ac:dyDescent="0.35">
      <c r="W10975" s="3"/>
    </row>
    <row r="10976" spans="23:23" x14ac:dyDescent="0.35">
      <c r="W10976" s="3"/>
    </row>
    <row r="10977" spans="23:23" x14ac:dyDescent="0.35">
      <c r="W10977" s="3"/>
    </row>
    <row r="10978" spans="23:23" x14ac:dyDescent="0.35">
      <c r="W10978" s="3"/>
    </row>
    <row r="10979" spans="23:23" x14ac:dyDescent="0.35">
      <c r="W10979" s="3"/>
    </row>
    <row r="10980" spans="23:23" x14ac:dyDescent="0.35">
      <c r="W10980" s="3"/>
    </row>
    <row r="10981" spans="23:23" x14ac:dyDescent="0.35">
      <c r="W10981" s="3"/>
    </row>
    <row r="10982" spans="23:23" x14ac:dyDescent="0.35">
      <c r="W10982" s="3"/>
    </row>
    <row r="10983" spans="23:23" x14ac:dyDescent="0.35">
      <c r="W10983" s="3"/>
    </row>
    <row r="10984" spans="23:23" x14ac:dyDescent="0.35">
      <c r="W10984" s="3"/>
    </row>
    <row r="10985" spans="23:23" x14ac:dyDescent="0.35">
      <c r="W10985" s="3"/>
    </row>
    <row r="10986" spans="23:23" x14ac:dyDescent="0.35">
      <c r="W10986" s="3"/>
    </row>
    <row r="10987" spans="23:23" x14ac:dyDescent="0.35">
      <c r="W10987" s="3"/>
    </row>
    <row r="10988" spans="23:23" x14ac:dyDescent="0.35">
      <c r="W10988" s="3"/>
    </row>
    <row r="10989" spans="23:23" x14ac:dyDescent="0.35">
      <c r="W10989" s="3"/>
    </row>
    <row r="10990" spans="23:23" x14ac:dyDescent="0.35">
      <c r="W10990" s="3"/>
    </row>
    <row r="10991" spans="23:23" x14ac:dyDescent="0.35">
      <c r="W10991" s="3"/>
    </row>
    <row r="10992" spans="23:23" x14ac:dyDescent="0.35">
      <c r="W10992" s="3"/>
    </row>
    <row r="10993" spans="23:23" x14ac:dyDescent="0.35">
      <c r="W10993" s="3"/>
    </row>
    <row r="10994" spans="23:23" x14ac:dyDescent="0.35">
      <c r="W10994" s="3"/>
    </row>
    <row r="10995" spans="23:23" x14ac:dyDescent="0.35">
      <c r="W10995" s="3"/>
    </row>
    <row r="10996" spans="23:23" x14ac:dyDescent="0.35">
      <c r="W10996" s="3"/>
    </row>
    <row r="10997" spans="23:23" x14ac:dyDescent="0.35">
      <c r="W10997" s="3"/>
    </row>
    <row r="10998" spans="23:23" x14ac:dyDescent="0.35">
      <c r="W10998" s="3"/>
    </row>
    <row r="10999" spans="23:23" x14ac:dyDescent="0.35">
      <c r="W10999" s="3"/>
    </row>
    <row r="11000" spans="23:23" x14ac:dyDescent="0.35">
      <c r="W11000" s="3"/>
    </row>
    <row r="11001" spans="23:23" x14ac:dyDescent="0.35">
      <c r="W11001" s="3"/>
    </row>
    <row r="11002" spans="23:23" x14ac:dyDescent="0.35">
      <c r="W11002" s="3"/>
    </row>
    <row r="11003" spans="23:23" x14ac:dyDescent="0.35">
      <c r="W11003" s="3"/>
    </row>
    <row r="11004" spans="23:23" x14ac:dyDescent="0.35">
      <c r="W11004" s="3"/>
    </row>
    <row r="11005" spans="23:23" x14ac:dyDescent="0.35">
      <c r="W11005" s="3"/>
    </row>
    <row r="11006" spans="23:23" x14ac:dyDescent="0.35">
      <c r="W11006" s="3"/>
    </row>
    <row r="11007" spans="23:23" x14ac:dyDescent="0.35">
      <c r="W11007" s="3"/>
    </row>
    <row r="11008" spans="23:23" x14ac:dyDescent="0.35">
      <c r="W11008" s="3"/>
    </row>
    <row r="11009" spans="23:23" x14ac:dyDescent="0.35">
      <c r="W11009" s="3"/>
    </row>
    <row r="11010" spans="23:23" x14ac:dyDescent="0.35">
      <c r="W11010" s="3"/>
    </row>
    <row r="11011" spans="23:23" x14ac:dyDescent="0.35">
      <c r="W11011" s="3"/>
    </row>
    <row r="11012" spans="23:23" x14ac:dyDescent="0.35">
      <c r="W11012" s="3"/>
    </row>
    <row r="11013" spans="23:23" x14ac:dyDescent="0.35">
      <c r="W11013" s="3"/>
    </row>
    <row r="11014" spans="23:23" x14ac:dyDescent="0.35">
      <c r="W11014" s="3"/>
    </row>
    <row r="11015" spans="23:23" x14ac:dyDescent="0.35">
      <c r="W11015" s="3"/>
    </row>
    <row r="11016" spans="23:23" x14ac:dyDescent="0.35">
      <c r="W11016" s="3"/>
    </row>
    <row r="11017" spans="23:23" x14ac:dyDescent="0.35">
      <c r="W11017" s="3"/>
    </row>
    <row r="11018" spans="23:23" x14ac:dyDescent="0.35">
      <c r="W11018" s="3"/>
    </row>
    <row r="11019" spans="23:23" x14ac:dyDescent="0.35">
      <c r="W11019" s="3"/>
    </row>
    <row r="11020" spans="23:23" x14ac:dyDescent="0.35">
      <c r="W11020" s="3"/>
    </row>
    <row r="11021" spans="23:23" x14ac:dyDescent="0.35">
      <c r="W11021" s="3"/>
    </row>
    <row r="11022" spans="23:23" x14ac:dyDescent="0.35">
      <c r="W11022" s="3"/>
    </row>
    <row r="11023" spans="23:23" x14ac:dyDescent="0.35">
      <c r="W11023" s="3"/>
    </row>
    <row r="11024" spans="23:23" x14ac:dyDescent="0.35">
      <c r="W11024" s="3"/>
    </row>
    <row r="11025" spans="23:23" x14ac:dyDescent="0.35">
      <c r="W11025" s="3"/>
    </row>
    <row r="11026" spans="23:23" x14ac:dyDescent="0.35">
      <c r="W11026" s="3"/>
    </row>
    <row r="11027" spans="23:23" x14ac:dyDescent="0.35">
      <c r="W11027" s="3"/>
    </row>
    <row r="11028" spans="23:23" x14ac:dyDescent="0.35">
      <c r="W11028" s="3"/>
    </row>
    <row r="11029" spans="23:23" x14ac:dyDescent="0.35">
      <c r="W11029" s="3"/>
    </row>
    <row r="11030" spans="23:23" x14ac:dyDescent="0.35">
      <c r="W11030" s="3"/>
    </row>
    <row r="11031" spans="23:23" x14ac:dyDescent="0.35">
      <c r="W11031" s="3"/>
    </row>
    <row r="11032" spans="23:23" x14ac:dyDescent="0.35">
      <c r="W11032" s="3"/>
    </row>
    <row r="11033" spans="23:23" x14ac:dyDescent="0.35">
      <c r="W11033" s="3"/>
    </row>
    <row r="11034" spans="23:23" x14ac:dyDescent="0.35">
      <c r="W11034" s="3"/>
    </row>
    <row r="11035" spans="23:23" x14ac:dyDescent="0.35">
      <c r="W11035" s="3"/>
    </row>
    <row r="11036" spans="23:23" x14ac:dyDescent="0.35">
      <c r="W11036" s="3"/>
    </row>
    <row r="11037" spans="23:23" x14ac:dyDescent="0.35">
      <c r="W11037" s="3"/>
    </row>
    <row r="11038" spans="23:23" x14ac:dyDescent="0.35">
      <c r="W11038" s="3"/>
    </row>
    <row r="11039" spans="23:23" x14ac:dyDescent="0.35">
      <c r="W11039" s="3"/>
    </row>
    <row r="11040" spans="23:23" x14ac:dyDescent="0.35">
      <c r="W11040" s="3"/>
    </row>
    <row r="11041" spans="23:23" x14ac:dyDescent="0.35">
      <c r="W11041" s="3"/>
    </row>
    <row r="11042" spans="23:23" x14ac:dyDescent="0.35">
      <c r="W11042" s="3"/>
    </row>
    <row r="11043" spans="23:23" x14ac:dyDescent="0.35">
      <c r="W11043" s="3"/>
    </row>
    <row r="11044" spans="23:23" x14ac:dyDescent="0.35">
      <c r="W11044" s="3"/>
    </row>
    <row r="11045" spans="23:23" x14ac:dyDescent="0.35">
      <c r="W11045" s="3"/>
    </row>
    <row r="11046" spans="23:23" x14ac:dyDescent="0.35">
      <c r="W11046" s="3"/>
    </row>
    <row r="11047" spans="23:23" x14ac:dyDescent="0.35">
      <c r="W11047" s="3"/>
    </row>
    <row r="11048" spans="23:23" x14ac:dyDescent="0.35">
      <c r="W11048" s="3"/>
    </row>
    <row r="11049" spans="23:23" x14ac:dyDescent="0.35">
      <c r="W11049" s="3"/>
    </row>
    <row r="11050" spans="23:23" x14ac:dyDescent="0.35">
      <c r="W11050" s="3"/>
    </row>
    <row r="11051" spans="23:23" x14ac:dyDescent="0.35">
      <c r="W11051" s="3"/>
    </row>
    <row r="11052" spans="23:23" x14ac:dyDescent="0.35">
      <c r="W11052" s="3"/>
    </row>
    <row r="11053" spans="23:23" x14ac:dyDescent="0.35">
      <c r="W11053" s="3"/>
    </row>
    <row r="11054" spans="23:23" x14ac:dyDescent="0.35">
      <c r="W11054" s="3"/>
    </row>
    <row r="11055" spans="23:23" x14ac:dyDescent="0.35">
      <c r="W11055" s="3"/>
    </row>
    <row r="11056" spans="23:23" x14ac:dyDescent="0.35">
      <c r="W11056" s="3"/>
    </row>
    <row r="11057" spans="23:23" x14ac:dyDescent="0.35">
      <c r="W11057" s="3"/>
    </row>
    <row r="11058" spans="23:23" x14ac:dyDescent="0.35">
      <c r="W11058" s="3"/>
    </row>
    <row r="11059" spans="23:23" x14ac:dyDescent="0.35">
      <c r="W11059" s="3"/>
    </row>
    <row r="11060" spans="23:23" x14ac:dyDescent="0.35">
      <c r="W11060" s="3"/>
    </row>
    <row r="11061" spans="23:23" x14ac:dyDescent="0.35">
      <c r="W11061" s="3"/>
    </row>
    <row r="11062" spans="23:23" x14ac:dyDescent="0.35">
      <c r="W11062" s="3"/>
    </row>
    <row r="11063" spans="23:23" x14ac:dyDescent="0.35">
      <c r="W11063" s="3"/>
    </row>
    <row r="11064" spans="23:23" x14ac:dyDescent="0.35">
      <c r="W11064" s="3"/>
    </row>
    <row r="11065" spans="23:23" x14ac:dyDescent="0.35">
      <c r="W11065" s="3"/>
    </row>
    <row r="11066" spans="23:23" x14ac:dyDescent="0.35">
      <c r="W11066" s="3"/>
    </row>
    <row r="11067" spans="23:23" x14ac:dyDescent="0.35">
      <c r="W11067" s="3"/>
    </row>
    <row r="11068" spans="23:23" x14ac:dyDescent="0.35">
      <c r="W11068" s="3"/>
    </row>
    <row r="11069" spans="23:23" x14ac:dyDescent="0.35">
      <c r="W11069" s="3"/>
    </row>
    <row r="11070" spans="23:23" x14ac:dyDescent="0.35">
      <c r="W11070" s="3"/>
    </row>
    <row r="11071" spans="23:23" x14ac:dyDescent="0.35">
      <c r="W11071" s="3"/>
    </row>
    <row r="11072" spans="23:23" x14ac:dyDescent="0.35">
      <c r="W11072" s="3"/>
    </row>
    <row r="11073" spans="23:23" x14ac:dyDescent="0.35">
      <c r="W11073" s="3"/>
    </row>
    <row r="11074" spans="23:23" x14ac:dyDescent="0.35">
      <c r="W11074" s="3"/>
    </row>
    <row r="11075" spans="23:23" x14ac:dyDescent="0.35">
      <c r="W11075" s="3"/>
    </row>
    <row r="11076" spans="23:23" x14ac:dyDescent="0.35">
      <c r="W11076" s="3"/>
    </row>
    <row r="11077" spans="23:23" x14ac:dyDescent="0.35">
      <c r="W11077" s="3"/>
    </row>
    <row r="11078" spans="23:23" x14ac:dyDescent="0.35">
      <c r="W11078" s="3"/>
    </row>
    <row r="11079" spans="23:23" x14ac:dyDescent="0.35">
      <c r="W11079" s="3"/>
    </row>
    <row r="11080" spans="23:23" x14ac:dyDescent="0.35">
      <c r="W11080" s="3"/>
    </row>
    <row r="11081" spans="23:23" x14ac:dyDescent="0.35">
      <c r="W11081" s="3"/>
    </row>
    <row r="11082" spans="23:23" x14ac:dyDescent="0.35">
      <c r="W11082" s="3"/>
    </row>
    <row r="11083" spans="23:23" x14ac:dyDescent="0.35">
      <c r="W11083" s="3"/>
    </row>
    <row r="11084" spans="23:23" x14ac:dyDescent="0.35">
      <c r="W11084" s="3"/>
    </row>
    <row r="11085" spans="23:23" x14ac:dyDescent="0.35">
      <c r="W11085" s="3"/>
    </row>
    <row r="11086" spans="23:23" x14ac:dyDescent="0.35">
      <c r="W11086" s="3"/>
    </row>
    <row r="11087" spans="23:23" x14ac:dyDescent="0.35">
      <c r="W11087" s="3"/>
    </row>
    <row r="11088" spans="23:23" x14ac:dyDescent="0.35">
      <c r="W11088" s="3"/>
    </row>
    <row r="11089" spans="23:23" x14ac:dyDescent="0.35">
      <c r="W11089" s="3"/>
    </row>
    <row r="11090" spans="23:23" x14ac:dyDescent="0.35">
      <c r="W11090" s="3"/>
    </row>
    <row r="11091" spans="23:23" x14ac:dyDescent="0.35">
      <c r="W11091" s="3"/>
    </row>
    <row r="11092" spans="23:23" x14ac:dyDescent="0.35">
      <c r="W11092" s="3"/>
    </row>
    <row r="11093" spans="23:23" x14ac:dyDescent="0.35">
      <c r="W11093" s="3"/>
    </row>
    <row r="11094" spans="23:23" x14ac:dyDescent="0.35">
      <c r="W11094" s="3"/>
    </row>
    <row r="11095" spans="23:23" x14ac:dyDescent="0.35">
      <c r="W11095" s="3"/>
    </row>
    <row r="11096" spans="23:23" x14ac:dyDescent="0.35">
      <c r="W11096" s="3"/>
    </row>
    <row r="11097" spans="23:23" x14ac:dyDescent="0.35">
      <c r="W11097" s="3"/>
    </row>
    <row r="11098" spans="23:23" x14ac:dyDescent="0.35">
      <c r="W11098" s="3"/>
    </row>
    <row r="11099" spans="23:23" x14ac:dyDescent="0.35">
      <c r="W11099" s="3"/>
    </row>
    <row r="11100" spans="23:23" x14ac:dyDescent="0.35">
      <c r="W11100" s="3"/>
    </row>
    <row r="11101" spans="23:23" x14ac:dyDescent="0.35">
      <c r="W11101" s="3"/>
    </row>
    <row r="11102" spans="23:23" x14ac:dyDescent="0.35">
      <c r="W11102" s="3"/>
    </row>
    <row r="11103" spans="23:23" x14ac:dyDescent="0.35">
      <c r="W11103" s="3"/>
    </row>
    <row r="11104" spans="23:23" x14ac:dyDescent="0.35">
      <c r="W11104" s="3"/>
    </row>
    <row r="11105" spans="23:23" x14ac:dyDescent="0.35">
      <c r="W11105" s="3"/>
    </row>
    <row r="11106" spans="23:23" x14ac:dyDescent="0.35">
      <c r="W11106" s="3"/>
    </row>
    <row r="11107" spans="23:23" x14ac:dyDescent="0.35">
      <c r="W11107" s="3"/>
    </row>
    <row r="11108" spans="23:23" x14ac:dyDescent="0.35">
      <c r="W11108" s="3"/>
    </row>
    <row r="11109" spans="23:23" x14ac:dyDescent="0.35">
      <c r="W11109" s="3"/>
    </row>
    <row r="11110" spans="23:23" x14ac:dyDescent="0.35">
      <c r="W11110" s="3"/>
    </row>
    <row r="11111" spans="23:23" x14ac:dyDescent="0.35">
      <c r="W11111" s="3"/>
    </row>
    <row r="11112" spans="23:23" x14ac:dyDescent="0.35">
      <c r="W11112" s="3"/>
    </row>
    <row r="11113" spans="23:23" x14ac:dyDescent="0.35">
      <c r="W11113" s="3"/>
    </row>
    <row r="11114" spans="23:23" x14ac:dyDescent="0.35">
      <c r="W11114" s="3"/>
    </row>
    <row r="11115" spans="23:23" x14ac:dyDescent="0.35">
      <c r="W11115" s="3"/>
    </row>
    <row r="11116" spans="23:23" x14ac:dyDescent="0.35">
      <c r="W11116" s="3"/>
    </row>
    <row r="11117" spans="23:23" x14ac:dyDescent="0.35">
      <c r="W11117" s="3"/>
    </row>
    <row r="11118" spans="23:23" x14ac:dyDescent="0.35">
      <c r="W11118" s="3"/>
    </row>
    <row r="11119" spans="23:23" x14ac:dyDescent="0.35">
      <c r="W11119" s="3"/>
    </row>
    <row r="11120" spans="23:23" x14ac:dyDescent="0.35">
      <c r="W11120" s="3"/>
    </row>
    <row r="11121" spans="23:23" x14ac:dyDescent="0.35">
      <c r="W11121" s="3"/>
    </row>
    <row r="11122" spans="23:23" x14ac:dyDescent="0.35">
      <c r="W11122" s="3"/>
    </row>
    <row r="11123" spans="23:23" x14ac:dyDescent="0.35">
      <c r="W11123" s="3"/>
    </row>
    <row r="11124" spans="23:23" x14ac:dyDescent="0.35">
      <c r="W11124" s="3"/>
    </row>
    <row r="11125" spans="23:23" x14ac:dyDescent="0.35">
      <c r="W11125" s="3"/>
    </row>
    <row r="11126" spans="23:23" x14ac:dyDescent="0.35">
      <c r="W11126" s="3"/>
    </row>
    <row r="11127" spans="23:23" x14ac:dyDescent="0.35">
      <c r="W11127" s="3"/>
    </row>
    <row r="11128" spans="23:23" x14ac:dyDescent="0.35">
      <c r="W11128" s="3"/>
    </row>
    <row r="11129" spans="23:23" x14ac:dyDescent="0.35">
      <c r="W11129" s="3"/>
    </row>
    <row r="11130" spans="23:23" x14ac:dyDescent="0.35">
      <c r="W11130" s="3"/>
    </row>
    <row r="11131" spans="23:23" x14ac:dyDescent="0.35">
      <c r="W11131" s="3"/>
    </row>
    <row r="11132" spans="23:23" x14ac:dyDescent="0.35">
      <c r="W11132" s="3"/>
    </row>
    <row r="11133" spans="23:23" x14ac:dyDescent="0.35">
      <c r="W11133" s="3"/>
    </row>
    <row r="11134" spans="23:23" x14ac:dyDescent="0.35">
      <c r="W11134" s="3"/>
    </row>
    <row r="11135" spans="23:23" x14ac:dyDescent="0.35">
      <c r="W11135" s="3"/>
    </row>
    <row r="11136" spans="23:23" x14ac:dyDescent="0.35">
      <c r="W11136" s="3"/>
    </row>
    <row r="11137" spans="23:23" x14ac:dyDescent="0.35">
      <c r="W11137" s="3"/>
    </row>
    <row r="11138" spans="23:23" x14ac:dyDescent="0.35">
      <c r="W11138" s="3"/>
    </row>
    <row r="11139" spans="23:23" x14ac:dyDescent="0.35">
      <c r="W11139" s="3"/>
    </row>
    <row r="11140" spans="23:23" x14ac:dyDescent="0.35">
      <c r="W11140" s="3"/>
    </row>
    <row r="11141" spans="23:23" x14ac:dyDescent="0.35">
      <c r="W11141" s="3"/>
    </row>
    <row r="11142" spans="23:23" x14ac:dyDescent="0.35">
      <c r="W11142" s="3"/>
    </row>
    <row r="11143" spans="23:23" x14ac:dyDescent="0.35">
      <c r="W11143" s="3"/>
    </row>
    <row r="11144" spans="23:23" x14ac:dyDescent="0.35">
      <c r="W11144" s="3"/>
    </row>
    <row r="11145" spans="23:23" x14ac:dyDescent="0.35">
      <c r="W11145" s="3"/>
    </row>
    <row r="11146" spans="23:23" x14ac:dyDescent="0.35">
      <c r="W11146" s="3"/>
    </row>
    <row r="11147" spans="23:23" x14ac:dyDescent="0.35">
      <c r="W11147" s="3"/>
    </row>
    <row r="11148" spans="23:23" x14ac:dyDescent="0.35">
      <c r="W11148" s="3"/>
    </row>
    <row r="11149" spans="23:23" x14ac:dyDescent="0.35">
      <c r="W11149" s="3"/>
    </row>
    <row r="11150" spans="23:23" x14ac:dyDescent="0.35">
      <c r="W11150" s="3"/>
    </row>
    <row r="11151" spans="23:23" x14ac:dyDescent="0.35">
      <c r="W11151" s="3"/>
    </row>
    <row r="11152" spans="23:23" x14ac:dyDescent="0.35">
      <c r="W11152" s="3"/>
    </row>
    <row r="11153" spans="23:23" x14ac:dyDescent="0.35">
      <c r="W11153" s="3"/>
    </row>
    <row r="11154" spans="23:23" x14ac:dyDescent="0.35">
      <c r="W11154" s="3"/>
    </row>
    <row r="11155" spans="23:23" x14ac:dyDescent="0.35">
      <c r="W11155" s="3"/>
    </row>
    <row r="11156" spans="23:23" x14ac:dyDescent="0.35">
      <c r="W11156" s="3"/>
    </row>
    <row r="11157" spans="23:23" x14ac:dyDescent="0.35">
      <c r="W11157" s="3"/>
    </row>
    <row r="11158" spans="23:23" x14ac:dyDescent="0.35">
      <c r="W11158" s="3"/>
    </row>
    <row r="11159" spans="23:23" x14ac:dyDescent="0.35">
      <c r="W11159" s="3"/>
    </row>
    <row r="11160" spans="23:23" x14ac:dyDescent="0.35">
      <c r="W11160" s="3"/>
    </row>
    <row r="11161" spans="23:23" x14ac:dyDescent="0.35">
      <c r="W11161" s="3"/>
    </row>
    <row r="11162" spans="23:23" x14ac:dyDescent="0.35">
      <c r="W11162" s="3"/>
    </row>
    <row r="11163" spans="23:23" x14ac:dyDescent="0.35">
      <c r="W11163" s="3"/>
    </row>
    <row r="11164" spans="23:23" x14ac:dyDescent="0.35">
      <c r="W11164" s="3"/>
    </row>
    <row r="11165" spans="23:23" x14ac:dyDescent="0.35">
      <c r="W11165" s="3"/>
    </row>
    <row r="11166" spans="23:23" x14ac:dyDescent="0.35">
      <c r="W11166" s="3"/>
    </row>
    <row r="11167" spans="23:23" x14ac:dyDescent="0.35">
      <c r="W11167" s="3"/>
    </row>
    <row r="11168" spans="23:23" x14ac:dyDescent="0.35">
      <c r="W11168" s="3"/>
    </row>
    <row r="11169" spans="23:23" x14ac:dyDescent="0.35">
      <c r="W11169" s="3"/>
    </row>
    <row r="11170" spans="23:23" x14ac:dyDescent="0.35">
      <c r="W11170" s="3"/>
    </row>
    <row r="11171" spans="23:23" x14ac:dyDescent="0.35">
      <c r="W11171" s="3"/>
    </row>
    <row r="11172" spans="23:23" x14ac:dyDescent="0.35">
      <c r="W11172" s="3"/>
    </row>
    <row r="11173" spans="23:23" x14ac:dyDescent="0.35">
      <c r="W11173" s="3"/>
    </row>
    <row r="11174" spans="23:23" x14ac:dyDescent="0.35">
      <c r="W11174" s="3"/>
    </row>
    <row r="11175" spans="23:23" x14ac:dyDescent="0.35">
      <c r="W11175" s="3"/>
    </row>
    <row r="11176" spans="23:23" x14ac:dyDescent="0.35">
      <c r="W11176" s="3"/>
    </row>
    <row r="11177" spans="23:23" x14ac:dyDescent="0.35">
      <c r="W11177" s="3"/>
    </row>
    <row r="11178" spans="23:23" x14ac:dyDescent="0.35">
      <c r="W11178" s="3"/>
    </row>
    <row r="11179" spans="23:23" x14ac:dyDescent="0.35">
      <c r="W11179" s="3"/>
    </row>
    <row r="11180" spans="23:23" x14ac:dyDescent="0.35">
      <c r="W11180" s="3"/>
    </row>
    <row r="11181" spans="23:23" x14ac:dyDescent="0.35">
      <c r="W11181" s="3"/>
    </row>
    <row r="11182" spans="23:23" x14ac:dyDescent="0.35">
      <c r="W11182" s="3"/>
    </row>
    <row r="11183" spans="23:23" x14ac:dyDescent="0.35">
      <c r="W11183" s="3"/>
    </row>
    <row r="11184" spans="23:23" x14ac:dyDescent="0.35">
      <c r="W11184" s="3"/>
    </row>
    <row r="11185" spans="23:23" x14ac:dyDescent="0.35">
      <c r="W11185" s="3"/>
    </row>
    <row r="11186" spans="23:23" x14ac:dyDescent="0.35">
      <c r="W11186" s="3"/>
    </row>
    <row r="11187" spans="23:23" x14ac:dyDescent="0.35">
      <c r="W11187" s="3"/>
    </row>
    <row r="11188" spans="23:23" x14ac:dyDescent="0.35">
      <c r="W11188" s="3"/>
    </row>
    <row r="11189" spans="23:23" x14ac:dyDescent="0.35">
      <c r="W11189" s="3"/>
    </row>
    <row r="11190" spans="23:23" x14ac:dyDescent="0.35">
      <c r="W11190" s="3"/>
    </row>
    <row r="11191" spans="23:23" x14ac:dyDescent="0.35">
      <c r="W11191" s="3"/>
    </row>
    <row r="11192" spans="23:23" x14ac:dyDescent="0.35">
      <c r="W11192" s="3"/>
    </row>
    <row r="11193" spans="23:23" x14ac:dyDescent="0.35">
      <c r="W11193" s="3"/>
    </row>
    <row r="11194" spans="23:23" x14ac:dyDescent="0.35">
      <c r="W11194" s="3"/>
    </row>
    <row r="11195" spans="23:23" x14ac:dyDescent="0.35">
      <c r="W11195" s="3"/>
    </row>
    <row r="11196" spans="23:23" x14ac:dyDescent="0.35">
      <c r="W11196" s="3"/>
    </row>
    <row r="11197" spans="23:23" x14ac:dyDescent="0.35">
      <c r="W11197" s="3"/>
    </row>
    <row r="11198" spans="23:23" x14ac:dyDescent="0.35">
      <c r="W11198" s="3"/>
    </row>
    <row r="11199" spans="23:23" x14ac:dyDescent="0.35">
      <c r="W11199" s="3"/>
    </row>
    <row r="11200" spans="23:23" x14ac:dyDescent="0.35">
      <c r="W11200" s="3"/>
    </row>
    <row r="11201" spans="23:23" x14ac:dyDescent="0.35">
      <c r="W11201" s="3"/>
    </row>
    <row r="11202" spans="23:23" x14ac:dyDescent="0.35">
      <c r="W11202" s="3"/>
    </row>
    <row r="11203" spans="23:23" x14ac:dyDescent="0.35">
      <c r="W11203" s="3"/>
    </row>
    <row r="11204" spans="23:23" x14ac:dyDescent="0.35">
      <c r="W11204" s="3"/>
    </row>
    <row r="11205" spans="23:23" x14ac:dyDescent="0.35">
      <c r="W11205" s="3"/>
    </row>
    <row r="11206" spans="23:23" x14ac:dyDescent="0.35">
      <c r="W11206" s="3"/>
    </row>
    <row r="11207" spans="23:23" x14ac:dyDescent="0.35">
      <c r="W11207" s="3"/>
    </row>
    <row r="11208" spans="23:23" x14ac:dyDescent="0.35">
      <c r="W11208" s="3"/>
    </row>
    <row r="11209" spans="23:23" x14ac:dyDescent="0.35">
      <c r="W11209" s="3"/>
    </row>
    <row r="11210" spans="23:23" x14ac:dyDescent="0.35">
      <c r="W11210" s="3"/>
    </row>
    <row r="11211" spans="23:23" x14ac:dyDescent="0.35">
      <c r="W11211" s="3"/>
    </row>
    <row r="11212" spans="23:23" x14ac:dyDescent="0.35">
      <c r="W11212" s="3"/>
    </row>
    <row r="11213" spans="23:23" x14ac:dyDescent="0.35">
      <c r="W11213" s="3"/>
    </row>
    <row r="11214" spans="23:23" x14ac:dyDescent="0.35">
      <c r="W11214" s="3"/>
    </row>
    <row r="11215" spans="23:23" x14ac:dyDescent="0.35">
      <c r="W11215" s="3"/>
    </row>
    <row r="11216" spans="23:23" x14ac:dyDescent="0.35">
      <c r="W11216" s="3"/>
    </row>
    <row r="11217" spans="23:23" x14ac:dyDescent="0.35">
      <c r="W11217" s="3"/>
    </row>
    <row r="11218" spans="23:23" x14ac:dyDescent="0.35">
      <c r="W11218" s="3"/>
    </row>
    <row r="11219" spans="23:23" x14ac:dyDescent="0.35">
      <c r="W11219" s="3"/>
    </row>
    <row r="11220" spans="23:23" x14ac:dyDescent="0.35">
      <c r="W11220" s="3"/>
    </row>
    <row r="11221" spans="23:23" x14ac:dyDescent="0.35">
      <c r="W11221" s="3"/>
    </row>
    <row r="11222" spans="23:23" x14ac:dyDescent="0.35">
      <c r="W11222" s="3"/>
    </row>
    <row r="11223" spans="23:23" x14ac:dyDescent="0.35">
      <c r="W11223" s="3"/>
    </row>
    <row r="11224" spans="23:23" x14ac:dyDescent="0.35">
      <c r="W11224" s="3"/>
    </row>
    <row r="11225" spans="23:23" x14ac:dyDescent="0.35">
      <c r="W11225" s="3"/>
    </row>
    <row r="11226" spans="23:23" x14ac:dyDescent="0.35">
      <c r="W11226" s="3"/>
    </row>
    <row r="11227" spans="23:23" x14ac:dyDescent="0.35">
      <c r="W11227" s="3"/>
    </row>
    <row r="11228" spans="23:23" x14ac:dyDescent="0.35">
      <c r="W11228" s="3"/>
    </row>
    <row r="11229" spans="23:23" x14ac:dyDescent="0.35">
      <c r="W11229" s="3"/>
    </row>
    <row r="11230" spans="23:23" x14ac:dyDescent="0.35">
      <c r="W11230" s="3"/>
    </row>
    <row r="11231" spans="23:23" x14ac:dyDescent="0.35">
      <c r="W11231" s="3"/>
    </row>
    <row r="11232" spans="23:23" x14ac:dyDescent="0.35">
      <c r="W11232" s="3"/>
    </row>
    <row r="11233" spans="23:23" x14ac:dyDescent="0.35">
      <c r="W11233" s="3"/>
    </row>
    <row r="11234" spans="23:23" x14ac:dyDescent="0.35">
      <c r="W11234" s="3"/>
    </row>
    <row r="11235" spans="23:23" x14ac:dyDescent="0.35">
      <c r="W11235" s="3"/>
    </row>
    <row r="11236" spans="23:23" x14ac:dyDescent="0.35">
      <c r="W11236" s="3"/>
    </row>
    <row r="11237" spans="23:23" x14ac:dyDescent="0.35">
      <c r="W11237" s="3"/>
    </row>
    <row r="11238" spans="23:23" x14ac:dyDescent="0.35">
      <c r="W11238" s="3"/>
    </row>
    <row r="11239" spans="23:23" x14ac:dyDescent="0.35">
      <c r="W11239" s="3"/>
    </row>
    <row r="11240" spans="23:23" x14ac:dyDescent="0.35">
      <c r="W11240" s="3"/>
    </row>
    <row r="11241" spans="23:23" x14ac:dyDescent="0.35">
      <c r="W11241" s="3"/>
    </row>
    <row r="11242" spans="23:23" x14ac:dyDescent="0.35">
      <c r="W11242" s="3"/>
    </row>
    <row r="11243" spans="23:23" x14ac:dyDescent="0.35">
      <c r="W11243" s="3"/>
    </row>
    <row r="11244" spans="23:23" x14ac:dyDescent="0.35">
      <c r="W11244" s="3"/>
    </row>
    <row r="11245" spans="23:23" x14ac:dyDescent="0.35">
      <c r="W11245" s="3"/>
    </row>
    <row r="11246" spans="23:23" x14ac:dyDescent="0.35">
      <c r="W11246" s="3"/>
    </row>
    <row r="11247" spans="23:23" x14ac:dyDescent="0.35">
      <c r="W11247" s="3"/>
    </row>
    <row r="11248" spans="23:23" x14ac:dyDescent="0.35">
      <c r="W11248" s="3"/>
    </row>
    <row r="11249" spans="23:23" x14ac:dyDescent="0.35">
      <c r="W11249" s="3"/>
    </row>
    <row r="11250" spans="23:23" x14ac:dyDescent="0.35">
      <c r="W11250" s="3"/>
    </row>
    <row r="11251" spans="23:23" x14ac:dyDescent="0.35">
      <c r="W11251" s="3"/>
    </row>
    <row r="11252" spans="23:23" x14ac:dyDescent="0.35">
      <c r="W11252" s="3"/>
    </row>
    <row r="11253" spans="23:23" x14ac:dyDescent="0.35">
      <c r="W11253" s="3"/>
    </row>
    <row r="11254" spans="23:23" x14ac:dyDescent="0.35">
      <c r="W11254" s="3"/>
    </row>
    <row r="11255" spans="23:23" x14ac:dyDescent="0.35">
      <c r="W11255" s="3"/>
    </row>
    <row r="11256" spans="23:23" x14ac:dyDescent="0.35">
      <c r="W11256" s="3"/>
    </row>
    <row r="11257" spans="23:23" x14ac:dyDescent="0.35">
      <c r="W11257" s="3"/>
    </row>
    <row r="11258" spans="23:23" x14ac:dyDescent="0.35">
      <c r="W11258" s="3"/>
    </row>
    <row r="11259" spans="23:23" x14ac:dyDescent="0.35">
      <c r="W11259" s="3"/>
    </row>
    <row r="11260" spans="23:23" x14ac:dyDescent="0.35">
      <c r="W11260" s="3"/>
    </row>
    <row r="11261" spans="23:23" x14ac:dyDescent="0.35">
      <c r="W11261" s="3"/>
    </row>
    <row r="11262" spans="23:23" x14ac:dyDescent="0.35">
      <c r="W11262" s="3"/>
    </row>
    <row r="11263" spans="23:23" x14ac:dyDescent="0.35">
      <c r="W11263" s="3"/>
    </row>
    <row r="11264" spans="23:23" x14ac:dyDescent="0.35">
      <c r="W11264" s="3"/>
    </row>
    <row r="11265" spans="23:23" x14ac:dyDescent="0.35">
      <c r="W11265" s="3"/>
    </row>
    <row r="11266" spans="23:23" x14ac:dyDescent="0.35">
      <c r="W11266" s="3"/>
    </row>
    <row r="11267" spans="23:23" x14ac:dyDescent="0.35">
      <c r="W11267" s="3"/>
    </row>
    <row r="11268" spans="23:23" x14ac:dyDescent="0.35">
      <c r="W11268" s="3"/>
    </row>
    <row r="11269" spans="23:23" x14ac:dyDescent="0.35">
      <c r="W11269" s="3"/>
    </row>
    <row r="11270" spans="23:23" x14ac:dyDescent="0.35">
      <c r="W11270" s="3"/>
    </row>
    <row r="11271" spans="23:23" x14ac:dyDescent="0.35">
      <c r="W11271" s="3"/>
    </row>
    <row r="11272" spans="23:23" x14ac:dyDescent="0.35">
      <c r="W11272" s="3"/>
    </row>
    <row r="11273" spans="23:23" x14ac:dyDescent="0.35">
      <c r="W11273" s="3"/>
    </row>
    <row r="11274" spans="23:23" x14ac:dyDescent="0.35">
      <c r="W11274" s="3"/>
    </row>
    <row r="11275" spans="23:23" x14ac:dyDescent="0.35">
      <c r="W11275" s="3"/>
    </row>
    <row r="11276" spans="23:23" x14ac:dyDescent="0.35">
      <c r="W11276" s="3"/>
    </row>
    <row r="11277" spans="23:23" x14ac:dyDescent="0.35">
      <c r="W11277" s="3"/>
    </row>
    <row r="11278" spans="23:23" x14ac:dyDescent="0.35">
      <c r="W11278" s="3"/>
    </row>
    <row r="11279" spans="23:23" x14ac:dyDescent="0.35">
      <c r="W11279" s="3"/>
    </row>
    <row r="11280" spans="23:23" x14ac:dyDescent="0.35">
      <c r="W11280" s="3"/>
    </row>
    <row r="11281" spans="23:23" x14ac:dyDescent="0.35">
      <c r="W11281" s="3"/>
    </row>
    <row r="11282" spans="23:23" x14ac:dyDescent="0.35">
      <c r="W11282" s="3"/>
    </row>
    <row r="11283" spans="23:23" x14ac:dyDescent="0.35">
      <c r="W11283" s="3"/>
    </row>
    <row r="11284" spans="23:23" x14ac:dyDescent="0.35">
      <c r="W11284" s="3"/>
    </row>
    <row r="11285" spans="23:23" x14ac:dyDescent="0.35">
      <c r="W11285" s="3"/>
    </row>
    <row r="11286" spans="23:23" x14ac:dyDescent="0.35">
      <c r="W11286" s="3"/>
    </row>
    <row r="11287" spans="23:23" x14ac:dyDescent="0.35">
      <c r="W11287" s="3"/>
    </row>
    <row r="11288" spans="23:23" x14ac:dyDescent="0.35">
      <c r="W11288" s="3"/>
    </row>
    <row r="11289" spans="23:23" x14ac:dyDescent="0.35">
      <c r="W11289" s="3"/>
    </row>
    <row r="11290" spans="23:23" x14ac:dyDescent="0.35">
      <c r="W11290" s="3"/>
    </row>
    <row r="11291" spans="23:23" x14ac:dyDescent="0.35">
      <c r="W11291" s="3"/>
    </row>
    <row r="11292" spans="23:23" x14ac:dyDescent="0.35">
      <c r="W11292" s="3"/>
    </row>
    <row r="11293" spans="23:23" x14ac:dyDescent="0.35">
      <c r="W11293" s="3"/>
    </row>
    <row r="11294" spans="23:23" x14ac:dyDescent="0.35">
      <c r="W11294" s="3"/>
    </row>
    <row r="11295" spans="23:23" x14ac:dyDescent="0.35">
      <c r="W11295" s="3"/>
    </row>
    <row r="11296" spans="23:23" x14ac:dyDescent="0.35">
      <c r="W11296" s="3"/>
    </row>
    <row r="11297" spans="23:23" x14ac:dyDescent="0.35">
      <c r="W11297" s="3"/>
    </row>
    <row r="11298" spans="23:23" x14ac:dyDescent="0.35">
      <c r="W11298" s="3"/>
    </row>
    <row r="11299" spans="23:23" x14ac:dyDescent="0.35">
      <c r="W11299" s="3"/>
    </row>
    <row r="11300" spans="23:23" x14ac:dyDescent="0.35">
      <c r="W11300" s="3"/>
    </row>
    <row r="11301" spans="23:23" x14ac:dyDescent="0.35">
      <c r="W11301" s="3"/>
    </row>
    <row r="11302" spans="23:23" x14ac:dyDescent="0.35">
      <c r="W11302" s="3"/>
    </row>
    <row r="11303" spans="23:23" x14ac:dyDescent="0.35">
      <c r="W11303" s="3"/>
    </row>
    <row r="11304" spans="23:23" x14ac:dyDescent="0.35">
      <c r="W11304" s="3"/>
    </row>
    <row r="11305" spans="23:23" x14ac:dyDescent="0.35">
      <c r="W11305" s="3"/>
    </row>
    <row r="11306" spans="23:23" x14ac:dyDescent="0.35">
      <c r="W11306" s="3"/>
    </row>
    <row r="11307" spans="23:23" x14ac:dyDescent="0.35">
      <c r="W11307" s="3"/>
    </row>
    <row r="11308" spans="23:23" x14ac:dyDescent="0.35">
      <c r="W11308" s="3"/>
    </row>
    <row r="11309" spans="23:23" x14ac:dyDescent="0.35">
      <c r="W11309" s="3"/>
    </row>
    <row r="11310" spans="23:23" x14ac:dyDescent="0.35">
      <c r="W11310" s="3"/>
    </row>
    <row r="11311" spans="23:23" x14ac:dyDescent="0.35">
      <c r="W11311" s="3"/>
    </row>
    <row r="11312" spans="23:23" x14ac:dyDescent="0.35">
      <c r="W11312" s="3"/>
    </row>
    <row r="11313" spans="23:23" x14ac:dyDescent="0.35">
      <c r="W11313" s="3"/>
    </row>
    <row r="11314" spans="23:23" x14ac:dyDescent="0.35">
      <c r="W11314" s="3"/>
    </row>
    <row r="11315" spans="23:23" x14ac:dyDescent="0.35">
      <c r="W11315" s="3"/>
    </row>
    <row r="11316" spans="23:23" x14ac:dyDescent="0.35">
      <c r="W11316" s="3"/>
    </row>
    <row r="11317" spans="23:23" x14ac:dyDescent="0.35">
      <c r="W11317" s="3"/>
    </row>
    <row r="11318" spans="23:23" x14ac:dyDescent="0.35">
      <c r="W11318" s="3"/>
    </row>
    <row r="11319" spans="23:23" x14ac:dyDescent="0.35">
      <c r="W11319" s="3"/>
    </row>
    <row r="11320" spans="23:23" x14ac:dyDescent="0.35">
      <c r="W11320" s="3"/>
    </row>
    <row r="11321" spans="23:23" x14ac:dyDescent="0.35">
      <c r="W11321" s="3"/>
    </row>
    <row r="11322" spans="23:23" x14ac:dyDescent="0.35">
      <c r="W11322" s="3"/>
    </row>
    <row r="11323" spans="23:23" x14ac:dyDescent="0.35">
      <c r="W11323" s="3"/>
    </row>
    <row r="11324" spans="23:23" x14ac:dyDescent="0.35">
      <c r="W11324" s="3"/>
    </row>
    <row r="11325" spans="23:23" x14ac:dyDescent="0.35">
      <c r="W11325" s="3"/>
    </row>
    <row r="11326" spans="23:23" x14ac:dyDescent="0.35">
      <c r="W11326" s="3"/>
    </row>
    <row r="11327" spans="23:23" x14ac:dyDescent="0.35">
      <c r="W11327" s="3"/>
    </row>
    <row r="11328" spans="23:23" x14ac:dyDescent="0.35">
      <c r="W11328" s="3"/>
    </row>
    <row r="11329" spans="23:23" x14ac:dyDescent="0.35">
      <c r="W11329" s="3"/>
    </row>
    <row r="11330" spans="23:23" x14ac:dyDescent="0.35">
      <c r="W11330" s="3"/>
    </row>
    <row r="11331" spans="23:23" x14ac:dyDescent="0.35">
      <c r="W11331" s="3"/>
    </row>
    <row r="11332" spans="23:23" x14ac:dyDescent="0.35">
      <c r="W11332" s="3"/>
    </row>
    <row r="11333" spans="23:23" x14ac:dyDescent="0.35">
      <c r="W11333" s="3"/>
    </row>
    <row r="11334" spans="23:23" x14ac:dyDescent="0.35">
      <c r="W11334" s="3"/>
    </row>
    <row r="11335" spans="23:23" x14ac:dyDescent="0.35">
      <c r="W11335" s="3"/>
    </row>
    <row r="11336" spans="23:23" x14ac:dyDescent="0.35">
      <c r="W11336" s="3"/>
    </row>
    <row r="11337" spans="23:23" x14ac:dyDescent="0.35">
      <c r="W11337" s="3"/>
    </row>
    <row r="11338" spans="23:23" x14ac:dyDescent="0.35">
      <c r="W11338" s="3"/>
    </row>
    <row r="11339" spans="23:23" x14ac:dyDescent="0.35">
      <c r="W11339" s="3"/>
    </row>
    <row r="11340" spans="23:23" x14ac:dyDescent="0.35">
      <c r="W11340" s="3"/>
    </row>
    <row r="11341" spans="23:23" x14ac:dyDescent="0.35">
      <c r="W11341" s="3"/>
    </row>
    <row r="11342" spans="23:23" x14ac:dyDescent="0.35">
      <c r="W11342" s="3"/>
    </row>
    <row r="11343" spans="23:23" x14ac:dyDescent="0.35">
      <c r="W11343" s="3"/>
    </row>
    <row r="11344" spans="23:23" x14ac:dyDescent="0.35">
      <c r="W11344" s="3"/>
    </row>
    <row r="11345" spans="23:23" x14ac:dyDescent="0.35">
      <c r="W11345" s="3"/>
    </row>
    <row r="11346" spans="23:23" x14ac:dyDescent="0.35">
      <c r="W11346" s="3"/>
    </row>
    <row r="11347" spans="23:23" x14ac:dyDescent="0.35">
      <c r="W11347" s="3"/>
    </row>
    <row r="11348" spans="23:23" x14ac:dyDescent="0.35">
      <c r="W11348" s="3"/>
    </row>
    <row r="11349" spans="23:23" x14ac:dyDescent="0.35">
      <c r="W11349" s="3"/>
    </row>
    <row r="11350" spans="23:23" x14ac:dyDescent="0.35">
      <c r="W11350" s="3"/>
    </row>
    <row r="11351" spans="23:23" x14ac:dyDescent="0.35">
      <c r="W11351" s="3"/>
    </row>
    <row r="11352" spans="23:23" x14ac:dyDescent="0.35">
      <c r="W11352" s="3"/>
    </row>
    <row r="11353" spans="23:23" x14ac:dyDescent="0.35">
      <c r="W11353" s="3"/>
    </row>
    <row r="11354" spans="23:23" x14ac:dyDescent="0.35">
      <c r="W11354" s="3"/>
    </row>
    <row r="11355" spans="23:23" x14ac:dyDescent="0.35">
      <c r="W11355" s="3"/>
    </row>
    <row r="11356" spans="23:23" x14ac:dyDescent="0.35">
      <c r="W11356" s="3"/>
    </row>
    <row r="11357" spans="23:23" x14ac:dyDescent="0.35">
      <c r="W11357" s="3"/>
    </row>
    <row r="11358" spans="23:23" x14ac:dyDescent="0.35">
      <c r="W11358" s="3"/>
    </row>
    <row r="11359" spans="23:23" x14ac:dyDescent="0.35">
      <c r="W11359" s="3"/>
    </row>
    <row r="11360" spans="23:23" x14ac:dyDescent="0.35">
      <c r="W11360" s="3"/>
    </row>
    <row r="11361" spans="23:23" x14ac:dyDescent="0.35">
      <c r="W11361" s="3"/>
    </row>
    <row r="11362" spans="23:23" x14ac:dyDescent="0.35">
      <c r="W11362" s="3"/>
    </row>
    <row r="11363" spans="23:23" x14ac:dyDescent="0.35">
      <c r="W11363" s="3"/>
    </row>
    <row r="11364" spans="23:23" x14ac:dyDescent="0.35">
      <c r="W11364" s="3"/>
    </row>
    <row r="11365" spans="23:23" x14ac:dyDescent="0.35">
      <c r="W11365" s="3"/>
    </row>
    <row r="11366" spans="23:23" x14ac:dyDescent="0.35">
      <c r="W11366" s="3"/>
    </row>
    <row r="11367" spans="23:23" x14ac:dyDescent="0.35">
      <c r="W11367" s="3"/>
    </row>
    <row r="11368" spans="23:23" x14ac:dyDescent="0.35">
      <c r="W11368" s="3"/>
    </row>
    <row r="11369" spans="23:23" x14ac:dyDescent="0.35">
      <c r="W11369" s="3"/>
    </row>
    <row r="11370" spans="23:23" x14ac:dyDescent="0.35">
      <c r="W11370" s="3"/>
    </row>
    <row r="11371" spans="23:23" x14ac:dyDescent="0.35">
      <c r="W11371" s="3"/>
    </row>
    <row r="11372" spans="23:23" x14ac:dyDescent="0.35">
      <c r="W11372" s="3"/>
    </row>
    <row r="11373" spans="23:23" x14ac:dyDescent="0.35">
      <c r="W11373" s="3"/>
    </row>
    <row r="11374" spans="23:23" x14ac:dyDescent="0.35">
      <c r="W11374" s="3"/>
    </row>
    <row r="11375" spans="23:23" x14ac:dyDescent="0.35">
      <c r="W11375" s="3"/>
    </row>
    <row r="11376" spans="23:23" x14ac:dyDescent="0.35">
      <c r="W11376" s="3"/>
    </row>
    <row r="11377" spans="23:23" x14ac:dyDescent="0.35">
      <c r="W11377" s="3"/>
    </row>
    <row r="11378" spans="23:23" x14ac:dyDescent="0.35">
      <c r="W11378" s="3"/>
    </row>
    <row r="11379" spans="23:23" x14ac:dyDescent="0.35">
      <c r="W11379" s="3"/>
    </row>
    <row r="11380" spans="23:23" x14ac:dyDescent="0.35">
      <c r="W11380" s="3"/>
    </row>
    <row r="11381" spans="23:23" x14ac:dyDescent="0.35">
      <c r="W11381" s="3"/>
    </row>
    <row r="11382" spans="23:23" x14ac:dyDescent="0.35">
      <c r="W11382" s="3"/>
    </row>
    <row r="11383" spans="23:23" x14ac:dyDescent="0.35">
      <c r="W11383" s="3"/>
    </row>
    <row r="11384" spans="23:23" x14ac:dyDescent="0.35">
      <c r="W11384" s="3"/>
    </row>
    <row r="11385" spans="23:23" x14ac:dyDescent="0.35">
      <c r="W11385" s="3"/>
    </row>
    <row r="11386" spans="23:23" x14ac:dyDescent="0.35">
      <c r="W11386" s="3"/>
    </row>
    <row r="11387" spans="23:23" x14ac:dyDescent="0.35">
      <c r="W11387" s="3"/>
    </row>
    <row r="11388" spans="23:23" x14ac:dyDescent="0.35">
      <c r="W11388" s="3"/>
    </row>
    <row r="11389" spans="23:23" x14ac:dyDescent="0.35">
      <c r="W11389" s="3"/>
    </row>
    <row r="11390" spans="23:23" x14ac:dyDescent="0.35">
      <c r="W11390" s="3"/>
    </row>
    <row r="11391" spans="23:23" x14ac:dyDescent="0.35">
      <c r="W11391" s="3"/>
    </row>
    <row r="11392" spans="23:23" x14ac:dyDescent="0.35">
      <c r="W11392" s="3"/>
    </row>
    <row r="11393" spans="23:23" x14ac:dyDescent="0.35">
      <c r="W11393" s="3"/>
    </row>
    <row r="11394" spans="23:23" x14ac:dyDescent="0.35">
      <c r="W11394" s="3"/>
    </row>
    <row r="11395" spans="23:23" x14ac:dyDescent="0.35">
      <c r="W11395" s="3"/>
    </row>
    <row r="11396" spans="23:23" x14ac:dyDescent="0.35">
      <c r="W11396" s="3"/>
    </row>
    <row r="11397" spans="23:23" x14ac:dyDescent="0.35">
      <c r="W11397" s="3"/>
    </row>
    <row r="11398" spans="23:23" x14ac:dyDescent="0.35">
      <c r="W11398" s="3"/>
    </row>
    <row r="11399" spans="23:23" x14ac:dyDescent="0.35">
      <c r="W11399" s="3"/>
    </row>
    <row r="11400" spans="23:23" x14ac:dyDescent="0.35">
      <c r="W11400" s="3"/>
    </row>
    <row r="11401" spans="23:23" x14ac:dyDescent="0.35">
      <c r="W11401" s="3"/>
    </row>
    <row r="11402" spans="23:23" x14ac:dyDescent="0.35">
      <c r="W11402" s="3"/>
    </row>
    <row r="11403" spans="23:23" x14ac:dyDescent="0.35">
      <c r="W11403" s="3"/>
    </row>
    <row r="11404" spans="23:23" x14ac:dyDescent="0.35">
      <c r="W11404" s="3"/>
    </row>
    <row r="11405" spans="23:23" x14ac:dyDescent="0.35">
      <c r="W11405" s="3"/>
    </row>
    <row r="11406" spans="23:23" x14ac:dyDescent="0.35">
      <c r="W11406" s="3"/>
    </row>
    <row r="11407" spans="23:23" x14ac:dyDescent="0.35">
      <c r="W11407" s="3"/>
    </row>
    <row r="11408" spans="23:23" x14ac:dyDescent="0.35">
      <c r="W11408" s="3"/>
    </row>
    <row r="11409" spans="23:23" x14ac:dyDescent="0.35">
      <c r="W11409" s="3"/>
    </row>
    <row r="11410" spans="23:23" x14ac:dyDescent="0.35">
      <c r="W11410" s="3"/>
    </row>
    <row r="11411" spans="23:23" x14ac:dyDescent="0.35">
      <c r="W11411" s="3"/>
    </row>
    <row r="11412" spans="23:23" x14ac:dyDescent="0.35">
      <c r="W11412" s="3"/>
    </row>
    <row r="11413" spans="23:23" x14ac:dyDescent="0.35">
      <c r="W11413" s="3"/>
    </row>
    <row r="11414" spans="23:23" x14ac:dyDescent="0.35">
      <c r="W11414" s="3"/>
    </row>
    <row r="11415" spans="23:23" x14ac:dyDescent="0.35">
      <c r="W11415" s="3"/>
    </row>
    <row r="11416" spans="23:23" x14ac:dyDescent="0.35">
      <c r="W11416" s="3"/>
    </row>
    <row r="11417" spans="23:23" x14ac:dyDescent="0.35">
      <c r="W11417" s="3"/>
    </row>
    <row r="11418" spans="23:23" x14ac:dyDescent="0.35">
      <c r="W11418" s="3"/>
    </row>
    <row r="11419" spans="23:23" x14ac:dyDescent="0.35">
      <c r="W11419" s="3"/>
    </row>
    <row r="11420" spans="23:23" x14ac:dyDescent="0.35">
      <c r="W11420" s="3"/>
    </row>
    <row r="11421" spans="23:23" x14ac:dyDescent="0.35">
      <c r="W11421" s="3"/>
    </row>
    <row r="11422" spans="23:23" x14ac:dyDescent="0.35">
      <c r="W11422" s="3"/>
    </row>
    <row r="11423" spans="23:23" x14ac:dyDescent="0.35">
      <c r="W11423" s="3"/>
    </row>
    <row r="11424" spans="23:23" x14ac:dyDescent="0.35">
      <c r="W11424" s="3"/>
    </row>
    <row r="11425" spans="23:23" x14ac:dyDescent="0.35">
      <c r="W11425" s="3"/>
    </row>
    <row r="11426" spans="23:23" x14ac:dyDescent="0.35">
      <c r="W11426" s="3"/>
    </row>
    <row r="11427" spans="23:23" x14ac:dyDescent="0.35">
      <c r="W11427" s="3"/>
    </row>
    <row r="11428" spans="23:23" x14ac:dyDescent="0.35">
      <c r="W11428" s="3"/>
    </row>
    <row r="11429" spans="23:23" x14ac:dyDescent="0.35">
      <c r="W11429" s="3"/>
    </row>
    <row r="11430" spans="23:23" x14ac:dyDescent="0.35">
      <c r="W11430" s="3"/>
    </row>
    <row r="11431" spans="23:23" x14ac:dyDescent="0.35">
      <c r="W11431" s="3"/>
    </row>
    <row r="11432" spans="23:23" x14ac:dyDescent="0.35">
      <c r="W11432" s="3"/>
    </row>
    <row r="11433" spans="23:23" x14ac:dyDescent="0.35">
      <c r="W11433" s="3"/>
    </row>
    <row r="11434" spans="23:23" x14ac:dyDescent="0.35">
      <c r="W11434" s="3"/>
    </row>
    <row r="11435" spans="23:23" x14ac:dyDescent="0.35">
      <c r="W11435" s="3"/>
    </row>
    <row r="11436" spans="23:23" x14ac:dyDescent="0.35">
      <c r="W11436" s="3"/>
    </row>
    <row r="11437" spans="23:23" x14ac:dyDescent="0.35">
      <c r="W11437" s="3"/>
    </row>
    <row r="11438" spans="23:23" x14ac:dyDescent="0.35">
      <c r="W11438" s="3"/>
    </row>
    <row r="11439" spans="23:23" x14ac:dyDescent="0.35">
      <c r="W11439" s="3"/>
    </row>
    <row r="11440" spans="23:23" x14ac:dyDescent="0.35">
      <c r="W11440" s="3"/>
    </row>
    <row r="11441" spans="23:23" x14ac:dyDescent="0.35">
      <c r="W11441" s="3"/>
    </row>
    <row r="11442" spans="23:23" x14ac:dyDescent="0.35">
      <c r="W11442" s="3"/>
    </row>
    <row r="11443" spans="23:23" x14ac:dyDescent="0.35">
      <c r="W11443" s="3"/>
    </row>
    <row r="11444" spans="23:23" x14ac:dyDescent="0.35">
      <c r="W11444" s="3"/>
    </row>
    <row r="11445" spans="23:23" x14ac:dyDescent="0.35">
      <c r="W11445" s="3"/>
    </row>
    <row r="11446" spans="23:23" x14ac:dyDescent="0.35">
      <c r="W11446" s="3"/>
    </row>
    <row r="11447" spans="23:23" x14ac:dyDescent="0.35">
      <c r="W11447" s="3"/>
    </row>
    <row r="11448" spans="23:23" x14ac:dyDescent="0.35">
      <c r="W11448" s="3"/>
    </row>
    <row r="11449" spans="23:23" x14ac:dyDescent="0.35">
      <c r="W11449" s="3"/>
    </row>
    <row r="11450" spans="23:23" x14ac:dyDescent="0.35">
      <c r="W11450" s="3"/>
    </row>
    <row r="11451" spans="23:23" x14ac:dyDescent="0.35">
      <c r="W11451" s="3"/>
    </row>
    <row r="11452" spans="23:23" x14ac:dyDescent="0.35">
      <c r="W11452" s="3"/>
    </row>
    <row r="11453" spans="23:23" x14ac:dyDescent="0.35">
      <c r="W11453" s="3"/>
    </row>
    <row r="11454" spans="23:23" x14ac:dyDescent="0.35">
      <c r="W11454" s="3"/>
    </row>
    <row r="11455" spans="23:23" x14ac:dyDescent="0.35">
      <c r="W11455" s="3"/>
    </row>
    <row r="11456" spans="23:23" x14ac:dyDescent="0.35">
      <c r="W11456" s="3"/>
    </row>
    <row r="11457" spans="23:23" x14ac:dyDescent="0.35">
      <c r="W11457" s="3"/>
    </row>
    <row r="11458" spans="23:23" x14ac:dyDescent="0.35">
      <c r="W11458" s="3"/>
    </row>
    <row r="11459" spans="23:23" x14ac:dyDescent="0.35">
      <c r="W11459" s="3"/>
    </row>
    <row r="11460" spans="23:23" x14ac:dyDescent="0.35">
      <c r="W11460" s="3"/>
    </row>
    <row r="11461" spans="23:23" x14ac:dyDescent="0.35">
      <c r="W11461" s="3"/>
    </row>
    <row r="11462" spans="23:23" x14ac:dyDescent="0.35">
      <c r="W11462" s="3"/>
    </row>
    <row r="11463" spans="23:23" x14ac:dyDescent="0.35">
      <c r="W11463" s="3"/>
    </row>
    <row r="11464" spans="23:23" x14ac:dyDescent="0.35">
      <c r="W11464" s="3"/>
    </row>
    <row r="11465" spans="23:23" x14ac:dyDescent="0.35">
      <c r="W11465" s="3"/>
    </row>
    <row r="11466" spans="23:23" x14ac:dyDescent="0.35">
      <c r="W11466" s="3"/>
    </row>
    <row r="11467" spans="23:23" x14ac:dyDescent="0.35">
      <c r="W11467" s="3"/>
    </row>
    <row r="11468" spans="23:23" x14ac:dyDescent="0.35">
      <c r="W11468" s="3"/>
    </row>
    <row r="11469" spans="23:23" x14ac:dyDescent="0.35">
      <c r="W11469" s="3"/>
    </row>
    <row r="11470" spans="23:23" x14ac:dyDescent="0.35">
      <c r="W11470" s="3"/>
    </row>
    <row r="11471" spans="23:23" x14ac:dyDescent="0.35">
      <c r="W11471" s="3"/>
    </row>
    <row r="11472" spans="23:23" x14ac:dyDescent="0.35">
      <c r="W11472" s="3"/>
    </row>
    <row r="11473" spans="23:23" x14ac:dyDescent="0.35">
      <c r="W11473" s="3"/>
    </row>
    <row r="11474" spans="23:23" x14ac:dyDescent="0.35">
      <c r="W11474" s="3"/>
    </row>
    <row r="11475" spans="23:23" x14ac:dyDescent="0.35">
      <c r="W11475" s="3"/>
    </row>
    <row r="11476" spans="23:23" x14ac:dyDescent="0.35">
      <c r="W11476" s="3"/>
    </row>
    <row r="11477" spans="23:23" x14ac:dyDescent="0.35">
      <c r="W11477" s="3"/>
    </row>
    <row r="11478" spans="23:23" x14ac:dyDescent="0.35">
      <c r="W11478" s="3"/>
    </row>
    <row r="11479" spans="23:23" x14ac:dyDescent="0.35">
      <c r="W11479" s="3"/>
    </row>
    <row r="11480" spans="23:23" x14ac:dyDescent="0.35">
      <c r="W11480" s="3"/>
    </row>
    <row r="11481" spans="23:23" x14ac:dyDescent="0.35">
      <c r="W11481" s="3"/>
    </row>
    <row r="11482" spans="23:23" x14ac:dyDescent="0.35">
      <c r="W11482" s="3"/>
    </row>
    <row r="11483" spans="23:23" x14ac:dyDescent="0.35">
      <c r="W11483" s="3"/>
    </row>
    <row r="11484" spans="23:23" x14ac:dyDescent="0.35">
      <c r="W11484" s="3"/>
    </row>
    <row r="11485" spans="23:23" x14ac:dyDescent="0.35">
      <c r="W11485" s="3"/>
    </row>
    <row r="11486" spans="23:23" x14ac:dyDescent="0.35">
      <c r="W11486" s="3"/>
    </row>
    <row r="11487" spans="23:23" x14ac:dyDescent="0.35">
      <c r="W11487" s="3"/>
    </row>
    <row r="11488" spans="23:23" x14ac:dyDescent="0.35">
      <c r="W11488" s="3"/>
    </row>
    <row r="11489" spans="23:23" x14ac:dyDescent="0.35">
      <c r="W11489" s="3"/>
    </row>
    <row r="11490" spans="23:23" x14ac:dyDescent="0.35">
      <c r="W11490" s="3"/>
    </row>
    <row r="11491" spans="23:23" x14ac:dyDescent="0.35">
      <c r="W11491" s="3"/>
    </row>
    <row r="11492" spans="23:23" x14ac:dyDescent="0.35">
      <c r="W11492" s="3"/>
    </row>
    <row r="11493" spans="23:23" x14ac:dyDescent="0.35">
      <c r="W11493" s="3"/>
    </row>
    <row r="11494" spans="23:23" x14ac:dyDescent="0.35">
      <c r="W11494" s="3"/>
    </row>
    <row r="11495" spans="23:23" x14ac:dyDescent="0.35">
      <c r="W11495" s="3"/>
    </row>
    <row r="11496" spans="23:23" x14ac:dyDescent="0.35">
      <c r="W11496" s="3"/>
    </row>
    <row r="11497" spans="23:23" x14ac:dyDescent="0.35">
      <c r="W11497" s="3"/>
    </row>
    <row r="11498" spans="23:23" x14ac:dyDescent="0.35">
      <c r="W11498" s="3"/>
    </row>
    <row r="11499" spans="23:23" x14ac:dyDescent="0.35">
      <c r="W11499" s="3"/>
    </row>
    <row r="11500" spans="23:23" x14ac:dyDescent="0.35">
      <c r="W11500" s="3"/>
    </row>
    <row r="11501" spans="23:23" x14ac:dyDescent="0.35">
      <c r="W11501" s="3"/>
    </row>
    <row r="11502" spans="23:23" x14ac:dyDescent="0.35">
      <c r="W11502" s="3"/>
    </row>
    <row r="11503" spans="23:23" x14ac:dyDescent="0.35">
      <c r="W11503" s="3"/>
    </row>
    <row r="11504" spans="23:23" x14ac:dyDescent="0.35">
      <c r="W11504" s="3"/>
    </row>
    <row r="11505" spans="23:23" x14ac:dyDescent="0.35">
      <c r="W11505" s="3"/>
    </row>
    <row r="11506" spans="23:23" x14ac:dyDescent="0.35">
      <c r="W11506" s="3"/>
    </row>
    <row r="11507" spans="23:23" x14ac:dyDescent="0.35">
      <c r="W11507" s="3"/>
    </row>
    <row r="11508" spans="23:23" x14ac:dyDescent="0.35">
      <c r="W11508" s="3"/>
    </row>
    <row r="11509" spans="23:23" x14ac:dyDescent="0.35">
      <c r="W11509" s="3"/>
    </row>
    <row r="11510" spans="23:23" x14ac:dyDescent="0.35">
      <c r="W11510" s="3"/>
    </row>
    <row r="11511" spans="23:23" x14ac:dyDescent="0.35">
      <c r="W11511" s="3"/>
    </row>
    <row r="11512" spans="23:23" x14ac:dyDescent="0.35">
      <c r="W11512" s="3"/>
    </row>
    <row r="11513" spans="23:23" x14ac:dyDescent="0.35">
      <c r="W11513" s="3"/>
    </row>
    <row r="11514" spans="23:23" x14ac:dyDescent="0.35">
      <c r="W11514" s="3"/>
    </row>
    <row r="11515" spans="23:23" x14ac:dyDescent="0.35">
      <c r="W11515" s="3"/>
    </row>
    <row r="11516" spans="23:23" x14ac:dyDescent="0.35">
      <c r="W11516" s="3"/>
    </row>
    <row r="11517" spans="23:23" x14ac:dyDescent="0.35">
      <c r="W11517" s="3"/>
    </row>
    <row r="11518" spans="23:23" x14ac:dyDescent="0.35">
      <c r="W11518" s="3"/>
    </row>
    <row r="11519" spans="23:23" x14ac:dyDescent="0.35">
      <c r="W11519" s="3"/>
    </row>
    <row r="11520" spans="23:23" x14ac:dyDescent="0.35">
      <c r="W11520" s="3"/>
    </row>
    <row r="11521" spans="23:23" x14ac:dyDescent="0.35">
      <c r="W11521" s="3"/>
    </row>
    <row r="11522" spans="23:23" x14ac:dyDescent="0.35">
      <c r="W11522" s="3"/>
    </row>
    <row r="11523" spans="23:23" x14ac:dyDescent="0.35">
      <c r="W11523" s="3"/>
    </row>
    <row r="11524" spans="23:23" x14ac:dyDescent="0.35">
      <c r="W11524" s="3"/>
    </row>
    <row r="11525" spans="23:23" x14ac:dyDescent="0.35">
      <c r="W11525" s="3"/>
    </row>
    <row r="11526" spans="23:23" x14ac:dyDescent="0.35">
      <c r="W11526" s="3"/>
    </row>
    <row r="11527" spans="23:23" x14ac:dyDescent="0.35">
      <c r="W11527" s="3"/>
    </row>
    <row r="11528" spans="23:23" x14ac:dyDescent="0.35">
      <c r="W11528" s="3"/>
    </row>
    <row r="11529" spans="23:23" x14ac:dyDescent="0.35">
      <c r="W11529" s="3"/>
    </row>
    <row r="11530" spans="23:23" x14ac:dyDescent="0.35">
      <c r="W11530" s="3"/>
    </row>
    <row r="11531" spans="23:23" x14ac:dyDescent="0.35">
      <c r="W11531" s="3"/>
    </row>
    <row r="11532" spans="23:23" x14ac:dyDescent="0.35">
      <c r="W11532" s="3"/>
    </row>
    <row r="11533" spans="23:23" x14ac:dyDescent="0.35">
      <c r="W11533" s="3"/>
    </row>
    <row r="11534" spans="23:23" x14ac:dyDescent="0.35">
      <c r="W11534" s="3"/>
    </row>
    <row r="11535" spans="23:23" x14ac:dyDescent="0.35">
      <c r="W11535" s="3"/>
    </row>
    <row r="11536" spans="23:23" x14ac:dyDescent="0.35">
      <c r="W11536" s="3"/>
    </row>
    <row r="11537" spans="23:23" x14ac:dyDescent="0.35">
      <c r="W11537" s="3"/>
    </row>
    <row r="11538" spans="23:23" x14ac:dyDescent="0.35">
      <c r="W11538" s="3"/>
    </row>
    <row r="11539" spans="23:23" x14ac:dyDescent="0.35">
      <c r="W11539" s="3"/>
    </row>
    <row r="11540" spans="23:23" x14ac:dyDescent="0.35">
      <c r="W11540" s="3"/>
    </row>
    <row r="11541" spans="23:23" x14ac:dyDescent="0.35">
      <c r="W11541" s="3"/>
    </row>
    <row r="11542" spans="23:23" x14ac:dyDescent="0.35">
      <c r="W11542" s="3"/>
    </row>
    <row r="11543" spans="23:23" x14ac:dyDescent="0.35">
      <c r="W11543" s="3"/>
    </row>
    <row r="11544" spans="23:23" x14ac:dyDescent="0.35">
      <c r="W11544" s="3"/>
    </row>
    <row r="11545" spans="23:23" x14ac:dyDescent="0.35">
      <c r="W11545" s="3"/>
    </row>
    <row r="11546" spans="23:23" x14ac:dyDescent="0.35">
      <c r="W11546" s="3"/>
    </row>
    <row r="11547" spans="23:23" x14ac:dyDescent="0.35">
      <c r="W11547" s="3"/>
    </row>
    <row r="11548" spans="23:23" x14ac:dyDescent="0.35">
      <c r="W11548" s="3"/>
    </row>
    <row r="11549" spans="23:23" x14ac:dyDescent="0.35">
      <c r="W11549" s="3"/>
    </row>
    <row r="11550" spans="23:23" x14ac:dyDescent="0.35">
      <c r="W11550" s="3"/>
    </row>
    <row r="11551" spans="23:23" x14ac:dyDescent="0.35">
      <c r="W11551" s="3"/>
    </row>
    <row r="11552" spans="23:23" x14ac:dyDescent="0.35">
      <c r="W11552" s="3"/>
    </row>
    <row r="11553" spans="23:23" x14ac:dyDescent="0.35">
      <c r="W11553" s="3"/>
    </row>
    <row r="11554" spans="23:23" x14ac:dyDescent="0.35">
      <c r="W11554" s="3"/>
    </row>
    <row r="11555" spans="23:23" x14ac:dyDescent="0.35">
      <c r="W11555" s="3"/>
    </row>
    <row r="11556" spans="23:23" x14ac:dyDescent="0.35">
      <c r="W11556" s="3"/>
    </row>
    <row r="11557" spans="23:23" x14ac:dyDescent="0.35">
      <c r="W11557" s="3"/>
    </row>
    <row r="11558" spans="23:23" x14ac:dyDescent="0.35">
      <c r="W11558" s="3"/>
    </row>
    <row r="11559" spans="23:23" x14ac:dyDescent="0.35">
      <c r="W11559" s="3"/>
    </row>
    <row r="11560" spans="23:23" x14ac:dyDescent="0.35">
      <c r="W11560" s="3"/>
    </row>
    <row r="11561" spans="23:23" x14ac:dyDescent="0.35">
      <c r="W11561" s="3"/>
    </row>
    <row r="11562" spans="23:23" x14ac:dyDescent="0.35">
      <c r="W11562" s="3"/>
    </row>
    <row r="11563" spans="23:23" x14ac:dyDescent="0.35">
      <c r="W11563" s="3"/>
    </row>
    <row r="11564" spans="23:23" x14ac:dyDescent="0.35">
      <c r="W11564" s="3"/>
    </row>
    <row r="11565" spans="23:23" x14ac:dyDescent="0.35">
      <c r="W11565" s="3"/>
    </row>
    <row r="11566" spans="23:23" x14ac:dyDescent="0.35">
      <c r="W11566" s="3"/>
    </row>
    <row r="11567" spans="23:23" x14ac:dyDescent="0.35">
      <c r="W11567" s="3"/>
    </row>
    <row r="11568" spans="23:23" x14ac:dyDescent="0.35">
      <c r="W11568" s="3"/>
    </row>
    <row r="11569" spans="23:23" x14ac:dyDescent="0.35">
      <c r="W11569" s="3"/>
    </row>
    <row r="11570" spans="23:23" x14ac:dyDescent="0.35">
      <c r="W11570" s="3"/>
    </row>
    <row r="11571" spans="23:23" x14ac:dyDescent="0.35">
      <c r="W11571" s="3"/>
    </row>
    <row r="11572" spans="23:23" x14ac:dyDescent="0.35">
      <c r="W11572" s="3"/>
    </row>
    <row r="11573" spans="23:23" x14ac:dyDescent="0.35">
      <c r="W11573" s="3"/>
    </row>
    <row r="11574" spans="23:23" x14ac:dyDescent="0.35">
      <c r="W11574" s="3"/>
    </row>
    <row r="11575" spans="23:23" x14ac:dyDescent="0.35">
      <c r="W11575" s="3"/>
    </row>
    <row r="11576" spans="23:23" x14ac:dyDescent="0.35">
      <c r="W11576" s="3"/>
    </row>
    <row r="11577" spans="23:23" x14ac:dyDescent="0.35">
      <c r="W11577" s="3"/>
    </row>
    <row r="11578" spans="23:23" x14ac:dyDescent="0.35">
      <c r="W11578" s="3"/>
    </row>
    <row r="11579" spans="23:23" x14ac:dyDescent="0.35">
      <c r="W11579" s="3"/>
    </row>
    <row r="11580" spans="23:23" x14ac:dyDescent="0.35">
      <c r="W11580" s="3"/>
    </row>
    <row r="11581" spans="23:23" x14ac:dyDescent="0.35">
      <c r="W11581" s="3"/>
    </row>
    <row r="11582" spans="23:23" x14ac:dyDescent="0.35">
      <c r="W11582" s="3"/>
    </row>
    <row r="11583" spans="23:23" x14ac:dyDescent="0.35">
      <c r="W11583" s="3"/>
    </row>
    <row r="11584" spans="23:23" x14ac:dyDescent="0.35">
      <c r="W11584" s="3"/>
    </row>
    <row r="11585" spans="23:23" x14ac:dyDescent="0.35">
      <c r="W11585" s="3"/>
    </row>
    <row r="11586" spans="23:23" x14ac:dyDescent="0.35">
      <c r="W11586" s="3"/>
    </row>
    <row r="11587" spans="23:23" x14ac:dyDescent="0.35">
      <c r="W11587" s="3"/>
    </row>
    <row r="11588" spans="23:23" x14ac:dyDescent="0.35">
      <c r="W11588" s="3"/>
    </row>
    <row r="11589" spans="23:23" x14ac:dyDescent="0.35">
      <c r="W11589" s="3"/>
    </row>
    <row r="11590" spans="23:23" x14ac:dyDescent="0.35">
      <c r="W11590" s="3"/>
    </row>
    <row r="11591" spans="23:23" x14ac:dyDescent="0.35">
      <c r="W11591" s="3"/>
    </row>
    <row r="11592" spans="23:23" x14ac:dyDescent="0.35">
      <c r="W11592" s="3"/>
    </row>
    <row r="11593" spans="23:23" x14ac:dyDescent="0.35">
      <c r="W11593" s="3"/>
    </row>
    <row r="11594" spans="23:23" x14ac:dyDescent="0.35">
      <c r="W11594" s="3"/>
    </row>
    <row r="11595" spans="23:23" x14ac:dyDescent="0.35">
      <c r="W11595" s="3"/>
    </row>
    <row r="11596" spans="23:23" x14ac:dyDescent="0.35">
      <c r="W11596" s="3"/>
    </row>
    <row r="11597" spans="23:23" x14ac:dyDescent="0.35">
      <c r="W11597" s="3"/>
    </row>
    <row r="11598" spans="23:23" x14ac:dyDescent="0.35">
      <c r="W11598" s="3"/>
    </row>
    <row r="11599" spans="23:23" x14ac:dyDescent="0.35">
      <c r="W11599" s="3"/>
    </row>
    <row r="11600" spans="23:23" x14ac:dyDescent="0.35">
      <c r="W11600" s="3"/>
    </row>
    <row r="11601" spans="23:23" x14ac:dyDescent="0.35">
      <c r="W11601" s="3"/>
    </row>
    <row r="11602" spans="23:23" x14ac:dyDescent="0.35">
      <c r="W11602" s="3"/>
    </row>
    <row r="11603" spans="23:23" x14ac:dyDescent="0.35">
      <c r="W11603" s="3"/>
    </row>
    <row r="11604" spans="23:23" x14ac:dyDescent="0.35">
      <c r="W11604" s="3"/>
    </row>
    <row r="11605" spans="23:23" x14ac:dyDescent="0.35">
      <c r="W11605" s="3"/>
    </row>
    <row r="11606" spans="23:23" x14ac:dyDescent="0.35">
      <c r="W11606" s="3"/>
    </row>
    <row r="11607" spans="23:23" x14ac:dyDescent="0.35">
      <c r="W11607" s="3"/>
    </row>
    <row r="11608" spans="23:23" x14ac:dyDescent="0.35">
      <c r="W11608" s="3"/>
    </row>
    <row r="11609" spans="23:23" x14ac:dyDescent="0.35">
      <c r="W11609" s="3"/>
    </row>
    <row r="11610" spans="23:23" x14ac:dyDescent="0.35">
      <c r="W11610" s="3"/>
    </row>
    <row r="11611" spans="23:23" x14ac:dyDescent="0.35">
      <c r="W11611" s="3"/>
    </row>
    <row r="11612" spans="23:23" x14ac:dyDescent="0.35">
      <c r="W11612" s="3"/>
    </row>
    <row r="11613" spans="23:23" x14ac:dyDescent="0.35">
      <c r="W11613" s="3"/>
    </row>
    <row r="11614" spans="23:23" x14ac:dyDescent="0.35">
      <c r="W11614" s="3"/>
    </row>
    <row r="11615" spans="23:23" x14ac:dyDescent="0.35">
      <c r="W11615" s="3"/>
    </row>
    <row r="11616" spans="23:23" x14ac:dyDescent="0.35">
      <c r="W11616" s="3"/>
    </row>
    <row r="11617" spans="23:23" x14ac:dyDescent="0.35">
      <c r="W11617" s="3"/>
    </row>
    <row r="11618" spans="23:23" x14ac:dyDescent="0.35">
      <c r="W11618" s="3"/>
    </row>
    <row r="11619" spans="23:23" x14ac:dyDescent="0.35">
      <c r="W11619" s="3"/>
    </row>
    <row r="11620" spans="23:23" x14ac:dyDescent="0.35">
      <c r="W11620" s="3"/>
    </row>
    <row r="11621" spans="23:23" x14ac:dyDescent="0.35">
      <c r="W11621" s="3"/>
    </row>
    <row r="11622" spans="23:23" x14ac:dyDescent="0.35">
      <c r="W11622" s="3"/>
    </row>
    <row r="11623" spans="23:23" x14ac:dyDescent="0.35">
      <c r="W11623" s="3"/>
    </row>
    <row r="11624" spans="23:23" x14ac:dyDescent="0.35">
      <c r="W11624" s="3"/>
    </row>
    <row r="11625" spans="23:23" x14ac:dyDescent="0.35">
      <c r="W11625" s="3"/>
    </row>
    <row r="11626" spans="23:23" x14ac:dyDescent="0.35">
      <c r="W11626" s="3"/>
    </row>
    <row r="11627" spans="23:23" x14ac:dyDescent="0.35">
      <c r="W11627" s="3"/>
    </row>
    <row r="11628" spans="23:23" x14ac:dyDescent="0.35">
      <c r="W11628" s="3"/>
    </row>
    <row r="11629" spans="23:23" x14ac:dyDescent="0.35">
      <c r="W11629" s="3"/>
    </row>
    <row r="11630" spans="23:23" x14ac:dyDescent="0.35">
      <c r="W11630" s="3"/>
    </row>
    <row r="11631" spans="23:23" x14ac:dyDescent="0.35">
      <c r="W11631" s="3"/>
    </row>
    <row r="11632" spans="23:23" x14ac:dyDescent="0.35">
      <c r="W11632" s="3"/>
    </row>
    <row r="11633" spans="23:23" x14ac:dyDescent="0.35">
      <c r="W11633" s="3"/>
    </row>
    <row r="11634" spans="23:23" x14ac:dyDescent="0.35">
      <c r="W11634" s="3"/>
    </row>
    <row r="11635" spans="23:23" x14ac:dyDescent="0.35">
      <c r="W11635" s="3"/>
    </row>
    <row r="11636" spans="23:23" x14ac:dyDescent="0.35">
      <c r="W11636" s="3"/>
    </row>
    <row r="11637" spans="23:23" x14ac:dyDescent="0.35">
      <c r="W11637" s="3"/>
    </row>
    <row r="11638" spans="23:23" x14ac:dyDescent="0.35">
      <c r="W11638" s="3"/>
    </row>
    <row r="11639" spans="23:23" x14ac:dyDescent="0.35">
      <c r="W11639" s="3"/>
    </row>
    <row r="11640" spans="23:23" x14ac:dyDescent="0.35">
      <c r="W11640" s="3"/>
    </row>
    <row r="11641" spans="23:23" x14ac:dyDescent="0.35">
      <c r="W11641" s="3"/>
    </row>
    <row r="11642" spans="23:23" x14ac:dyDescent="0.35">
      <c r="W11642" s="3"/>
    </row>
    <row r="11643" spans="23:23" x14ac:dyDescent="0.35">
      <c r="W11643" s="3"/>
    </row>
    <row r="11644" spans="23:23" x14ac:dyDescent="0.35">
      <c r="W11644" s="3"/>
    </row>
    <row r="11645" spans="23:23" x14ac:dyDescent="0.35">
      <c r="W11645" s="3"/>
    </row>
    <row r="11646" spans="23:23" x14ac:dyDescent="0.35">
      <c r="W11646" s="3"/>
    </row>
    <row r="11647" spans="23:23" x14ac:dyDescent="0.35">
      <c r="W11647" s="3"/>
    </row>
    <row r="11648" spans="23:23" x14ac:dyDescent="0.35">
      <c r="W11648" s="3"/>
    </row>
    <row r="11649" spans="23:23" x14ac:dyDescent="0.35">
      <c r="W11649" s="3"/>
    </row>
    <row r="11650" spans="23:23" x14ac:dyDescent="0.35">
      <c r="W11650" s="3"/>
    </row>
    <row r="11651" spans="23:23" x14ac:dyDescent="0.35">
      <c r="W11651" s="3"/>
    </row>
    <row r="11652" spans="23:23" x14ac:dyDescent="0.35">
      <c r="W11652" s="3"/>
    </row>
    <row r="11653" spans="23:23" x14ac:dyDescent="0.35">
      <c r="W11653" s="3"/>
    </row>
    <row r="11654" spans="23:23" x14ac:dyDescent="0.35">
      <c r="W11654" s="3"/>
    </row>
    <row r="11655" spans="23:23" x14ac:dyDescent="0.35">
      <c r="W11655" s="3"/>
    </row>
    <row r="11656" spans="23:23" x14ac:dyDescent="0.35">
      <c r="W11656" s="3"/>
    </row>
    <row r="11657" spans="23:23" x14ac:dyDescent="0.35">
      <c r="W11657" s="3"/>
    </row>
    <row r="11658" spans="23:23" x14ac:dyDescent="0.35">
      <c r="W11658" s="3"/>
    </row>
    <row r="11659" spans="23:23" x14ac:dyDescent="0.35">
      <c r="W11659" s="3"/>
    </row>
    <row r="11660" spans="23:23" x14ac:dyDescent="0.35">
      <c r="W11660" s="3"/>
    </row>
    <row r="11661" spans="23:23" x14ac:dyDescent="0.35">
      <c r="W11661" s="3"/>
    </row>
    <row r="11662" spans="23:23" x14ac:dyDescent="0.35">
      <c r="W11662" s="3"/>
    </row>
    <row r="11663" spans="23:23" x14ac:dyDescent="0.35">
      <c r="W11663" s="3"/>
    </row>
    <row r="11664" spans="23:23" x14ac:dyDescent="0.35">
      <c r="W11664" s="3"/>
    </row>
    <row r="11665" spans="23:23" x14ac:dyDescent="0.35">
      <c r="W11665" s="3"/>
    </row>
    <row r="11666" spans="23:23" x14ac:dyDescent="0.35">
      <c r="W11666" s="3"/>
    </row>
    <row r="11667" spans="23:23" x14ac:dyDescent="0.35">
      <c r="W11667" s="3"/>
    </row>
    <row r="11668" spans="23:23" x14ac:dyDescent="0.35">
      <c r="W11668" s="3"/>
    </row>
    <row r="11669" spans="23:23" x14ac:dyDescent="0.35">
      <c r="W11669" s="3"/>
    </row>
    <row r="11670" spans="23:23" x14ac:dyDescent="0.35">
      <c r="W11670" s="3"/>
    </row>
    <row r="11671" spans="23:23" x14ac:dyDescent="0.35">
      <c r="W11671" s="3"/>
    </row>
    <row r="11672" spans="23:23" x14ac:dyDescent="0.35">
      <c r="W11672" s="3"/>
    </row>
    <row r="11673" spans="23:23" x14ac:dyDescent="0.35">
      <c r="W11673" s="3"/>
    </row>
    <row r="11674" spans="23:23" x14ac:dyDescent="0.35">
      <c r="W11674" s="3"/>
    </row>
    <row r="11675" spans="23:23" x14ac:dyDescent="0.35">
      <c r="W11675" s="3"/>
    </row>
    <row r="11676" spans="23:23" x14ac:dyDescent="0.35">
      <c r="W11676" s="3"/>
    </row>
    <row r="11677" spans="23:23" x14ac:dyDescent="0.35">
      <c r="W11677" s="3"/>
    </row>
    <row r="11678" spans="23:23" x14ac:dyDescent="0.35">
      <c r="W11678" s="3"/>
    </row>
    <row r="11679" spans="23:23" x14ac:dyDescent="0.35">
      <c r="W11679" s="3"/>
    </row>
    <row r="11680" spans="23:23" x14ac:dyDescent="0.35">
      <c r="W11680" s="3"/>
    </row>
    <row r="11681" spans="23:23" x14ac:dyDescent="0.35">
      <c r="W11681" s="3"/>
    </row>
    <row r="11682" spans="23:23" x14ac:dyDescent="0.35">
      <c r="W11682" s="3"/>
    </row>
    <row r="11683" spans="23:23" x14ac:dyDescent="0.35">
      <c r="W11683" s="3"/>
    </row>
    <row r="11684" spans="23:23" x14ac:dyDescent="0.35">
      <c r="W11684" s="3"/>
    </row>
    <row r="11685" spans="23:23" x14ac:dyDescent="0.35">
      <c r="W11685" s="3"/>
    </row>
    <row r="11686" spans="23:23" x14ac:dyDescent="0.35">
      <c r="W11686" s="3"/>
    </row>
    <row r="11687" spans="23:23" x14ac:dyDescent="0.35">
      <c r="W11687" s="3"/>
    </row>
    <row r="11688" spans="23:23" x14ac:dyDescent="0.35">
      <c r="W11688" s="3"/>
    </row>
    <row r="11689" spans="23:23" x14ac:dyDescent="0.35">
      <c r="W11689" s="3"/>
    </row>
    <row r="11690" spans="23:23" x14ac:dyDescent="0.35">
      <c r="W11690" s="3"/>
    </row>
    <row r="11691" spans="23:23" x14ac:dyDescent="0.35">
      <c r="W11691" s="3"/>
    </row>
    <row r="11692" spans="23:23" x14ac:dyDescent="0.35">
      <c r="W11692" s="3"/>
    </row>
    <row r="11693" spans="23:23" x14ac:dyDescent="0.35">
      <c r="W11693" s="3"/>
    </row>
    <row r="11694" spans="23:23" x14ac:dyDescent="0.35">
      <c r="W11694" s="3"/>
    </row>
    <row r="11695" spans="23:23" x14ac:dyDescent="0.35">
      <c r="W11695" s="3"/>
    </row>
    <row r="11696" spans="23:23" x14ac:dyDescent="0.35">
      <c r="W11696" s="3"/>
    </row>
    <row r="11697" spans="23:23" x14ac:dyDescent="0.35">
      <c r="W11697" s="3"/>
    </row>
    <row r="11698" spans="23:23" x14ac:dyDescent="0.35">
      <c r="W11698" s="3"/>
    </row>
    <row r="11699" spans="23:23" x14ac:dyDescent="0.35">
      <c r="W11699" s="3"/>
    </row>
    <row r="11700" spans="23:23" x14ac:dyDescent="0.35">
      <c r="W11700" s="3"/>
    </row>
    <row r="11701" spans="23:23" x14ac:dyDescent="0.35">
      <c r="W11701" s="3"/>
    </row>
    <row r="11702" spans="23:23" x14ac:dyDescent="0.35">
      <c r="W11702" s="3"/>
    </row>
    <row r="11703" spans="23:23" x14ac:dyDescent="0.35">
      <c r="W11703" s="3"/>
    </row>
    <row r="11704" spans="23:23" x14ac:dyDescent="0.35">
      <c r="W11704" s="3"/>
    </row>
    <row r="11705" spans="23:23" x14ac:dyDescent="0.35">
      <c r="W11705" s="3"/>
    </row>
    <row r="11706" spans="23:23" x14ac:dyDescent="0.35">
      <c r="W11706" s="3"/>
    </row>
    <row r="11707" spans="23:23" x14ac:dyDescent="0.35">
      <c r="W11707" s="3"/>
    </row>
    <row r="11708" spans="23:23" x14ac:dyDescent="0.35">
      <c r="W11708" s="3"/>
    </row>
    <row r="11709" spans="23:23" x14ac:dyDescent="0.35">
      <c r="W11709" s="3"/>
    </row>
    <row r="11710" spans="23:23" x14ac:dyDescent="0.35">
      <c r="W11710" s="3"/>
    </row>
    <row r="11711" spans="23:23" x14ac:dyDescent="0.35">
      <c r="W11711" s="3"/>
    </row>
    <row r="11712" spans="23:23" x14ac:dyDescent="0.35">
      <c r="W11712" s="3"/>
    </row>
    <row r="11713" spans="23:23" x14ac:dyDescent="0.35">
      <c r="W11713" s="3"/>
    </row>
    <row r="11714" spans="23:23" x14ac:dyDescent="0.35">
      <c r="W11714" s="3"/>
    </row>
    <row r="11715" spans="23:23" x14ac:dyDescent="0.35">
      <c r="W11715" s="3"/>
    </row>
    <row r="11716" spans="23:23" x14ac:dyDescent="0.35">
      <c r="W11716" s="3"/>
    </row>
    <row r="11717" spans="23:23" x14ac:dyDescent="0.35">
      <c r="W11717" s="3"/>
    </row>
    <row r="11718" spans="23:23" x14ac:dyDescent="0.35">
      <c r="W11718" s="3"/>
    </row>
    <row r="11719" spans="23:23" x14ac:dyDescent="0.35">
      <c r="W11719" s="3"/>
    </row>
    <row r="11720" spans="23:23" x14ac:dyDescent="0.35">
      <c r="W11720" s="3"/>
    </row>
    <row r="11721" spans="23:23" x14ac:dyDescent="0.35">
      <c r="W11721" s="3"/>
    </row>
    <row r="11722" spans="23:23" x14ac:dyDescent="0.35">
      <c r="W11722" s="3"/>
    </row>
    <row r="11723" spans="23:23" x14ac:dyDescent="0.35">
      <c r="W11723" s="3"/>
    </row>
    <row r="11724" spans="23:23" x14ac:dyDescent="0.35">
      <c r="W11724" s="3"/>
    </row>
    <row r="11725" spans="23:23" x14ac:dyDescent="0.35">
      <c r="W11725" s="3"/>
    </row>
    <row r="11726" spans="23:23" x14ac:dyDescent="0.35">
      <c r="W11726" s="3"/>
    </row>
    <row r="11727" spans="23:23" x14ac:dyDescent="0.35">
      <c r="W11727" s="3"/>
    </row>
    <row r="11728" spans="23:23" x14ac:dyDescent="0.35">
      <c r="W11728" s="3"/>
    </row>
    <row r="11729" spans="23:23" x14ac:dyDescent="0.35">
      <c r="W11729" s="3"/>
    </row>
    <row r="11730" spans="23:23" x14ac:dyDescent="0.35">
      <c r="W11730" s="3"/>
    </row>
    <row r="11731" spans="23:23" x14ac:dyDescent="0.35">
      <c r="W11731" s="3"/>
    </row>
    <row r="11732" spans="23:23" x14ac:dyDescent="0.35">
      <c r="W11732" s="3"/>
    </row>
    <row r="11733" spans="23:23" x14ac:dyDescent="0.35">
      <c r="W11733" s="3"/>
    </row>
    <row r="11734" spans="23:23" x14ac:dyDescent="0.35">
      <c r="W11734" s="3"/>
    </row>
    <row r="11735" spans="23:23" x14ac:dyDescent="0.35">
      <c r="W11735" s="3"/>
    </row>
    <row r="11736" spans="23:23" x14ac:dyDescent="0.35">
      <c r="W11736" s="3"/>
    </row>
    <row r="11737" spans="23:23" x14ac:dyDescent="0.35">
      <c r="W11737" s="3"/>
    </row>
    <row r="11738" spans="23:23" x14ac:dyDescent="0.35">
      <c r="W11738" s="3"/>
    </row>
    <row r="11739" spans="23:23" x14ac:dyDescent="0.35">
      <c r="W11739" s="3"/>
    </row>
    <row r="11740" spans="23:23" x14ac:dyDescent="0.35">
      <c r="W11740" s="3"/>
    </row>
    <row r="11741" spans="23:23" x14ac:dyDescent="0.35">
      <c r="W11741" s="3"/>
    </row>
    <row r="11742" spans="23:23" x14ac:dyDescent="0.35">
      <c r="W11742" s="3"/>
    </row>
    <row r="11743" spans="23:23" x14ac:dyDescent="0.35">
      <c r="W11743" s="3"/>
    </row>
    <row r="11744" spans="23:23" x14ac:dyDescent="0.35">
      <c r="W11744" s="3"/>
    </row>
    <row r="11745" spans="23:23" x14ac:dyDescent="0.35">
      <c r="W11745" s="3"/>
    </row>
    <row r="11746" spans="23:23" x14ac:dyDescent="0.35">
      <c r="W11746" s="3"/>
    </row>
    <row r="11747" spans="23:23" x14ac:dyDescent="0.35">
      <c r="W11747" s="3"/>
    </row>
    <row r="11748" spans="23:23" x14ac:dyDescent="0.35">
      <c r="W11748" s="3"/>
    </row>
    <row r="11749" spans="23:23" x14ac:dyDescent="0.35">
      <c r="W11749" s="3"/>
    </row>
    <row r="11750" spans="23:23" x14ac:dyDescent="0.35">
      <c r="W11750" s="3"/>
    </row>
    <row r="11751" spans="23:23" x14ac:dyDescent="0.35">
      <c r="W11751" s="3"/>
    </row>
    <row r="11752" spans="23:23" x14ac:dyDescent="0.35">
      <c r="W11752" s="3"/>
    </row>
    <row r="11753" spans="23:23" x14ac:dyDescent="0.35">
      <c r="W11753" s="3"/>
    </row>
    <row r="11754" spans="23:23" x14ac:dyDescent="0.35">
      <c r="W11754" s="3"/>
    </row>
    <row r="11755" spans="23:23" x14ac:dyDescent="0.35">
      <c r="W11755" s="3"/>
    </row>
    <row r="11756" spans="23:23" x14ac:dyDescent="0.35">
      <c r="W11756" s="3"/>
    </row>
    <row r="11757" spans="23:23" x14ac:dyDescent="0.35">
      <c r="W11757" s="3"/>
    </row>
    <row r="11758" spans="23:23" x14ac:dyDescent="0.35">
      <c r="W11758" s="3"/>
    </row>
    <row r="11759" spans="23:23" x14ac:dyDescent="0.35">
      <c r="W11759" s="3"/>
    </row>
    <row r="11760" spans="23:23" x14ac:dyDescent="0.35">
      <c r="W11760" s="3"/>
    </row>
    <row r="11761" spans="23:23" x14ac:dyDescent="0.35">
      <c r="W11761" s="3"/>
    </row>
    <row r="11762" spans="23:23" x14ac:dyDescent="0.35">
      <c r="W11762" s="3"/>
    </row>
    <row r="11763" spans="23:23" x14ac:dyDescent="0.35">
      <c r="W11763" s="3"/>
    </row>
    <row r="11764" spans="23:23" x14ac:dyDescent="0.35">
      <c r="W11764" s="3"/>
    </row>
    <row r="11765" spans="23:23" x14ac:dyDescent="0.35">
      <c r="W11765" s="3"/>
    </row>
    <row r="11766" spans="23:23" x14ac:dyDescent="0.35">
      <c r="W11766" s="3"/>
    </row>
    <row r="11767" spans="23:23" x14ac:dyDescent="0.35">
      <c r="W11767" s="3"/>
    </row>
    <row r="11768" spans="23:23" x14ac:dyDescent="0.35">
      <c r="W11768" s="3"/>
    </row>
    <row r="11769" spans="23:23" x14ac:dyDescent="0.35">
      <c r="W11769" s="3"/>
    </row>
    <row r="11770" spans="23:23" x14ac:dyDescent="0.35">
      <c r="W11770" s="3"/>
    </row>
    <row r="11771" spans="23:23" x14ac:dyDescent="0.35">
      <c r="W11771" s="3"/>
    </row>
    <row r="11772" spans="23:23" x14ac:dyDescent="0.35">
      <c r="W11772" s="3"/>
    </row>
    <row r="11773" spans="23:23" x14ac:dyDescent="0.35">
      <c r="W11773" s="3"/>
    </row>
    <row r="11774" spans="23:23" x14ac:dyDescent="0.35">
      <c r="W11774" s="3"/>
    </row>
    <row r="11775" spans="23:23" x14ac:dyDescent="0.35">
      <c r="W11775" s="3"/>
    </row>
    <row r="11776" spans="23:23" x14ac:dyDescent="0.35">
      <c r="W11776" s="3"/>
    </row>
    <row r="11777" spans="23:23" x14ac:dyDescent="0.35">
      <c r="W11777" s="3"/>
    </row>
    <row r="11778" spans="23:23" x14ac:dyDescent="0.35">
      <c r="W11778" s="3"/>
    </row>
    <row r="11779" spans="23:23" x14ac:dyDescent="0.35">
      <c r="W11779" s="3"/>
    </row>
    <row r="11780" spans="23:23" x14ac:dyDescent="0.35">
      <c r="W11780" s="3"/>
    </row>
    <row r="11781" spans="23:23" x14ac:dyDescent="0.35">
      <c r="W11781" s="3"/>
    </row>
    <row r="11782" spans="23:23" x14ac:dyDescent="0.35">
      <c r="W11782" s="3"/>
    </row>
    <row r="11783" spans="23:23" x14ac:dyDescent="0.35">
      <c r="W11783" s="3"/>
    </row>
    <row r="11784" spans="23:23" x14ac:dyDescent="0.35">
      <c r="W11784" s="3"/>
    </row>
    <row r="11785" spans="23:23" x14ac:dyDescent="0.35">
      <c r="W11785" s="3"/>
    </row>
    <row r="11786" spans="23:23" x14ac:dyDescent="0.35">
      <c r="W11786" s="3"/>
    </row>
    <row r="11787" spans="23:23" x14ac:dyDescent="0.35">
      <c r="W11787" s="3"/>
    </row>
    <row r="11788" spans="23:23" x14ac:dyDescent="0.35">
      <c r="W11788" s="3"/>
    </row>
    <row r="11789" spans="23:23" x14ac:dyDescent="0.35">
      <c r="W11789" s="3"/>
    </row>
    <row r="11790" spans="23:23" x14ac:dyDescent="0.35">
      <c r="W11790" s="3"/>
    </row>
    <row r="11791" spans="23:23" x14ac:dyDescent="0.35">
      <c r="W11791" s="3"/>
    </row>
    <row r="11792" spans="23:23" x14ac:dyDescent="0.35">
      <c r="W11792" s="3"/>
    </row>
    <row r="11793" spans="23:23" x14ac:dyDescent="0.35">
      <c r="W11793" s="3"/>
    </row>
    <row r="11794" spans="23:23" x14ac:dyDescent="0.35">
      <c r="W11794" s="3"/>
    </row>
    <row r="11795" spans="23:23" x14ac:dyDescent="0.35">
      <c r="W11795" s="3"/>
    </row>
    <row r="11796" spans="23:23" x14ac:dyDescent="0.35">
      <c r="W11796" s="3"/>
    </row>
    <row r="11797" spans="23:23" x14ac:dyDescent="0.35">
      <c r="W11797" s="3"/>
    </row>
    <row r="11798" spans="23:23" x14ac:dyDescent="0.35">
      <c r="W11798" s="3"/>
    </row>
    <row r="11799" spans="23:23" x14ac:dyDescent="0.35">
      <c r="W11799" s="3"/>
    </row>
    <row r="11800" spans="23:23" x14ac:dyDescent="0.35">
      <c r="W11800" s="3"/>
    </row>
    <row r="11801" spans="23:23" x14ac:dyDescent="0.35">
      <c r="W11801" s="3"/>
    </row>
    <row r="11802" spans="23:23" x14ac:dyDescent="0.35">
      <c r="W11802" s="3"/>
    </row>
    <row r="11803" spans="23:23" x14ac:dyDescent="0.35">
      <c r="W11803" s="3"/>
    </row>
    <row r="11804" spans="23:23" x14ac:dyDescent="0.35">
      <c r="W11804" s="3"/>
    </row>
    <row r="11805" spans="23:23" x14ac:dyDescent="0.35">
      <c r="W11805" s="3"/>
    </row>
    <row r="11806" spans="23:23" x14ac:dyDescent="0.35">
      <c r="W11806" s="3"/>
    </row>
    <row r="11807" spans="23:23" x14ac:dyDescent="0.35">
      <c r="W11807" s="3"/>
    </row>
    <row r="11808" spans="23:23" x14ac:dyDescent="0.35">
      <c r="W11808" s="3"/>
    </row>
    <row r="11809" spans="23:23" x14ac:dyDescent="0.35">
      <c r="W11809" s="3"/>
    </row>
    <row r="11810" spans="23:23" x14ac:dyDescent="0.35">
      <c r="W11810" s="3"/>
    </row>
    <row r="11811" spans="23:23" x14ac:dyDescent="0.35">
      <c r="W11811" s="3"/>
    </row>
    <row r="11812" spans="23:23" x14ac:dyDescent="0.35">
      <c r="W11812" s="3"/>
    </row>
    <row r="11813" spans="23:23" x14ac:dyDescent="0.35">
      <c r="W11813" s="3"/>
    </row>
    <row r="11814" spans="23:23" x14ac:dyDescent="0.35">
      <c r="W11814" s="3"/>
    </row>
    <row r="11815" spans="23:23" x14ac:dyDescent="0.35">
      <c r="W11815" s="3"/>
    </row>
    <row r="11816" spans="23:23" x14ac:dyDescent="0.35">
      <c r="W11816" s="3"/>
    </row>
    <row r="11817" spans="23:23" x14ac:dyDescent="0.35">
      <c r="W11817" s="3"/>
    </row>
    <row r="11818" spans="23:23" x14ac:dyDescent="0.35">
      <c r="W11818" s="3"/>
    </row>
    <row r="11819" spans="23:23" x14ac:dyDescent="0.35">
      <c r="W11819" s="3"/>
    </row>
    <row r="11820" spans="23:23" x14ac:dyDescent="0.35">
      <c r="W11820" s="3"/>
    </row>
    <row r="11821" spans="23:23" x14ac:dyDescent="0.35">
      <c r="W11821" s="3"/>
    </row>
    <row r="11822" spans="23:23" x14ac:dyDescent="0.35">
      <c r="W11822" s="3"/>
    </row>
    <row r="11823" spans="23:23" x14ac:dyDescent="0.35">
      <c r="W11823" s="3"/>
    </row>
    <row r="11824" spans="23:23" x14ac:dyDescent="0.35">
      <c r="W11824" s="3"/>
    </row>
    <row r="11825" spans="23:23" x14ac:dyDescent="0.35">
      <c r="W11825" s="3"/>
    </row>
    <row r="11826" spans="23:23" x14ac:dyDescent="0.35">
      <c r="W11826" s="3"/>
    </row>
    <row r="11827" spans="23:23" x14ac:dyDescent="0.35">
      <c r="W11827" s="3"/>
    </row>
    <row r="11828" spans="23:23" x14ac:dyDescent="0.35">
      <c r="W11828" s="3"/>
    </row>
    <row r="11829" spans="23:23" x14ac:dyDescent="0.35">
      <c r="W11829" s="3"/>
    </row>
    <row r="11830" spans="23:23" x14ac:dyDescent="0.35">
      <c r="W11830" s="3"/>
    </row>
    <row r="11831" spans="23:23" x14ac:dyDescent="0.35">
      <c r="W11831" s="3"/>
    </row>
    <row r="11832" spans="23:23" x14ac:dyDescent="0.35">
      <c r="W11832" s="3"/>
    </row>
    <row r="11833" spans="23:23" x14ac:dyDescent="0.35">
      <c r="W11833" s="3"/>
    </row>
    <row r="11834" spans="23:23" x14ac:dyDescent="0.35">
      <c r="W11834" s="3"/>
    </row>
    <row r="11835" spans="23:23" x14ac:dyDescent="0.35">
      <c r="W11835" s="3"/>
    </row>
    <row r="11836" spans="23:23" x14ac:dyDescent="0.35">
      <c r="W11836" s="3"/>
    </row>
    <row r="11837" spans="23:23" x14ac:dyDescent="0.35">
      <c r="W11837" s="3"/>
    </row>
    <row r="11838" spans="23:23" x14ac:dyDescent="0.35">
      <c r="W11838" s="3"/>
    </row>
    <row r="11839" spans="23:23" x14ac:dyDescent="0.35">
      <c r="W11839" s="3"/>
    </row>
    <row r="11840" spans="23:23" x14ac:dyDescent="0.35">
      <c r="W11840" s="3"/>
    </row>
    <row r="11841" spans="23:23" x14ac:dyDescent="0.35">
      <c r="W11841" s="3"/>
    </row>
    <row r="11842" spans="23:23" x14ac:dyDescent="0.35">
      <c r="W11842" s="3"/>
    </row>
    <row r="11843" spans="23:23" x14ac:dyDescent="0.35">
      <c r="W11843" s="3"/>
    </row>
    <row r="11844" spans="23:23" x14ac:dyDescent="0.35">
      <c r="W11844" s="3"/>
    </row>
    <row r="11845" spans="23:23" x14ac:dyDescent="0.35">
      <c r="W11845" s="3"/>
    </row>
    <row r="11846" spans="23:23" x14ac:dyDescent="0.35">
      <c r="W11846" s="3"/>
    </row>
    <row r="11847" spans="23:23" x14ac:dyDescent="0.35">
      <c r="W11847" s="3"/>
    </row>
    <row r="11848" spans="23:23" x14ac:dyDescent="0.35">
      <c r="W11848" s="3"/>
    </row>
    <row r="11849" spans="23:23" x14ac:dyDescent="0.35">
      <c r="W11849" s="3"/>
    </row>
    <row r="11850" spans="23:23" x14ac:dyDescent="0.35">
      <c r="W11850" s="3"/>
    </row>
    <row r="11851" spans="23:23" x14ac:dyDescent="0.35">
      <c r="W11851" s="3"/>
    </row>
    <row r="11852" spans="23:23" x14ac:dyDescent="0.35">
      <c r="W11852" s="3"/>
    </row>
    <row r="11853" spans="23:23" x14ac:dyDescent="0.35">
      <c r="W11853" s="3"/>
    </row>
    <row r="11854" spans="23:23" x14ac:dyDescent="0.35">
      <c r="W11854" s="3"/>
    </row>
    <row r="11855" spans="23:23" x14ac:dyDescent="0.35">
      <c r="W11855" s="3"/>
    </row>
    <row r="11856" spans="23:23" x14ac:dyDescent="0.35">
      <c r="W11856" s="3"/>
    </row>
    <row r="11857" spans="23:23" x14ac:dyDescent="0.35">
      <c r="W11857" s="3"/>
    </row>
    <row r="11858" spans="23:23" x14ac:dyDescent="0.35">
      <c r="W11858" s="3"/>
    </row>
    <row r="11859" spans="23:23" x14ac:dyDescent="0.35">
      <c r="W11859" s="3"/>
    </row>
    <row r="11860" spans="23:23" x14ac:dyDescent="0.35">
      <c r="W11860" s="3"/>
    </row>
    <row r="11861" spans="23:23" x14ac:dyDescent="0.35">
      <c r="W11861" s="3"/>
    </row>
    <row r="11862" spans="23:23" x14ac:dyDescent="0.35">
      <c r="W11862" s="3"/>
    </row>
    <row r="11863" spans="23:23" x14ac:dyDescent="0.35">
      <c r="W11863" s="3"/>
    </row>
    <row r="11864" spans="23:23" x14ac:dyDescent="0.35">
      <c r="W11864" s="3"/>
    </row>
    <row r="11865" spans="23:23" x14ac:dyDescent="0.35">
      <c r="W11865" s="3"/>
    </row>
    <row r="11866" spans="23:23" x14ac:dyDescent="0.35">
      <c r="W11866" s="3"/>
    </row>
    <row r="11867" spans="23:23" x14ac:dyDescent="0.35">
      <c r="W11867" s="3"/>
    </row>
    <row r="11868" spans="23:23" x14ac:dyDescent="0.35">
      <c r="W11868" s="3"/>
    </row>
    <row r="11869" spans="23:23" x14ac:dyDescent="0.35">
      <c r="W11869" s="3"/>
    </row>
    <row r="11870" spans="23:23" x14ac:dyDescent="0.35">
      <c r="W11870" s="3"/>
    </row>
    <row r="11871" spans="23:23" x14ac:dyDescent="0.35">
      <c r="W11871" s="3"/>
    </row>
    <row r="11872" spans="23:23" x14ac:dyDescent="0.35">
      <c r="W11872" s="3"/>
    </row>
    <row r="11873" spans="23:23" x14ac:dyDescent="0.35">
      <c r="W11873" s="3"/>
    </row>
    <row r="11874" spans="23:23" x14ac:dyDescent="0.35">
      <c r="W11874" s="3"/>
    </row>
    <row r="11875" spans="23:23" x14ac:dyDescent="0.35">
      <c r="W11875" s="3"/>
    </row>
    <row r="11876" spans="23:23" x14ac:dyDescent="0.35">
      <c r="W11876" s="3"/>
    </row>
    <row r="11877" spans="23:23" x14ac:dyDescent="0.35">
      <c r="W11877" s="3"/>
    </row>
    <row r="11878" spans="23:23" x14ac:dyDescent="0.35">
      <c r="W11878" s="3"/>
    </row>
    <row r="11879" spans="23:23" x14ac:dyDescent="0.35">
      <c r="W11879" s="3"/>
    </row>
    <row r="11880" spans="23:23" x14ac:dyDescent="0.35">
      <c r="W11880" s="3"/>
    </row>
    <row r="11881" spans="23:23" x14ac:dyDescent="0.35">
      <c r="W11881" s="3"/>
    </row>
    <row r="11882" spans="23:23" x14ac:dyDescent="0.35">
      <c r="W11882" s="3"/>
    </row>
    <row r="11883" spans="23:23" x14ac:dyDescent="0.35">
      <c r="W11883" s="3"/>
    </row>
    <row r="11884" spans="23:23" x14ac:dyDescent="0.35">
      <c r="W11884" s="3"/>
    </row>
    <row r="11885" spans="23:23" x14ac:dyDescent="0.35">
      <c r="W11885" s="3"/>
    </row>
    <row r="11886" spans="23:23" x14ac:dyDescent="0.35">
      <c r="W11886" s="3"/>
    </row>
    <row r="11887" spans="23:23" x14ac:dyDescent="0.35">
      <c r="W11887" s="3"/>
    </row>
    <row r="11888" spans="23:23" x14ac:dyDescent="0.35">
      <c r="W11888" s="3"/>
    </row>
    <row r="11889" spans="23:23" x14ac:dyDescent="0.35">
      <c r="W11889" s="3"/>
    </row>
    <row r="11890" spans="23:23" x14ac:dyDescent="0.35">
      <c r="W11890" s="3"/>
    </row>
    <row r="11891" spans="23:23" x14ac:dyDescent="0.35">
      <c r="W11891" s="3"/>
    </row>
    <row r="11892" spans="23:23" x14ac:dyDescent="0.35">
      <c r="W11892" s="3"/>
    </row>
    <row r="11893" spans="23:23" x14ac:dyDescent="0.35">
      <c r="W11893" s="3"/>
    </row>
    <row r="11894" spans="23:23" x14ac:dyDescent="0.35">
      <c r="W11894" s="3"/>
    </row>
    <row r="11895" spans="23:23" x14ac:dyDescent="0.35">
      <c r="W11895" s="3"/>
    </row>
    <row r="11896" spans="23:23" x14ac:dyDescent="0.35">
      <c r="W11896" s="3"/>
    </row>
    <row r="11897" spans="23:23" x14ac:dyDescent="0.35">
      <c r="W11897" s="3"/>
    </row>
    <row r="11898" spans="23:23" x14ac:dyDescent="0.35">
      <c r="W11898" s="3"/>
    </row>
    <row r="11899" spans="23:23" x14ac:dyDescent="0.35">
      <c r="W11899" s="3"/>
    </row>
    <row r="11900" spans="23:23" x14ac:dyDescent="0.35">
      <c r="W11900" s="3"/>
    </row>
    <row r="11901" spans="23:23" x14ac:dyDescent="0.35">
      <c r="W11901" s="3"/>
    </row>
    <row r="11902" spans="23:23" x14ac:dyDescent="0.35">
      <c r="W11902" s="3"/>
    </row>
    <row r="11903" spans="23:23" x14ac:dyDescent="0.35">
      <c r="W11903" s="3"/>
    </row>
    <row r="11904" spans="23:23" x14ac:dyDescent="0.35">
      <c r="W11904" s="3"/>
    </row>
    <row r="11905" spans="23:23" x14ac:dyDescent="0.35">
      <c r="W11905" s="3"/>
    </row>
    <row r="11906" spans="23:23" x14ac:dyDescent="0.35">
      <c r="W11906" s="3"/>
    </row>
    <row r="11907" spans="23:23" x14ac:dyDescent="0.35">
      <c r="W11907" s="3"/>
    </row>
    <row r="11908" spans="23:23" x14ac:dyDescent="0.35">
      <c r="W11908" s="3"/>
    </row>
    <row r="11909" spans="23:23" x14ac:dyDescent="0.35">
      <c r="W11909" s="3"/>
    </row>
    <row r="11910" spans="23:23" x14ac:dyDescent="0.35">
      <c r="W11910" s="3"/>
    </row>
    <row r="11911" spans="23:23" x14ac:dyDescent="0.35">
      <c r="W11911" s="3"/>
    </row>
    <row r="11912" spans="23:23" x14ac:dyDescent="0.35">
      <c r="W11912" s="3"/>
    </row>
    <row r="11913" spans="23:23" x14ac:dyDescent="0.35">
      <c r="W11913" s="3"/>
    </row>
    <row r="11914" spans="23:23" x14ac:dyDescent="0.35">
      <c r="W11914" s="3"/>
    </row>
    <row r="11915" spans="23:23" x14ac:dyDescent="0.35">
      <c r="W11915" s="3"/>
    </row>
    <row r="11916" spans="23:23" x14ac:dyDescent="0.35">
      <c r="W11916" s="3"/>
    </row>
    <row r="11917" spans="23:23" x14ac:dyDescent="0.35">
      <c r="W11917" s="3"/>
    </row>
    <row r="11918" spans="23:23" x14ac:dyDescent="0.35">
      <c r="W11918" s="3"/>
    </row>
    <row r="11919" spans="23:23" x14ac:dyDescent="0.35">
      <c r="W11919" s="3"/>
    </row>
    <row r="11920" spans="23:23" x14ac:dyDescent="0.35">
      <c r="W11920" s="3"/>
    </row>
    <row r="11921" spans="23:23" x14ac:dyDescent="0.35">
      <c r="W11921" s="3"/>
    </row>
    <row r="11922" spans="23:23" x14ac:dyDescent="0.35">
      <c r="W11922" s="3"/>
    </row>
    <row r="11923" spans="23:23" x14ac:dyDescent="0.35">
      <c r="W11923" s="3"/>
    </row>
    <row r="11924" spans="23:23" x14ac:dyDescent="0.35">
      <c r="W11924" s="3"/>
    </row>
    <row r="11925" spans="23:23" x14ac:dyDescent="0.35">
      <c r="W11925" s="3"/>
    </row>
    <row r="11926" spans="23:23" x14ac:dyDescent="0.35">
      <c r="W11926" s="3"/>
    </row>
    <row r="11927" spans="23:23" x14ac:dyDescent="0.35">
      <c r="W11927" s="3"/>
    </row>
    <row r="11928" spans="23:23" x14ac:dyDescent="0.35">
      <c r="W11928" s="3"/>
    </row>
    <row r="11929" spans="23:23" x14ac:dyDescent="0.35">
      <c r="W11929" s="3"/>
    </row>
    <row r="11930" spans="23:23" x14ac:dyDescent="0.35">
      <c r="W11930" s="3"/>
    </row>
    <row r="11931" spans="23:23" x14ac:dyDescent="0.35">
      <c r="W11931" s="3"/>
    </row>
    <row r="11932" spans="23:23" x14ac:dyDescent="0.35">
      <c r="W11932" s="3"/>
    </row>
    <row r="11933" spans="23:23" x14ac:dyDescent="0.35">
      <c r="W11933" s="3"/>
    </row>
    <row r="11934" spans="23:23" x14ac:dyDescent="0.35">
      <c r="W11934" s="3"/>
    </row>
    <row r="11935" spans="23:23" x14ac:dyDescent="0.35">
      <c r="W11935" s="3"/>
    </row>
    <row r="11936" spans="23:23" x14ac:dyDescent="0.35">
      <c r="W11936" s="3"/>
    </row>
    <row r="11937" spans="23:23" x14ac:dyDescent="0.35">
      <c r="W11937" s="3"/>
    </row>
    <row r="11938" spans="23:23" x14ac:dyDescent="0.35">
      <c r="W11938" s="3"/>
    </row>
    <row r="11939" spans="23:23" x14ac:dyDescent="0.35">
      <c r="W11939" s="3"/>
    </row>
    <row r="11940" spans="23:23" x14ac:dyDescent="0.35">
      <c r="W11940" s="3"/>
    </row>
    <row r="11941" spans="23:23" x14ac:dyDescent="0.35">
      <c r="W11941" s="3"/>
    </row>
    <row r="11942" spans="23:23" x14ac:dyDescent="0.35">
      <c r="W11942" s="3"/>
    </row>
    <row r="11943" spans="23:23" x14ac:dyDescent="0.35">
      <c r="W11943" s="3"/>
    </row>
    <row r="11944" spans="23:23" x14ac:dyDescent="0.35">
      <c r="W11944" s="3"/>
    </row>
    <row r="11945" spans="23:23" x14ac:dyDescent="0.35">
      <c r="W11945" s="3"/>
    </row>
    <row r="11946" spans="23:23" x14ac:dyDescent="0.35">
      <c r="W11946" s="3"/>
    </row>
    <row r="11947" spans="23:23" x14ac:dyDescent="0.35">
      <c r="W11947" s="3"/>
    </row>
    <row r="11948" spans="23:23" x14ac:dyDescent="0.35">
      <c r="W11948" s="3"/>
    </row>
    <row r="11949" spans="23:23" x14ac:dyDescent="0.35">
      <c r="W11949" s="3"/>
    </row>
    <row r="11950" spans="23:23" x14ac:dyDescent="0.35">
      <c r="W11950" s="3"/>
    </row>
    <row r="11951" spans="23:23" x14ac:dyDescent="0.35">
      <c r="W11951" s="3"/>
    </row>
    <row r="11952" spans="23:23" x14ac:dyDescent="0.35">
      <c r="W11952" s="3"/>
    </row>
    <row r="11953" spans="23:23" x14ac:dyDescent="0.35">
      <c r="W11953" s="3"/>
    </row>
    <row r="11954" spans="23:23" x14ac:dyDescent="0.35">
      <c r="W11954" s="3"/>
    </row>
    <row r="11955" spans="23:23" x14ac:dyDescent="0.35">
      <c r="W11955" s="3"/>
    </row>
    <row r="11956" spans="23:23" x14ac:dyDescent="0.35">
      <c r="W11956" s="3"/>
    </row>
    <row r="11957" spans="23:23" x14ac:dyDescent="0.35">
      <c r="W11957" s="3"/>
    </row>
    <row r="11958" spans="23:23" x14ac:dyDescent="0.35">
      <c r="W11958" s="3"/>
    </row>
    <row r="11959" spans="23:23" x14ac:dyDescent="0.35">
      <c r="W11959" s="3"/>
    </row>
    <row r="11960" spans="23:23" x14ac:dyDescent="0.35">
      <c r="W11960" s="3"/>
    </row>
    <row r="11961" spans="23:23" x14ac:dyDescent="0.35">
      <c r="W11961" s="3"/>
    </row>
    <row r="11962" spans="23:23" x14ac:dyDescent="0.35">
      <c r="W11962" s="3"/>
    </row>
    <row r="11963" spans="23:23" x14ac:dyDescent="0.35">
      <c r="W11963" s="3"/>
    </row>
    <row r="11964" spans="23:23" x14ac:dyDescent="0.35">
      <c r="W11964" s="3"/>
    </row>
    <row r="11965" spans="23:23" x14ac:dyDescent="0.35">
      <c r="W11965" s="3"/>
    </row>
    <row r="11966" spans="23:23" x14ac:dyDescent="0.35">
      <c r="W11966" s="3"/>
    </row>
    <row r="11967" spans="23:23" x14ac:dyDescent="0.35">
      <c r="W11967" s="3"/>
    </row>
    <row r="11968" spans="23:23" x14ac:dyDescent="0.35">
      <c r="W11968" s="3"/>
    </row>
    <row r="11969" spans="23:23" x14ac:dyDescent="0.35">
      <c r="W11969" s="3"/>
    </row>
    <row r="11970" spans="23:23" x14ac:dyDescent="0.35">
      <c r="W11970" s="3"/>
    </row>
    <row r="11971" spans="23:23" x14ac:dyDescent="0.35">
      <c r="W11971" s="3"/>
    </row>
    <row r="11972" spans="23:23" x14ac:dyDescent="0.35">
      <c r="W11972" s="3"/>
    </row>
    <row r="11973" spans="23:23" x14ac:dyDescent="0.35">
      <c r="W11973" s="3"/>
    </row>
    <row r="11974" spans="23:23" x14ac:dyDescent="0.35">
      <c r="W11974" s="3"/>
    </row>
    <row r="11975" spans="23:23" x14ac:dyDescent="0.35">
      <c r="W11975" s="3"/>
    </row>
    <row r="11976" spans="23:23" x14ac:dyDescent="0.35">
      <c r="W11976" s="3"/>
    </row>
    <row r="11977" spans="23:23" x14ac:dyDescent="0.35">
      <c r="W11977" s="3"/>
    </row>
    <row r="11978" spans="23:23" x14ac:dyDescent="0.35">
      <c r="W11978" s="3"/>
    </row>
    <row r="11979" spans="23:23" x14ac:dyDescent="0.35">
      <c r="W11979" s="3"/>
    </row>
    <row r="11980" spans="23:23" x14ac:dyDescent="0.35">
      <c r="W11980" s="3"/>
    </row>
    <row r="11981" spans="23:23" x14ac:dyDescent="0.35">
      <c r="W11981" s="3"/>
    </row>
    <row r="11982" spans="23:23" x14ac:dyDescent="0.35">
      <c r="W11982" s="3"/>
    </row>
    <row r="11983" spans="23:23" x14ac:dyDescent="0.35">
      <c r="W11983" s="3"/>
    </row>
    <row r="11984" spans="23:23" x14ac:dyDescent="0.35">
      <c r="W11984" s="3"/>
    </row>
    <row r="11985" spans="23:23" x14ac:dyDescent="0.35">
      <c r="W11985" s="3"/>
    </row>
    <row r="11986" spans="23:23" x14ac:dyDescent="0.35">
      <c r="W11986" s="3"/>
    </row>
    <row r="11987" spans="23:23" x14ac:dyDescent="0.35">
      <c r="W11987" s="3"/>
    </row>
    <row r="11988" spans="23:23" x14ac:dyDescent="0.35">
      <c r="W11988" s="3"/>
    </row>
    <row r="11989" spans="23:23" x14ac:dyDescent="0.35">
      <c r="W11989" s="3"/>
    </row>
    <row r="11990" spans="23:23" x14ac:dyDescent="0.35">
      <c r="W11990" s="3"/>
    </row>
    <row r="11991" spans="23:23" x14ac:dyDescent="0.35">
      <c r="W11991" s="3"/>
    </row>
    <row r="11992" spans="23:23" x14ac:dyDescent="0.35">
      <c r="W11992" s="3"/>
    </row>
    <row r="11993" spans="23:23" x14ac:dyDescent="0.35">
      <c r="W11993" s="3"/>
    </row>
    <row r="11994" spans="23:23" x14ac:dyDescent="0.35">
      <c r="W11994" s="3"/>
    </row>
    <row r="11995" spans="23:23" x14ac:dyDescent="0.35">
      <c r="W11995" s="3"/>
    </row>
    <row r="11996" spans="23:23" x14ac:dyDescent="0.35">
      <c r="W11996" s="3"/>
    </row>
    <row r="11997" spans="23:23" x14ac:dyDescent="0.35">
      <c r="W11997" s="3"/>
    </row>
    <row r="11998" spans="23:23" x14ac:dyDescent="0.35">
      <c r="W11998" s="3"/>
    </row>
    <row r="11999" spans="23:23" x14ac:dyDescent="0.35">
      <c r="W11999" s="3"/>
    </row>
    <row r="12000" spans="23:23" x14ac:dyDescent="0.35">
      <c r="W12000" s="3"/>
    </row>
    <row r="12001" spans="23:23" x14ac:dyDescent="0.35">
      <c r="W12001" s="3"/>
    </row>
    <row r="12002" spans="23:23" x14ac:dyDescent="0.35">
      <c r="W12002" s="3"/>
    </row>
    <row r="12003" spans="23:23" x14ac:dyDescent="0.35">
      <c r="W12003" s="3"/>
    </row>
    <row r="12004" spans="23:23" x14ac:dyDescent="0.35">
      <c r="W12004" s="3"/>
    </row>
    <row r="12005" spans="23:23" x14ac:dyDescent="0.35">
      <c r="W12005" s="3"/>
    </row>
    <row r="12006" spans="23:23" x14ac:dyDescent="0.35">
      <c r="W12006" s="3"/>
    </row>
    <row r="12007" spans="23:23" x14ac:dyDescent="0.35">
      <c r="W12007" s="3"/>
    </row>
    <row r="12008" spans="23:23" x14ac:dyDescent="0.35">
      <c r="W12008" s="3"/>
    </row>
    <row r="12009" spans="23:23" x14ac:dyDescent="0.35">
      <c r="W12009" s="3"/>
    </row>
    <row r="12010" spans="23:23" x14ac:dyDescent="0.35">
      <c r="W12010" s="3"/>
    </row>
    <row r="12011" spans="23:23" x14ac:dyDescent="0.35">
      <c r="W12011" s="3"/>
    </row>
    <row r="12012" spans="23:23" x14ac:dyDescent="0.35">
      <c r="W12012" s="3"/>
    </row>
    <row r="12013" spans="23:23" x14ac:dyDescent="0.35">
      <c r="W12013" s="3"/>
    </row>
    <row r="12014" spans="23:23" x14ac:dyDescent="0.35">
      <c r="W12014" s="3"/>
    </row>
    <row r="12015" spans="23:23" x14ac:dyDescent="0.35">
      <c r="W12015" s="3"/>
    </row>
    <row r="12016" spans="23:23" x14ac:dyDescent="0.35">
      <c r="W12016" s="3"/>
    </row>
    <row r="12017" spans="23:23" x14ac:dyDescent="0.35">
      <c r="W12017" s="3"/>
    </row>
    <row r="12018" spans="23:23" x14ac:dyDescent="0.35">
      <c r="W12018" s="3"/>
    </row>
    <row r="12019" spans="23:23" x14ac:dyDescent="0.35">
      <c r="W12019" s="3"/>
    </row>
    <row r="12020" spans="23:23" x14ac:dyDescent="0.35">
      <c r="W12020" s="3"/>
    </row>
    <row r="12021" spans="23:23" x14ac:dyDescent="0.35">
      <c r="W12021" s="3"/>
    </row>
    <row r="12022" spans="23:23" x14ac:dyDescent="0.35">
      <c r="W12022" s="3"/>
    </row>
    <row r="12023" spans="23:23" x14ac:dyDescent="0.35">
      <c r="W12023" s="3"/>
    </row>
    <row r="12024" spans="23:23" x14ac:dyDescent="0.35">
      <c r="W12024" s="3"/>
    </row>
    <row r="12025" spans="23:23" x14ac:dyDescent="0.35">
      <c r="W12025" s="3"/>
    </row>
    <row r="12026" spans="23:23" x14ac:dyDescent="0.35">
      <c r="W12026" s="3"/>
    </row>
    <row r="12027" spans="23:23" x14ac:dyDescent="0.35">
      <c r="W12027" s="3"/>
    </row>
    <row r="12028" spans="23:23" x14ac:dyDescent="0.35">
      <c r="W12028" s="3"/>
    </row>
    <row r="12029" spans="23:23" x14ac:dyDescent="0.35">
      <c r="W12029" s="3"/>
    </row>
    <row r="12030" spans="23:23" x14ac:dyDescent="0.35">
      <c r="W12030" s="3"/>
    </row>
    <row r="12031" spans="23:23" x14ac:dyDescent="0.35">
      <c r="W12031" s="3"/>
    </row>
    <row r="12032" spans="23:23" x14ac:dyDescent="0.35">
      <c r="W12032" s="3"/>
    </row>
    <row r="12033" spans="23:23" x14ac:dyDescent="0.35">
      <c r="W12033" s="3"/>
    </row>
    <row r="12034" spans="23:23" x14ac:dyDescent="0.35">
      <c r="W12034" s="3"/>
    </row>
    <row r="12035" spans="23:23" x14ac:dyDescent="0.35">
      <c r="W12035" s="3"/>
    </row>
    <row r="12036" spans="23:23" x14ac:dyDescent="0.35">
      <c r="W12036" s="3"/>
    </row>
    <row r="12037" spans="23:23" x14ac:dyDescent="0.35">
      <c r="W12037" s="3"/>
    </row>
    <row r="12038" spans="23:23" x14ac:dyDescent="0.35">
      <c r="W12038" s="3"/>
    </row>
    <row r="12039" spans="23:23" x14ac:dyDescent="0.35">
      <c r="W12039" s="3"/>
    </row>
    <row r="12040" spans="23:23" x14ac:dyDescent="0.35">
      <c r="W12040" s="3"/>
    </row>
    <row r="12041" spans="23:23" x14ac:dyDescent="0.35">
      <c r="W12041" s="3"/>
    </row>
    <row r="12042" spans="23:23" x14ac:dyDescent="0.35">
      <c r="W12042" s="3"/>
    </row>
    <row r="12043" spans="23:23" x14ac:dyDescent="0.35">
      <c r="W12043" s="3"/>
    </row>
    <row r="12044" spans="23:23" x14ac:dyDescent="0.35">
      <c r="W12044" s="3"/>
    </row>
    <row r="12045" spans="23:23" x14ac:dyDescent="0.35">
      <c r="W12045" s="3"/>
    </row>
    <row r="12046" spans="23:23" x14ac:dyDescent="0.35">
      <c r="W12046" s="3"/>
    </row>
    <row r="12047" spans="23:23" x14ac:dyDescent="0.35">
      <c r="W12047" s="3"/>
    </row>
    <row r="12048" spans="23:23" x14ac:dyDescent="0.35">
      <c r="W12048" s="3"/>
    </row>
    <row r="12049" spans="23:23" x14ac:dyDescent="0.35">
      <c r="W12049" s="3"/>
    </row>
    <row r="12050" spans="23:23" x14ac:dyDescent="0.35">
      <c r="W12050" s="3"/>
    </row>
    <row r="12051" spans="23:23" x14ac:dyDescent="0.35">
      <c r="W12051" s="3"/>
    </row>
    <row r="12052" spans="23:23" x14ac:dyDescent="0.35">
      <c r="W12052" s="3"/>
    </row>
    <row r="12053" spans="23:23" x14ac:dyDescent="0.35">
      <c r="W12053" s="3"/>
    </row>
    <row r="12054" spans="23:23" x14ac:dyDescent="0.35">
      <c r="W12054" s="3"/>
    </row>
    <row r="12055" spans="23:23" x14ac:dyDescent="0.35">
      <c r="W12055" s="3"/>
    </row>
    <row r="12056" spans="23:23" x14ac:dyDescent="0.35">
      <c r="W12056" s="3"/>
    </row>
    <row r="12057" spans="23:23" x14ac:dyDescent="0.35">
      <c r="W12057" s="3"/>
    </row>
    <row r="12058" spans="23:23" x14ac:dyDescent="0.35">
      <c r="W12058" s="3"/>
    </row>
    <row r="12059" spans="23:23" x14ac:dyDescent="0.35">
      <c r="W12059" s="3"/>
    </row>
    <row r="12060" spans="23:23" x14ac:dyDescent="0.35">
      <c r="W12060" s="3"/>
    </row>
    <row r="12061" spans="23:23" x14ac:dyDescent="0.35">
      <c r="W12061" s="3"/>
    </row>
    <row r="12062" spans="23:23" x14ac:dyDescent="0.35">
      <c r="W12062" s="3"/>
    </row>
    <row r="12063" spans="23:23" x14ac:dyDescent="0.35">
      <c r="W12063" s="3"/>
    </row>
    <row r="12064" spans="23:23" x14ac:dyDescent="0.35">
      <c r="W12064" s="3"/>
    </row>
    <row r="12065" spans="23:23" x14ac:dyDescent="0.35">
      <c r="W12065" s="3"/>
    </row>
    <row r="12066" spans="23:23" x14ac:dyDescent="0.35">
      <c r="W12066" s="3"/>
    </row>
    <row r="12067" spans="23:23" x14ac:dyDescent="0.35">
      <c r="W12067" s="3"/>
    </row>
    <row r="12068" spans="23:23" x14ac:dyDescent="0.35">
      <c r="W12068" s="3"/>
    </row>
    <row r="12069" spans="23:23" x14ac:dyDescent="0.35">
      <c r="W12069" s="3"/>
    </row>
    <row r="12070" spans="23:23" x14ac:dyDescent="0.35">
      <c r="W12070" s="3"/>
    </row>
    <row r="12071" spans="23:23" x14ac:dyDescent="0.35">
      <c r="W12071" s="3"/>
    </row>
    <row r="12072" spans="23:23" x14ac:dyDescent="0.35">
      <c r="W12072" s="3"/>
    </row>
    <row r="12073" spans="23:23" x14ac:dyDescent="0.35">
      <c r="W12073" s="3"/>
    </row>
    <row r="12074" spans="23:23" x14ac:dyDescent="0.35">
      <c r="W12074" s="3"/>
    </row>
    <row r="12075" spans="23:23" x14ac:dyDescent="0.35">
      <c r="W12075" s="3"/>
    </row>
    <row r="12076" spans="23:23" x14ac:dyDescent="0.35">
      <c r="W12076" s="3"/>
    </row>
    <row r="12077" spans="23:23" x14ac:dyDescent="0.35">
      <c r="W12077" s="3"/>
    </row>
    <row r="12078" spans="23:23" x14ac:dyDescent="0.35">
      <c r="W12078" s="3"/>
    </row>
    <row r="12079" spans="23:23" x14ac:dyDescent="0.35">
      <c r="W12079" s="3"/>
    </row>
    <row r="12080" spans="23:23" x14ac:dyDescent="0.35">
      <c r="W12080" s="3"/>
    </row>
    <row r="12081" spans="23:23" x14ac:dyDescent="0.35">
      <c r="W12081" s="3"/>
    </row>
    <row r="12082" spans="23:23" x14ac:dyDescent="0.35">
      <c r="W12082" s="3"/>
    </row>
    <row r="12083" spans="23:23" x14ac:dyDescent="0.35">
      <c r="W12083" s="3"/>
    </row>
    <row r="12084" spans="23:23" x14ac:dyDescent="0.35">
      <c r="W12084" s="3"/>
    </row>
    <row r="12085" spans="23:23" x14ac:dyDescent="0.35">
      <c r="W12085" s="3"/>
    </row>
    <row r="12086" spans="23:23" x14ac:dyDescent="0.35">
      <c r="W12086" s="3"/>
    </row>
    <row r="12087" spans="23:23" x14ac:dyDescent="0.35">
      <c r="W12087" s="3"/>
    </row>
    <row r="12088" spans="23:23" x14ac:dyDescent="0.35">
      <c r="W12088" s="3"/>
    </row>
    <row r="12089" spans="23:23" x14ac:dyDescent="0.35">
      <c r="W12089" s="3"/>
    </row>
    <row r="12090" spans="23:23" x14ac:dyDescent="0.35">
      <c r="W12090" s="3"/>
    </row>
    <row r="12091" spans="23:23" x14ac:dyDescent="0.35">
      <c r="W12091" s="3"/>
    </row>
    <row r="12092" spans="23:23" x14ac:dyDescent="0.35">
      <c r="W12092" s="3"/>
    </row>
    <row r="12093" spans="23:23" x14ac:dyDescent="0.35">
      <c r="W12093" s="3"/>
    </row>
    <row r="12094" spans="23:23" x14ac:dyDescent="0.35">
      <c r="W12094" s="3"/>
    </row>
    <row r="12095" spans="23:23" x14ac:dyDescent="0.35">
      <c r="W12095" s="3"/>
    </row>
    <row r="12096" spans="23:23" x14ac:dyDescent="0.35">
      <c r="W12096" s="3"/>
    </row>
    <row r="12097" spans="23:23" x14ac:dyDescent="0.35">
      <c r="W12097" s="3"/>
    </row>
    <row r="12098" spans="23:23" x14ac:dyDescent="0.35">
      <c r="W12098" s="3"/>
    </row>
    <row r="12099" spans="23:23" x14ac:dyDescent="0.35">
      <c r="W12099" s="3"/>
    </row>
    <row r="12100" spans="23:23" x14ac:dyDescent="0.35">
      <c r="W12100" s="3"/>
    </row>
    <row r="12101" spans="23:23" x14ac:dyDescent="0.35">
      <c r="W12101" s="3"/>
    </row>
    <row r="12102" spans="23:23" x14ac:dyDescent="0.35">
      <c r="W12102" s="3"/>
    </row>
    <row r="12103" spans="23:23" x14ac:dyDescent="0.35">
      <c r="W12103" s="3"/>
    </row>
    <row r="12104" spans="23:23" x14ac:dyDescent="0.35">
      <c r="W12104" s="3"/>
    </row>
    <row r="12105" spans="23:23" x14ac:dyDescent="0.35">
      <c r="W12105" s="3"/>
    </row>
    <row r="12106" spans="23:23" x14ac:dyDescent="0.35">
      <c r="W12106" s="3"/>
    </row>
    <row r="12107" spans="23:23" x14ac:dyDescent="0.35">
      <c r="W12107" s="3"/>
    </row>
    <row r="12108" spans="23:23" x14ac:dyDescent="0.35">
      <c r="W12108" s="3"/>
    </row>
    <row r="12109" spans="23:23" x14ac:dyDescent="0.35">
      <c r="W12109" s="3"/>
    </row>
    <row r="12110" spans="23:23" x14ac:dyDescent="0.35">
      <c r="W12110" s="3"/>
    </row>
    <row r="12111" spans="23:23" x14ac:dyDescent="0.35">
      <c r="W12111" s="3"/>
    </row>
    <row r="12112" spans="23:23" x14ac:dyDescent="0.35">
      <c r="W12112" s="3"/>
    </row>
    <row r="12113" spans="23:23" x14ac:dyDescent="0.35">
      <c r="W12113" s="3"/>
    </row>
    <row r="12114" spans="23:23" x14ac:dyDescent="0.35">
      <c r="W12114" s="3"/>
    </row>
    <row r="12115" spans="23:23" x14ac:dyDescent="0.35">
      <c r="W12115" s="3"/>
    </row>
    <row r="12116" spans="23:23" x14ac:dyDescent="0.35">
      <c r="W12116" s="3"/>
    </row>
    <row r="12117" spans="23:23" x14ac:dyDescent="0.35">
      <c r="W12117" s="3"/>
    </row>
    <row r="12118" spans="23:23" x14ac:dyDescent="0.35">
      <c r="W12118" s="3"/>
    </row>
    <row r="12119" spans="23:23" x14ac:dyDescent="0.35">
      <c r="W12119" s="3"/>
    </row>
    <row r="12120" spans="23:23" x14ac:dyDescent="0.35">
      <c r="W12120" s="3"/>
    </row>
    <row r="12121" spans="23:23" x14ac:dyDescent="0.35">
      <c r="W12121" s="3"/>
    </row>
    <row r="12122" spans="23:23" x14ac:dyDescent="0.35">
      <c r="W12122" s="3"/>
    </row>
    <row r="12123" spans="23:23" x14ac:dyDescent="0.35">
      <c r="W12123" s="3"/>
    </row>
    <row r="12124" spans="23:23" x14ac:dyDescent="0.35">
      <c r="W12124" s="3"/>
    </row>
    <row r="12125" spans="23:23" x14ac:dyDescent="0.35">
      <c r="W12125" s="3"/>
    </row>
    <row r="12126" spans="23:23" x14ac:dyDescent="0.35">
      <c r="W12126" s="3"/>
    </row>
    <row r="12127" spans="23:23" x14ac:dyDescent="0.35">
      <c r="W12127" s="3"/>
    </row>
    <row r="12128" spans="23:23" x14ac:dyDescent="0.35">
      <c r="W12128" s="3"/>
    </row>
    <row r="12129" spans="23:23" x14ac:dyDescent="0.35">
      <c r="W12129" s="3"/>
    </row>
    <row r="12130" spans="23:23" x14ac:dyDescent="0.35">
      <c r="W12130" s="3"/>
    </row>
    <row r="12131" spans="23:23" x14ac:dyDescent="0.35">
      <c r="W12131" s="3"/>
    </row>
    <row r="12132" spans="23:23" x14ac:dyDescent="0.35">
      <c r="W12132" s="3"/>
    </row>
    <row r="12133" spans="23:23" x14ac:dyDescent="0.35">
      <c r="W12133" s="3"/>
    </row>
    <row r="12134" spans="23:23" x14ac:dyDescent="0.35">
      <c r="W12134" s="3"/>
    </row>
    <row r="12135" spans="23:23" x14ac:dyDescent="0.35">
      <c r="W12135" s="3"/>
    </row>
    <row r="12136" spans="23:23" x14ac:dyDescent="0.35">
      <c r="W12136" s="3"/>
    </row>
    <row r="12137" spans="23:23" x14ac:dyDescent="0.35">
      <c r="W12137" s="3"/>
    </row>
    <row r="12138" spans="23:23" x14ac:dyDescent="0.35">
      <c r="W12138" s="3"/>
    </row>
    <row r="12139" spans="23:23" x14ac:dyDescent="0.35">
      <c r="W12139" s="3"/>
    </row>
    <row r="12140" spans="23:23" x14ac:dyDescent="0.35">
      <c r="W12140" s="3"/>
    </row>
    <row r="12141" spans="23:23" x14ac:dyDescent="0.35">
      <c r="W12141" s="3"/>
    </row>
    <row r="12142" spans="23:23" x14ac:dyDescent="0.35">
      <c r="W12142" s="3"/>
    </row>
    <row r="12143" spans="23:23" x14ac:dyDescent="0.35">
      <c r="W12143" s="3"/>
    </row>
    <row r="12144" spans="23:23" x14ac:dyDescent="0.35">
      <c r="W12144" s="3"/>
    </row>
    <row r="12145" spans="23:23" x14ac:dyDescent="0.35">
      <c r="W12145" s="3"/>
    </row>
    <row r="12146" spans="23:23" x14ac:dyDescent="0.35">
      <c r="W12146" s="3"/>
    </row>
    <row r="12147" spans="23:23" x14ac:dyDescent="0.35">
      <c r="W12147" s="3"/>
    </row>
    <row r="12148" spans="23:23" x14ac:dyDescent="0.35">
      <c r="W12148" s="3"/>
    </row>
    <row r="12149" spans="23:23" x14ac:dyDescent="0.35">
      <c r="W12149" s="3"/>
    </row>
    <row r="12150" spans="23:23" x14ac:dyDescent="0.35">
      <c r="W12150" s="3"/>
    </row>
    <row r="12151" spans="23:23" x14ac:dyDescent="0.35">
      <c r="W12151" s="3"/>
    </row>
    <row r="12152" spans="23:23" x14ac:dyDescent="0.35">
      <c r="W12152" s="3"/>
    </row>
    <row r="12153" spans="23:23" x14ac:dyDescent="0.35">
      <c r="W12153" s="3"/>
    </row>
    <row r="12154" spans="23:23" x14ac:dyDescent="0.35">
      <c r="W12154" s="3"/>
    </row>
    <row r="12155" spans="23:23" x14ac:dyDescent="0.35">
      <c r="W12155" s="3"/>
    </row>
    <row r="12156" spans="23:23" x14ac:dyDescent="0.35">
      <c r="W12156" s="3"/>
    </row>
    <row r="12157" spans="23:23" x14ac:dyDescent="0.35">
      <c r="W12157" s="3"/>
    </row>
    <row r="12158" spans="23:23" x14ac:dyDescent="0.35">
      <c r="W12158" s="3"/>
    </row>
    <row r="12159" spans="23:23" x14ac:dyDescent="0.35">
      <c r="W12159" s="3"/>
    </row>
    <row r="12160" spans="23:23" x14ac:dyDescent="0.35">
      <c r="W12160" s="3"/>
    </row>
    <row r="12161" spans="23:23" x14ac:dyDescent="0.35">
      <c r="W12161" s="3"/>
    </row>
    <row r="12162" spans="23:23" x14ac:dyDescent="0.35">
      <c r="W12162" s="3"/>
    </row>
    <row r="12163" spans="23:23" x14ac:dyDescent="0.35">
      <c r="W12163" s="3"/>
    </row>
    <row r="12164" spans="23:23" x14ac:dyDescent="0.35">
      <c r="W12164" s="3"/>
    </row>
    <row r="12165" spans="23:23" x14ac:dyDescent="0.35">
      <c r="W12165" s="3"/>
    </row>
    <row r="12166" spans="23:23" x14ac:dyDescent="0.35">
      <c r="W12166" s="3"/>
    </row>
    <row r="12167" spans="23:23" x14ac:dyDescent="0.35">
      <c r="W12167" s="3"/>
    </row>
    <row r="12168" spans="23:23" x14ac:dyDescent="0.35">
      <c r="W12168" s="3"/>
    </row>
    <row r="12169" spans="23:23" x14ac:dyDescent="0.35">
      <c r="W12169" s="3"/>
    </row>
    <row r="12170" spans="23:23" x14ac:dyDescent="0.35">
      <c r="W12170" s="3"/>
    </row>
    <row r="12171" spans="23:23" x14ac:dyDescent="0.35">
      <c r="W12171" s="3"/>
    </row>
    <row r="12172" spans="23:23" x14ac:dyDescent="0.35">
      <c r="W12172" s="3"/>
    </row>
    <row r="12173" spans="23:23" x14ac:dyDescent="0.35">
      <c r="W12173" s="3"/>
    </row>
    <row r="12174" spans="23:23" x14ac:dyDescent="0.35">
      <c r="W12174" s="3"/>
    </row>
    <row r="12175" spans="23:23" x14ac:dyDescent="0.35">
      <c r="W12175" s="3"/>
    </row>
    <row r="12176" spans="23:23" x14ac:dyDescent="0.35">
      <c r="W12176" s="3"/>
    </row>
    <row r="12177" spans="23:23" x14ac:dyDescent="0.35">
      <c r="W12177" s="3"/>
    </row>
    <row r="12178" spans="23:23" x14ac:dyDescent="0.35">
      <c r="W12178" s="3"/>
    </row>
    <row r="12179" spans="23:23" x14ac:dyDescent="0.35">
      <c r="W12179" s="3"/>
    </row>
    <row r="12180" spans="23:23" x14ac:dyDescent="0.35">
      <c r="W12180" s="3"/>
    </row>
    <row r="12181" spans="23:23" x14ac:dyDescent="0.35">
      <c r="W12181" s="3"/>
    </row>
    <row r="12182" spans="23:23" x14ac:dyDescent="0.35">
      <c r="W12182" s="3"/>
    </row>
    <row r="12183" spans="23:23" x14ac:dyDescent="0.35">
      <c r="W12183" s="3"/>
    </row>
    <row r="12184" spans="23:23" x14ac:dyDescent="0.35">
      <c r="W12184" s="3"/>
    </row>
    <row r="12185" spans="23:23" x14ac:dyDescent="0.35">
      <c r="W12185" s="3"/>
    </row>
    <row r="12186" spans="23:23" x14ac:dyDescent="0.35">
      <c r="W12186" s="3"/>
    </row>
    <row r="12187" spans="23:23" x14ac:dyDescent="0.35">
      <c r="W12187" s="3"/>
    </row>
    <row r="12188" spans="23:23" x14ac:dyDescent="0.35">
      <c r="W12188" s="3"/>
    </row>
    <row r="12189" spans="23:23" x14ac:dyDescent="0.35">
      <c r="W12189" s="3"/>
    </row>
    <row r="12190" spans="23:23" x14ac:dyDescent="0.35">
      <c r="W12190" s="3"/>
    </row>
    <row r="12191" spans="23:23" x14ac:dyDescent="0.35">
      <c r="W12191" s="3"/>
    </row>
    <row r="12192" spans="23:23" x14ac:dyDescent="0.35">
      <c r="W12192" s="3"/>
    </row>
    <row r="12193" spans="23:23" x14ac:dyDescent="0.35">
      <c r="W12193" s="3"/>
    </row>
    <row r="12194" spans="23:23" x14ac:dyDescent="0.35">
      <c r="W12194" s="3"/>
    </row>
    <row r="12195" spans="23:23" x14ac:dyDescent="0.35">
      <c r="W12195" s="3"/>
    </row>
    <row r="12196" spans="23:23" x14ac:dyDescent="0.35">
      <c r="W12196" s="3"/>
    </row>
    <row r="12197" spans="23:23" x14ac:dyDescent="0.35">
      <c r="W12197" s="3"/>
    </row>
    <row r="12198" spans="23:23" x14ac:dyDescent="0.35">
      <c r="W12198" s="3"/>
    </row>
    <row r="12199" spans="23:23" x14ac:dyDescent="0.35">
      <c r="W12199" s="3"/>
    </row>
    <row r="12200" spans="23:23" x14ac:dyDescent="0.35">
      <c r="W12200" s="3"/>
    </row>
    <row r="12201" spans="23:23" x14ac:dyDescent="0.35">
      <c r="W12201" s="3"/>
    </row>
    <row r="12202" spans="23:23" x14ac:dyDescent="0.35">
      <c r="W12202" s="3"/>
    </row>
    <row r="12203" spans="23:23" x14ac:dyDescent="0.35">
      <c r="W12203" s="3"/>
    </row>
    <row r="12204" spans="23:23" x14ac:dyDescent="0.35">
      <c r="W12204" s="3"/>
    </row>
    <row r="12205" spans="23:23" x14ac:dyDescent="0.35">
      <c r="W12205" s="3"/>
    </row>
    <row r="12206" spans="23:23" x14ac:dyDescent="0.35">
      <c r="W12206" s="3"/>
    </row>
    <row r="12207" spans="23:23" x14ac:dyDescent="0.35">
      <c r="W12207" s="3"/>
    </row>
    <row r="12208" spans="23:23" x14ac:dyDescent="0.35">
      <c r="W12208" s="3"/>
    </row>
    <row r="12209" spans="23:23" x14ac:dyDescent="0.35">
      <c r="W12209" s="3"/>
    </row>
    <row r="12210" spans="23:23" x14ac:dyDescent="0.35">
      <c r="W12210" s="3"/>
    </row>
    <row r="12211" spans="23:23" x14ac:dyDescent="0.35">
      <c r="W12211" s="3"/>
    </row>
    <row r="12212" spans="23:23" x14ac:dyDescent="0.35">
      <c r="W12212" s="3"/>
    </row>
    <row r="12213" spans="23:23" x14ac:dyDescent="0.35">
      <c r="W12213" s="3"/>
    </row>
    <row r="12214" spans="23:23" x14ac:dyDescent="0.35">
      <c r="W12214" s="3"/>
    </row>
    <row r="12215" spans="23:23" x14ac:dyDescent="0.35">
      <c r="W12215" s="3"/>
    </row>
    <row r="12216" spans="23:23" x14ac:dyDescent="0.35">
      <c r="W12216" s="3"/>
    </row>
    <row r="12217" spans="23:23" x14ac:dyDescent="0.35">
      <c r="W12217" s="3"/>
    </row>
    <row r="12218" spans="23:23" x14ac:dyDescent="0.35">
      <c r="W12218" s="3"/>
    </row>
    <row r="12219" spans="23:23" x14ac:dyDescent="0.35">
      <c r="W12219" s="3"/>
    </row>
    <row r="12220" spans="23:23" x14ac:dyDescent="0.35">
      <c r="W12220" s="3"/>
    </row>
    <row r="12221" spans="23:23" x14ac:dyDescent="0.35">
      <c r="W12221" s="3"/>
    </row>
    <row r="12222" spans="23:23" x14ac:dyDescent="0.35">
      <c r="W12222" s="3"/>
    </row>
    <row r="12223" spans="23:23" x14ac:dyDescent="0.35">
      <c r="W12223" s="3"/>
    </row>
    <row r="12224" spans="23:23" x14ac:dyDescent="0.35">
      <c r="W12224" s="3"/>
    </row>
    <row r="12225" spans="23:23" x14ac:dyDescent="0.35">
      <c r="W12225" s="3"/>
    </row>
    <row r="12226" spans="23:23" x14ac:dyDescent="0.35">
      <c r="W12226" s="3"/>
    </row>
    <row r="12227" spans="23:23" x14ac:dyDescent="0.35">
      <c r="W12227" s="3"/>
    </row>
    <row r="12228" spans="23:23" x14ac:dyDescent="0.35">
      <c r="W12228" s="3"/>
    </row>
    <row r="12229" spans="23:23" x14ac:dyDescent="0.35">
      <c r="W12229" s="3"/>
    </row>
    <row r="12230" spans="23:23" x14ac:dyDescent="0.35">
      <c r="W12230" s="3"/>
    </row>
    <row r="12231" spans="23:23" x14ac:dyDescent="0.35">
      <c r="W12231" s="3"/>
    </row>
    <row r="12232" spans="23:23" x14ac:dyDescent="0.35">
      <c r="W12232" s="3"/>
    </row>
    <row r="12233" spans="23:23" x14ac:dyDescent="0.35">
      <c r="W12233" s="3"/>
    </row>
    <row r="12234" spans="23:23" x14ac:dyDescent="0.35">
      <c r="W12234" s="3"/>
    </row>
    <row r="12235" spans="23:23" x14ac:dyDescent="0.35">
      <c r="W12235" s="3"/>
    </row>
    <row r="12236" spans="23:23" x14ac:dyDescent="0.35">
      <c r="W12236" s="3"/>
    </row>
    <row r="12237" spans="23:23" x14ac:dyDescent="0.35">
      <c r="W12237" s="3"/>
    </row>
    <row r="12238" spans="23:23" x14ac:dyDescent="0.35">
      <c r="W12238" s="3"/>
    </row>
    <row r="12239" spans="23:23" x14ac:dyDescent="0.35">
      <c r="W12239" s="3"/>
    </row>
    <row r="12240" spans="23:23" x14ac:dyDescent="0.35">
      <c r="W12240" s="3"/>
    </row>
    <row r="12241" spans="23:23" x14ac:dyDescent="0.35">
      <c r="W12241" s="3"/>
    </row>
    <row r="12242" spans="23:23" x14ac:dyDescent="0.35">
      <c r="W12242" s="3"/>
    </row>
    <row r="12243" spans="23:23" x14ac:dyDescent="0.35">
      <c r="W12243" s="3"/>
    </row>
    <row r="12244" spans="23:23" x14ac:dyDescent="0.35">
      <c r="W12244" s="3"/>
    </row>
    <row r="12245" spans="23:23" x14ac:dyDescent="0.35">
      <c r="W12245" s="3"/>
    </row>
    <row r="12246" spans="23:23" x14ac:dyDescent="0.35">
      <c r="W12246" s="3"/>
    </row>
    <row r="12247" spans="23:23" x14ac:dyDescent="0.35">
      <c r="W12247" s="3"/>
    </row>
    <row r="12248" spans="23:23" x14ac:dyDescent="0.35">
      <c r="W12248" s="3"/>
    </row>
    <row r="12249" spans="23:23" x14ac:dyDescent="0.35">
      <c r="W12249" s="3"/>
    </row>
    <row r="12250" spans="23:23" x14ac:dyDescent="0.35">
      <c r="W12250" s="3"/>
    </row>
    <row r="12251" spans="23:23" x14ac:dyDescent="0.35">
      <c r="W12251" s="3"/>
    </row>
    <row r="12252" spans="23:23" x14ac:dyDescent="0.35">
      <c r="W12252" s="3"/>
    </row>
    <row r="12253" spans="23:23" x14ac:dyDescent="0.35">
      <c r="W12253" s="3"/>
    </row>
    <row r="12254" spans="23:23" x14ac:dyDescent="0.35">
      <c r="W12254" s="3"/>
    </row>
    <row r="12255" spans="23:23" x14ac:dyDescent="0.35">
      <c r="W12255" s="3"/>
    </row>
    <row r="12256" spans="23:23" x14ac:dyDescent="0.35">
      <c r="W12256" s="3"/>
    </row>
    <row r="12257" spans="23:23" x14ac:dyDescent="0.35">
      <c r="W12257" s="3"/>
    </row>
    <row r="12258" spans="23:23" x14ac:dyDescent="0.35">
      <c r="W12258" s="3"/>
    </row>
    <row r="12259" spans="23:23" x14ac:dyDescent="0.35">
      <c r="W12259" s="3"/>
    </row>
    <row r="12260" spans="23:23" x14ac:dyDescent="0.35">
      <c r="W12260" s="3"/>
    </row>
    <row r="12261" spans="23:23" x14ac:dyDescent="0.35">
      <c r="W12261" s="3"/>
    </row>
    <row r="12262" spans="23:23" x14ac:dyDescent="0.35">
      <c r="W12262" s="3"/>
    </row>
    <row r="12263" spans="23:23" x14ac:dyDescent="0.35">
      <c r="W12263" s="3"/>
    </row>
    <row r="12264" spans="23:23" x14ac:dyDescent="0.35">
      <c r="W12264" s="3"/>
    </row>
    <row r="12265" spans="23:23" x14ac:dyDescent="0.35">
      <c r="W12265" s="3"/>
    </row>
    <row r="12266" spans="23:23" x14ac:dyDescent="0.35">
      <c r="W12266" s="3"/>
    </row>
    <row r="12267" spans="23:23" x14ac:dyDescent="0.35">
      <c r="W12267" s="3"/>
    </row>
    <row r="12268" spans="23:23" x14ac:dyDescent="0.35">
      <c r="W12268" s="3"/>
    </row>
    <row r="12269" spans="23:23" x14ac:dyDescent="0.35">
      <c r="W12269" s="3"/>
    </row>
    <row r="12270" spans="23:23" x14ac:dyDescent="0.35">
      <c r="W12270" s="3"/>
    </row>
    <row r="12271" spans="23:23" x14ac:dyDescent="0.35">
      <c r="W12271" s="3"/>
    </row>
    <row r="12272" spans="23:23" x14ac:dyDescent="0.35">
      <c r="W12272" s="3"/>
    </row>
    <row r="12273" spans="23:23" x14ac:dyDescent="0.35">
      <c r="W12273" s="3"/>
    </row>
    <row r="12274" spans="23:23" x14ac:dyDescent="0.35">
      <c r="W12274" s="3"/>
    </row>
    <row r="12275" spans="23:23" x14ac:dyDescent="0.35">
      <c r="W12275" s="3"/>
    </row>
    <row r="12276" spans="23:23" x14ac:dyDescent="0.35">
      <c r="W12276" s="3"/>
    </row>
    <row r="12277" spans="23:23" x14ac:dyDescent="0.35">
      <c r="W12277" s="3"/>
    </row>
    <row r="12278" spans="23:23" x14ac:dyDescent="0.35">
      <c r="W12278" s="3"/>
    </row>
    <row r="12279" spans="23:23" x14ac:dyDescent="0.35">
      <c r="W12279" s="3"/>
    </row>
    <row r="12280" spans="23:23" x14ac:dyDescent="0.35">
      <c r="W12280" s="3"/>
    </row>
    <row r="12281" spans="23:23" x14ac:dyDescent="0.35">
      <c r="W12281" s="3"/>
    </row>
    <row r="12282" spans="23:23" x14ac:dyDescent="0.35">
      <c r="W12282" s="3"/>
    </row>
    <row r="12283" spans="23:23" x14ac:dyDescent="0.35">
      <c r="W12283" s="3"/>
    </row>
    <row r="12284" spans="23:23" x14ac:dyDescent="0.35">
      <c r="W12284" s="3"/>
    </row>
    <row r="12285" spans="23:23" x14ac:dyDescent="0.35">
      <c r="W12285" s="3"/>
    </row>
    <row r="12286" spans="23:23" x14ac:dyDescent="0.35">
      <c r="W12286" s="3"/>
    </row>
    <row r="12287" spans="23:23" x14ac:dyDescent="0.35">
      <c r="W12287" s="3"/>
    </row>
    <row r="12288" spans="23:23" x14ac:dyDescent="0.35">
      <c r="W12288" s="3"/>
    </row>
    <row r="12289" spans="23:23" x14ac:dyDescent="0.35">
      <c r="W12289" s="3"/>
    </row>
    <row r="12290" spans="23:23" x14ac:dyDescent="0.35">
      <c r="W12290" s="3"/>
    </row>
    <row r="12291" spans="23:23" x14ac:dyDescent="0.35">
      <c r="W12291" s="3"/>
    </row>
    <row r="12292" spans="23:23" x14ac:dyDescent="0.35">
      <c r="W12292" s="3"/>
    </row>
    <row r="12293" spans="23:23" x14ac:dyDescent="0.35">
      <c r="W12293" s="3"/>
    </row>
    <row r="12294" spans="23:23" x14ac:dyDescent="0.35">
      <c r="W12294" s="3"/>
    </row>
    <row r="12295" spans="23:23" x14ac:dyDescent="0.35">
      <c r="W12295" s="3"/>
    </row>
    <row r="12296" spans="23:23" x14ac:dyDescent="0.35">
      <c r="W12296" s="3"/>
    </row>
    <row r="12297" spans="23:23" x14ac:dyDescent="0.35">
      <c r="W12297" s="3"/>
    </row>
    <row r="12298" spans="23:23" x14ac:dyDescent="0.35">
      <c r="W12298" s="3"/>
    </row>
    <row r="12299" spans="23:23" x14ac:dyDescent="0.35">
      <c r="W12299" s="3"/>
    </row>
    <row r="12300" spans="23:23" x14ac:dyDescent="0.35">
      <c r="W12300" s="3"/>
    </row>
    <row r="12301" spans="23:23" x14ac:dyDescent="0.35">
      <c r="W12301" s="3"/>
    </row>
    <row r="12302" spans="23:23" x14ac:dyDescent="0.35">
      <c r="W12302" s="3"/>
    </row>
    <row r="12303" spans="23:23" x14ac:dyDescent="0.35">
      <c r="W12303" s="3"/>
    </row>
    <row r="12304" spans="23:23" x14ac:dyDescent="0.35">
      <c r="W12304" s="3"/>
    </row>
    <row r="12305" spans="23:23" x14ac:dyDescent="0.35">
      <c r="W12305" s="3"/>
    </row>
    <row r="12306" spans="23:23" x14ac:dyDescent="0.35">
      <c r="W12306" s="3"/>
    </row>
    <row r="12307" spans="23:23" x14ac:dyDescent="0.35">
      <c r="W12307" s="3"/>
    </row>
    <row r="12308" spans="23:23" x14ac:dyDescent="0.35">
      <c r="W12308" s="3"/>
    </row>
    <row r="12309" spans="23:23" x14ac:dyDescent="0.35">
      <c r="W12309" s="3"/>
    </row>
    <row r="12310" spans="23:23" x14ac:dyDescent="0.35">
      <c r="W12310" s="3"/>
    </row>
    <row r="12311" spans="23:23" x14ac:dyDescent="0.35">
      <c r="W12311" s="3"/>
    </row>
    <row r="12312" spans="23:23" x14ac:dyDescent="0.35">
      <c r="W12312" s="3"/>
    </row>
    <row r="12313" spans="23:23" x14ac:dyDescent="0.35">
      <c r="W12313" s="3"/>
    </row>
    <row r="12314" spans="23:23" x14ac:dyDescent="0.35">
      <c r="W12314" s="3"/>
    </row>
    <row r="12315" spans="23:23" x14ac:dyDescent="0.35">
      <c r="W12315" s="3"/>
    </row>
    <row r="12316" spans="23:23" x14ac:dyDescent="0.35">
      <c r="W12316" s="3"/>
    </row>
    <row r="12317" spans="23:23" x14ac:dyDescent="0.35">
      <c r="W12317" s="3"/>
    </row>
    <row r="12318" spans="23:23" x14ac:dyDescent="0.35">
      <c r="W12318" s="3"/>
    </row>
    <row r="12319" spans="23:23" x14ac:dyDescent="0.35">
      <c r="W12319" s="3"/>
    </row>
    <row r="12320" spans="23:23" x14ac:dyDescent="0.35">
      <c r="W12320" s="3"/>
    </row>
    <row r="12321" spans="23:23" x14ac:dyDescent="0.35">
      <c r="W12321" s="3"/>
    </row>
    <row r="12322" spans="23:23" x14ac:dyDescent="0.35">
      <c r="W12322" s="3"/>
    </row>
    <row r="12323" spans="23:23" x14ac:dyDescent="0.35">
      <c r="W12323" s="3"/>
    </row>
    <row r="12324" spans="23:23" x14ac:dyDescent="0.35">
      <c r="W12324" s="3"/>
    </row>
    <row r="12325" spans="23:23" x14ac:dyDescent="0.35">
      <c r="W12325" s="3"/>
    </row>
    <row r="12326" spans="23:23" x14ac:dyDescent="0.35">
      <c r="W12326" s="3"/>
    </row>
    <row r="12327" spans="23:23" x14ac:dyDescent="0.35">
      <c r="W12327" s="3"/>
    </row>
    <row r="12328" spans="23:23" x14ac:dyDescent="0.35">
      <c r="W12328" s="3"/>
    </row>
    <row r="12329" spans="23:23" x14ac:dyDescent="0.35">
      <c r="W12329" s="3"/>
    </row>
    <row r="12330" spans="23:23" x14ac:dyDescent="0.35">
      <c r="W12330" s="3"/>
    </row>
    <row r="12331" spans="23:23" x14ac:dyDescent="0.35">
      <c r="W12331" s="3"/>
    </row>
    <row r="12332" spans="23:23" x14ac:dyDescent="0.35">
      <c r="W12332" s="3"/>
    </row>
    <row r="12333" spans="23:23" x14ac:dyDescent="0.35">
      <c r="W12333" s="3"/>
    </row>
    <row r="12334" spans="23:23" x14ac:dyDescent="0.35">
      <c r="W12334" s="3"/>
    </row>
    <row r="12335" spans="23:23" x14ac:dyDescent="0.35">
      <c r="W12335" s="3"/>
    </row>
    <row r="12336" spans="23:23" x14ac:dyDescent="0.35">
      <c r="W12336" s="3"/>
    </row>
    <row r="12337" spans="23:23" x14ac:dyDescent="0.35">
      <c r="W12337" s="3"/>
    </row>
    <row r="12338" spans="23:23" x14ac:dyDescent="0.35">
      <c r="W12338" s="3"/>
    </row>
    <row r="12339" spans="23:23" x14ac:dyDescent="0.35">
      <c r="W12339" s="3"/>
    </row>
    <row r="12340" spans="23:23" x14ac:dyDescent="0.35">
      <c r="W12340" s="3"/>
    </row>
    <row r="12341" spans="23:23" x14ac:dyDescent="0.35">
      <c r="W12341" s="3"/>
    </row>
    <row r="12342" spans="23:23" x14ac:dyDescent="0.35">
      <c r="W12342" s="3"/>
    </row>
    <row r="12343" spans="23:23" x14ac:dyDescent="0.35">
      <c r="W12343" s="3"/>
    </row>
    <row r="12344" spans="23:23" x14ac:dyDescent="0.35">
      <c r="W12344" s="3"/>
    </row>
    <row r="12345" spans="23:23" x14ac:dyDescent="0.35">
      <c r="W12345" s="3"/>
    </row>
    <row r="12346" spans="23:23" x14ac:dyDescent="0.35">
      <c r="W12346" s="3"/>
    </row>
    <row r="12347" spans="23:23" x14ac:dyDescent="0.35">
      <c r="W12347" s="3"/>
    </row>
    <row r="12348" spans="23:23" x14ac:dyDescent="0.35">
      <c r="W12348" s="3"/>
    </row>
    <row r="12349" spans="23:23" x14ac:dyDescent="0.35">
      <c r="W12349" s="3"/>
    </row>
    <row r="12350" spans="23:23" x14ac:dyDescent="0.35">
      <c r="W12350" s="3"/>
    </row>
    <row r="12351" spans="23:23" x14ac:dyDescent="0.35">
      <c r="W12351" s="3"/>
    </row>
    <row r="12352" spans="23:23" x14ac:dyDescent="0.35">
      <c r="W12352" s="3"/>
    </row>
    <row r="12353" spans="23:23" x14ac:dyDescent="0.35">
      <c r="W12353" s="3"/>
    </row>
    <row r="12354" spans="23:23" x14ac:dyDescent="0.35">
      <c r="W12354" s="3"/>
    </row>
    <row r="12355" spans="23:23" x14ac:dyDescent="0.35">
      <c r="W12355" s="3"/>
    </row>
    <row r="12356" spans="23:23" x14ac:dyDescent="0.35">
      <c r="W12356" s="3"/>
    </row>
    <row r="12357" spans="23:23" x14ac:dyDescent="0.35">
      <c r="W12357" s="3"/>
    </row>
    <row r="12358" spans="23:23" x14ac:dyDescent="0.35">
      <c r="W12358" s="3"/>
    </row>
    <row r="12359" spans="23:23" x14ac:dyDescent="0.35">
      <c r="W12359" s="3"/>
    </row>
    <row r="12360" spans="23:23" x14ac:dyDescent="0.35">
      <c r="W12360" s="3"/>
    </row>
    <row r="12361" spans="23:23" x14ac:dyDescent="0.35">
      <c r="W12361" s="3"/>
    </row>
    <row r="12362" spans="23:23" x14ac:dyDescent="0.35">
      <c r="W12362" s="3"/>
    </row>
    <row r="12363" spans="23:23" x14ac:dyDescent="0.35">
      <c r="W12363" s="3"/>
    </row>
    <row r="12364" spans="23:23" x14ac:dyDescent="0.35">
      <c r="W12364" s="3"/>
    </row>
    <row r="12365" spans="23:23" x14ac:dyDescent="0.35">
      <c r="W12365" s="3"/>
    </row>
    <row r="12366" spans="23:23" x14ac:dyDescent="0.35">
      <c r="W12366" s="3"/>
    </row>
    <row r="12367" spans="23:23" x14ac:dyDescent="0.35">
      <c r="W12367" s="3"/>
    </row>
    <row r="12368" spans="23:23" x14ac:dyDescent="0.35">
      <c r="W12368" s="3"/>
    </row>
    <row r="12369" spans="23:23" x14ac:dyDescent="0.35">
      <c r="W12369" s="3"/>
    </row>
    <row r="12370" spans="23:23" x14ac:dyDescent="0.35">
      <c r="W12370" s="3"/>
    </row>
    <row r="12371" spans="23:23" x14ac:dyDescent="0.35">
      <c r="W12371" s="3"/>
    </row>
    <row r="12372" spans="23:23" x14ac:dyDescent="0.35">
      <c r="W12372" s="3"/>
    </row>
    <row r="12373" spans="23:23" x14ac:dyDescent="0.35">
      <c r="W12373" s="3"/>
    </row>
    <row r="12374" spans="23:23" x14ac:dyDescent="0.35">
      <c r="W12374" s="3"/>
    </row>
    <row r="12375" spans="23:23" x14ac:dyDescent="0.35">
      <c r="W12375" s="3"/>
    </row>
    <row r="12376" spans="23:23" x14ac:dyDescent="0.35">
      <c r="W12376" s="3"/>
    </row>
    <row r="12377" spans="23:23" x14ac:dyDescent="0.35">
      <c r="W12377" s="3"/>
    </row>
    <row r="12378" spans="23:23" x14ac:dyDescent="0.35">
      <c r="W12378" s="3"/>
    </row>
    <row r="12379" spans="23:23" x14ac:dyDescent="0.35">
      <c r="W12379" s="3"/>
    </row>
    <row r="12380" spans="23:23" x14ac:dyDescent="0.35">
      <c r="W12380" s="3"/>
    </row>
    <row r="12381" spans="23:23" x14ac:dyDescent="0.35">
      <c r="W12381" s="3"/>
    </row>
    <row r="12382" spans="23:23" x14ac:dyDescent="0.35">
      <c r="W12382" s="3"/>
    </row>
    <row r="12383" spans="23:23" x14ac:dyDescent="0.35">
      <c r="W12383" s="3"/>
    </row>
    <row r="12384" spans="23:23" x14ac:dyDescent="0.35">
      <c r="W12384" s="3"/>
    </row>
    <row r="12385" spans="23:23" x14ac:dyDescent="0.35">
      <c r="W12385" s="3"/>
    </row>
    <row r="12386" spans="23:23" x14ac:dyDescent="0.35">
      <c r="W12386" s="3"/>
    </row>
    <row r="12387" spans="23:23" x14ac:dyDescent="0.35">
      <c r="W12387" s="3"/>
    </row>
    <row r="12388" spans="23:23" x14ac:dyDescent="0.35">
      <c r="W12388" s="3"/>
    </row>
    <row r="12389" spans="23:23" x14ac:dyDescent="0.35">
      <c r="W12389" s="3"/>
    </row>
    <row r="12390" spans="23:23" x14ac:dyDescent="0.35">
      <c r="W12390" s="3"/>
    </row>
    <row r="12391" spans="23:23" x14ac:dyDescent="0.35">
      <c r="W12391" s="3"/>
    </row>
    <row r="12392" spans="23:23" x14ac:dyDescent="0.35">
      <c r="W12392" s="3"/>
    </row>
    <row r="12393" spans="23:23" x14ac:dyDescent="0.35">
      <c r="W12393" s="3"/>
    </row>
    <row r="12394" spans="23:23" x14ac:dyDescent="0.35">
      <c r="W12394" s="3"/>
    </row>
    <row r="12395" spans="23:23" x14ac:dyDescent="0.35">
      <c r="W12395" s="3"/>
    </row>
    <row r="12396" spans="23:23" x14ac:dyDescent="0.35">
      <c r="W12396" s="3"/>
    </row>
    <row r="12397" spans="23:23" x14ac:dyDescent="0.35">
      <c r="W12397" s="3"/>
    </row>
    <row r="12398" spans="23:23" x14ac:dyDescent="0.35">
      <c r="W12398" s="3"/>
    </row>
    <row r="12399" spans="23:23" x14ac:dyDescent="0.35">
      <c r="W12399" s="3"/>
    </row>
    <row r="12400" spans="23:23" x14ac:dyDescent="0.35">
      <c r="W12400" s="3"/>
    </row>
    <row r="12401" spans="23:23" x14ac:dyDescent="0.35">
      <c r="W12401" s="3"/>
    </row>
    <row r="12402" spans="23:23" x14ac:dyDescent="0.35">
      <c r="W12402" s="3"/>
    </row>
    <row r="12403" spans="23:23" x14ac:dyDescent="0.35">
      <c r="W12403" s="3"/>
    </row>
    <row r="12404" spans="23:23" x14ac:dyDescent="0.35">
      <c r="W12404" s="3"/>
    </row>
    <row r="12405" spans="23:23" x14ac:dyDescent="0.35">
      <c r="W12405" s="3"/>
    </row>
    <row r="12406" spans="23:23" x14ac:dyDescent="0.35">
      <c r="W12406" s="3"/>
    </row>
    <row r="12407" spans="23:23" x14ac:dyDescent="0.35">
      <c r="W12407" s="3"/>
    </row>
    <row r="12408" spans="23:23" x14ac:dyDescent="0.35">
      <c r="W12408" s="3"/>
    </row>
    <row r="12409" spans="23:23" x14ac:dyDescent="0.35">
      <c r="W12409" s="3"/>
    </row>
    <row r="12410" spans="23:23" x14ac:dyDescent="0.35">
      <c r="W12410" s="3"/>
    </row>
    <row r="12411" spans="23:23" x14ac:dyDescent="0.35">
      <c r="W12411" s="3"/>
    </row>
    <row r="12412" spans="23:23" x14ac:dyDescent="0.35">
      <c r="W12412" s="3"/>
    </row>
    <row r="12413" spans="23:23" x14ac:dyDescent="0.35">
      <c r="W12413" s="3"/>
    </row>
    <row r="12414" spans="23:23" x14ac:dyDescent="0.35">
      <c r="W12414" s="3"/>
    </row>
    <row r="12415" spans="23:23" x14ac:dyDescent="0.35">
      <c r="W12415" s="3"/>
    </row>
    <row r="12416" spans="23:23" x14ac:dyDescent="0.35">
      <c r="W12416" s="3"/>
    </row>
    <row r="12417" spans="23:23" x14ac:dyDescent="0.35">
      <c r="W12417" s="3"/>
    </row>
    <row r="12418" spans="23:23" x14ac:dyDescent="0.35">
      <c r="W12418" s="3"/>
    </row>
    <row r="12419" spans="23:23" x14ac:dyDescent="0.35">
      <c r="W12419" s="3"/>
    </row>
    <row r="12420" spans="23:23" x14ac:dyDescent="0.35">
      <c r="W12420" s="3"/>
    </row>
    <row r="12421" spans="23:23" x14ac:dyDescent="0.35">
      <c r="W12421" s="3"/>
    </row>
    <row r="12422" spans="23:23" x14ac:dyDescent="0.35">
      <c r="W12422" s="3"/>
    </row>
    <row r="12423" spans="23:23" x14ac:dyDescent="0.35">
      <c r="W12423" s="3"/>
    </row>
    <row r="12424" spans="23:23" x14ac:dyDescent="0.35">
      <c r="W12424" s="3"/>
    </row>
    <row r="12425" spans="23:23" x14ac:dyDescent="0.35">
      <c r="W12425" s="3"/>
    </row>
    <row r="12426" spans="23:23" x14ac:dyDescent="0.35">
      <c r="W12426" s="3"/>
    </row>
    <row r="12427" spans="23:23" x14ac:dyDescent="0.35">
      <c r="W12427" s="3"/>
    </row>
    <row r="12428" spans="23:23" x14ac:dyDescent="0.35">
      <c r="W12428" s="3"/>
    </row>
    <row r="12429" spans="23:23" x14ac:dyDescent="0.35">
      <c r="W12429" s="3"/>
    </row>
    <row r="12430" spans="23:23" x14ac:dyDescent="0.35">
      <c r="W12430" s="3"/>
    </row>
    <row r="12431" spans="23:23" x14ac:dyDescent="0.35">
      <c r="W12431" s="3"/>
    </row>
    <row r="12432" spans="23:23" x14ac:dyDescent="0.35">
      <c r="W12432" s="3"/>
    </row>
    <row r="12433" spans="23:23" x14ac:dyDescent="0.35">
      <c r="W12433" s="3"/>
    </row>
    <row r="12434" spans="23:23" x14ac:dyDescent="0.35">
      <c r="W12434" s="3"/>
    </row>
    <row r="12435" spans="23:23" x14ac:dyDescent="0.35">
      <c r="W12435" s="3"/>
    </row>
    <row r="12436" spans="23:23" x14ac:dyDescent="0.35">
      <c r="W12436" s="3"/>
    </row>
    <row r="12437" spans="23:23" x14ac:dyDescent="0.35">
      <c r="W12437" s="3"/>
    </row>
    <row r="12438" spans="23:23" x14ac:dyDescent="0.35">
      <c r="W12438" s="3"/>
    </row>
    <row r="12439" spans="23:23" x14ac:dyDescent="0.35">
      <c r="W12439" s="3"/>
    </row>
    <row r="12440" spans="23:23" x14ac:dyDescent="0.35">
      <c r="W12440" s="3"/>
    </row>
    <row r="12441" spans="23:23" x14ac:dyDescent="0.35">
      <c r="W12441" s="3"/>
    </row>
    <row r="12442" spans="23:23" x14ac:dyDescent="0.35">
      <c r="W12442" s="3"/>
    </row>
    <row r="12443" spans="23:23" x14ac:dyDescent="0.35">
      <c r="W12443" s="3"/>
    </row>
    <row r="12444" spans="23:23" x14ac:dyDescent="0.35">
      <c r="W12444" s="3"/>
    </row>
    <row r="12445" spans="23:23" x14ac:dyDescent="0.35">
      <c r="W12445" s="3"/>
    </row>
    <row r="12446" spans="23:23" x14ac:dyDescent="0.35">
      <c r="W12446" s="3"/>
    </row>
    <row r="12447" spans="23:23" x14ac:dyDescent="0.35">
      <c r="W12447" s="3"/>
    </row>
    <row r="12448" spans="23:23" x14ac:dyDescent="0.35">
      <c r="W12448" s="3"/>
    </row>
    <row r="12449" spans="23:23" x14ac:dyDescent="0.35">
      <c r="W12449" s="3"/>
    </row>
    <row r="12450" spans="23:23" x14ac:dyDescent="0.35">
      <c r="W12450" s="3"/>
    </row>
    <row r="12451" spans="23:23" x14ac:dyDescent="0.35">
      <c r="W12451" s="3"/>
    </row>
    <row r="12452" spans="23:23" x14ac:dyDescent="0.35">
      <c r="W12452" s="3"/>
    </row>
    <row r="12453" spans="23:23" x14ac:dyDescent="0.35">
      <c r="W12453" s="3"/>
    </row>
    <row r="12454" spans="23:23" x14ac:dyDescent="0.35">
      <c r="W12454" s="3"/>
    </row>
    <row r="12455" spans="23:23" x14ac:dyDescent="0.35">
      <c r="W12455" s="3"/>
    </row>
    <row r="12456" spans="23:23" x14ac:dyDescent="0.35">
      <c r="W12456" s="3"/>
    </row>
    <row r="12457" spans="23:23" x14ac:dyDescent="0.35">
      <c r="W12457" s="3"/>
    </row>
    <row r="12458" spans="23:23" x14ac:dyDescent="0.35">
      <c r="W12458" s="3"/>
    </row>
    <row r="12459" spans="23:23" x14ac:dyDescent="0.35">
      <c r="W12459" s="3"/>
    </row>
    <row r="12460" spans="23:23" x14ac:dyDescent="0.35">
      <c r="W12460" s="3"/>
    </row>
    <row r="12461" spans="23:23" x14ac:dyDescent="0.35">
      <c r="W12461" s="3"/>
    </row>
    <row r="12462" spans="23:23" x14ac:dyDescent="0.35">
      <c r="W12462" s="3"/>
    </row>
    <row r="12463" spans="23:23" x14ac:dyDescent="0.35">
      <c r="W12463" s="3"/>
    </row>
    <row r="12464" spans="23:23" x14ac:dyDescent="0.35">
      <c r="W12464" s="3"/>
    </row>
    <row r="12465" spans="23:23" x14ac:dyDescent="0.35">
      <c r="W12465" s="3"/>
    </row>
    <row r="12466" spans="23:23" x14ac:dyDescent="0.35">
      <c r="W12466" s="3"/>
    </row>
    <row r="12467" spans="23:23" x14ac:dyDescent="0.35">
      <c r="W12467" s="3"/>
    </row>
    <row r="12468" spans="23:23" x14ac:dyDescent="0.35">
      <c r="W12468" s="3"/>
    </row>
    <row r="12469" spans="23:23" x14ac:dyDescent="0.35">
      <c r="W12469" s="3"/>
    </row>
    <row r="12470" spans="23:23" x14ac:dyDescent="0.35">
      <c r="W12470" s="3"/>
    </row>
    <row r="12471" spans="23:23" x14ac:dyDescent="0.35">
      <c r="W12471" s="3"/>
    </row>
    <row r="12472" spans="23:23" x14ac:dyDescent="0.35">
      <c r="W12472" s="3"/>
    </row>
    <row r="12473" spans="23:23" x14ac:dyDescent="0.35">
      <c r="W12473" s="3"/>
    </row>
    <row r="12474" spans="23:23" x14ac:dyDescent="0.35">
      <c r="W12474" s="3"/>
    </row>
    <row r="12475" spans="23:23" x14ac:dyDescent="0.35">
      <c r="W12475" s="3"/>
    </row>
    <row r="12476" spans="23:23" x14ac:dyDescent="0.35">
      <c r="W12476" s="3"/>
    </row>
    <row r="12477" spans="23:23" x14ac:dyDescent="0.35">
      <c r="W12477" s="3"/>
    </row>
    <row r="12478" spans="23:23" x14ac:dyDescent="0.35">
      <c r="W12478" s="3"/>
    </row>
    <row r="12479" spans="23:23" x14ac:dyDescent="0.35">
      <c r="W12479" s="3"/>
    </row>
    <row r="12480" spans="23:23" x14ac:dyDescent="0.35">
      <c r="W12480" s="3"/>
    </row>
    <row r="12481" spans="23:23" x14ac:dyDescent="0.35">
      <c r="W12481" s="3"/>
    </row>
    <row r="12482" spans="23:23" x14ac:dyDescent="0.35">
      <c r="W12482" s="3"/>
    </row>
    <row r="12483" spans="23:23" x14ac:dyDescent="0.35">
      <c r="W12483" s="3"/>
    </row>
    <row r="12484" spans="23:23" x14ac:dyDescent="0.35">
      <c r="W12484" s="3"/>
    </row>
    <row r="12485" spans="23:23" x14ac:dyDescent="0.35">
      <c r="W12485" s="3"/>
    </row>
    <row r="12486" spans="23:23" x14ac:dyDescent="0.35">
      <c r="W12486" s="3"/>
    </row>
    <row r="12487" spans="23:23" x14ac:dyDescent="0.35">
      <c r="W12487" s="3"/>
    </row>
    <row r="12488" spans="23:23" x14ac:dyDescent="0.35">
      <c r="W12488" s="3"/>
    </row>
    <row r="12489" spans="23:23" x14ac:dyDescent="0.35">
      <c r="W12489" s="3"/>
    </row>
    <row r="12490" spans="23:23" x14ac:dyDescent="0.35">
      <c r="W12490" s="3"/>
    </row>
    <row r="12491" spans="23:23" x14ac:dyDescent="0.35">
      <c r="W12491" s="3"/>
    </row>
    <row r="12492" spans="23:23" x14ac:dyDescent="0.35">
      <c r="W12492" s="3"/>
    </row>
    <row r="12493" spans="23:23" x14ac:dyDescent="0.35">
      <c r="W12493" s="3"/>
    </row>
    <row r="12494" spans="23:23" x14ac:dyDescent="0.35">
      <c r="W12494" s="3"/>
    </row>
    <row r="12495" spans="23:23" x14ac:dyDescent="0.35">
      <c r="W12495" s="3"/>
    </row>
    <row r="12496" spans="23:23" x14ac:dyDescent="0.35">
      <c r="W12496" s="3"/>
    </row>
    <row r="12497" spans="23:23" x14ac:dyDescent="0.35">
      <c r="W12497" s="3"/>
    </row>
    <row r="12498" spans="23:23" x14ac:dyDescent="0.35">
      <c r="W12498" s="3"/>
    </row>
    <row r="12499" spans="23:23" x14ac:dyDescent="0.35">
      <c r="W12499" s="3"/>
    </row>
    <row r="12500" spans="23:23" x14ac:dyDescent="0.35">
      <c r="W12500" s="3"/>
    </row>
    <row r="12501" spans="23:23" x14ac:dyDescent="0.35">
      <c r="W12501" s="3"/>
    </row>
    <row r="12502" spans="23:23" x14ac:dyDescent="0.35">
      <c r="W12502" s="3"/>
    </row>
    <row r="12503" spans="23:23" x14ac:dyDescent="0.35">
      <c r="W12503" s="3"/>
    </row>
    <row r="12504" spans="23:23" x14ac:dyDescent="0.35">
      <c r="W12504" s="3"/>
    </row>
    <row r="12505" spans="23:23" x14ac:dyDescent="0.35">
      <c r="W12505" s="3"/>
    </row>
    <row r="12506" spans="23:23" x14ac:dyDescent="0.35">
      <c r="W12506" s="3"/>
    </row>
    <row r="12507" spans="23:23" x14ac:dyDescent="0.35">
      <c r="W12507" s="3"/>
    </row>
    <row r="12508" spans="23:23" x14ac:dyDescent="0.35">
      <c r="W12508" s="3"/>
    </row>
    <row r="12509" spans="23:23" x14ac:dyDescent="0.35">
      <c r="W12509" s="3"/>
    </row>
    <row r="12510" spans="23:23" x14ac:dyDescent="0.35">
      <c r="W12510" s="3"/>
    </row>
    <row r="12511" spans="23:23" x14ac:dyDescent="0.35">
      <c r="W12511" s="3"/>
    </row>
    <row r="12512" spans="23:23" x14ac:dyDescent="0.35">
      <c r="W12512" s="3"/>
    </row>
    <row r="12513" spans="23:23" x14ac:dyDescent="0.35">
      <c r="W12513" s="3"/>
    </row>
    <row r="12514" spans="23:23" x14ac:dyDescent="0.35">
      <c r="W12514" s="3"/>
    </row>
    <row r="12515" spans="23:23" x14ac:dyDescent="0.35">
      <c r="W12515" s="3"/>
    </row>
    <row r="12516" spans="23:23" x14ac:dyDescent="0.35">
      <c r="W12516" s="3"/>
    </row>
    <row r="12517" spans="23:23" x14ac:dyDescent="0.35">
      <c r="W12517" s="3"/>
    </row>
    <row r="12518" spans="23:23" x14ac:dyDescent="0.35">
      <c r="W12518" s="3"/>
    </row>
    <row r="12519" spans="23:23" x14ac:dyDescent="0.35">
      <c r="W12519" s="3"/>
    </row>
    <row r="12520" spans="23:23" x14ac:dyDescent="0.35">
      <c r="W12520" s="3"/>
    </row>
    <row r="12521" spans="23:23" x14ac:dyDescent="0.35">
      <c r="W12521" s="3"/>
    </row>
    <row r="12522" spans="23:23" x14ac:dyDescent="0.35">
      <c r="W12522" s="3"/>
    </row>
    <row r="12523" spans="23:23" x14ac:dyDescent="0.35">
      <c r="W12523" s="3"/>
    </row>
    <row r="12524" spans="23:23" x14ac:dyDescent="0.35">
      <c r="W12524" s="3"/>
    </row>
    <row r="12525" spans="23:23" x14ac:dyDescent="0.35">
      <c r="W12525" s="3"/>
    </row>
    <row r="12526" spans="23:23" x14ac:dyDescent="0.35">
      <c r="W12526" s="3"/>
    </row>
    <row r="12527" spans="23:23" x14ac:dyDescent="0.35">
      <c r="W12527" s="3"/>
    </row>
    <row r="12528" spans="23:23" x14ac:dyDescent="0.35">
      <c r="W12528" s="3"/>
    </row>
    <row r="12529" spans="23:23" x14ac:dyDescent="0.35">
      <c r="W12529" s="3"/>
    </row>
    <row r="12530" spans="23:23" x14ac:dyDescent="0.35">
      <c r="W12530" s="3"/>
    </row>
    <row r="12531" spans="23:23" x14ac:dyDescent="0.35">
      <c r="W12531" s="3"/>
    </row>
    <row r="12532" spans="23:23" x14ac:dyDescent="0.35">
      <c r="W12532" s="3"/>
    </row>
    <row r="12533" spans="23:23" x14ac:dyDescent="0.35">
      <c r="W12533" s="3"/>
    </row>
    <row r="12534" spans="23:23" x14ac:dyDescent="0.35">
      <c r="W12534" s="3"/>
    </row>
    <row r="12535" spans="23:23" x14ac:dyDescent="0.35">
      <c r="W12535" s="3"/>
    </row>
    <row r="12536" spans="23:23" x14ac:dyDescent="0.35">
      <c r="W12536" s="3"/>
    </row>
    <row r="12537" spans="23:23" x14ac:dyDescent="0.35">
      <c r="W12537" s="3"/>
    </row>
    <row r="12538" spans="23:23" x14ac:dyDescent="0.35">
      <c r="W12538" s="3"/>
    </row>
    <row r="12539" spans="23:23" x14ac:dyDescent="0.35">
      <c r="W12539" s="3"/>
    </row>
    <row r="12540" spans="23:23" x14ac:dyDescent="0.35">
      <c r="W12540" s="3"/>
    </row>
    <row r="12541" spans="23:23" x14ac:dyDescent="0.35">
      <c r="W12541" s="3"/>
    </row>
    <row r="12542" spans="23:23" x14ac:dyDescent="0.35">
      <c r="W12542" s="3"/>
    </row>
    <row r="12543" spans="23:23" x14ac:dyDescent="0.35">
      <c r="W12543" s="3"/>
    </row>
    <row r="12544" spans="23:23" x14ac:dyDescent="0.35">
      <c r="W12544" s="3"/>
    </row>
    <row r="12545" spans="23:23" x14ac:dyDescent="0.35">
      <c r="W12545" s="3"/>
    </row>
    <row r="12546" spans="23:23" x14ac:dyDescent="0.35">
      <c r="W12546" s="3"/>
    </row>
    <row r="12547" spans="23:23" x14ac:dyDescent="0.35">
      <c r="W12547" s="3"/>
    </row>
    <row r="12548" spans="23:23" x14ac:dyDescent="0.35">
      <c r="W12548" s="3"/>
    </row>
    <row r="12549" spans="23:23" x14ac:dyDescent="0.35">
      <c r="W12549" s="3"/>
    </row>
    <row r="12550" spans="23:23" x14ac:dyDescent="0.35">
      <c r="W12550" s="3"/>
    </row>
    <row r="12551" spans="23:23" x14ac:dyDescent="0.35">
      <c r="W12551" s="3"/>
    </row>
    <row r="12552" spans="23:23" x14ac:dyDescent="0.35">
      <c r="W12552" s="3"/>
    </row>
    <row r="12553" spans="23:23" x14ac:dyDescent="0.35">
      <c r="W12553" s="3"/>
    </row>
    <row r="12554" spans="23:23" x14ac:dyDescent="0.35">
      <c r="W12554" s="3"/>
    </row>
    <row r="12555" spans="23:23" x14ac:dyDescent="0.35">
      <c r="W12555" s="3"/>
    </row>
    <row r="12556" spans="23:23" x14ac:dyDescent="0.35">
      <c r="W12556" s="3"/>
    </row>
    <row r="12557" spans="23:23" x14ac:dyDescent="0.35">
      <c r="W12557" s="3"/>
    </row>
    <row r="12558" spans="23:23" x14ac:dyDescent="0.35">
      <c r="W12558" s="3"/>
    </row>
    <row r="12559" spans="23:23" x14ac:dyDescent="0.35">
      <c r="W12559" s="3"/>
    </row>
    <row r="12560" spans="23:23" x14ac:dyDescent="0.35">
      <c r="W12560" s="3"/>
    </row>
    <row r="12561" spans="23:23" x14ac:dyDescent="0.35">
      <c r="W12561" s="3"/>
    </row>
    <row r="12562" spans="23:23" x14ac:dyDescent="0.35">
      <c r="W12562" s="3"/>
    </row>
    <row r="12563" spans="23:23" x14ac:dyDescent="0.35">
      <c r="W12563" s="3"/>
    </row>
    <row r="12564" spans="23:23" x14ac:dyDescent="0.35">
      <c r="W12564" s="3"/>
    </row>
    <row r="12565" spans="23:23" x14ac:dyDescent="0.35">
      <c r="W12565" s="3"/>
    </row>
    <row r="12566" spans="23:23" x14ac:dyDescent="0.35">
      <c r="W12566" s="3"/>
    </row>
    <row r="12567" spans="23:23" x14ac:dyDescent="0.35">
      <c r="W12567" s="3"/>
    </row>
    <row r="12568" spans="23:23" x14ac:dyDescent="0.35">
      <c r="W12568" s="3"/>
    </row>
    <row r="12569" spans="23:23" x14ac:dyDescent="0.35">
      <c r="W12569" s="3"/>
    </row>
    <row r="12570" spans="23:23" x14ac:dyDescent="0.35">
      <c r="W12570" s="3"/>
    </row>
    <row r="12571" spans="23:23" x14ac:dyDescent="0.35">
      <c r="W12571" s="3"/>
    </row>
    <row r="12572" spans="23:23" x14ac:dyDescent="0.35">
      <c r="W12572" s="3"/>
    </row>
    <row r="12573" spans="23:23" x14ac:dyDescent="0.35">
      <c r="W12573" s="3"/>
    </row>
    <row r="12574" spans="23:23" x14ac:dyDescent="0.35">
      <c r="W12574" s="3"/>
    </row>
    <row r="12575" spans="23:23" x14ac:dyDescent="0.35">
      <c r="W12575" s="3"/>
    </row>
    <row r="12576" spans="23:23" x14ac:dyDescent="0.35">
      <c r="W12576" s="3"/>
    </row>
    <row r="12577" spans="23:23" x14ac:dyDescent="0.35">
      <c r="W12577" s="3"/>
    </row>
    <row r="12578" spans="23:23" x14ac:dyDescent="0.35">
      <c r="W12578" s="3"/>
    </row>
    <row r="12579" spans="23:23" x14ac:dyDescent="0.35">
      <c r="W12579" s="3"/>
    </row>
    <row r="12580" spans="23:23" x14ac:dyDescent="0.35">
      <c r="W12580" s="3"/>
    </row>
    <row r="12581" spans="23:23" x14ac:dyDescent="0.35">
      <c r="W12581" s="3"/>
    </row>
    <row r="12582" spans="23:23" x14ac:dyDescent="0.35">
      <c r="W12582" s="3"/>
    </row>
    <row r="12583" spans="23:23" x14ac:dyDescent="0.35">
      <c r="W12583" s="3"/>
    </row>
    <row r="12584" spans="23:23" x14ac:dyDescent="0.35">
      <c r="W12584" s="3"/>
    </row>
    <row r="12585" spans="23:23" x14ac:dyDescent="0.35">
      <c r="W12585" s="3"/>
    </row>
    <row r="12586" spans="23:23" x14ac:dyDescent="0.35">
      <c r="W12586" s="3"/>
    </row>
    <row r="12587" spans="23:23" x14ac:dyDescent="0.35">
      <c r="W12587" s="3"/>
    </row>
    <row r="12588" spans="23:23" x14ac:dyDescent="0.35">
      <c r="W12588" s="3"/>
    </row>
    <row r="12589" spans="23:23" x14ac:dyDescent="0.35">
      <c r="W12589" s="3"/>
    </row>
    <row r="12590" spans="23:23" x14ac:dyDescent="0.35">
      <c r="W12590" s="3"/>
    </row>
    <row r="12591" spans="23:23" x14ac:dyDescent="0.35">
      <c r="W12591" s="3"/>
    </row>
    <row r="12592" spans="23:23" x14ac:dyDescent="0.35">
      <c r="W12592" s="3"/>
    </row>
    <row r="12593" spans="23:23" x14ac:dyDescent="0.35">
      <c r="W12593" s="3"/>
    </row>
    <row r="12594" spans="23:23" x14ac:dyDescent="0.35">
      <c r="W12594" s="3"/>
    </row>
    <row r="12595" spans="23:23" x14ac:dyDescent="0.35">
      <c r="W12595" s="3"/>
    </row>
    <row r="12596" spans="23:23" x14ac:dyDescent="0.35">
      <c r="W12596" s="3"/>
    </row>
    <row r="12597" spans="23:23" x14ac:dyDescent="0.35">
      <c r="W12597" s="3"/>
    </row>
    <row r="12598" spans="23:23" x14ac:dyDescent="0.35">
      <c r="W12598" s="3"/>
    </row>
    <row r="12599" spans="23:23" x14ac:dyDescent="0.35">
      <c r="W12599" s="3"/>
    </row>
    <row r="12600" spans="23:23" x14ac:dyDescent="0.35">
      <c r="W12600" s="3"/>
    </row>
    <row r="12601" spans="23:23" x14ac:dyDescent="0.35">
      <c r="W12601" s="3"/>
    </row>
    <row r="12602" spans="23:23" x14ac:dyDescent="0.35">
      <c r="W12602" s="3"/>
    </row>
    <row r="12603" spans="23:23" x14ac:dyDescent="0.35">
      <c r="W12603" s="3"/>
    </row>
    <row r="12604" spans="23:23" x14ac:dyDescent="0.35">
      <c r="W12604" s="3"/>
    </row>
    <row r="12605" spans="23:23" x14ac:dyDescent="0.35">
      <c r="W12605" s="3"/>
    </row>
    <row r="12606" spans="23:23" x14ac:dyDescent="0.35">
      <c r="W12606" s="3"/>
    </row>
    <row r="12607" spans="23:23" x14ac:dyDescent="0.35">
      <c r="W12607" s="3"/>
    </row>
    <row r="12608" spans="23:23" x14ac:dyDescent="0.35">
      <c r="W12608" s="3"/>
    </row>
    <row r="12609" spans="23:23" x14ac:dyDescent="0.35">
      <c r="W12609" s="3"/>
    </row>
    <row r="12610" spans="23:23" x14ac:dyDescent="0.35">
      <c r="W12610" s="3"/>
    </row>
    <row r="12611" spans="23:23" x14ac:dyDescent="0.35">
      <c r="W12611" s="3"/>
    </row>
    <row r="12612" spans="23:23" x14ac:dyDescent="0.35">
      <c r="W12612" s="3"/>
    </row>
    <row r="12613" spans="23:23" x14ac:dyDescent="0.35">
      <c r="W12613" s="3"/>
    </row>
    <row r="12614" spans="23:23" x14ac:dyDescent="0.35">
      <c r="W12614" s="3"/>
    </row>
    <row r="12615" spans="23:23" x14ac:dyDescent="0.35">
      <c r="W12615" s="3"/>
    </row>
    <row r="12616" spans="23:23" x14ac:dyDescent="0.35">
      <c r="W12616" s="3"/>
    </row>
    <row r="12617" spans="23:23" x14ac:dyDescent="0.35">
      <c r="W12617" s="3"/>
    </row>
    <row r="12618" spans="23:23" x14ac:dyDescent="0.35">
      <c r="W12618" s="3"/>
    </row>
    <row r="12619" spans="23:23" x14ac:dyDescent="0.35">
      <c r="W12619" s="3"/>
    </row>
    <row r="12620" spans="23:23" x14ac:dyDescent="0.35">
      <c r="W12620" s="3"/>
    </row>
    <row r="12621" spans="23:23" x14ac:dyDescent="0.35">
      <c r="W12621" s="3"/>
    </row>
    <row r="12622" spans="23:23" x14ac:dyDescent="0.35">
      <c r="W12622" s="3"/>
    </row>
    <row r="12623" spans="23:23" x14ac:dyDescent="0.35">
      <c r="W12623" s="3"/>
    </row>
    <row r="12624" spans="23:23" x14ac:dyDescent="0.35">
      <c r="W12624" s="3"/>
    </row>
    <row r="12625" spans="23:23" x14ac:dyDescent="0.35">
      <c r="W12625" s="3"/>
    </row>
    <row r="12626" spans="23:23" x14ac:dyDescent="0.35">
      <c r="W12626" s="3"/>
    </row>
    <row r="12627" spans="23:23" x14ac:dyDescent="0.35">
      <c r="W12627" s="3"/>
    </row>
    <row r="12628" spans="23:23" x14ac:dyDescent="0.35">
      <c r="W12628" s="3"/>
    </row>
    <row r="12629" spans="23:23" x14ac:dyDescent="0.35">
      <c r="W12629" s="3"/>
    </row>
    <row r="12630" spans="23:23" x14ac:dyDescent="0.35">
      <c r="W12630" s="3"/>
    </row>
    <row r="12631" spans="23:23" x14ac:dyDescent="0.35">
      <c r="W12631" s="3"/>
    </row>
    <row r="12632" spans="23:23" x14ac:dyDescent="0.35">
      <c r="W12632" s="3"/>
    </row>
    <row r="12633" spans="23:23" x14ac:dyDescent="0.35">
      <c r="W12633" s="3"/>
    </row>
    <row r="12634" spans="23:23" x14ac:dyDescent="0.35">
      <c r="W12634" s="3"/>
    </row>
    <row r="12635" spans="23:23" x14ac:dyDescent="0.35">
      <c r="W12635" s="3"/>
    </row>
    <row r="12636" spans="23:23" x14ac:dyDescent="0.35">
      <c r="W12636" s="3"/>
    </row>
    <row r="12637" spans="23:23" x14ac:dyDescent="0.35">
      <c r="W12637" s="3"/>
    </row>
    <row r="12638" spans="23:23" x14ac:dyDescent="0.35">
      <c r="W12638" s="3"/>
    </row>
    <row r="12639" spans="23:23" x14ac:dyDescent="0.35">
      <c r="W12639" s="3"/>
    </row>
    <row r="12640" spans="23:23" x14ac:dyDescent="0.35">
      <c r="W12640" s="3"/>
    </row>
    <row r="12641" spans="23:23" x14ac:dyDescent="0.35">
      <c r="W12641" s="3"/>
    </row>
    <row r="12642" spans="23:23" x14ac:dyDescent="0.35">
      <c r="W12642" s="3"/>
    </row>
    <row r="12643" spans="23:23" x14ac:dyDescent="0.35">
      <c r="W12643" s="3"/>
    </row>
    <row r="12644" spans="23:23" x14ac:dyDescent="0.35">
      <c r="W12644" s="3"/>
    </row>
    <row r="12645" spans="23:23" x14ac:dyDescent="0.35">
      <c r="W12645" s="3"/>
    </row>
    <row r="12646" spans="23:23" x14ac:dyDescent="0.35">
      <c r="W12646" s="3"/>
    </row>
    <row r="12647" spans="23:23" x14ac:dyDescent="0.35">
      <c r="W12647" s="3"/>
    </row>
    <row r="12648" spans="23:23" x14ac:dyDescent="0.35">
      <c r="W12648" s="3"/>
    </row>
    <row r="12649" spans="23:23" x14ac:dyDescent="0.35">
      <c r="W12649" s="3"/>
    </row>
    <row r="12650" spans="23:23" x14ac:dyDescent="0.35">
      <c r="W12650" s="3"/>
    </row>
    <row r="12651" spans="23:23" x14ac:dyDescent="0.35">
      <c r="W12651" s="3"/>
    </row>
    <row r="12652" spans="23:23" x14ac:dyDescent="0.35">
      <c r="W12652" s="3"/>
    </row>
    <row r="12653" spans="23:23" x14ac:dyDescent="0.35">
      <c r="W12653" s="3"/>
    </row>
    <row r="12654" spans="23:23" x14ac:dyDescent="0.35">
      <c r="W12654" s="3"/>
    </row>
    <row r="12655" spans="23:23" x14ac:dyDescent="0.35">
      <c r="W12655" s="3"/>
    </row>
    <row r="12656" spans="23:23" x14ac:dyDescent="0.35">
      <c r="W12656" s="3"/>
    </row>
    <row r="12657" spans="23:23" x14ac:dyDescent="0.35">
      <c r="W12657" s="3"/>
    </row>
    <row r="12658" spans="23:23" x14ac:dyDescent="0.35">
      <c r="W12658" s="3"/>
    </row>
    <row r="12659" spans="23:23" x14ac:dyDescent="0.35">
      <c r="W12659" s="3"/>
    </row>
    <row r="12660" spans="23:23" x14ac:dyDescent="0.35">
      <c r="W12660" s="3"/>
    </row>
    <row r="12661" spans="23:23" x14ac:dyDescent="0.35">
      <c r="W12661" s="3"/>
    </row>
    <row r="12662" spans="23:23" x14ac:dyDescent="0.35">
      <c r="W12662" s="3"/>
    </row>
    <row r="12663" spans="23:23" x14ac:dyDescent="0.35">
      <c r="W12663" s="3"/>
    </row>
    <row r="12664" spans="23:23" x14ac:dyDescent="0.35">
      <c r="W12664" s="3"/>
    </row>
    <row r="12665" spans="23:23" x14ac:dyDescent="0.35">
      <c r="W12665" s="3"/>
    </row>
    <row r="12666" spans="23:23" x14ac:dyDescent="0.35">
      <c r="W12666" s="3"/>
    </row>
    <row r="12667" spans="23:23" x14ac:dyDescent="0.35">
      <c r="W12667" s="3"/>
    </row>
    <row r="12668" spans="23:23" x14ac:dyDescent="0.35">
      <c r="W12668" s="3"/>
    </row>
    <row r="12669" spans="23:23" x14ac:dyDescent="0.35">
      <c r="W12669" s="3"/>
    </row>
    <row r="12670" spans="23:23" x14ac:dyDescent="0.35">
      <c r="W12670" s="3"/>
    </row>
    <row r="12671" spans="23:23" x14ac:dyDescent="0.35">
      <c r="W12671" s="3"/>
    </row>
    <row r="12672" spans="23:23" x14ac:dyDescent="0.35">
      <c r="W12672" s="3"/>
    </row>
    <row r="12673" spans="23:23" x14ac:dyDescent="0.35">
      <c r="W12673" s="3"/>
    </row>
    <row r="12674" spans="23:23" x14ac:dyDescent="0.35">
      <c r="W12674" s="3"/>
    </row>
    <row r="12675" spans="23:23" x14ac:dyDescent="0.35">
      <c r="W12675" s="3"/>
    </row>
    <row r="12676" spans="23:23" x14ac:dyDescent="0.35">
      <c r="W12676" s="3"/>
    </row>
    <row r="12677" spans="23:23" x14ac:dyDescent="0.35">
      <c r="W12677" s="3"/>
    </row>
    <row r="12678" spans="23:23" x14ac:dyDescent="0.35">
      <c r="W12678" s="3"/>
    </row>
    <row r="12679" spans="23:23" x14ac:dyDescent="0.35">
      <c r="W12679" s="3"/>
    </row>
    <row r="12680" spans="23:23" x14ac:dyDescent="0.35">
      <c r="W12680" s="3"/>
    </row>
    <row r="12681" spans="23:23" x14ac:dyDescent="0.35">
      <c r="W12681" s="3"/>
    </row>
    <row r="12682" spans="23:23" x14ac:dyDescent="0.35">
      <c r="W12682" s="3"/>
    </row>
    <row r="12683" spans="23:23" x14ac:dyDescent="0.35">
      <c r="W12683" s="3"/>
    </row>
    <row r="12684" spans="23:23" x14ac:dyDescent="0.35">
      <c r="W12684" s="3"/>
    </row>
    <row r="12685" spans="23:23" x14ac:dyDescent="0.35">
      <c r="W12685" s="3"/>
    </row>
    <row r="12686" spans="23:23" x14ac:dyDescent="0.35">
      <c r="W12686" s="3"/>
    </row>
    <row r="12687" spans="23:23" x14ac:dyDescent="0.35">
      <c r="W12687" s="3"/>
    </row>
    <row r="12688" spans="23:23" x14ac:dyDescent="0.35">
      <c r="W12688" s="3"/>
    </row>
    <row r="12689" spans="23:23" x14ac:dyDescent="0.35">
      <c r="W12689" s="3"/>
    </row>
    <row r="12690" spans="23:23" x14ac:dyDescent="0.35">
      <c r="W12690" s="3"/>
    </row>
    <row r="12691" spans="23:23" x14ac:dyDescent="0.35">
      <c r="W12691" s="3"/>
    </row>
    <row r="12692" spans="23:23" x14ac:dyDescent="0.35">
      <c r="W12692" s="3"/>
    </row>
    <row r="12693" spans="23:23" x14ac:dyDescent="0.35">
      <c r="W12693" s="3"/>
    </row>
    <row r="12694" spans="23:23" x14ac:dyDescent="0.35">
      <c r="W12694" s="3"/>
    </row>
    <row r="12695" spans="23:23" x14ac:dyDescent="0.35">
      <c r="W12695" s="3"/>
    </row>
    <row r="12696" spans="23:23" x14ac:dyDescent="0.35">
      <c r="W12696" s="3"/>
    </row>
    <row r="12697" spans="23:23" x14ac:dyDescent="0.35">
      <c r="W12697" s="3"/>
    </row>
    <row r="12698" spans="23:23" x14ac:dyDescent="0.35">
      <c r="W12698" s="3"/>
    </row>
    <row r="12699" spans="23:23" x14ac:dyDescent="0.35">
      <c r="W12699" s="3"/>
    </row>
    <row r="12700" spans="23:23" x14ac:dyDescent="0.35">
      <c r="W12700" s="3"/>
    </row>
    <row r="12701" spans="23:23" x14ac:dyDescent="0.35">
      <c r="W12701" s="3"/>
    </row>
    <row r="12702" spans="23:23" x14ac:dyDescent="0.35">
      <c r="W12702" s="3"/>
    </row>
    <row r="12703" spans="23:23" x14ac:dyDescent="0.35">
      <c r="W12703" s="3"/>
    </row>
    <row r="12704" spans="23:23" x14ac:dyDescent="0.35">
      <c r="W12704" s="3"/>
    </row>
    <row r="12705" spans="23:23" x14ac:dyDescent="0.35">
      <c r="W12705" s="3"/>
    </row>
    <row r="12706" spans="23:23" x14ac:dyDescent="0.35">
      <c r="W12706" s="3"/>
    </row>
    <row r="12707" spans="23:23" x14ac:dyDescent="0.35">
      <c r="W12707" s="3"/>
    </row>
    <row r="12708" spans="23:23" x14ac:dyDescent="0.35">
      <c r="W12708" s="3"/>
    </row>
    <row r="12709" spans="23:23" x14ac:dyDescent="0.35">
      <c r="W12709" s="3"/>
    </row>
    <row r="12710" spans="23:23" x14ac:dyDescent="0.35">
      <c r="W12710" s="3"/>
    </row>
    <row r="12711" spans="23:23" x14ac:dyDescent="0.35">
      <c r="W12711" s="3"/>
    </row>
    <row r="12712" spans="23:23" x14ac:dyDescent="0.35">
      <c r="W12712" s="3"/>
    </row>
    <row r="12713" spans="23:23" x14ac:dyDescent="0.35">
      <c r="W12713" s="3"/>
    </row>
    <row r="12714" spans="23:23" x14ac:dyDescent="0.35">
      <c r="W12714" s="3"/>
    </row>
    <row r="12715" spans="23:23" x14ac:dyDescent="0.35">
      <c r="W12715" s="3"/>
    </row>
    <row r="12716" spans="23:23" x14ac:dyDescent="0.35">
      <c r="W12716" s="3"/>
    </row>
    <row r="12717" spans="23:23" x14ac:dyDescent="0.35">
      <c r="W12717" s="3"/>
    </row>
    <row r="12718" spans="23:23" x14ac:dyDescent="0.35">
      <c r="W12718" s="3"/>
    </row>
    <row r="12719" spans="23:23" x14ac:dyDescent="0.35">
      <c r="W12719" s="3"/>
    </row>
    <row r="12720" spans="23:23" x14ac:dyDescent="0.35">
      <c r="W12720" s="3"/>
    </row>
    <row r="12721" spans="23:23" x14ac:dyDescent="0.35">
      <c r="W12721" s="3"/>
    </row>
    <row r="12722" spans="23:23" x14ac:dyDescent="0.35">
      <c r="W12722" s="3"/>
    </row>
    <row r="12723" spans="23:23" x14ac:dyDescent="0.35">
      <c r="W12723" s="3"/>
    </row>
    <row r="12724" spans="23:23" x14ac:dyDescent="0.35">
      <c r="W12724" s="3"/>
    </row>
    <row r="12725" spans="23:23" x14ac:dyDescent="0.35">
      <c r="W12725" s="3"/>
    </row>
    <row r="12726" spans="23:23" x14ac:dyDescent="0.35">
      <c r="W12726" s="3"/>
    </row>
    <row r="12727" spans="23:23" x14ac:dyDescent="0.35">
      <c r="W12727" s="3"/>
    </row>
    <row r="12728" spans="23:23" x14ac:dyDescent="0.35">
      <c r="W12728" s="3"/>
    </row>
    <row r="12729" spans="23:23" x14ac:dyDescent="0.35">
      <c r="W12729" s="3"/>
    </row>
    <row r="12730" spans="23:23" x14ac:dyDescent="0.35">
      <c r="W12730" s="3"/>
    </row>
    <row r="12731" spans="23:23" x14ac:dyDescent="0.35">
      <c r="W12731" s="3"/>
    </row>
    <row r="12732" spans="23:23" x14ac:dyDescent="0.35">
      <c r="W12732" s="3"/>
    </row>
    <row r="12733" spans="23:23" x14ac:dyDescent="0.35">
      <c r="W12733" s="3"/>
    </row>
    <row r="12734" spans="23:23" x14ac:dyDescent="0.35">
      <c r="W12734" s="3"/>
    </row>
    <row r="12735" spans="23:23" x14ac:dyDescent="0.35">
      <c r="W12735" s="3"/>
    </row>
    <row r="12736" spans="23:23" x14ac:dyDescent="0.35">
      <c r="W12736" s="3"/>
    </row>
    <row r="12737" spans="23:23" x14ac:dyDescent="0.35">
      <c r="W12737" s="3"/>
    </row>
    <row r="12738" spans="23:23" x14ac:dyDescent="0.35">
      <c r="W12738" s="3"/>
    </row>
    <row r="12739" spans="23:23" x14ac:dyDescent="0.35">
      <c r="W12739" s="3"/>
    </row>
    <row r="12740" spans="23:23" x14ac:dyDescent="0.35">
      <c r="W12740" s="3"/>
    </row>
    <row r="12741" spans="23:23" x14ac:dyDescent="0.35">
      <c r="W12741" s="3"/>
    </row>
    <row r="12742" spans="23:23" x14ac:dyDescent="0.35">
      <c r="W12742" s="3"/>
    </row>
    <row r="12743" spans="23:23" x14ac:dyDescent="0.35">
      <c r="W12743" s="3"/>
    </row>
    <row r="12744" spans="23:23" x14ac:dyDescent="0.35">
      <c r="W12744" s="3"/>
    </row>
    <row r="12745" spans="23:23" x14ac:dyDescent="0.35">
      <c r="W12745" s="3"/>
    </row>
    <row r="12746" spans="23:23" x14ac:dyDescent="0.35">
      <c r="W12746" s="3"/>
    </row>
    <row r="12747" spans="23:23" x14ac:dyDescent="0.35">
      <c r="W12747" s="3"/>
    </row>
    <row r="12748" spans="23:23" x14ac:dyDescent="0.35">
      <c r="W12748" s="3"/>
    </row>
    <row r="12749" spans="23:23" x14ac:dyDescent="0.35">
      <c r="W12749" s="3"/>
    </row>
    <row r="12750" spans="23:23" x14ac:dyDescent="0.35">
      <c r="W12750" s="3"/>
    </row>
    <row r="12751" spans="23:23" x14ac:dyDescent="0.35">
      <c r="W12751" s="3"/>
    </row>
    <row r="12752" spans="23:23" x14ac:dyDescent="0.35">
      <c r="W12752" s="3"/>
    </row>
    <row r="12753" spans="23:23" x14ac:dyDescent="0.35">
      <c r="W12753" s="3"/>
    </row>
    <row r="12754" spans="23:23" x14ac:dyDescent="0.35">
      <c r="W12754" s="3"/>
    </row>
    <row r="12755" spans="23:23" x14ac:dyDescent="0.35">
      <c r="W12755" s="3"/>
    </row>
    <row r="12756" spans="23:23" x14ac:dyDescent="0.35">
      <c r="W12756" s="3"/>
    </row>
    <row r="12757" spans="23:23" x14ac:dyDescent="0.35">
      <c r="W12757" s="3"/>
    </row>
    <row r="12758" spans="23:23" x14ac:dyDescent="0.35">
      <c r="W12758" s="3"/>
    </row>
    <row r="12759" spans="23:23" x14ac:dyDescent="0.35">
      <c r="W12759" s="3"/>
    </row>
    <row r="12760" spans="23:23" x14ac:dyDescent="0.35">
      <c r="W12760" s="3"/>
    </row>
    <row r="12761" spans="23:23" x14ac:dyDescent="0.35">
      <c r="W12761" s="3"/>
    </row>
    <row r="12762" spans="23:23" x14ac:dyDescent="0.35">
      <c r="W12762" s="3"/>
    </row>
    <row r="12763" spans="23:23" x14ac:dyDescent="0.35">
      <c r="W12763" s="3"/>
    </row>
    <row r="12764" spans="23:23" x14ac:dyDescent="0.35">
      <c r="W12764" s="3"/>
    </row>
    <row r="12765" spans="23:23" x14ac:dyDescent="0.35">
      <c r="W12765" s="3"/>
    </row>
    <row r="12766" spans="23:23" x14ac:dyDescent="0.35">
      <c r="W12766" s="3"/>
    </row>
    <row r="12767" spans="23:23" x14ac:dyDescent="0.35">
      <c r="W12767" s="3"/>
    </row>
    <row r="12768" spans="23:23" x14ac:dyDescent="0.35">
      <c r="W12768" s="3"/>
    </row>
    <row r="12769" spans="23:23" x14ac:dyDescent="0.35">
      <c r="W12769" s="3"/>
    </row>
    <row r="12770" spans="23:23" x14ac:dyDescent="0.35">
      <c r="W12770" s="3"/>
    </row>
    <row r="12771" spans="23:23" x14ac:dyDescent="0.35">
      <c r="W12771" s="3"/>
    </row>
    <row r="12772" spans="23:23" x14ac:dyDescent="0.35">
      <c r="W12772" s="3"/>
    </row>
    <row r="12773" spans="23:23" x14ac:dyDescent="0.35">
      <c r="W12773" s="3"/>
    </row>
    <row r="12774" spans="23:23" x14ac:dyDescent="0.35">
      <c r="W12774" s="3"/>
    </row>
    <row r="12775" spans="23:23" x14ac:dyDescent="0.35">
      <c r="W12775" s="3"/>
    </row>
    <row r="12776" spans="23:23" x14ac:dyDescent="0.35">
      <c r="W12776" s="3"/>
    </row>
    <row r="12777" spans="23:23" x14ac:dyDescent="0.35">
      <c r="W12777" s="3"/>
    </row>
    <row r="12778" spans="23:23" x14ac:dyDescent="0.35">
      <c r="W12778" s="3"/>
    </row>
    <row r="12779" spans="23:23" x14ac:dyDescent="0.35">
      <c r="W12779" s="3"/>
    </row>
    <row r="12780" spans="23:23" x14ac:dyDescent="0.35">
      <c r="W12780" s="3"/>
    </row>
    <row r="12781" spans="23:23" x14ac:dyDescent="0.35">
      <c r="W12781" s="3"/>
    </row>
    <row r="12782" spans="23:23" x14ac:dyDescent="0.35">
      <c r="W12782" s="3"/>
    </row>
    <row r="12783" spans="23:23" x14ac:dyDescent="0.35">
      <c r="W12783" s="3"/>
    </row>
    <row r="12784" spans="23:23" x14ac:dyDescent="0.35">
      <c r="W12784" s="3"/>
    </row>
    <row r="12785" spans="23:23" x14ac:dyDescent="0.35">
      <c r="W12785" s="3"/>
    </row>
    <row r="12786" spans="23:23" x14ac:dyDescent="0.35">
      <c r="W12786" s="3"/>
    </row>
    <row r="12787" spans="23:23" x14ac:dyDescent="0.35">
      <c r="W12787" s="3"/>
    </row>
    <row r="12788" spans="23:23" x14ac:dyDescent="0.35">
      <c r="W12788" s="3"/>
    </row>
    <row r="12789" spans="23:23" x14ac:dyDescent="0.35">
      <c r="W12789" s="3"/>
    </row>
    <row r="12790" spans="23:23" x14ac:dyDescent="0.35">
      <c r="W12790" s="3"/>
    </row>
    <row r="12791" spans="23:23" x14ac:dyDescent="0.35">
      <c r="W12791" s="3"/>
    </row>
    <row r="12792" spans="23:23" x14ac:dyDescent="0.35">
      <c r="W12792" s="3"/>
    </row>
    <row r="12793" spans="23:23" x14ac:dyDescent="0.35">
      <c r="W12793" s="3"/>
    </row>
    <row r="12794" spans="23:23" x14ac:dyDescent="0.35">
      <c r="W12794" s="3"/>
    </row>
    <row r="12795" spans="23:23" x14ac:dyDescent="0.35">
      <c r="W12795" s="3"/>
    </row>
    <row r="12796" spans="23:23" x14ac:dyDescent="0.35">
      <c r="W12796" s="3"/>
    </row>
    <row r="12797" spans="23:23" x14ac:dyDescent="0.35">
      <c r="W12797" s="3"/>
    </row>
    <row r="12798" spans="23:23" x14ac:dyDescent="0.35">
      <c r="W12798" s="3"/>
    </row>
    <row r="12799" spans="23:23" x14ac:dyDescent="0.35">
      <c r="W12799" s="3"/>
    </row>
    <row r="12800" spans="23:23" x14ac:dyDescent="0.35">
      <c r="W12800" s="3"/>
    </row>
    <row r="12801" spans="23:23" x14ac:dyDescent="0.35">
      <c r="W12801" s="3"/>
    </row>
    <row r="12802" spans="23:23" x14ac:dyDescent="0.35">
      <c r="W12802" s="3"/>
    </row>
    <row r="12803" spans="23:23" x14ac:dyDescent="0.35">
      <c r="W12803" s="3"/>
    </row>
    <row r="12804" spans="23:23" x14ac:dyDescent="0.35">
      <c r="W12804" s="3"/>
    </row>
    <row r="12805" spans="23:23" x14ac:dyDescent="0.35">
      <c r="W12805" s="3"/>
    </row>
    <row r="12806" spans="23:23" x14ac:dyDescent="0.35">
      <c r="W12806" s="3"/>
    </row>
    <row r="12807" spans="23:23" x14ac:dyDescent="0.35">
      <c r="W12807" s="3"/>
    </row>
    <row r="12808" spans="23:23" x14ac:dyDescent="0.35">
      <c r="W12808" s="3"/>
    </row>
    <row r="12809" spans="23:23" x14ac:dyDescent="0.35">
      <c r="W12809" s="3"/>
    </row>
    <row r="12810" spans="23:23" x14ac:dyDescent="0.35">
      <c r="W12810" s="3"/>
    </row>
    <row r="12811" spans="23:23" x14ac:dyDescent="0.35">
      <c r="W12811" s="3"/>
    </row>
    <row r="12812" spans="23:23" x14ac:dyDescent="0.35">
      <c r="W12812" s="3"/>
    </row>
    <row r="12813" spans="23:23" x14ac:dyDescent="0.35">
      <c r="W12813" s="3"/>
    </row>
    <row r="12814" spans="23:23" x14ac:dyDescent="0.35">
      <c r="W12814" s="3"/>
    </row>
    <row r="12815" spans="23:23" x14ac:dyDescent="0.35">
      <c r="W12815" s="3"/>
    </row>
    <row r="12816" spans="23:23" x14ac:dyDescent="0.35">
      <c r="W12816" s="3"/>
    </row>
    <row r="12817" spans="23:23" x14ac:dyDescent="0.35">
      <c r="W12817" s="3"/>
    </row>
    <row r="12818" spans="23:23" x14ac:dyDescent="0.35">
      <c r="W12818" s="3"/>
    </row>
    <row r="12819" spans="23:23" x14ac:dyDescent="0.35">
      <c r="W12819" s="3"/>
    </row>
    <row r="12820" spans="23:23" x14ac:dyDescent="0.35">
      <c r="W12820" s="3"/>
    </row>
    <row r="12821" spans="23:23" x14ac:dyDescent="0.35">
      <c r="W12821" s="3"/>
    </row>
    <row r="12822" spans="23:23" x14ac:dyDescent="0.35">
      <c r="W12822" s="3"/>
    </row>
    <row r="12823" spans="23:23" x14ac:dyDescent="0.35">
      <c r="W12823" s="3"/>
    </row>
    <row r="12824" spans="23:23" x14ac:dyDescent="0.35">
      <c r="W12824" s="3"/>
    </row>
    <row r="12825" spans="23:23" x14ac:dyDescent="0.35">
      <c r="W12825" s="3"/>
    </row>
    <row r="12826" spans="23:23" x14ac:dyDescent="0.35">
      <c r="W12826" s="3"/>
    </row>
    <row r="12827" spans="23:23" x14ac:dyDescent="0.35">
      <c r="W12827" s="3"/>
    </row>
    <row r="12828" spans="23:23" x14ac:dyDescent="0.35">
      <c r="W12828" s="3"/>
    </row>
    <row r="12829" spans="23:23" x14ac:dyDescent="0.35">
      <c r="W12829" s="3"/>
    </row>
    <row r="12830" spans="23:23" x14ac:dyDescent="0.35">
      <c r="W12830" s="3"/>
    </row>
    <row r="12831" spans="23:23" x14ac:dyDescent="0.35">
      <c r="W12831" s="3"/>
    </row>
    <row r="12832" spans="23:23" x14ac:dyDescent="0.35">
      <c r="W12832" s="3"/>
    </row>
    <row r="12833" spans="23:23" x14ac:dyDescent="0.35">
      <c r="W12833" s="3"/>
    </row>
    <row r="12834" spans="23:23" x14ac:dyDescent="0.35">
      <c r="W12834" s="3"/>
    </row>
    <row r="12835" spans="23:23" x14ac:dyDescent="0.35">
      <c r="W12835" s="3"/>
    </row>
    <row r="12836" spans="23:23" x14ac:dyDescent="0.35">
      <c r="W12836" s="3"/>
    </row>
    <row r="12837" spans="23:23" x14ac:dyDescent="0.35">
      <c r="W12837" s="3"/>
    </row>
    <row r="12838" spans="23:23" x14ac:dyDescent="0.35">
      <c r="W12838" s="3"/>
    </row>
    <row r="12839" spans="23:23" x14ac:dyDescent="0.35">
      <c r="W12839" s="3"/>
    </row>
    <row r="12840" spans="23:23" x14ac:dyDescent="0.35">
      <c r="W12840" s="3"/>
    </row>
    <row r="12841" spans="23:23" x14ac:dyDescent="0.35">
      <c r="W12841" s="3"/>
    </row>
    <row r="12842" spans="23:23" x14ac:dyDescent="0.35">
      <c r="W12842" s="3"/>
    </row>
    <row r="12843" spans="23:23" x14ac:dyDescent="0.35">
      <c r="W12843" s="3"/>
    </row>
    <row r="12844" spans="23:23" x14ac:dyDescent="0.35">
      <c r="W12844" s="3"/>
    </row>
    <row r="12845" spans="23:23" x14ac:dyDescent="0.35">
      <c r="W12845" s="3"/>
    </row>
    <row r="12846" spans="23:23" x14ac:dyDescent="0.35">
      <c r="W12846" s="3"/>
    </row>
    <row r="12847" spans="23:23" x14ac:dyDescent="0.35">
      <c r="W12847" s="3"/>
    </row>
    <row r="12848" spans="23:23" x14ac:dyDescent="0.35">
      <c r="W12848" s="3"/>
    </row>
    <row r="12849" spans="23:23" x14ac:dyDescent="0.35">
      <c r="W12849" s="3"/>
    </row>
    <row r="12850" spans="23:23" x14ac:dyDescent="0.35">
      <c r="W12850" s="3"/>
    </row>
    <row r="12851" spans="23:23" x14ac:dyDescent="0.35">
      <c r="W12851" s="3"/>
    </row>
    <row r="12852" spans="23:23" x14ac:dyDescent="0.35">
      <c r="W12852" s="3"/>
    </row>
    <row r="12853" spans="23:23" x14ac:dyDescent="0.35">
      <c r="W12853" s="3"/>
    </row>
    <row r="12854" spans="23:23" x14ac:dyDescent="0.35">
      <c r="W12854" s="3"/>
    </row>
    <row r="12855" spans="23:23" x14ac:dyDescent="0.35">
      <c r="W12855" s="3"/>
    </row>
    <row r="12856" spans="23:23" x14ac:dyDescent="0.35">
      <c r="W12856" s="3"/>
    </row>
    <row r="12857" spans="23:23" x14ac:dyDescent="0.35">
      <c r="W12857" s="3"/>
    </row>
    <row r="12858" spans="23:23" x14ac:dyDescent="0.35">
      <c r="W12858" s="3"/>
    </row>
    <row r="12859" spans="23:23" x14ac:dyDescent="0.35">
      <c r="W12859" s="3"/>
    </row>
    <row r="12860" spans="23:23" x14ac:dyDescent="0.35">
      <c r="W12860" s="3"/>
    </row>
    <row r="12861" spans="23:23" x14ac:dyDescent="0.35">
      <c r="W12861" s="3"/>
    </row>
    <row r="12862" spans="23:23" x14ac:dyDescent="0.35">
      <c r="W12862" s="3"/>
    </row>
    <row r="12863" spans="23:23" x14ac:dyDescent="0.35">
      <c r="W12863" s="3"/>
    </row>
    <row r="12864" spans="23:23" x14ac:dyDescent="0.35">
      <c r="W12864" s="3"/>
    </row>
    <row r="12865" spans="23:23" x14ac:dyDescent="0.35">
      <c r="W12865" s="3"/>
    </row>
    <row r="12866" spans="23:23" x14ac:dyDescent="0.35">
      <c r="W12866" s="3"/>
    </row>
    <row r="12867" spans="23:23" x14ac:dyDescent="0.35">
      <c r="W12867" s="3"/>
    </row>
    <row r="12868" spans="23:23" x14ac:dyDescent="0.35">
      <c r="W12868" s="3"/>
    </row>
    <row r="12869" spans="23:23" x14ac:dyDescent="0.35">
      <c r="W12869" s="3"/>
    </row>
    <row r="12870" spans="23:23" x14ac:dyDescent="0.35">
      <c r="W12870" s="3"/>
    </row>
    <row r="12871" spans="23:23" x14ac:dyDescent="0.35">
      <c r="W12871" s="3"/>
    </row>
    <row r="12872" spans="23:23" x14ac:dyDescent="0.35">
      <c r="W12872" s="3"/>
    </row>
    <row r="12873" spans="23:23" x14ac:dyDescent="0.35">
      <c r="W12873" s="3"/>
    </row>
    <row r="12874" spans="23:23" x14ac:dyDescent="0.35">
      <c r="W12874" s="3"/>
    </row>
    <row r="12875" spans="23:23" x14ac:dyDescent="0.35">
      <c r="W12875" s="3"/>
    </row>
    <row r="12876" spans="23:23" x14ac:dyDescent="0.35">
      <c r="W12876" s="3"/>
    </row>
    <row r="12877" spans="23:23" x14ac:dyDescent="0.35">
      <c r="W12877" s="3"/>
    </row>
    <row r="12878" spans="23:23" x14ac:dyDescent="0.35">
      <c r="W12878" s="3"/>
    </row>
    <row r="12879" spans="23:23" x14ac:dyDescent="0.35">
      <c r="W12879" s="3"/>
    </row>
    <row r="12880" spans="23:23" x14ac:dyDescent="0.35">
      <c r="W12880" s="3"/>
    </row>
    <row r="12881" spans="23:23" x14ac:dyDescent="0.35">
      <c r="W12881" s="3"/>
    </row>
    <row r="12882" spans="23:23" x14ac:dyDescent="0.35">
      <c r="W12882" s="3"/>
    </row>
    <row r="12883" spans="23:23" x14ac:dyDescent="0.35">
      <c r="W12883" s="3"/>
    </row>
    <row r="12884" spans="23:23" x14ac:dyDescent="0.35">
      <c r="W12884" s="3"/>
    </row>
    <row r="12885" spans="23:23" x14ac:dyDescent="0.35">
      <c r="W12885" s="3"/>
    </row>
    <row r="12886" spans="23:23" x14ac:dyDescent="0.35">
      <c r="W12886" s="3"/>
    </row>
    <row r="12887" spans="23:23" x14ac:dyDescent="0.35">
      <c r="W12887" s="3"/>
    </row>
    <row r="12888" spans="23:23" x14ac:dyDescent="0.35">
      <c r="W12888" s="3"/>
    </row>
    <row r="12889" spans="23:23" x14ac:dyDescent="0.35">
      <c r="W12889" s="3"/>
    </row>
    <row r="12890" spans="23:23" x14ac:dyDescent="0.35">
      <c r="W12890" s="3"/>
    </row>
    <row r="12891" spans="23:23" x14ac:dyDescent="0.35">
      <c r="W12891" s="3"/>
    </row>
    <row r="12892" spans="23:23" x14ac:dyDescent="0.35">
      <c r="W12892" s="3"/>
    </row>
    <row r="12893" spans="23:23" x14ac:dyDescent="0.35">
      <c r="W12893" s="3"/>
    </row>
    <row r="12894" spans="23:23" x14ac:dyDescent="0.35">
      <c r="W12894" s="3"/>
    </row>
    <row r="12895" spans="23:23" x14ac:dyDescent="0.35">
      <c r="W12895" s="3"/>
    </row>
    <row r="12896" spans="23:23" x14ac:dyDescent="0.35">
      <c r="W12896" s="3"/>
    </row>
    <row r="12897" spans="23:23" x14ac:dyDescent="0.35">
      <c r="W12897" s="3"/>
    </row>
    <row r="12898" spans="23:23" x14ac:dyDescent="0.35">
      <c r="W12898" s="3"/>
    </row>
    <row r="12899" spans="23:23" x14ac:dyDescent="0.35">
      <c r="W12899" s="3"/>
    </row>
    <row r="12900" spans="23:23" x14ac:dyDescent="0.35">
      <c r="W12900" s="3"/>
    </row>
    <row r="12901" spans="23:23" x14ac:dyDescent="0.35">
      <c r="W12901" s="3"/>
    </row>
    <row r="12902" spans="23:23" x14ac:dyDescent="0.35">
      <c r="W12902" s="3"/>
    </row>
    <row r="12903" spans="23:23" x14ac:dyDescent="0.35">
      <c r="W12903" s="3"/>
    </row>
    <row r="12904" spans="23:23" x14ac:dyDescent="0.35">
      <c r="W12904" s="3"/>
    </row>
    <row r="12905" spans="23:23" x14ac:dyDescent="0.35">
      <c r="W12905" s="3"/>
    </row>
    <row r="12906" spans="23:23" x14ac:dyDescent="0.35">
      <c r="W12906" s="3"/>
    </row>
    <row r="12907" spans="23:23" x14ac:dyDescent="0.35">
      <c r="W12907" s="3"/>
    </row>
    <row r="12908" spans="23:23" x14ac:dyDescent="0.35">
      <c r="W12908" s="3"/>
    </row>
    <row r="12909" spans="23:23" x14ac:dyDescent="0.35">
      <c r="W12909" s="3"/>
    </row>
    <row r="12910" spans="23:23" x14ac:dyDescent="0.35">
      <c r="W12910" s="3"/>
    </row>
    <row r="12911" spans="23:23" x14ac:dyDescent="0.35">
      <c r="W12911" s="3"/>
    </row>
    <row r="12912" spans="23:23" x14ac:dyDescent="0.35">
      <c r="W12912" s="3"/>
    </row>
    <row r="12913" spans="23:23" x14ac:dyDescent="0.35">
      <c r="W12913" s="3"/>
    </row>
    <row r="12914" spans="23:23" x14ac:dyDescent="0.35">
      <c r="W12914" s="3"/>
    </row>
    <row r="12915" spans="23:23" x14ac:dyDescent="0.35">
      <c r="W12915" s="3"/>
    </row>
    <row r="12916" spans="23:23" x14ac:dyDescent="0.35">
      <c r="W12916" s="3"/>
    </row>
    <row r="12917" spans="23:23" x14ac:dyDescent="0.35">
      <c r="W12917" s="3"/>
    </row>
    <row r="12918" spans="23:23" x14ac:dyDescent="0.35">
      <c r="W12918" s="3"/>
    </row>
    <row r="12919" spans="23:23" x14ac:dyDescent="0.35">
      <c r="W12919" s="3"/>
    </row>
    <row r="12920" spans="23:23" x14ac:dyDescent="0.35">
      <c r="W12920" s="3"/>
    </row>
    <row r="12921" spans="23:23" x14ac:dyDescent="0.35">
      <c r="W12921" s="3"/>
    </row>
    <row r="12922" spans="23:23" x14ac:dyDescent="0.35">
      <c r="W12922" s="3"/>
    </row>
    <row r="12923" spans="23:23" x14ac:dyDescent="0.35">
      <c r="W12923" s="3"/>
    </row>
    <row r="12924" spans="23:23" x14ac:dyDescent="0.35">
      <c r="W12924" s="3"/>
    </row>
    <row r="12925" spans="23:23" x14ac:dyDescent="0.35">
      <c r="W12925" s="3"/>
    </row>
    <row r="12926" spans="23:23" x14ac:dyDescent="0.35">
      <c r="W12926" s="3"/>
    </row>
    <row r="12927" spans="23:23" x14ac:dyDescent="0.35">
      <c r="W12927" s="3"/>
    </row>
    <row r="12928" spans="23:23" x14ac:dyDescent="0.35">
      <c r="W12928" s="3"/>
    </row>
    <row r="12929" spans="23:23" x14ac:dyDescent="0.35">
      <c r="W12929" s="3"/>
    </row>
    <row r="12930" spans="23:23" x14ac:dyDescent="0.35">
      <c r="W12930" s="3"/>
    </row>
    <row r="12931" spans="23:23" x14ac:dyDescent="0.35">
      <c r="W12931" s="3"/>
    </row>
    <row r="12932" spans="23:23" x14ac:dyDescent="0.35">
      <c r="W12932" s="3"/>
    </row>
    <row r="12933" spans="23:23" x14ac:dyDescent="0.35">
      <c r="W12933" s="3"/>
    </row>
    <row r="12934" spans="23:23" x14ac:dyDescent="0.35">
      <c r="W12934" s="3"/>
    </row>
    <row r="12935" spans="23:23" x14ac:dyDescent="0.35">
      <c r="W12935" s="3"/>
    </row>
    <row r="12936" spans="23:23" x14ac:dyDescent="0.35">
      <c r="W12936" s="3"/>
    </row>
    <row r="12937" spans="23:23" x14ac:dyDescent="0.35">
      <c r="W12937" s="3"/>
    </row>
    <row r="12938" spans="23:23" x14ac:dyDescent="0.35">
      <c r="W12938" s="3"/>
    </row>
    <row r="12939" spans="23:23" x14ac:dyDescent="0.35">
      <c r="W12939" s="3"/>
    </row>
    <row r="12940" spans="23:23" x14ac:dyDescent="0.35">
      <c r="W12940" s="3"/>
    </row>
    <row r="12941" spans="23:23" x14ac:dyDescent="0.35">
      <c r="W12941" s="3"/>
    </row>
    <row r="12942" spans="23:23" x14ac:dyDescent="0.35">
      <c r="W12942" s="3"/>
    </row>
    <row r="12943" spans="23:23" x14ac:dyDescent="0.35">
      <c r="W12943" s="3"/>
    </row>
    <row r="12944" spans="23:23" x14ac:dyDescent="0.35">
      <c r="W12944" s="3"/>
    </row>
    <row r="12945" spans="23:23" x14ac:dyDescent="0.35">
      <c r="W12945" s="3"/>
    </row>
    <row r="12946" spans="23:23" x14ac:dyDescent="0.35">
      <c r="W12946" s="3"/>
    </row>
    <row r="12947" spans="23:23" x14ac:dyDescent="0.35">
      <c r="W12947" s="3"/>
    </row>
    <row r="12948" spans="23:23" x14ac:dyDescent="0.35">
      <c r="W12948" s="3"/>
    </row>
    <row r="12949" spans="23:23" x14ac:dyDescent="0.35">
      <c r="W12949" s="3"/>
    </row>
    <row r="12950" spans="23:23" x14ac:dyDescent="0.35">
      <c r="W12950" s="3"/>
    </row>
    <row r="12951" spans="23:23" x14ac:dyDescent="0.35">
      <c r="W12951" s="3"/>
    </row>
    <row r="12952" spans="23:23" x14ac:dyDescent="0.35">
      <c r="W12952" s="3"/>
    </row>
    <row r="12953" spans="23:23" x14ac:dyDescent="0.35">
      <c r="W12953" s="3"/>
    </row>
    <row r="12954" spans="23:23" x14ac:dyDescent="0.35">
      <c r="W12954" s="3"/>
    </row>
    <row r="12955" spans="23:23" x14ac:dyDescent="0.35">
      <c r="W12955" s="3"/>
    </row>
    <row r="12956" spans="23:23" x14ac:dyDescent="0.35">
      <c r="W12956" s="3"/>
    </row>
    <row r="12957" spans="23:23" x14ac:dyDescent="0.35">
      <c r="W12957" s="3"/>
    </row>
    <row r="12958" spans="23:23" x14ac:dyDescent="0.35">
      <c r="W12958" s="3"/>
    </row>
    <row r="12959" spans="23:23" x14ac:dyDescent="0.35">
      <c r="W12959" s="3"/>
    </row>
    <row r="12960" spans="23:23" x14ac:dyDescent="0.35">
      <c r="W12960" s="3"/>
    </row>
    <row r="12961" spans="23:23" x14ac:dyDescent="0.35">
      <c r="W12961" s="3"/>
    </row>
    <row r="12962" spans="23:23" x14ac:dyDescent="0.35">
      <c r="W12962" s="3"/>
    </row>
    <row r="12963" spans="23:23" x14ac:dyDescent="0.35">
      <c r="W12963" s="3"/>
    </row>
    <row r="12964" spans="23:23" x14ac:dyDescent="0.35">
      <c r="W12964" s="3"/>
    </row>
    <row r="12965" spans="23:23" x14ac:dyDescent="0.35">
      <c r="W12965" s="3"/>
    </row>
    <row r="12966" spans="23:23" x14ac:dyDescent="0.35">
      <c r="W12966" s="3"/>
    </row>
    <row r="12967" spans="23:23" x14ac:dyDescent="0.35">
      <c r="W12967" s="3"/>
    </row>
    <row r="12968" spans="23:23" x14ac:dyDescent="0.35">
      <c r="W12968" s="3"/>
    </row>
    <row r="12969" spans="23:23" x14ac:dyDescent="0.35">
      <c r="W12969" s="3"/>
    </row>
    <row r="12970" spans="23:23" x14ac:dyDescent="0.35">
      <c r="W12970" s="3"/>
    </row>
    <row r="12971" spans="23:23" x14ac:dyDescent="0.35">
      <c r="W12971" s="3"/>
    </row>
    <row r="12972" spans="23:23" x14ac:dyDescent="0.35">
      <c r="W12972" s="3"/>
    </row>
    <row r="12973" spans="23:23" x14ac:dyDescent="0.35">
      <c r="W12973" s="3"/>
    </row>
    <row r="12974" spans="23:23" x14ac:dyDescent="0.35">
      <c r="W12974" s="3"/>
    </row>
    <row r="12975" spans="23:23" x14ac:dyDescent="0.35">
      <c r="W12975" s="3"/>
    </row>
    <row r="12976" spans="23:23" x14ac:dyDescent="0.35">
      <c r="W12976" s="3"/>
    </row>
    <row r="12977" spans="23:23" x14ac:dyDescent="0.35">
      <c r="W12977" s="3"/>
    </row>
    <row r="12978" spans="23:23" x14ac:dyDescent="0.35">
      <c r="W12978" s="3"/>
    </row>
    <row r="12979" spans="23:23" x14ac:dyDescent="0.35">
      <c r="W12979" s="3"/>
    </row>
    <row r="12980" spans="23:23" x14ac:dyDescent="0.35">
      <c r="W12980" s="3"/>
    </row>
    <row r="12981" spans="23:23" x14ac:dyDescent="0.35">
      <c r="W12981" s="3"/>
    </row>
    <row r="12982" spans="23:23" x14ac:dyDescent="0.35">
      <c r="W12982" s="3"/>
    </row>
    <row r="12983" spans="23:23" x14ac:dyDescent="0.35">
      <c r="W12983" s="3"/>
    </row>
    <row r="12984" spans="23:23" x14ac:dyDescent="0.35">
      <c r="W12984" s="3"/>
    </row>
    <row r="12985" spans="23:23" x14ac:dyDescent="0.35">
      <c r="W12985" s="3"/>
    </row>
    <row r="12986" spans="23:23" x14ac:dyDescent="0.35">
      <c r="W12986" s="3"/>
    </row>
    <row r="12987" spans="23:23" x14ac:dyDescent="0.35">
      <c r="W12987" s="3"/>
    </row>
    <row r="12988" spans="23:23" x14ac:dyDescent="0.35">
      <c r="W12988" s="3"/>
    </row>
    <row r="12989" spans="23:23" x14ac:dyDescent="0.35">
      <c r="W12989" s="3"/>
    </row>
    <row r="12990" spans="23:23" x14ac:dyDescent="0.35">
      <c r="W12990" s="3"/>
    </row>
    <row r="12991" spans="23:23" x14ac:dyDescent="0.35">
      <c r="W12991" s="3"/>
    </row>
    <row r="12992" spans="23:23" x14ac:dyDescent="0.35">
      <c r="W12992" s="3"/>
    </row>
    <row r="12993" spans="23:23" x14ac:dyDescent="0.35">
      <c r="W12993" s="3"/>
    </row>
    <row r="12994" spans="23:23" x14ac:dyDescent="0.35">
      <c r="W12994" s="3"/>
    </row>
    <row r="12995" spans="23:23" x14ac:dyDescent="0.35">
      <c r="W12995" s="3"/>
    </row>
    <row r="12996" spans="23:23" x14ac:dyDescent="0.35">
      <c r="W12996" s="3"/>
    </row>
    <row r="12997" spans="23:23" x14ac:dyDescent="0.35">
      <c r="W12997" s="3"/>
    </row>
    <row r="12998" spans="23:23" x14ac:dyDescent="0.35">
      <c r="W12998" s="3"/>
    </row>
    <row r="12999" spans="23:23" x14ac:dyDescent="0.35">
      <c r="W12999" s="3"/>
    </row>
    <row r="13000" spans="23:23" x14ac:dyDescent="0.35">
      <c r="W13000" s="3"/>
    </row>
    <row r="13001" spans="23:23" x14ac:dyDescent="0.35">
      <c r="W13001" s="3"/>
    </row>
    <row r="13002" spans="23:23" x14ac:dyDescent="0.35">
      <c r="W13002" s="3"/>
    </row>
    <row r="13003" spans="23:23" x14ac:dyDescent="0.35">
      <c r="W13003" s="3"/>
    </row>
    <row r="13004" spans="23:23" x14ac:dyDescent="0.35">
      <c r="W13004" s="3"/>
    </row>
    <row r="13005" spans="23:23" x14ac:dyDescent="0.35">
      <c r="W13005" s="3"/>
    </row>
    <row r="13006" spans="23:23" x14ac:dyDescent="0.35">
      <c r="W13006" s="3"/>
    </row>
    <row r="13007" spans="23:23" x14ac:dyDescent="0.35">
      <c r="W13007" s="3"/>
    </row>
    <row r="13008" spans="23:23" x14ac:dyDescent="0.35">
      <c r="W13008" s="3"/>
    </row>
    <row r="13009" spans="23:23" x14ac:dyDescent="0.35">
      <c r="W13009" s="3"/>
    </row>
    <row r="13010" spans="23:23" x14ac:dyDescent="0.35">
      <c r="W13010" s="3"/>
    </row>
    <row r="13011" spans="23:23" x14ac:dyDescent="0.35">
      <c r="W13011" s="3"/>
    </row>
    <row r="13012" spans="23:23" x14ac:dyDescent="0.35">
      <c r="W13012" s="3"/>
    </row>
    <row r="13013" spans="23:23" x14ac:dyDescent="0.35">
      <c r="W13013" s="3"/>
    </row>
    <row r="13014" spans="23:23" x14ac:dyDescent="0.35">
      <c r="W13014" s="3"/>
    </row>
    <row r="13015" spans="23:23" x14ac:dyDescent="0.35">
      <c r="W13015" s="3"/>
    </row>
    <row r="13016" spans="23:23" x14ac:dyDescent="0.35">
      <c r="W13016" s="3"/>
    </row>
    <row r="13017" spans="23:23" x14ac:dyDescent="0.35">
      <c r="W13017" s="3"/>
    </row>
    <row r="13018" spans="23:23" x14ac:dyDescent="0.35">
      <c r="W13018" s="3"/>
    </row>
    <row r="13019" spans="23:23" x14ac:dyDescent="0.35">
      <c r="W13019" s="3"/>
    </row>
    <row r="13020" spans="23:23" x14ac:dyDescent="0.35">
      <c r="W13020" s="3"/>
    </row>
    <row r="13021" spans="23:23" x14ac:dyDescent="0.35">
      <c r="W13021" s="3"/>
    </row>
    <row r="13022" spans="23:23" x14ac:dyDescent="0.35">
      <c r="W13022" s="3"/>
    </row>
    <row r="13023" spans="23:23" x14ac:dyDescent="0.35">
      <c r="W13023" s="3"/>
    </row>
    <row r="13024" spans="23:23" x14ac:dyDescent="0.35">
      <c r="W13024" s="3"/>
    </row>
    <row r="13025" spans="23:23" x14ac:dyDescent="0.35">
      <c r="W13025" s="3"/>
    </row>
    <row r="13026" spans="23:23" x14ac:dyDescent="0.35">
      <c r="W13026" s="3"/>
    </row>
    <row r="13027" spans="23:23" x14ac:dyDescent="0.35">
      <c r="W13027" s="3"/>
    </row>
    <row r="13028" spans="23:23" x14ac:dyDescent="0.35">
      <c r="W13028" s="3"/>
    </row>
    <row r="13029" spans="23:23" x14ac:dyDescent="0.35">
      <c r="W13029" s="3"/>
    </row>
    <row r="13030" spans="23:23" x14ac:dyDescent="0.35">
      <c r="W13030" s="3"/>
    </row>
    <row r="13031" spans="23:23" x14ac:dyDescent="0.35">
      <c r="W13031" s="3"/>
    </row>
    <row r="13032" spans="23:23" x14ac:dyDescent="0.35">
      <c r="W13032" s="3"/>
    </row>
    <row r="13033" spans="23:23" x14ac:dyDescent="0.35">
      <c r="W13033" s="3"/>
    </row>
    <row r="13034" spans="23:23" x14ac:dyDescent="0.35">
      <c r="W13034" s="3"/>
    </row>
    <row r="13035" spans="23:23" x14ac:dyDescent="0.35">
      <c r="W13035" s="3"/>
    </row>
    <row r="13036" spans="23:23" x14ac:dyDescent="0.35">
      <c r="W13036" s="3"/>
    </row>
    <row r="13037" spans="23:23" x14ac:dyDescent="0.35">
      <c r="W13037" s="3"/>
    </row>
    <row r="13038" spans="23:23" x14ac:dyDescent="0.35">
      <c r="W13038" s="3"/>
    </row>
    <row r="13039" spans="23:23" x14ac:dyDescent="0.35">
      <c r="W13039" s="3"/>
    </row>
    <row r="13040" spans="23:23" x14ac:dyDescent="0.35">
      <c r="W13040" s="3"/>
    </row>
    <row r="13041" spans="23:23" x14ac:dyDescent="0.35">
      <c r="W13041" s="3"/>
    </row>
    <row r="13042" spans="23:23" x14ac:dyDescent="0.35">
      <c r="W13042" s="3"/>
    </row>
    <row r="13043" spans="23:23" x14ac:dyDescent="0.35">
      <c r="W13043" s="3"/>
    </row>
    <row r="13044" spans="23:23" x14ac:dyDescent="0.35">
      <c r="W13044" s="3"/>
    </row>
    <row r="13045" spans="23:23" x14ac:dyDescent="0.35">
      <c r="W13045" s="3"/>
    </row>
    <row r="13046" spans="23:23" x14ac:dyDescent="0.35">
      <c r="W13046" s="3"/>
    </row>
    <row r="13047" spans="23:23" x14ac:dyDescent="0.35">
      <c r="W13047" s="3"/>
    </row>
    <row r="13048" spans="23:23" x14ac:dyDescent="0.35">
      <c r="W13048" s="3"/>
    </row>
    <row r="13049" spans="23:23" x14ac:dyDescent="0.35">
      <c r="W13049" s="3"/>
    </row>
    <row r="13050" spans="23:23" x14ac:dyDescent="0.35">
      <c r="W13050" s="3"/>
    </row>
    <row r="13051" spans="23:23" x14ac:dyDescent="0.35">
      <c r="W13051" s="3"/>
    </row>
    <row r="13052" spans="23:23" x14ac:dyDescent="0.35">
      <c r="W13052" s="3"/>
    </row>
    <row r="13053" spans="23:23" x14ac:dyDescent="0.35">
      <c r="W13053" s="3"/>
    </row>
    <row r="13054" spans="23:23" x14ac:dyDescent="0.35">
      <c r="W13054" s="3"/>
    </row>
    <row r="13055" spans="23:23" x14ac:dyDescent="0.35">
      <c r="W13055" s="3"/>
    </row>
    <row r="13056" spans="23:23" x14ac:dyDescent="0.35">
      <c r="W13056" s="3"/>
    </row>
    <row r="13057" spans="23:23" x14ac:dyDescent="0.35">
      <c r="W13057" s="3"/>
    </row>
    <row r="13058" spans="23:23" x14ac:dyDescent="0.35">
      <c r="W13058" s="3"/>
    </row>
    <row r="13059" spans="23:23" x14ac:dyDescent="0.35">
      <c r="W13059" s="3"/>
    </row>
    <row r="13060" spans="23:23" x14ac:dyDescent="0.35">
      <c r="W13060" s="3"/>
    </row>
    <row r="13061" spans="23:23" x14ac:dyDescent="0.35">
      <c r="W13061" s="3"/>
    </row>
    <row r="13062" spans="23:23" x14ac:dyDescent="0.35">
      <c r="W13062" s="3"/>
    </row>
    <row r="13063" spans="23:23" x14ac:dyDescent="0.35">
      <c r="W13063" s="3"/>
    </row>
    <row r="13064" spans="23:23" x14ac:dyDescent="0.35">
      <c r="W13064" s="3"/>
    </row>
    <row r="13065" spans="23:23" x14ac:dyDescent="0.35">
      <c r="W13065" s="3"/>
    </row>
    <row r="13066" spans="23:23" x14ac:dyDescent="0.35">
      <c r="W13066" s="3"/>
    </row>
    <row r="13067" spans="23:23" x14ac:dyDescent="0.35">
      <c r="W13067" s="3"/>
    </row>
    <row r="13068" spans="23:23" x14ac:dyDescent="0.35">
      <c r="W13068" s="3"/>
    </row>
    <row r="13069" spans="23:23" x14ac:dyDescent="0.35">
      <c r="W13069" s="3"/>
    </row>
    <row r="13070" spans="23:23" x14ac:dyDescent="0.35">
      <c r="W13070" s="3"/>
    </row>
    <row r="13071" spans="23:23" x14ac:dyDescent="0.35">
      <c r="W13071" s="3"/>
    </row>
    <row r="13072" spans="23:23" x14ac:dyDescent="0.35">
      <c r="W13072" s="3"/>
    </row>
    <row r="13073" spans="23:23" x14ac:dyDescent="0.35">
      <c r="W13073" s="3"/>
    </row>
    <row r="13074" spans="23:23" x14ac:dyDescent="0.35">
      <c r="W13074" s="3"/>
    </row>
    <row r="13075" spans="23:23" x14ac:dyDescent="0.35">
      <c r="W13075" s="3"/>
    </row>
    <row r="13076" spans="23:23" x14ac:dyDescent="0.35">
      <c r="W13076" s="3"/>
    </row>
    <row r="13077" spans="23:23" x14ac:dyDescent="0.35">
      <c r="W13077" s="3"/>
    </row>
    <row r="13078" spans="23:23" x14ac:dyDescent="0.35">
      <c r="W13078" s="3"/>
    </row>
    <row r="13079" spans="23:23" x14ac:dyDescent="0.35">
      <c r="W13079" s="3"/>
    </row>
    <row r="13080" spans="23:23" x14ac:dyDescent="0.35">
      <c r="W13080" s="3"/>
    </row>
    <row r="13081" spans="23:23" x14ac:dyDescent="0.35">
      <c r="W13081" s="3"/>
    </row>
    <row r="13082" spans="23:23" x14ac:dyDescent="0.35">
      <c r="W13082" s="3"/>
    </row>
    <row r="13083" spans="23:23" x14ac:dyDescent="0.35">
      <c r="W13083" s="3"/>
    </row>
    <row r="13084" spans="23:23" x14ac:dyDescent="0.35">
      <c r="W13084" s="3"/>
    </row>
    <row r="13085" spans="23:23" x14ac:dyDescent="0.35">
      <c r="W13085" s="3"/>
    </row>
    <row r="13086" spans="23:23" x14ac:dyDescent="0.35">
      <c r="W13086" s="3"/>
    </row>
    <row r="13087" spans="23:23" x14ac:dyDescent="0.35">
      <c r="W13087" s="3"/>
    </row>
    <row r="13088" spans="23:23" x14ac:dyDescent="0.35">
      <c r="W13088" s="3"/>
    </row>
    <row r="13089" spans="23:23" x14ac:dyDescent="0.35">
      <c r="W13089" s="3"/>
    </row>
    <row r="13090" spans="23:23" x14ac:dyDescent="0.35">
      <c r="W13090" s="3"/>
    </row>
    <row r="13091" spans="23:23" x14ac:dyDescent="0.35">
      <c r="W13091" s="3"/>
    </row>
    <row r="13092" spans="23:23" x14ac:dyDescent="0.35">
      <c r="W13092" s="3"/>
    </row>
    <row r="13093" spans="23:23" x14ac:dyDescent="0.35">
      <c r="W13093" s="3"/>
    </row>
    <row r="13094" spans="23:23" x14ac:dyDescent="0.35">
      <c r="W13094" s="3"/>
    </row>
    <row r="13095" spans="23:23" x14ac:dyDescent="0.35">
      <c r="W13095" s="3"/>
    </row>
    <row r="13096" spans="23:23" x14ac:dyDescent="0.35">
      <c r="W13096" s="3"/>
    </row>
    <row r="13097" spans="23:23" x14ac:dyDescent="0.35">
      <c r="W13097" s="3"/>
    </row>
    <row r="13098" spans="23:23" x14ac:dyDescent="0.35">
      <c r="W13098" s="3"/>
    </row>
    <row r="13099" spans="23:23" x14ac:dyDescent="0.35">
      <c r="W13099" s="3"/>
    </row>
    <row r="13100" spans="23:23" x14ac:dyDescent="0.35">
      <c r="W13100" s="3"/>
    </row>
    <row r="13101" spans="23:23" x14ac:dyDescent="0.35">
      <c r="W13101" s="3"/>
    </row>
    <row r="13102" spans="23:23" x14ac:dyDescent="0.35">
      <c r="W13102" s="3"/>
    </row>
    <row r="13103" spans="23:23" x14ac:dyDescent="0.35">
      <c r="W13103" s="3"/>
    </row>
    <row r="13104" spans="23:23" x14ac:dyDescent="0.35">
      <c r="W13104" s="3"/>
    </row>
    <row r="13105" spans="23:23" x14ac:dyDescent="0.35">
      <c r="W13105" s="3"/>
    </row>
    <row r="13106" spans="23:23" x14ac:dyDescent="0.35">
      <c r="W13106" s="3"/>
    </row>
    <row r="13107" spans="23:23" x14ac:dyDescent="0.35">
      <c r="W13107" s="3"/>
    </row>
    <row r="13108" spans="23:23" x14ac:dyDescent="0.35">
      <c r="W13108" s="3"/>
    </row>
    <row r="13109" spans="23:23" x14ac:dyDescent="0.35">
      <c r="W13109" s="3"/>
    </row>
    <row r="13110" spans="23:23" x14ac:dyDescent="0.35">
      <c r="W13110" s="3"/>
    </row>
    <row r="13111" spans="23:23" x14ac:dyDescent="0.35">
      <c r="W13111" s="3"/>
    </row>
    <row r="13112" spans="23:23" x14ac:dyDescent="0.35">
      <c r="W13112" s="3"/>
    </row>
    <row r="13113" spans="23:23" x14ac:dyDescent="0.35">
      <c r="W13113" s="3"/>
    </row>
    <row r="13114" spans="23:23" x14ac:dyDescent="0.35">
      <c r="W13114" s="3"/>
    </row>
    <row r="13115" spans="23:23" x14ac:dyDescent="0.35">
      <c r="W13115" s="3"/>
    </row>
    <row r="13116" spans="23:23" x14ac:dyDescent="0.35">
      <c r="W13116" s="3"/>
    </row>
    <row r="13117" spans="23:23" x14ac:dyDescent="0.35">
      <c r="W13117" s="3"/>
    </row>
    <row r="13118" spans="23:23" x14ac:dyDescent="0.35">
      <c r="W13118" s="3"/>
    </row>
    <row r="13119" spans="23:23" x14ac:dyDescent="0.35">
      <c r="W13119" s="3"/>
    </row>
    <row r="13120" spans="23:23" x14ac:dyDescent="0.35">
      <c r="W13120" s="3"/>
    </row>
    <row r="13121" spans="23:23" x14ac:dyDescent="0.35">
      <c r="W13121" s="3"/>
    </row>
    <row r="13122" spans="23:23" x14ac:dyDescent="0.35">
      <c r="W13122" s="3"/>
    </row>
    <row r="13123" spans="23:23" x14ac:dyDescent="0.35">
      <c r="W13123" s="3"/>
    </row>
    <row r="13124" spans="23:23" x14ac:dyDescent="0.35">
      <c r="W13124" s="3"/>
    </row>
    <row r="13125" spans="23:23" x14ac:dyDescent="0.35">
      <c r="W13125" s="3"/>
    </row>
    <row r="13126" spans="23:23" x14ac:dyDescent="0.35">
      <c r="W13126" s="3"/>
    </row>
    <row r="13127" spans="23:23" x14ac:dyDescent="0.35">
      <c r="W13127" s="3"/>
    </row>
    <row r="13128" spans="23:23" x14ac:dyDescent="0.35">
      <c r="W13128" s="3"/>
    </row>
    <row r="13129" spans="23:23" x14ac:dyDescent="0.35">
      <c r="W13129" s="3"/>
    </row>
    <row r="13130" spans="23:23" x14ac:dyDescent="0.35">
      <c r="W13130" s="3"/>
    </row>
    <row r="13131" spans="23:23" x14ac:dyDescent="0.35">
      <c r="W13131" s="3"/>
    </row>
    <row r="13132" spans="23:23" x14ac:dyDescent="0.35">
      <c r="W13132" s="3"/>
    </row>
    <row r="13133" spans="23:23" x14ac:dyDescent="0.35">
      <c r="W13133" s="3"/>
    </row>
    <row r="13134" spans="23:23" x14ac:dyDescent="0.35">
      <c r="W13134" s="3"/>
    </row>
    <row r="13135" spans="23:23" x14ac:dyDescent="0.35">
      <c r="W13135" s="3"/>
    </row>
    <row r="13136" spans="23:23" x14ac:dyDescent="0.35">
      <c r="W13136" s="3"/>
    </row>
    <row r="13137" spans="23:23" x14ac:dyDescent="0.35">
      <c r="W13137" s="3"/>
    </row>
    <row r="13138" spans="23:23" x14ac:dyDescent="0.35">
      <c r="W13138" s="3"/>
    </row>
    <row r="13139" spans="23:23" x14ac:dyDescent="0.35">
      <c r="W13139" s="3"/>
    </row>
    <row r="13140" spans="23:23" x14ac:dyDescent="0.35">
      <c r="W13140" s="3"/>
    </row>
    <row r="13141" spans="23:23" x14ac:dyDescent="0.35">
      <c r="W13141" s="3"/>
    </row>
    <row r="13142" spans="23:23" x14ac:dyDescent="0.35">
      <c r="W13142" s="3"/>
    </row>
    <row r="13143" spans="23:23" x14ac:dyDescent="0.35">
      <c r="W13143" s="3"/>
    </row>
    <row r="13144" spans="23:23" x14ac:dyDescent="0.35">
      <c r="W13144" s="3"/>
    </row>
    <row r="13145" spans="23:23" x14ac:dyDescent="0.35">
      <c r="W13145" s="3"/>
    </row>
    <row r="13146" spans="23:23" x14ac:dyDescent="0.35">
      <c r="W13146" s="3"/>
    </row>
    <row r="13147" spans="23:23" x14ac:dyDescent="0.35">
      <c r="W13147" s="3"/>
    </row>
    <row r="13148" spans="23:23" x14ac:dyDescent="0.35">
      <c r="W13148" s="3"/>
    </row>
    <row r="13149" spans="23:23" x14ac:dyDescent="0.35">
      <c r="W13149" s="3"/>
    </row>
    <row r="13150" spans="23:23" x14ac:dyDescent="0.35">
      <c r="W13150" s="3"/>
    </row>
    <row r="13151" spans="23:23" x14ac:dyDescent="0.35">
      <c r="W13151" s="3"/>
    </row>
    <row r="13152" spans="23:23" x14ac:dyDescent="0.35">
      <c r="W13152" s="3"/>
    </row>
    <row r="13153" spans="23:23" x14ac:dyDescent="0.35">
      <c r="W13153" s="3"/>
    </row>
    <row r="13154" spans="23:23" x14ac:dyDescent="0.35">
      <c r="W13154" s="3"/>
    </row>
    <row r="13155" spans="23:23" x14ac:dyDescent="0.35">
      <c r="W13155" s="3"/>
    </row>
    <row r="13156" spans="23:23" x14ac:dyDescent="0.35">
      <c r="W13156" s="3"/>
    </row>
    <row r="13157" spans="23:23" x14ac:dyDescent="0.35">
      <c r="W13157" s="3"/>
    </row>
    <row r="13158" spans="23:23" x14ac:dyDescent="0.35">
      <c r="W13158" s="3"/>
    </row>
    <row r="13159" spans="23:23" x14ac:dyDescent="0.35">
      <c r="W13159" s="3"/>
    </row>
    <row r="13160" spans="23:23" x14ac:dyDescent="0.35">
      <c r="W13160" s="3"/>
    </row>
    <row r="13161" spans="23:23" x14ac:dyDescent="0.35">
      <c r="W13161" s="3"/>
    </row>
    <row r="13162" spans="23:23" x14ac:dyDescent="0.35">
      <c r="W13162" s="3"/>
    </row>
    <row r="13163" spans="23:23" x14ac:dyDescent="0.35">
      <c r="W13163" s="3"/>
    </row>
    <row r="13164" spans="23:23" x14ac:dyDescent="0.35">
      <c r="W13164" s="3"/>
    </row>
    <row r="13165" spans="23:23" x14ac:dyDescent="0.35">
      <c r="W13165" s="3"/>
    </row>
    <row r="13166" spans="23:23" x14ac:dyDescent="0.35">
      <c r="W13166" s="3"/>
    </row>
    <row r="13167" spans="23:23" x14ac:dyDescent="0.35">
      <c r="W13167" s="3"/>
    </row>
    <row r="13168" spans="23:23" x14ac:dyDescent="0.35">
      <c r="W13168" s="3"/>
    </row>
    <row r="13169" spans="23:23" x14ac:dyDescent="0.35">
      <c r="W13169" s="3"/>
    </row>
    <row r="13170" spans="23:23" x14ac:dyDescent="0.35">
      <c r="W13170" s="3"/>
    </row>
    <row r="13171" spans="23:23" x14ac:dyDescent="0.35">
      <c r="W13171" s="3"/>
    </row>
    <row r="13172" spans="23:23" x14ac:dyDescent="0.35">
      <c r="W13172" s="3"/>
    </row>
    <row r="13173" spans="23:23" x14ac:dyDescent="0.35">
      <c r="W13173" s="3"/>
    </row>
    <row r="13174" spans="23:23" x14ac:dyDescent="0.35">
      <c r="W13174" s="3"/>
    </row>
    <row r="13175" spans="23:23" x14ac:dyDescent="0.35">
      <c r="W13175" s="3"/>
    </row>
    <row r="13176" spans="23:23" x14ac:dyDescent="0.35">
      <c r="W13176" s="3"/>
    </row>
    <row r="13177" spans="23:23" x14ac:dyDescent="0.35">
      <c r="W13177" s="3"/>
    </row>
    <row r="13178" spans="23:23" x14ac:dyDescent="0.35">
      <c r="W13178" s="3"/>
    </row>
    <row r="13179" spans="23:23" x14ac:dyDescent="0.35">
      <c r="W13179" s="3"/>
    </row>
    <row r="13180" spans="23:23" x14ac:dyDescent="0.35">
      <c r="W13180" s="3"/>
    </row>
    <row r="13181" spans="23:23" x14ac:dyDescent="0.35">
      <c r="W13181" s="3"/>
    </row>
    <row r="13182" spans="23:23" x14ac:dyDescent="0.35">
      <c r="W13182" s="3"/>
    </row>
    <row r="13183" spans="23:23" x14ac:dyDescent="0.35">
      <c r="W13183" s="3"/>
    </row>
    <row r="13184" spans="23:23" x14ac:dyDescent="0.35">
      <c r="W13184" s="3"/>
    </row>
    <row r="13185" spans="23:23" x14ac:dyDescent="0.35">
      <c r="W13185" s="3"/>
    </row>
    <row r="13186" spans="23:23" x14ac:dyDescent="0.35">
      <c r="W13186" s="3"/>
    </row>
    <row r="13187" spans="23:23" x14ac:dyDescent="0.35">
      <c r="W13187" s="3"/>
    </row>
    <row r="13188" spans="23:23" x14ac:dyDescent="0.35">
      <c r="W13188" s="3"/>
    </row>
    <row r="13189" spans="23:23" x14ac:dyDescent="0.35">
      <c r="W13189" s="3"/>
    </row>
    <row r="13190" spans="23:23" x14ac:dyDescent="0.35">
      <c r="W13190" s="3"/>
    </row>
    <row r="13191" spans="23:23" x14ac:dyDescent="0.35">
      <c r="W13191" s="3"/>
    </row>
    <row r="13192" spans="23:23" x14ac:dyDescent="0.35">
      <c r="W13192" s="3"/>
    </row>
    <row r="13193" spans="23:23" x14ac:dyDescent="0.35">
      <c r="W13193" s="3"/>
    </row>
    <row r="13194" spans="23:23" x14ac:dyDescent="0.35">
      <c r="W13194" s="3"/>
    </row>
    <row r="13195" spans="23:23" x14ac:dyDescent="0.35">
      <c r="W13195" s="3"/>
    </row>
    <row r="13196" spans="23:23" x14ac:dyDescent="0.35">
      <c r="W13196" s="3"/>
    </row>
    <row r="13197" spans="23:23" x14ac:dyDescent="0.35">
      <c r="W13197" s="3"/>
    </row>
    <row r="13198" spans="23:23" x14ac:dyDescent="0.35">
      <c r="W13198" s="3"/>
    </row>
    <row r="13199" spans="23:23" x14ac:dyDescent="0.35">
      <c r="W13199" s="3"/>
    </row>
    <row r="13200" spans="23:23" x14ac:dyDescent="0.35">
      <c r="W13200" s="3"/>
    </row>
    <row r="13201" spans="23:23" x14ac:dyDescent="0.35">
      <c r="W13201" s="3"/>
    </row>
    <row r="13202" spans="23:23" x14ac:dyDescent="0.35">
      <c r="W13202" s="3"/>
    </row>
    <row r="13203" spans="23:23" x14ac:dyDescent="0.35">
      <c r="W13203" s="3"/>
    </row>
    <row r="13204" spans="23:23" x14ac:dyDescent="0.35">
      <c r="W13204" s="3"/>
    </row>
    <row r="13205" spans="23:23" x14ac:dyDescent="0.35">
      <c r="W13205" s="3"/>
    </row>
    <row r="13206" spans="23:23" x14ac:dyDescent="0.35">
      <c r="W13206" s="3"/>
    </row>
    <row r="13207" spans="23:23" x14ac:dyDescent="0.35">
      <c r="W13207" s="3"/>
    </row>
    <row r="13208" spans="23:23" x14ac:dyDescent="0.35">
      <c r="W13208" s="3"/>
    </row>
    <row r="13209" spans="23:23" x14ac:dyDescent="0.35">
      <c r="W13209" s="3"/>
    </row>
    <row r="13210" spans="23:23" x14ac:dyDescent="0.35">
      <c r="W13210" s="3"/>
    </row>
    <row r="13211" spans="23:23" x14ac:dyDescent="0.35">
      <c r="W13211" s="3"/>
    </row>
    <row r="13212" spans="23:23" x14ac:dyDescent="0.35">
      <c r="W13212" s="3"/>
    </row>
    <row r="13213" spans="23:23" x14ac:dyDescent="0.35">
      <c r="W13213" s="3"/>
    </row>
    <row r="13214" spans="23:23" x14ac:dyDescent="0.35">
      <c r="W13214" s="3"/>
    </row>
    <row r="13215" spans="23:23" x14ac:dyDescent="0.35">
      <c r="W13215" s="3"/>
    </row>
    <row r="13216" spans="23:23" x14ac:dyDescent="0.35">
      <c r="W13216" s="3"/>
    </row>
    <row r="13217" spans="23:23" x14ac:dyDescent="0.35">
      <c r="W13217" s="3"/>
    </row>
    <row r="13218" spans="23:23" x14ac:dyDescent="0.35">
      <c r="W13218" s="3"/>
    </row>
    <row r="13219" spans="23:23" x14ac:dyDescent="0.35">
      <c r="W13219" s="3"/>
    </row>
    <row r="13220" spans="23:23" x14ac:dyDescent="0.35">
      <c r="W13220" s="3"/>
    </row>
    <row r="13221" spans="23:23" x14ac:dyDescent="0.35">
      <c r="W13221" s="3"/>
    </row>
    <row r="13222" spans="23:23" x14ac:dyDescent="0.35">
      <c r="W13222" s="3"/>
    </row>
    <row r="13223" spans="23:23" x14ac:dyDescent="0.35">
      <c r="W13223" s="3"/>
    </row>
    <row r="13224" spans="23:23" x14ac:dyDescent="0.35">
      <c r="W13224" s="3"/>
    </row>
    <row r="13225" spans="23:23" x14ac:dyDescent="0.35">
      <c r="W13225" s="3"/>
    </row>
    <row r="13226" spans="23:23" x14ac:dyDescent="0.35">
      <c r="W13226" s="3"/>
    </row>
    <row r="13227" spans="23:23" x14ac:dyDescent="0.35">
      <c r="W13227" s="3"/>
    </row>
    <row r="13228" spans="23:23" x14ac:dyDescent="0.35">
      <c r="W13228" s="3"/>
    </row>
    <row r="13229" spans="23:23" x14ac:dyDescent="0.35">
      <c r="W13229" s="3"/>
    </row>
    <row r="13230" spans="23:23" x14ac:dyDescent="0.35">
      <c r="W13230" s="3"/>
    </row>
    <row r="13231" spans="23:23" x14ac:dyDescent="0.35">
      <c r="W13231" s="3"/>
    </row>
    <row r="13232" spans="23:23" x14ac:dyDescent="0.35">
      <c r="W13232" s="3"/>
    </row>
    <row r="13233" spans="23:23" x14ac:dyDescent="0.35">
      <c r="W13233" s="3"/>
    </row>
    <row r="13234" spans="23:23" x14ac:dyDescent="0.35">
      <c r="W13234" s="3"/>
    </row>
    <row r="13235" spans="23:23" x14ac:dyDescent="0.35">
      <c r="W13235" s="3"/>
    </row>
    <row r="13236" spans="23:23" x14ac:dyDescent="0.35">
      <c r="W13236" s="3"/>
    </row>
    <row r="13237" spans="23:23" x14ac:dyDescent="0.35">
      <c r="W13237" s="3"/>
    </row>
    <row r="13238" spans="23:23" x14ac:dyDescent="0.35">
      <c r="W13238" s="3"/>
    </row>
    <row r="13239" spans="23:23" x14ac:dyDescent="0.35">
      <c r="W13239" s="3"/>
    </row>
    <row r="13240" spans="23:23" x14ac:dyDescent="0.35">
      <c r="W13240" s="3"/>
    </row>
    <row r="13241" spans="23:23" x14ac:dyDescent="0.35">
      <c r="W13241" s="3"/>
    </row>
    <row r="13242" spans="23:23" x14ac:dyDescent="0.35">
      <c r="W13242" s="3"/>
    </row>
    <row r="13243" spans="23:23" x14ac:dyDescent="0.35">
      <c r="W13243" s="3"/>
    </row>
    <row r="13244" spans="23:23" x14ac:dyDescent="0.35">
      <c r="W13244" s="3"/>
    </row>
    <row r="13245" spans="23:23" x14ac:dyDescent="0.35">
      <c r="W13245" s="3"/>
    </row>
    <row r="13246" spans="23:23" x14ac:dyDescent="0.35">
      <c r="W13246" s="3"/>
    </row>
    <row r="13247" spans="23:23" x14ac:dyDescent="0.35">
      <c r="W13247" s="3"/>
    </row>
    <row r="13248" spans="23:23" x14ac:dyDescent="0.35">
      <c r="W13248" s="3"/>
    </row>
    <row r="13249" spans="23:23" x14ac:dyDescent="0.35">
      <c r="W13249" s="3"/>
    </row>
    <row r="13250" spans="23:23" x14ac:dyDescent="0.35">
      <c r="W13250" s="3"/>
    </row>
    <row r="13251" spans="23:23" x14ac:dyDescent="0.35">
      <c r="W13251" s="3"/>
    </row>
    <row r="13252" spans="23:23" x14ac:dyDescent="0.35">
      <c r="W13252" s="3"/>
    </row>
    <row r="13253" spans="23:23" x14ac:dyDescent="0.35">
      <c r="W13253" s="3"/>
    </row>
    <row r="13254" spans="23:23" x14ac:dyDescent="0.35">
      <c r="W13254" s="3"/>
    </row>
    <row r="13255" spans="23:23" x14ac:dyDescent="0.35">
      <c r="W13255" s="3"/>
    </row>
    <row r="13256" spans="23:23" x14ac:dyDescent="0.35">
      <c r="W13256" s="3"/>
    </row>
    <row r="13257" spans="23:23" x14ac:dyDescent="0.35">
      <c r="W13257" s="3"/>
    </row>
    <row r="13258" spans="23:23" x14ac:dyDescent="0.35">
      <c r="W13258" s="3"/>
    </row>
    <row r="13259" spans="23:23" x14ac:dyDescent="0.35">
      <c r="W13259" s="3"/>
    </row>
    <row r="13260" spans="23:23" x14ac:dyDescent="0.35">
      <c r="W13260" s="3"/>
    </row>
    <row r="13261" spans="23:23" x14ac:dyDescent="0.35">
      <c r="W13261" s="3"/>
    </row>
    <row r="13262" spans="23:23" x14ac:dyDescent="0.35">
      <c r="W13262" s="3"/>
    </row>
    <row r="13263" spans="23:23" x14ac:dyDescent="0.35">
      <c r="W13263" s="3"/>
    </row>
    <row r="13264" spans="23:23" x14ac:dyDescent="0.35">
      <c r="W13264" s="3"/>
    </row>
    <row r="13265" spans="23:23" x14ac:dyDescent="0.35">
      <c r="W13265" s="3"/>
    </row>
    <row r="13266" spans="23:23" x14ac:dyDescent="0.35">
      <c r="W13266" s="3"/>
    </row>
    <row r="13267" spans="23:23" x14ac:dyDescent="0.35">
      <c r="W13267" s="3"/>
    </row>
    <row r="13268" spans="23:23" x14ac:dyDescent="0.35">
      <c r="W13268" s="3"/>
    </row>
    <row r="13269" spans="23:23" x14ac:dyDescent="0.35">
      <c r="W13269" s="3"/>
    </row>
    <row r="13270" spans="23:23" x14ac:dyDescent="0.35">
      <c r="W13270" s="3"/>
    </row>
    <row r="13271" spans="23:23" x14ac:dyDescent="0.35">
      <c r="W13271" s="3"/>
    </row>
    <row r="13272" spans="23:23" x14ac:dyDescent="0.35">
      <c r="W13272" s="3"/>
    </row>
    <row r="13273" spans="23:23" x14ac:dyDescent="0.35">
      <c r="W13273" s="3"/>
    </row>
    <row r="13274" spans="23:23" x14ac:dyDescent="0.35">
      <c r="W13274" s="3"/>
    </row>
    <row r="13275" spans="23:23" x14ac:dyDescent="0.35">
      <c r="W13275" s="3"/>
    </row>
    <row r="13276" spans="23:23" x14ac:dyDescent="0.35">
      <c r="W13276" s="3"/>
    </row>
    <row r="13277" spans="23:23" x14ac:dyDescent="0.35">
      <c r="W13277" s="3"/>
    </row>
    <row r="13278" spans="23:23" x14ac:dyDescent="0.35">
      <c r="W13278" s="3"/>
    </row>
    <row r="13279" spans="23:23" x14ac:dyDescent="0.35">
      <c r="W13279" s="3"/>
    </row>
    <row r="13280" spans="23:23" x14ac:dyDescent="0.35">
      <c r="W13280" s="3"/>
    </row>
    <row r="13281" spans="23:23" x14ac:dyDescent="0.35">
      <c r="W13281" s="3"/>
    </row>
    <row r="13282" spans="23:23" x14ac:dyDescent="0.35">
      <c r="W13282" s="3"/>
    </row>
    <row r="13283" spans="23:23" x14ac:dyDescent="0.35">
      <c r="W13283" s="3"/>
    </row>
    <row r="13284" spans="23:23" x14ac:dyDescent="0.35">
      <c r="W13284" s="3"/>
    </row>
    <row r="13285" spans="23:23" x14ac:dyDescent="0.35">
      <c r="W13285" s="3"/>
    </row>
    <row r="13286" spans="23:23" x14ac:dyDescent="0.35">
      <c r="W13286" s="3"/>
    </row>
    <row r="13287" spans="23:23" x14ac:dyDescent="0.35">
      <c r="W13287" s="3"/>
    </row>
    <row r="13288" spans="23:23" x14ac:dyDescent="0.35">
      <c r="W13288" s="3"/>
    </row>
    <row r="13289" spans="23:23" x14ac:dyDescent="0.35">
      <c r="W13289" s="3"/>
    </row>
    <row r="13290" spans="23:23" x14ac:dyDescent="0.35">
      <c r="W13290" s="3"/>
    </row>
    <row r="13291" spans="23:23" x14ac:dyDescent="0.35">
      <c r="W13291" s="3"/>
    </row>
    <row r="13292" spans="23:23" x14ac:dyDescent="0.35">
      <c r="W13292" s="3"/>
    </row>
    <row r="13293" spans="23:23" x14ac:dyDescent="0.35">
      <c r="W13293" s="3"/>
    </row>
    <row r="13294" spans="23:23" x14ac:dyDescent="0.35">
      <c r="W13294" s="3"/>
    </row>
    <row r="13295" spans="23:23" x14ac:dyDescent="0.35">
      <c r="W13295" s="3"/>
    </row>
    <row r="13296" spans="23:23" x14ac:dyDescent="0.35">
      <c r="W13296" s="3"/>
    </row>
    <row r="13297" spans="23:23" x14ac:dyDescent="0.35">
      <c r="W13297" s="3"/>
    </row>
    <row r="13298" spans="23:23" x14ac:dyDescent="0.35">
      <c r="W13298" s="3"/>
    </row>
    <row r="13299" spans="23:23" x14ac:dyDescent="0.35">
      <c r="W13299" s="3"/>
    </row>
    <row r="13300" spans="23:23" x14ac:dyDescent="0.35">
      <c r="W13300" s="3"/>
    </row>
    <row r="13301" spans="23:23" x14ac:dyDescent="0.35">
      <c r="W13301" s="3"/>
    </row>
    <row r="13302" spans="23:23" x14ac:dyDescent="0.35">
      <c r="W13302" s="3"/>
    </row>
    <row r="13303" spans="23:23" x14ac:dyDescent="0.35">
      <c r="W13303" s="3"/>
    </row>
    <row r="13304" spans="23:23" x14ac:dyDescent="0.35">
      <c r="W13304" s="3"/>
    </row>
    <row r="13305" spans="23:23" x14ac:dyDescent="0.35">
      <c r="W13305" s="3"/>
    </row>
    <row r="13306" spans="23:23" x14ac:dyDescent="0.35">
      <c r="W13306" s="3"/>
    </row>
    <row r="13307" spans="23:23" x14ac:dyDescent="0.35">
      <c r="W13307" s="3"/>
    </row>
    <row r="13308" spans="23:23" x14ac:dyDescent="0.35">
      <c r="W13308" s="3"/>
    </row>
    <row r="13309" spans="23:23" x14ac:dyDescent="0.35">
      <c r="W13309" s="3"/>
    </row>
    <row r="13310" spans="23:23" x14ac:dyDescent="0.35">
      <c r="W13310" s="3"/>
    </row>
    <row r="13311" spans="23:23" x14ac:dyDescent="0.35">
      <c r="W13311" s="3"/>
    </row>
    <row r="13312" spans="23:23" x14ac:dyDescent="0.35">
      <c r="W13312" s="3"/>
    </row>
    <row r="13313" spans="23:23" x14ac:dyDescent="0.35">
      <c r="W13313" s="3"/>
    </row>
    <row r="13314" spans="23:23" x14ac:dyDescent="0.35">
      <c r="W13314" s="3"/>
    </row>
    <row r="13315" spans="23:23" x14ac:dyDescent="0.35">
      <c r="W13315" s="3"/>
    </row>
    <row r="13316" spans="23:23" x14ac:dyDescent="0.35">
      <c r="W13316" s="3"/>
    </row>
    <row r="13317" spans="23:23" x14ac:dyDescent="0.35">
      <c r="W13317" s="3"/>
    </row>
    <row r="13318" spans="23:23" x14ac:dyDescent="0.35">
      <c r="W13318" s="3"/>
    </row>
    <row r="13319" spans="23:23" x14ac:dyDescent="0.35">
      <c r="W13319" s="3"/>
    </row>
    <row r="13320" spans="23:23" x14ac:dyDescent="0.35">
      <c r="W13320" s="3"/>
    </row>
    <row r="13321" spans="23:23" x14ac:dyDescent="0.35">
      <c r="W13321" s="3"/>
    </row>
    <row r="13322" spans="23:23" x14ac:dyDescent="0.35">
      <c r="W13322" s="3"/>
    </row>
    <row r="13323" spans="23:23" x14ac:dyDescent="0.35">
      <c r="W13323" s="3"/>
    </row>
    <row r="13324" spans="23:23" x14ac:dyDescent="0.35">
      <c r="W13324" s="3"/>
    </row>
    <row r="13325" spans="23:23" x14ac:dyDescent="0.35">
      <c r="W13325" s="3"/>
    </row>
    <row r="13326" spans="23:23" x14ac:dyDescent="0.35">
      <c r="W13326" s="3"/>
    </row>
    <row r="13327" spans="23:23" x14ac:dyDescent="0.35">
      <c r="W13327" s="3"/>
    </row>
    <row r="13328" spans="23:23" x14ac:dyDescent="0.35">
      <c r="W13328" s="3"/>
    </row>
    <row r="13329" spans="23:23" x14ac:dyDescent="0.35">
      <c r="W13329" s="3"/>
    </row>
    <row r="13330" spans="23:23" x14ac:dyDescent="0.35">
      <c r="W13330" s="3"/>
    </row>
    <row r="13331" spans="23:23" x14ac:dyDescent="0.35">
      <c r="W13331" s="3"/>
    </row>
    <row r="13332" spans="23:23" x14ac:dyDescent="0.35">
      <c r="W13332" s="3"/>
    </row>
    <row r="13333" spans="23:23" x14ac:dyDescent="0.35">
      <c r="W13333" s="3"/>
    </row>
    <row r="13334" spans="23:23" x14ac:dyDescent="0.35">
      <c r="W13334" s="3"/>
    </row>
    <row r="13335" spans="23:23" x14ac:dyDescent="0.35">
      <c r="W13335" s="3"/>
    </row>
    <row r="13336" spans="23:23" x14ac:dyDescent="0.35">
      <c r="W13336" s="3"/>
    </row>
    <row r="13337" spans="23:23" x14ac:dyDescent="0.35">
      <c r="W13337" s="3"/>
    </row>
    <row r="13338" spans="23:23" x14ac:dyDescent="0.35">
      <c r="W13338" s="3"/>
    </row>
    <row r="13339" spans="23:23" x14ac:dyDescent="0.35">
      <c r="W13339" s="3"/>
    </row>
    <row r="13340" spans="23:23" x14ac:dyDescent="0.35">
      <c r="W13340" s="3"/>
    </row>
    <row r="13341" spans="23:23" x14ac:dyDescent="0.35">
      <c r="W13341" s="3"/>
    </row>
    <row r="13342" spans="23:23" x14ac:dyDescent="0.35">
      <c r="W13342" s="3"/>
    </row>
    <row r="13343" spans="23:23" x14ac:dyDescent="0.35">
      <c r="W13343" s="3"/>
    </row>
    <row r="13344" spans="23:23" x14ac:dyDescent="0.35">
      <c r="W13344" s="3"/>
    </row>
    <row r="13345" spans="23:23" x14ac:dyDescent="0.35">
      <c r="W13345" s="3"/>
    </row>
    <row r="13346" spans="23:23" x14ac:dyDescent="0.35">
      <c r="W13346" s="3"/>
    </row>
    <row r="13347" spans="23:23" x14ac:dyDescent="0.35">
      <c r="W13347" s="3"/>
    </row>
    <row r="13348" spans="23:23" x14ac:dyDescent="0.35">
      <c r="W13348" s="3"/>
    </row>
    <row r="13349" spans="23:23" x14ac:dyDescent="0.35">
      <c r="W13349" s="3"/>
    </row>
    <row r="13350" spans="23:23" x14ac:dyDescent="0.35">
      <c r="W13350" s="3"/>
    </row>
    <row r="13351" spans="23:23" x14ac:dyDescent="0.35">
      <c r="W13351" s="3"/>
    </row>
    <row r="13352" spans="23:23" x14ac:dyDescent="0.35">
      <c r="W13352" s="3"/>
    </row>
    <row r="13353" spans="23:23" x14ac:dyDescent="0.35">
      <c r="W13353" s="3"/>
    </row>
    <row r="13354" spans="23:23" x14ac:dyDescent="0.35">
      <c r="W13354" s="3"/>
    </row>
    <row r="13355" spans="23:23" x14ac:dyDescent="0.35">
      <c r="W13355" s="3"/>
    </row>
    <row r="13356" spans="23:23" x14ac:dyDescent="0.35">
      <c r="W13356" s="3"/>
    </row>
    <row r="13357" spans="23:23" x14ac:dyDescent="0.35">
      <c r="W13357" s="3"/>
    </row>
    <row r="13358" spans="23:23" x14ac:dyDescent="0.35">
      <c r="W13358" s="3"/>
    </row>
    <row r="13359" spans="23:23" x14ac:dyDescent="0.35">
      <c r="W13359" s="3"/>
    </row>
    <row r="13360" spans="23:23" x14ac:dyDescent="0.35">
      <c r="W13360" s="3"/>
    </row>
    <row r="13361" spans="23:23" x14ac:dyDescent="0.35">
      <c r="W13361" s="3"/>
    </row>
    <row r="13362" spans="23:23" x14ac:dyDescent="0.35">
      <c r="W13362" s="3"/>
    </row>
    <row r="13363" spans="23:23" x14ac:dyDescent="0.35">
      <c r="W13363" s="3"/>
    </row>
    <row r="13364" spans="23:23" x14ac:dyDescent="0.35">
      <c r="W13364" s="3"/>
    </row>
    <row r="13365" spans="23:23" x14ac:dyDescent="0.35">
      <c r="W13365" s="3"/>
    </row>
    <row r="13366" spans="23:23" x14ac:dyDescent="0.35">
      <c r="W13366" s="3"/>
    </row>
    <row r="13367" spans="23:23" x14ac:dyDescent="0.35">
      <c r="W13367" s="3"/>
    </row>
    <row r="13368" spans="23:23" x14ac:dyDescent="0.35">
      <c r="W13368" s="3"/>
    </row>
    <row r="13369" spans="23:23" x14ac:dyDescent="0.35">
      <c r="W13369" s="3"/>
    </row>
    <row r="13370" spans="23:23" x14ac:dyDescent="0.35">
      <c r="W13370" s="3"/>
    </row>
    <row r="13371" spans="23:23" x14ac:dyDescent="0.35">
      <c r="W13371" s="3"/>
    </row>
    <row r="13372" spans="23:23" x14ac:dyDescent="0.35">
      <c r="W13372" s="3"/>
    </row>
    <row r="13373" spans="23:23" x14ac:dyDescent="0.35">
      <c r="W13373" s="3"/>
    </row>
    <row r="13374" spans="23:23" x14ac:dyDescent="0.35">
      <c r="W13374" s="3"/>
    </row>
    <row r="13375" spans="23:23" x14ac:dyDescent="0.35">
      <c r="W13375" s="3"/>
    </row>
    <row r="13376" spans="23:23" x14ac:dyDescent="0.35">
      <c r="W13376" s="3"/>
    </row>
    <row r="13377" spans="23:23" x14ac:dyDescent="0.35">
      <c r="W13377" s="3"/>
    </row>
    <row r="13378" spans="23:23" x14ac:dyDescent="0.35">
      <c r="W13378" s="3"/>
    </row>
    <row r="13379" spans="23:23" x14ac:dyDescent="0.35">
      <c r="W13379" s="3"/>
    </row>
    <row r="13380" spans="23:23" x14ac:dyDescent="0.35">
      <c r="W13380" s="3"/>
    </row>
    <row r="13381" spans="23:23" x14ac:dyDescent="0.35">
      <c r="W13381" s="3"/>
    </row>
    <row r="13382" spans="23:23" x14ac:dyDescent="0.35">
      <c r="W13382" s="3"/>
    </row>
    <row r="13383" spans="23:23" x14ac:dyDescent="0.35">
      <c r="W13383" s="3"/>
    </row>
    <row r="13384" spans="23:23" x14ac:dyDescent="0.35">
      <c r="W13384" s="3"/>
    </row>
    <row r="13385" spans="23:23" x14ac:dyDescent="0.35">
      <c r="W13385" s="3"/>
    </row>
    <row r="13386" spans="23:23" x14ac:dyDescent="0.35">
      <c r="W13386" s="3"/>
    </row>
    <row r="13387" spans="23:23" x14ac:dyDescent="0.35">
      <c r="W13387" s="3"/>
    </row>
    <row r="13388" spans="23:23" x14ac:dyDescent="0.35">
      <c r="W13388" s="3"/>
    </row>
    <row r="13389" spans="23:23" x14ac:dyDescent="0.35">
      <c r="W13389" s="3"/>
    </row>
    <row r="13390" spans="23:23" x14ac:dyDescent="0.35">
      <c r="W13390" s="3"/>
    </row>
    <row r="13391" spans="23:23" x14ac:dyDescent="0.35">
      <c r="W13391" s="3"/>
    </row>
    <row r="13392" spans="23:23" x14ac:dyDescent="0.35">
      <c r="W13392" s="3"/>
    </row>
    <row r="13393" spans="23:23" x14ac:dyDescent="0.35">
      <c r="W13393" s="3"/>
    </row>
    <row r="13394" spans="23:23" x14ac:dyDescent="0.35">
      <c r="W13394" s="3"/>
    </row>
    <row r="13395" spans="23:23" x14ac:dyDescent="0.35">
      <c r="W13395" s="3"/>
    </row>
    <row r="13396" spans="23:23" x14ac:dyDescent="0.35">
      <c r="W13396" s="3"/>
    </row>
    <row r="13397" spans="23:23" x14ac:dyDescent="0.35">
      <c r="W13397" s="3"/>
    </row>
    <row r="13398" spans="23:23" x14ac:dyDescent="0.35">
      <c r="W13398" s="3"/>
    </row>
    <row r="13399" spans="23:23" x14ac:dyDescent="0.35">
      <c r="W13399" s="3"/>
    </row>
    <row r="13400" spans="23:23" x14ac:dyDescent="0.35">
      <c r="W13400" s="3"/>
    </row>
    <row r="13401" spans="23:23" x14ac:dyDescent="0.35">
      <c r="W13401" s="3"/>
    </row>
    <row r="13402" spans="23:23" x14ac:dyDescent="0.35">
      <c r="W13402" s="3"/>
    </row>
    <row r="13403" spans="23:23" x14ac:dyDescent="0.35">
      <c r="W13403" s="3"/>
    </row>
    <row r="13404" spans="23:23" x14ac:dyDescent="0.35">
      <c r="W13404" s="3"/>
    </row>
    <row r="13405" spans="23:23" x14ac:dyDescent="0.35">
      <c r="W13405" s="3"/>
    </row>
    <row r="13406" spans="23:23" x14ac:dyDescent="0.35">
      <c r="W13406" s="3"/>
    </row>
    <row r="13407" spans="23:23" x14ac:dyDescent="0.35">
      <c r="W13407" s="3"/>
    </row>
    <row r="13408" spans="23:23" x14ac:dyDescent="0.35">
      <c r="W13408" s="3"/>
    </row>
    <row r="13409" spans="23:23" x14ac:dyDescent="0.35">
      <c r="W13409" s="3"/>
    </row>
    <row r="13410" spans="23:23" x14ac:dyDescent="0.35">
      <c r="W13410" s="3"/>
    </row>
    <row r="13411" spans="23:23" x14ac:dyDescent="0.35">
      <c r="W13411" s="3"/>
    </row>
    <row r="13412" spans="23:23" x14ac:dyDescent="0.35">
      <c r="W13412" s="3"/>
    </row>
    <row r="13413" spans="23:23" x14ac:dyDescent="0.35">
      <c r="W13413" s="3"/>
    </row>
    <row r="13414" spans="23:23" x14ac:dyDescent="0.35">
      <c r="W13414" s="3"/>
    </row>
    <row r="13415" spans="23:23" x14ac:dyDescent="0.35">
      <c r="W13415" s="3"/>
    </row>
    <row r="13416" spans="23:23" x14ac:dyDescent="0.35">
      <c r="W13416" s="3"/>
    </row>
    <row r="13417" spans="23:23" x14ac:dyDescent="0.35">
      <c r="W13417" s="3"/>
    </row>
    <row r="13418" spans="23:23" x14ac:dyDescent="0.35">
      <c r="W13418" s="3"/>
    </row>
    <row r="13419" spans="23:23" x14ac:dyDescent="0.35">
      <c r="W13419" s="3"/>
    </row>
    <row r="13420" spans="23:23" x14ac:dyDescent="0.35">
      <c r="W13420" s="3"/>
    </row>
    <row r="13421" spans="23:23" x14ac:dyDescent="0.35">
      <c r="W13421" s="3"/>
    </row>
    <row r="13422" spans="23:23" x14ac:dyDescent="0.35">
      <c r="W13422" s="3"/>
    </row>
    <row r="13423" spans="23:23" x14ac:dyDescent="0.35">
      <c r="W13423" s="3"/>
    </row>
    <row r="13424" spans="23:23" x14ac:dyDescent="0.35">
      <c r="W13424" s="3"/>
    </row>
    <row r="13425" spans="23:23" x14ac:dyDescent="0.35">
      <c r="W13425" s="3"/>
    </row>
    <row r="13426" spans="23:23" x14ac:dyDescent="0.35">
      <c r="W13426" s="3"/>
    </row>
    <row r="13427" spans="23:23" x14ac:dyDescent="0.35">
      <c r="W13427" s="3"/>
    </row>
    <row r="13428" spans="23:23" x14ac:dyDescent="0.35">
      <c r="W13428" s="3"/>
    </row>
    <row r="13429" spans="23:23" x14ac:dyDescent="0.35">
      <c r="W13429" s="3"/>
    </row>
    <row r="13430" spans="23:23" x14ac:dyDescent="0.35">
      <c r="W13430" s="3"/>
    </row>
    <row r="13431" spans="23:23" x14ac:dyDescent="0.35">
      <c r="W13431" s="3"/>
    </row>
    <row r="13432" spans="23:23" x14ac:dyDescent="0.35">
      <c r="W13432" s="3"/>
    </row>
    <row r="13433" spans="23:23" x14ac:dyDescent="0.35">
      <c r="W13433" s="3"/>
    </row>
    <row r="13434" spans="23:23" x14ac:dyDescent="0.35">
      <c r="W13434" s="3"/>
    </row>
    <row r="13435" spans="23:23" x14ac:dyDescent="0.35">
      <c r="W13435" s="3"/>
    </row>
    <row r="13436" spans="23:23" x14ac:dyDescent="0.35">
      <c r="W13436" s="3"/>
    </row>
    <row r="13437" spans="23:23" x14ac:dyDescent="0.35">
      <c r="W13437" s="3"/>
    </row>
    <row r="13438" spans="23:23" x14ac:dyDescent="0.35">
      <c r="W13438" s="3"/>
    </row>
    <row r="13439" spans="23:23" x14ac:dyDescent="0.35">
      <c r="W13439" s="3"/>
    </row>
    <row r="13440" spans="23:23" x14ac:dyDescent="0.35">
      <c r="W13440" s="3"/>
    </row>
    <row r="13441" spans="23:23" x14ac:dyDescent="0.35">
      <c r="W13441" s="3"/>
    </row>
    <row r="13442" spans="23:23" x14ac:dyDescent="0.35">
      <c r="W13442" s="3"/>
    </row>
    <row r="13443" spans="23:23" x14ac:dyDescent="0.35">
      <c r="W13443" s="3"/>
    </row>
    <row r="13444" spans="23:23" x14ac:dyDescent="0.35">
      <c r="W13444" s="3"/>
    </row>
    <row r="13445" spans="23:23" x14ac:dyDescent="0.35">
      <c r="W13445" s="3"/>
    </row>
    <row r="13446" spans="23:23" x14ac:dyDescent="0.35">
      <c r="W13446" s="3"/>
    </row>
    <row r="13447" spans="23:23" x14ac:dyDescent="0.35">
      <c r="W13447" s="3"/>
    </row>
    <row r="13448" spans="23:23" x14ac:dyDescent="0.35">
      <c r="W13448" s="3"/>
    </row>
    <row r="13449" spans="23:23" x14ac:dyDescent="0.35">
      <c r="W13449" s="3"/>
    </row>
    <row r="13450" spans="23:23" x14ac:dyDescent="0.35">
      <c r="W13450" s="3"/>
    </row>
    <row r="13451" spans="23:23" x14ac:dyDescent="0.35">
      <c r="W13451" s="3"/>
    </row>
    <row r="13452" spans="23:23" x14ac:dyDescent="0.35">
      <c r="W13452" s="3"/>
    </row>
    <row r="13453" spans="23:23" x14ac:dyDescent="0.35">
      <c r="W13453" s="3"/>
    </row>
    <row r="13454" spans="23:23" x14ac:dyDescent="0.35">
      <c r="W13454" s="3"/>
    </row>
    <row r="13455" spans="23:23" x14ac:dyDescent="0.35">
      <c r="W13455" s="3"/>
    </row>
    <row r="13456" spans="23:23" x14ac:dyDescent="0.35">
      <c r="W13456" s="3"/>
    </row>
    <row r="13457" spans="23:23" x14ac:dyDescent="0.35">
      <c r="W13457" s="3"/>
    </row>
    <row r="13458" spans="23:23" x14ac:dyDescent="0.35">
      <c r="W13458" s="3"/>
    </row>
    <row r="13459" spans="23:23" x14ac:dyDescent="0.35">
      <c r="W13459" s="3"/>
    </row>
    <row r="13460" spans="23:23" x14ac:dyDescent="0.35">
      <c r="W13460" s="3"/>
    </row>
    <row r="13461" spans="23:23" x14ac:dyDescent="0.35">
      <c r="W13461" s="3"/>
    </row>
    <row r="13462" spans="23:23" x14ac:dyDescent="0.35">
      <c r="W13462" s="3"/>
    </row>
    <row r="13463" spans="23:23" x14ac:dyDescent="0.35">
      <c r="W13463" s="3"/>
    </row>
    <row r="13464" spans="23:23" x14ac:dyDescent="0.35">
      <c r="W13464" s="3"/>
    </row>
    <row r="13465" spans="23:23" x14ac:dyDescent="0.35">
      <c r="W13465" s="3"/>
    </row>
    <row r="13466" spans="23:23" x14ac:dyDescent="0.35">
      <c r="W13466" s="3"/>
    </row>
    <row r="13467" spans="23:23" x14ac:dyDescent="0.35">
      <c r="W13467" s="3"/>
    </row>
    <row r="13468" spans="23:23" x14ac:dyDescent="0.35">
      <c r="W13468" s="3"/>
    </row>
    <row r="13469" spans="23:23" x14ac:dyDescent="0.35">
      <c r="W13469" s="3"/>
    </row>
    <row r="13470" spans="23:23" x14ac:dyDescent="0.35">
      <c r="W13470" s="3"/>
    </row>
    <row r="13471" spans="23:23" x14ac:dyDescent="0.35">
      <c r="W13471" s="3"/>
    </row>
    <row r="13472" spans="23:23" x14ac:dyDescent="0.35">
      <c r="W13472" s="3"/>
    </row>
    <row r="13473" spans="23:23" x14ac:dyDescent="0.35">
      <c r="W13473" s="3"/>
    </row>
    <row r="13474" spans="23:23" x14ac:dyDescent="0.35">
      <c r="W13474" s="3"/>
    </row>
    <row r="13475" spans="23:23" x14ac:dyDescent="0.35">
      <c r="W13475" s="3"/>
    </row>
    <row r="13476" spans="23:23" x14ac:dyDescent="0.35">
      <c r="W13476" s="3"/>
    </row>
    <row r="13477" spans="23:23" x14ac:dyDescent="0.35">
      <c r="W13477" s="3"/>
    </row>
    <row r="13478" spans="23:23" x14ac:dyDescent="0.35">
      <c r="W13478" s="3"/>
    </row>
    <row r="13479" spans="23:23" x14ac:dyDescent="0.35">
      <c r="W13479" s="3"/>
    </row>
    <row r="13480" spans="23:23" x14ac:dyDescent="0.35">
      <c r="W13480" s="3"/>
    </row>
    <row r="13481" spans="23:23" x14ac:dyDescent="0.35">
      <c r="W13481" s="3"/>
    </row>
    <row r="13482" spans="23:23" x14ac:dyDescent="0.35">
      <c r="W13482" s="3"/>
    </row>
    <row r="13483" spans="23:23" x14ac:dyDescent="0.35">
      <c r="W13483" s="3"/>
    </row>
    <row r="13484" spans="23:23" x14ac:dyDescent="0.35">
      <c r="W13484" s="3"/>
    </row>
    <row r="13485" spans="23:23" x14ac:dyDescent="0.35">
      <c r="W13485" s="3"/>
    </row>
    <row r="13486" spans="23:23" x14ac:dyDescent="0.35">
      <c r="W13486" s="3"/>
    </row>
    <row r="13487" spans="23:23" x14ac:dyDescent="0.35">
      <c r="W13487" s="3"/>
    </row>
    <row r="13488" spans="23:23" x14ac:dyDescent="0.35">
      <c r="W13488" s="3"/>
    </row>
    <row r="13489" spans="23:23" x14ac:dyDescent="0.35">
      <c r="W13489" s="3"/>
    </row>
    <row r="13490" spans="23:23" x14ac:dyDescent="0.35">
      <c r="W13490" s="3"/>
    </row>
    <row r="13491" spans="23:23" x14ac:dyDescent="0.35">
      <c r="W13491" s="3"/>
    </row>
    <row r="13492" spans="23:23" x14ac:dyDescent="0.35">
      <c r="W13492" s="3"/>
    </row>
    <row r="13493" spans="23:23" x14ac:dyDescent="0.35">
      <c r="W13493" s="3"/>
    </row>
    <row r="13494" spans="23:23" x14ac:dyDescent="0.35">
      <c r="W13494" s="3"/>
    </row>
    <row r="13495" spans="23:23" x14ac:dyDescent="0.35">
      <c r="W13495" s="3"/>
    </row>
    <row r="13496" spans="23:23" x14ac:dyDescent="0.35">
      <c r="W13496" s="3"/>
    </row>
    <row r="13497" spans="23:23" x14ac:dyDescent="0.35">
      <c r="W13497" s="3"/>
    </row>
    <row r="13498" spans="23:23" x14ac:dyDescent="0.35">
      <c r="W13498" s="3"/>
    </row>
    <row r="13499" spans="23:23" x14ac:dyDescent="0.35">
      <c r="W13499" s="3"/>
    </row>
    <row r="13500" spans="23:23" x14ac:dyDescent="0.35">
      <c r="W13500" s="3"/>
    </row>
    <row r="13501" spans="23:23" x14ac:dyDescent="0.35">
      <c r="W13501" s="3"/>
    </row>
    <row r="13502" spans="23:23" x14ac:dyDescent="0.35">
      <c r="W13502" s="3"/>
    </row>
    <row r="13503" spans="23:23" x14ac:dyDescent="0.35">
      <c r="W13503" s="3"/>
    </row>
    <row r="13504" spans="23:23" x14ac:dyDescent="0.35">
      <c r="W13504" s="3"/>
    </row>
    <row r="13505" spans="23:23" x14ac:dyDescent="0.35">
      <c r="W13505" s="3"/>
    </row>
    <row r="13506" spans="23:23" x14ac:dyDescent="0.35">
      <c r="W13506" s="3"/>
    </row>
    <row r="13507" spans="23:23" x14ac:dyDescent="0.35">
      <c r="W13507" s="3"/>
    </row>
    <row r="13508" spans="23:23" x14ac:dyDescent="0.35">
      <c r="W13508" s="3"/>
    </row>
    <row r="13509" spans="23:23" x14ac:dyDescent="0.35">
      <c r="W13509" s="3"/>
    </row>
    <row r="13510" spans="23:23" x14ac:dyDescent="0.35">
      <c r="W13510" s="3"/>
    </row>
    <row r="13511" spans="23:23" x14ac:dyDescent="0.35">
      <c r="W13511" s="3"/>
    </row>
    <row r="13512" spans="23:23" x14ac:dyDescent="0.35">
      <c r="W13512" s="3"/>
    </row>
    <row r="13513" spans="23:23" x14ac:dyDescent="0.35">
      <c r="W13513" s="3"/>
    </row>
    <row r="13514" spans="23:23" x14ac:dyDescent="0.35">
      <c r="W13514" s="3"/>
    </row>
    <row r="13515" spans="23:23" x14ac:dyDescent="0.35">
      <c r="W13515" s="3"/>
    </row>
    <row r="13516" spans="23:23" x14ac:dyDescent="0.35">
      <c r="W13516" s="3"/>
    </row>
    <row r="13517" spans="23:23" x14ac:dyDescent="0.35">
      <c r="W13517" s="3"/>
    </row>
    <row r="13518" spans="23:23" x14ac:dyDescent="0.35">
      <c r="W13518" s="3"/>
    </row>
    <row r="13519" spans="23:23" x14ac:dyDescent="0.35">
      <c r="W13519" s="3"/>
    </row>
    <row r="13520" spans="23:23" x14ac:dyDescent="0.35">
      <c r="W13520" s="3"/>
    </row>
    <row r="13521" spans="23:23" x14ac:dyDescent="0.35">
      <c r="W13521" s="3"/>
    </row>
    <row r="13522" spans="23:23" x14ac:dyDescent="0.35">
      <c r="W13522" s="3"/>
    </row>
    <row r="13523" spans="23:23" x14ac:dyDescent="0.35">
      <c r="W13523" s="3"/>
    </row>
    <row r="13524" spans="23:23" x14ac:dyDescent="0.35">
      <c r="W13524" s="3"/>
    </row>
    <row r="13525" spans="23:23" x14ac:dyDescent="0.35">
      <c r="W13525" s="3"/>
    </row>
    <row r="13526" spans="23:23" x14ac:dyDescent="0.35">
      <c r="W13526" s="3"/>
    </row>
    <row r="13527" spans="23:23" x14ac:dyDescent="0.35">
      <c r="W13527" s="3"/>
    </row>
    <row r="13528" spans="23:23" x14ac:dyDescent="0.35">
      <c r="W13528" s="3"/>
    </row>
    <row r="13529" spans="23:23" x14ac:dyDescent="0.35">
      <c r="W13529" s="3"/>
    </row>
    <row r="13530" spans="23:23" x14ac:dyDescent="0.35">
      <c r="W13530" s="3"/>
    </row>
    <row r="13531" spans="23:23" x14ac:dyDescent="0.35">
      <c r="W13531" s="3"/>
    </row>
    <row r="13532" spans="23:23" x14ac:dyDescent="0.35">
      <c r="W13532" s="3"/>
    </row>
    <row r="13533" spans="23:23" x14ac:dyDescent="0.35">
      <c r="W13533" s="3"/>
    </row>
    <row r="13534" spans="23:23" x14ac:dyDescent="0.35">
      <c r="W13534" s="3"/>
    </row>
    <row r="13535" spans="23:23" x14ac:dyDescent="0.35">
      <c r="W13535" s="3"/>
    </row>
    <row r="13536" spans="23:23" x14ac:dyDescent="0.35">
      <c r="W13536" s="3"/>
    </row>
    <row r="13537" spans="23:23" x14ac:dyDescent="0.35">
      <c r="W13537" s="3"/>
    </row>
    <row r="13538" spans="23:23" x14ac:dyDescent="0.35">
      <c r="W13538" s="3"/>
    </row>
    <row r="13539" spans="23:23" x14ac:dyDescent="0.35">
      <c r="W13539" s="3"/>
    </row>
    <row r="13540" spans="23:23" x14ac:dyDescent="0.35">
      <c r="W13540" s="3"/>
    </row>
    <row r="13541" spans="23:23" x14ac:dyDescent="0.35">
      <c r="W13541" s="3"/>
    </row>
    <row r="13542" spans="23:23" x14ac:dyDescent="0.35">
      <c r="W13542" s="3"/>
    </row>
    <row r="13543" spans="23:23" x14ac:dyDescent="0.35">
      <c r="W13543" s="3"/>
    </row>
    <row r="13544" spans="23:23" x14ac:dyDescent="0.35">
      <c r="W13544" s="3"/>
    </row>
    <row r="13545" spans="23:23" x14ac:dyDescent="0.35">
      <c r="W13545" s="3"/>
    </row>
    <row r="13546" spans="23:23" x14ac:dyDescent="0.35">
      <c r="W13546" s="3"/>
    </row>
    <row r="13547" spans="23:23" x14ac:dyDescent="0.35">
      <c r="W13547" s="3"/>
    </row>
    <row r="13548" spans="23:23" x14ac:dyDescent="0.35">
      <c r="W13548" s="3"/>
    </row>
    <row r="13549" spans="23:23" x14ac:dyDescent="0.35">
      <c r="W13549" s="3"/>
    </row>
    <row r="13550" spans="23:23" x14ac:dyDescent="0.35">
      <c r="W13550" s="3"/>
    </row>
    <row r="13551" spans="23:23" x14ac:dyDescent="0.35">
      <c r="W13551" s="3"/>
    </row>
    <row r="13552" spans="23:23" x14ac:dyDescent="0.35">
      <c r="W13552" s="3"/>
    </row>
    <row r="13553" spans="23:23" x14ac:dyDescent="0.35">
      <c r="W13553" s="3"/>
    </row>
    <row r="13554" spans="23:23" x14ac:dyDescent="0.35">
      <c r="W13554" s="3"/>
    </row>
    <row r="13555" spans="23:23" x14ac:dyDescent="0.35">
      <c r="W13555" s="3"/>
    </row>
    <row r="13556" spans="23:23" x14ac:dyDescent="0.35">
      <c r="W13556" s="3"/>
    </row>
    <row r="13557" spans="23:23" x14ac:dyDescent="0.35">
      <c r="W13557" s="3"/>
    </row>
    <row r="13558" spans="23:23" x14ac:dyDescent="0.35">
      <c r="W13558" s="3"/>
    </row>
    <row r="13559" spans="23:23" x14ac:dyDescent="0.35">
      <c r="W13559" s="3"/>
    </row>
    <row r="13560" spans="23:23" x14ac:dyDescent="0.35">
      <c r="W13560" s="3"/>
    </row>
    <row r="13561" spans="23:23" x14ac:dyDescent="0.35">
      <c r="W13561" s="3"/>
    </row>
    <row r="13562" spans="23:23" x14ac:dyDescent="0.35">
      <c r="W13562" s="3"/>
    </row>
    <row r="13563" spans="23:23" x14ac:dyDescent="0.35">
      <c r="W13563" s="3"/>
    </row>
    <row r="13564" spans="23:23" x14ac:dyDescent="0.35">
      <c r="W13564" s="3"/>
    </row>
    <row r="13565" spans="23:23" x14ac:dyDescent="0.35">
      <c r="W13565" s="3"/>
    </row>
    <row r="13566" spans="23:23" x14ac:dyDescent="0.35">
      <c r="W13566" s="3"/>
    </row>
    <row r="13567" spans="23:23" x14ac:dyDescent="0.35">
      <c r="W13567" s="3"/>
    </row>
    <row r="13568" spans="23:23" x14ac:dyDescent="0.35">
      <c r="W13568" s="3"/>
    </row>
    <row r="13569" spans="23:23" x14ac:dyDescent="0.35">
      <c r="W13569" s="3"/>
    </row>
    <row r="13570" spans="23:23" x14ac:dyDescent="0.35">
      <c r="W13570" s="3"/>
    </row>
    <row r="13571" spans="23:23" x14ac:dyDescent="0.35">
      <c r="W13571" s="3"/>
    </row>
    <row r="13572" spans="23:23" x14ac:dyDescent="0.35">
      <c r="W13572" s="3"/>
    </row>
    <row r="13573" spans="23:23" x14ac:dyDescent="0.35">
      <c r="W13573" s="3"/>
    </row>
    <row r="13574" spans="23:23" x14ac:dyDescent="0.35">
      <c r="W13574" s="3"/>
    </row>
    <row r="13575" spans="23:23" x14ac:dyDescent="0.35">
      <c r="W13575" s="3"/>
    </row>
    <row r="13576" spans="23:23" x14ac:dyDescent="0.35">
      <c r="W13576" s="3"/>
    </row>
    <row r="13577" spans="23:23" x14ac:dyDescent="0.35">
      <c r="W13577" s="3"/>
    </row>
    <row r="13578" spans="23:23" x14ac:dyDescent="0.35">
      <c r="W13578" s="3"/>
    </row>
    <row r="13579" spans="23:23" x14ac:dyDescent="0.35">
      <c r="W13579" s="3"/>
    </row>
    <row r="13580" spans="23:23" x14ac:dyDescent="0.35">
      <c r="W13580" s="3"/>
    </row>
    <row r="13581" spans="23:23" x14ac:dyDescent="0.35">
      <c r="W13581" s="3"/>
    </row>
    <row r="13582" spans="23:23" x14ac:dyDescent="0.35">
      <c r="W13582" s="3"/>
    </row>
    <row r="13583" spans="23:23" x14ac:dyDescent="0.35">
      <c r="W13583" s="3"/>
    </row>
    <row r="13584" spans="23:23" x14ac:dyDescent="0.35">
      <c r="W13584" s="3"/>
    </row>
    <row r="13585" spans="23:23" x14ac:dyDescent="0.35">
      <c r="W13585" s="3"/>
    </row>
    <row r="13586" spans="23:23" x14ac:dyDescent="0.35">
      <c r="W13586" s="3"/>
    </row>
    <row r="13587" spans="23:23" x14ac:dyDescent="0.35">
      <c r="W13587" s="3"/>
    </row>
    <row r="13588" spans="23:23" x14ac:dyDescent="0.35">
      <c r="W13588" s="3"/>
    </row>
    <row r="13589" spans="23:23" x14ac:dyDescent="0.35">
      <c r="W13589" s="3"/>
    </row>
    <row r="13590" spans="23:23" x14ac:dyDescent="0.35">
      <c r="W13590" s="3"/>
    </row>
    <row r="13591" spans="23:23" x14ac:dyDescent="0.35">
      <c r="W13591" s="3"/>
    </row>
    <row r="13592" spans="23:23" x14ac:dyDescent="0.35">
      <c r="W13592" s="3"/>
    </row>
    <row r="13593" spans="23:23" x14ac:dyDescent="0.35">
      <c r="W13593" s="3"/>
    </row>
    <row r="13594" spans="23:23" x14ac:dyDescent="0.35">
      <c r="W13594" s="3"/>
    </row>
    <row r="13595" spans="23:23" x14ac:dyDescent="0.35">
      <c r="W13595" s="3"/>
    </row>
    <row r="13596" spans="23:23" x14ac:dyDescent="0.35">
      <c r="W13596" s="3"/>
    </row>
    <row r="13597" spans="23:23" x14ac:dyDescent="0.35">
      <c r="W13597" s="3"/>
    </row>
    <row r="13598" spans="23:23" x14ac:dyDescent="0.35">
      <c r="W13598" s="3"/>
    </row>
    <row r="13599" spans="23:23" x14ac:dyDescent="0.35">
      <c r="W13599" s="3"/>
    </row>
    <row r="13600" spans="23:23" x14ac:dyDescent="0.35">
      <c r="W13600" s="3"/>
    </row>
    <row r="13601" spans="23:23" x14ac:dyDescent="0.35">
      <c r="W13601" s="3"/>
    </row>
    <row r="13602" spans="23:23" x14ac:dyDescent="0.35">
      <c r="W13602" s="3"/>
    </row>
    <row r="13603" spans="23:23" x14ac:dyDescent="0.35">
      <c r="W13603" s="3"/>
    </row>
    <row r="13604" spans="23:23" x14ac:dyDescent="0.35">
      <c r="W13604" s="3"/>
    </row>
    <row r="13605" spans="23:23" x14ac:dyDescent="0.35">
      <c r="W13605" s="3"/>
    </row>
    <row r="13606" spans="23:23" x14ac:dyDescent="0.35">
      <c r="W13606" s="3"/>
    </row>
    <row r="13607" spans="23:23" x14ac:dyDescent="0.35">
      <c r="W13607" s="3"/>
    </row>
    <row r="13608" spans="23:23" x14ac:dyDescent="0.35">
      <c r="W13608" s="3"/>
    </row>
    <row r="13609" spans="23:23" x14ac:dyDescent="0.35">
      <c r="W13609" s="3"/>
    </row>
    <row r="13610" spans="23:23" x14ac:dyDescent="0.35">
      <c r="W13610" s="3"/>
    </row>
    <row r="13611" spans="23:23" x14ac:dyDescent="0.35">
      <c r="W13611" s="3"/>
    </row>
    <row r="13612" spans="23:23" x14ac:dyDescent="0.35">
      <c r="W13612" s="3"/>
    </row>
    <row r="13613" spans="23:23" x14ac:dyDescent="0.35">
      <c r="W13613" s="3"/>
    </row>
    <row r="13614" spans="23:23" x14ac:dyDescent="0.35">
      <c r="W13614" s="3"/>
    </row>
    <row r="13615" spans="23:23" x14ac:dyDescent="0.35">
      <c r="W13615" s="3"/>
    </row>
    <row r="13616" spans="23:23" x14ac:dyDescent="0.35">
      <c r="W13616" s="3"/>
    </row>
    <row r="13617" spans="23:23" x14ac:dyDescent="0.35">
      <c r="W13617" s="3"/>
    </row>
    <row r="13618" spans="23:23" x14ac:dyDescent="0.35">
      <c r="W13618" s="3"/>
    </row>
    <row r="13619" spans="23:23" x14ac:dyDescent="0.35">
      <c r="W13619" s="3"/>
    </row>
    <row r="13620" spans="23:23" x14ac:dyDescent="0.35">
      <c r="W13620" s="3"/>
    </row>
    <row r="13621" spans="23:23" x14ac:dyDescent="0.35">
      <c r="W13621" s="3"/>
    </row>
    <row r="13622" spans="23:23" x14ac:dyDescent="0.35">
      <c r="W13622" s="3"/>
    </row>
    <row r="13623" spans="23:23" x14ac:dyDescent="0.35">
      <c r="W13623" s="3"/>
    </row>
    <row r="13624" spans="23:23" x14ac:dyDescent="0.35">
      <c r="W13624" s="3"/>
    </row>
    <row r="13625" spans="23:23" x14ac:dyDescent="0.35">
      <c r="W13625" s="3"/>
    </row>
    <row r="13626" spans="23:23" x14ac:dyDescent="0.35">
      <c r="W13626" s="3"/>
    </row>
    <row r="13627" spans="23:23" x14ac:dyDescent="0.35">
      <c r="W13627" s="3"/>
    </row>
    <row r="13628" spans="23:23" x14ac:dyDescent="0.35">
      <c r="W13628" s="3"/>
    </row>
    <row r="13629" spans="23:23" x14ac:dyDescent="0.35">
      <c r="W13629" s="3"/>
    </row>
    <row r="13630" spans="23:23" x14ac:dyDescent="0.35">
      <c r="W13630" s="3"/>
    </row>
    <row r="13631" spans="23:23" x14ac:dyDescent="0.35">
      <c r="W13631" s="3"/>
    </row>
    <row r="13632" spans="23:23" x14ac:dyDescent="0.35">
      <c r="W13632" s="3"/>
    </row>
    <row r="13633" spans="23:23" x14ac:dyDescent="0.35">
      <c r="W13633" s="3"/>
    </row>
    <row r="13634" spans="23:23" x14ac:dyDescent="0.35">
      <c r="W13634" s="3"/>
    </row>
    <row r="13635" spans="23:23" x14ac:dyDescent="0.35">
      <c r="W13635" s="3"/>
    </row>
    <row r="13636" spans="23:23" x14ac:dyDescent="0.35">
      <c r="W13636" s="3"/>
    </row>
    <row r="13637" spans="23:23" x14ac:dyDescent="0.35">
      <c r="W13637" s="3"/>
    </row>
    <row r="13638" spans="23:23" x14ac:dyDescent="0.35">
      <c r="W13638" s="3"/>
    </row>
    <row r="13639" spans="23:23" x14ac:dyDescent="0.35">
      <c r="W13639" s="3"/>
    </row>
    <row r="13640" spans="23:23" x14ac:dyDescent="0.35">
      <c r="W13640" s="3"/>
    </row>
    <row r="13641" spans="23:23" x14ac:dyDescent="0.35">
      <c r="W13641" s="3"/>
    </row>
    <row r="13642" spans="23:23" x14ac:dyDescent="0.35">
      <c r="W13642" s="3"/>
    </row>
    <row r="13643" spans="23:23" x14ac:dyDescent="0.35">
      <c r="W13643" s="3"/>
    </row>
    <row r="13644" spans="23:23" x14ac:dyDescent="0.35">
      <c r="W13644" s="3"/>
    </row>
    <row r="13645" spans="23:23" x14ac:dyDescent="0.35">
      <c r="W13645" s="3"/>
    </row>
    <row r="13646" spans="23:23" x14ac:dyDescent="0.35">
      <c r="W13646" s="3"/>
    </row>
    <row r="13647" spans="23:23" x14ac:dyDescent="0.35">
      <c r="W13647" s="3"/>
    </row>
    <row r="13648" spans="23:23" x14ac:dyDescent="0.35">
      <c r="W13648" s="3"/>
    </row>
    <row r="13649" spans="23:23" x14ac:dyDescent="0.35">
      <c r="W13649" s="3"/>
    </row>
    <row r="13650" spans="23:23" x14ac:dyDescent="0.35">
      <c r="W13650" s="3"/>
    </row>
    <row r="13651" spans="23:23" x14ac:dyDescent="0.35">
      <c r="W13651" s="3"/>
    </row>
    <row r="13652" spans="23:23" x14ac:dyDescent="0.35">
      <c r="W13652" s="3"/>
    </row>
    <row r="13653" spans="23:23" x14ac:dyDescent="0.35">
      <c r="W13653" s="3"/>
    </row>
    <row r="13654" spans="23:23" x14ac:dyDescent="0.35">
      <c r="W13654" s="3"/>
    </row>
    <row r="13655" spans="23:23" x14ac:dyDescent="0.35">
      <c r="W13655" s="3"/>
    </row>
    <row r="13656" spans="23:23" x14ac:dyDescent="0.35">
      <c r="W13656" s="3"/>
    </row>
    <row r="13657" spans="23:23" x14ac:dyDescent="0.35">
      <c r="W13657" s="3"/>
    </row>
    <row r="13658" spans="23:23" x14ac:dyDescent="0.35">
      <c r="W13658" s="3"/>
    </row>
    <row r="13659" spans="23:23" x14ac:dyDescent="0.35">
      <c r="W13659" s="3"/>
    </row>
    <row r="13660" spans="23:23" x14ac:dyDescent="0.35">
      <c r="W13660" s="3"/>
    </row>
    <row r="13661" spans="23:23" x14ac:dyDescent="0.35">
      <c r="W13661" s="3"/>
    </row>
    <row r="13662" spans="23:23" x14ac:dyDescent="0.35">
      <c r="W13662" s="3"/>
    </row>
    <row r="13663" spans="23:23" x14ac:dyDescent="0.35">
      <c r="W13663" s="3"/>
    </row>
    <row r="13664" spans="23:23" x14ac:dyDescent="0.35">
      <c r="W13664" s="3"/>
    </row>
    <row r="13665" spans="23:23" x14ac:dyDescent="0.35">
      <c r="W13665" s="3"/>
    </row>
    <row r="13666" spans="23:23" x14ac:dyDescent="0.35">
      <c r="W13666" s="3"/>
    </row>
    <row r="13667" spans="23:23" x14ac:dyDescent="0.35">
      <c r="W13667" s="3"/>
    </row>
    <row r="13668" spans="23:23" x14ac:dyDescent="0.35">
      <c r="W13668" s="3"/>
    </row>
    <row r="13669" spans="23:23" x14ac:dyDescent="0.35">
      <c r="W13669" s="3"/>
    </row>
    <row r="13670" spans="23:23" x14ac:dyDescent="0.35">
      <c r="W13670" s="3"/>
    </row>
    <row r="13671" spans="23:23" x14ac:dyDescent="0.35">
      <c r="W13671" s="3"/>
    </row>
    <row r="13672" spans="23:23" x14ac:dyDescent="0.35">
      <c r="W13672" s="3"/>
    </row>
    <row r="13673" spans="23:23" x14ac:dyDescent="0.35">
      <c r="W13673" s="3"/>
    </row>
    <row r="13674" spans="23:23" x14ac:dyDescent="0.35">
      <c r="W13674" s="3"/>
    </row>
    <row r="13675" spans="23:23" x14ac:dyDescent="0.35">
      <c r="W13675" s="3"/>
    </row>
    <row r="13676" spans="23:23" x14ac:dyDescent="0.35">
      <c r="W13676" s="3"/>
    </row>
    <row r="13677" spans="23:23" x14ac:dyDescent="0.35">
      <c r="W13677" s="3"/>
    </row>
    <row r="13678" spans="23:23" x14ac:dyDescent="0.35">
      <c r="W13678" s="3"/>
    </row>
    <row r="13679" spans="23:23" x14ac:dyDescent="0.35">
      <c r="W13679" s="3"/>
    </row>
    <row r="13680" spans="23:23" x14ac:dyDescent="0.35">
      <c r="W13680" s="3"/>
    </row>
    <row r="13681" spans="23:23" x14ac:dyDescent="0.35">
      <c r="W13681" s="3"/>
    </row>
    <row r="13682" spans="23:23" x14ac:dyDescent="0.35">
      <c r="W13682" s="3"/>
    </row>
    <row r="13683" spans="23:23" x14ac:dyDescent="0.35">
      <c r="W13683" s="3"/>
    </row>
    <row r="13684" spans="23:23" x14ac:dyDescent="0.35">
      <c r="W13684" s="3"/>
    </row>
    <row r="13685" spans="23:23" x14ac:dyDescent="0.35">
      <c r="W13685" s="3"/>
    </row>
    <row r="13686" spans="23:23" x14ac:dyDescent="0.35">
      <c r="W13686" s="3"/>
    </row>
    <row r="13687" spans="23:23" x14ac:dyDescent="0.35">
      <c r="W13687" s="3"/>
    </row>
    <row r="13688" spans="23:23" x14ac:dyDescent="0.35">
      <c r="W13688" s="3"/>
    </row>
    <row r="13689" spans="23:23" x14ac:dyDescent="0.35">
      <c r="W13689" s="3"/>
    </row>
    <row r="13690" spans="23:23" x14ac:dyDescent="0.35">
      <c r="W13690" s="3"/>
    </row>
    <row r="13691" spans="23:23" x14ac:dyDescent="0.35">
      <c r="W13691" s="3"/>
    </row>
    <row r="13692" spans="23:23" x14ac:dyDescent="0.35">
      <c r="W13692" s="3"/>
    </row>
    <row r="13693" spans="23:23" x14ac:dyDescent="0.35">
      <c r="W13693" s="3"/>
    </row>
    <row r="13694" spans="23:23" x14ac:dyDescent="0.35">
      <c r="W13694" s="3"/>
    </row>
    <row r="13695" spans="23:23" x14ac:dyDescent="0.35">
      <c r="W13695" s="3"/>
    </row>
    <row r="13696" spans="23:23" x14ac:dyDescent="0.35">
      <c r="W13696" s="3"/>
    </row>
    <row r="13697" spans="23:23" x14ac:dyDescent="0.35">
      <c r="W13697" s="3"/>
    </row>
    <row r="13698" spans="23:23" x14ac:dyDescent="0.35">
      <c r="W13698" s="3"/>
    </row>
    <row r="13699" spans="23:23" x14ac:dyDescent="0.35">
      <c r="W13699" s="3"/>
    </row>
    <row r="13700" spans="23:23" x14ac:dyDescent="0.35">
      <c r="W13700" s="3"/>
    </row>
    <row r="13701" spans="23:23" x14ac:dyDescent="0.35">
      <c r="W13701" s="3"/>
    </row>
    <row r="13702" spans="23:23" x14ac:dyDescent="0.35">
      <c r="W13702" s="3"/>
    </row>
    <row r="13703" spans="23:23" x14ac:dyDescent="0.35">
      <c r="W13703" s="3"/>
    </row>
    <row r="13704" spans="23:23" x14ac:dyDescent="0.35">
      <c r="W13704" s="3"/>
    </row>
    <row r="13705" spans="23:23" x14ac:dyDescent="0.35">
      <c r="W13705" s="3"/>
    </row>
    <row r="13706" spans="23:23" x14ac:dyDescent="0.35">
      <c r="W13706" s="3"/>
    </row>
    <row r="13707" spans="23:23" x14ac:dyDescent="0.35">
      <c r="W13707" s="3"/>
    </row>
    <row r="13708" spans="23:23" x14ac:dyDescent="0.35">
      <c r="W13708" s="3"/>
    </row>
    <row r="13709" spans="23:23" x14ac:dyDescent="0.35">
      <c r="W13709" s="3"/>
    </row>
    <row r="13710" spans="23:23" x14ac:dyDescent="0.35">
      <c r="W13710" s="3"/>
    </row>
    <row r="13711" spans="23:23" x14ac:dyDescent="0.35">
      <c r="W13711" s="3"/>
    </row>
    <row r="13712" spans="23:23" x14ac:dyDescent="0.35">
      <c r="W13712" s="3"/>
    </row>
    <row r="13713" spans="23:23" x14ac:dyDescent="0.35">
      <c r="W13713" s="3"/>
    </row>
    <row r="13714" spans="23:23" x14ac:dyDescent="0.35">
      <c r="W13714" s="3"/>
    </row>
    <row r="13715" spans="23:23" x14ac:dyDescent="0.35">
      <c r="W13715" s="3"/>
    </row>
    <row r="13716" spans="23:23" x14ac:dyDescent="0.35">
      <c r="W13716" s="3"/>
    </row>
    <row r="13717" spans="23:23" x14ac:dyDescent="0.35">
      <c r="W13717" s="3"/>
    </row>
    <row r="13718" spans="23:23" x14ac:dyDescent="0.35">
      <c r="W13718" s="3"/>
    </row>
    <row r="13719" spans="23:23" x14ac:dyDescent="0.35">
      <c r="W13719" s="3"/>
    </row>
    <row r="13720" spans="23:23" x14ac:dyDescent="0.35">
      <c r="W13720" s="3"/>
    </row>
    <row r="13721" spans="23:23" x14ac:dyDescent="0.35">
      <c r="W13721" s="3"/>
    </row>
    <row r="13722" spans="23:23" x14ac:dyDescent="0.35">
      <c r="W13722" s="3"/>
    </row>
    <row r="13723" spans="23:23" x14ac:dyDescent="0.35">
      <c r="W13723" s="3"/>
    </row>
    <row r="13724" spans="23:23" x14ac:dyDescent="0.35">
      <c r="W13724" s="3"/>
    </row>
    <row r="13725" spans="23:23" x14ac:dyDescent="0.35">
      <c r="W13725" s="3"/>
    </row>
    <row r="13726" spans="23:23" x14ac:dyDescent="0.35">
      <c r="W13726" s="3"/>
    </row>
    <row r="13727" spans="23:23" x14ac:dyDescent="0.35">
      <c r="W13727" s="3"/>
    </row>
    <row r="13728" spans="23:23" x14ac:dyDescent="0.35">
      <c r="W13728" s="3"/>
    </row>
    <row r="13729" spans="23:23" x14ac:dyDescent="0.35">
      <c r="W13729" s="3"/>
    </row>
    <row r="13730" spans="23:23" x14ac:dyDescent="0.35">
      <c r="W13730" s="3"/>
    </row>
    <row r="13731" spans="23:23" x14ac:dyDescent="0.35">
      <c r="W13731" s="3"/>
    </row>
    <row r="13732" spans="23:23" x14ac:dyDescent="0.35">
      <c r="W13732" s="3"/>
    </row>
    <row r="13733" spans="23:23" x14ac:dyDescent="0.35">
      <c r="W13733" s="3"/>
    </row>
    <row r="13734" spans="23:23" x14ac:dyDescent="0.35">
      <c r="W13734" s="3"/>
    </row>
    <row r="13735" spans="23:23" x14ac:dyDescent="0.35">
      <c r="W13735" s="3"/>
    </row>
    <row r="13736" spans="23:23" x14ac:dyDescent="0.35">
      <c r="W13736" s="3"/>
    </row>
    <row r="13737" spans="23:23" x14ac:dyDescent="0.35">
      <c r="W13737" s="3"/>
    </row>
    <row r="13738" spans="23:23" x14ac:dyDescent="0.35">
      <c r="W13738" s="3"/>
    </row>
    <row r="13739" spans="23:23" x14ac:dyDescent="0.35">
      <c r="W13739" s="3"/>
    </row>
    <row r="13740" spans="23:23" x14ac:dyDescent="0.35">
      <c r="W13740" s="3"/>
    </row>
    <row r="13741" spans="23:23" x14ac:dyDescent="0.35">
      <c r="W13741" s="3"/>
    </row>
    <row r="13742" spans="23:23" x14ac:dyDescent="0.35">
      <c r="W13742" s="3"/>
    </row>
    <row r="13743" spans="23:23" x14ac:dyDescent="0.35">
      <c r="W13743" s="3"/>
    </row>
    <row r="13744" spans="23:23" x14ac:dyDescent="0.35">
      <c r="W13744" s="3"/>
    </row>
    <row r="13745" spans="23:23" x14ac:dyDescent="0.35">
      <c r="W13745" s="3"/>
    </row>
    <row r="13746" spans="23:23" x14ac:dyDescent="0.35">
      <c r="W13746" s="3"/>
    </row>
    <row r="13747" spans="23:23" x14ac:dyDescent="0.35">
      <c r="W13747" s="3"/>
    </row>
    <row r="13748" spans="23:23" x14ac:dyDescent="0.35">
      <c r="W13748" s="3"/>
    </row>
    <row r="13749" spans="23:23" x14ac:dyDescent="0.35">
      <c r="W13749" s="3"/>
    </row>
    <row r="13750" spans="23:23" x14ac:dyDescent="0.35">
      <c r="W13750" s="3"/>
    </row>
    <row r="13751" spans="23:23" x14ac:dyDescent="0.35">
      <c r="W13751" s="3"/>
    </row>
    <row r="13752" spans="23:23" x14ac:dyDescent="0.35">
      <c r="W13752" s="3"/>
    </row>
    <row r="13753" spans="23:23" x14ac:dyDescent="0.35">
      <c r="W13753" s="3"/>
    </row>
    <row r="13754" spans="23:23" x14ac:dyDescent="0.35">
      <c r="W13754" s="3"/>
    </row>
    <row r="13755" spans="23:23" x14ac:dyDescent="0.35">
      <c r="W13755" s="3"/>
    </row>
    <row r="13756" spans="23:23" x14ac:dyDescent="0.35">
      <c r="W13756" s="3"/>
    </row>
    <row r="13757" spans="23:23" x14ac:dyDescent="0.35">
      <c r="W13757" s="3"/>
    </row>
    <row r="13758" spans="23:23" x14ac:dyDescent="0.35">
      <c r="W13758" s="3"/>
    </row>
    <row r="13759" spans="23:23" x14ac:dyDescent="0.35">
      <c r="W13759" s="3"/>
    </row>
    <row r="13760" spans="23:23" x14ac:dyDescent="0.35">
      <c r="W13760" s="3"/>
    </row>
    <row r="13761" spans="23:23" x14ac:dyDescent="0.35">
      <c r="W13761" s="3"/>
    </row>
    <row r="13762" spans="23:23" x14ac:dyDescent="0.35">
      <c r="W13762" s="3"/>
    </row>
    <row r="13763" spans="23:23" x14ac:dyDescent="0.35">
      <c r="W13763" s="3"/>
    </row>
    <row r="13764" spans="23:23" x14ac:dyDescent="0.35">
      <c r="W13764" s="3"/>
    </row>
    <row r="13765" spans="23:23" x14ac:dyDescent="0.35">
      <c r="W13765" s="3"/>
    </row>
    <row r="13766" spans="23:23" x14ac:dyDescent="0.35">
      <c r="W13766" s="3"/>
    </row>
    <row r="13767" spans="23:23" x14ac:dyDescent="0.35">
      <c r="W13767" s="3"/>
    </row>
    <row r="13768" spans="23:23" x14ac:dyDescent="0.35">
      <c r="W13768" s="3"/>
    </row>
    <row r="13769" spans="23:23" x14ac:dyDescent="0.35">
      <c r="W13769" s="3"/>
    </row>
    <row r="13770" spans="23:23" x14ac:dyDescent="0.35">
      <c r="W13770" s="3"/>
    </row>
    <row r="13771" spans="23:23" x14ac:dyDescent="0.35">
      <c r="W13771" s="3"/>
    </row>
    <row r="13772" spans="23:23" x14ac:dyDescent="0.35">
      <c r="W13772" s="3"/>
    </row>
    <row r="13773" spans="23:23" x14ac:dyDescent="0.35">
      <c r="W13773" s="3"/>
    </row>
    <row r="13774" spans="23:23" x14ac:dyDescent="0.35">
      <c r="W13774" s="3"/>
    </row>
    <row r="13775" spans="23:23" x14ac:dyDescent="0.35">
      <c r="W13775" s="3"/>
    </row>
    <row r="13776" spans="23:23" x14ac:dyDescent="0.35">
      <c r="W13776" s="3"/>
    </row>
    <row r="13777" spans="23:23" x14ac:dyDescent="0.35">
      <c r="W13777" s="3"/>
    </row>
    <row r="13778" spans="23:23" x14ac:dyDescent="0.35">
      <c r="W13778" s="3"/>
    </row>
    <row r="13779" spans="23:23" x14ac:dyDescent="0.35">
      <c r="W13779" s="3"/>
    </row>
    <row r="13780" spans="23:23" x14ac:dyDescent="0.35">
      <c r="W13780" s="3"/>
    </row>
    <row r="13781" spans="23:23" x14ac:dyDescent="0.35">
      <c r="W13781" s="3"/>
    </row>
    <row r="13782" spans="23:23" x14ac:dyDescent="0.35">
      <c r="W13782" s="3"/>
    </row>
    <row r="13783" spans="23:23" x14ac:dyDescent="0.35">
      <c r="W13783" s="3"/>
    </row>
    <row r="13784" spans="23:23" x14ac:dyDescent="0.35">
      <c r="W13784" s="3"/>
    </row>
    <row r="13785" spans="23:23" x14ac:dyDescent="0.35">
      <c r="W13785" s="3"/>
    </row>
    <row r="13786" spans="23:23" x14ac:dyDescent="0.35">
      <c r="W13786" s="3"/>
    </row>
    <row r="13787" spans="23:23" x14ac:dyDescent="0.35">
      <c r="W13787" s="3"/>
    </row>
    <row r="13788" spans="23:23" x14ac:dyDescent="0.35">
      <c r="W13788" s="3"/>
    </row>
    <row r="13789" spans="23:23" x14ac:dyDescent="0.35">
      <c r="W13789" s="3"/>
    </row>
    <row r="13790" spans="23:23" x14ac:dyDescent="0.35">
      <c r="W13790" s="3"/>
    </row>
    <row r="13791" spans="23:23" x14ac:dyDescent="0.35">
      <c r="W13791" s="3"/>
    </row>
    <row r="13792" spans="23:23" x14ac:dyDescent="0.35">
      <c r="W13792" s="3"/>
    </row>
    <row r="13793" spans="23:23" x14ac:dyDescent="0.35">
      <c r="W13793" s="3"/>
    </row>
    <row r="13794" spans="23:23" x14ac:dyDescent="0.35">
      <c r="W13794" s="3"/>
    </row>
    <row r="13795" spans="23:23" x14ac:dyDescent="0.35">
      <c r="W13795" s="3"/>
    </row>
    <row r="13796" spans="23:23" x14ac:dyDescent="0.35">
      <c r="W13796" s="3"/>
    </row>
    <row r="13797" spans="23:23" x14ac:dyDescent="0.35">
      <c r="W13797" s="3"/>
    </row>
    <row r="13798" spans="23:23" x14ac:dyDescent="0.35">
      <c r="W13798" s="3"/>
    </row>
    <row r="13799" spans="23:23" x14ac:dyDescent="0.35">
      <c r="W13799" s="3"/>
    </row>
    <row r="13800" spans="23:23" x14ac:dyDescent="0.35">
      <c r="W13800" s="3"/>
    </row>
    <row r="13801" spans="23:23" x14ac:dyDescent="0.35">
      <c r="W13801" s="3"/>
    </row>
    <row r="13802" spans="23:23" x14ac:dyDescent="0.35">
      <c r="W13802" s="3"/>
    </row>
    <row r="13803" spans="23:23" x14ac:dyDescent="0.35">
      <c r="W13803" s="3"/>
    </row>
    <row r="13804" spans="23:23" x14ac:dyDescent="0.35">
      <c r="W13804" s="3"/>
    </row>
    <row r="13805" spans="23:23" x14ac:dyDescent="0.35">
      <c r="W13805" s="3"/>
    </row>
    <row r="13806" spans="23:23" x14ac:dyDescent="0.35">
      <c r="W13806" s="3"/>
    </row>
    <row r="13807" spans="23:23" x14ac:dyDescent="0.35">
      <c r="W13807" s="3"/>
    </row>
    <row r="13808" spans="23:23" x14ac:dyDescent="0.35">
      <c r="W13808" s="3"/>
    </row>
    <row r="13809" spans="23:23" x14ac:dyDescent="0.35">
      <c r="W13809" s="3"/>
    </row>
    <row r="13810" spans="23:23" x14ac:dyDescent="0.35">
      <c r="W13810" s="3"/>
    </row>
    <row r="13811" spans="23:23" x14ac:dyDescent="0.35">
      <c r="W13811" s="3"/>
    </row>
    <row r="13812" spans="23:23" x14ac:dyDescent="0.35">
      <c r="W13812" s="3"/>
    </row>
    <row r="13813" spans="23:23" x14ac:dyDescent="0.35">
      <c r="W13813" s="3"/>
    </row>
    <row r="13814" spans="23:23" x14ac:dyDescent="0.35">
      <c r="W13814" s="3"/>
    </row>
    <row r="13815" spans="23:23" x14ac:dyDescent="0.35">
      <c r="W13815" s="3"/>
    </row>
    <row r="13816" spans="23:23" x14ac:dyDescent="0.35">
      <c r="W13816" s="3"/>
    </row>
    <row r="13817" spans="23:23" x14ac:dyDescent="0.35">
      <c r="W13817" s="3"/>
    </row>
    <row r="13818" spans="23:23" x14ac:dyDescent="0.35">
      <c r="W13818" s="3"/>
    </row>
    <row r="13819" spans="23:23" x14ac:dyDescent="0.35">
      <c r="W13819" s="3"/>
    </row>
    <row r="13820" spans="23:23" x14ac:dyDescent="0.35">
      <c r="W13820" s="3"/>
    </row>
    <row r="13821" spans="23:23" x14ac:dyDescent="0.35">
      <c r="W13821" s="3"/>
    </row>
    <row r="13822" spans="23:23" x14ac:dyDescent="0.35">
      <c r="W13822" s="3"/>
    </row>
    <row r="13823" spans="23:23" x14ac:dyDescent="0.35">
      <c r="W13823" s="3"/>
    </row>
    <row r="13824" spans="23:23" x14ac:dyDescent="0.35">
      <c r="W13824" s="3"/>
    </row>
    <row r="13825" spans="23:23" x14ac:dyDescent="0.35">
      <c r="W13825" s="3"/>
    </row>
    <row r="13826" spans="23:23" x14ac:dyDescent="0.35">
      <c r="W13826" s="3"/>
    </row>
    <row r="13827" spans="23:23" x14ac:dyDescent="0.35">
      <c r="W13827" s="3"/>
    </row>
    <row r="13828" spans="23:23" x14ac:dyDescent="0.35">
      <c r="W13828" s="3"/>
    </row>
    <row r="13829" spans="23:23" x14ac:dyDescent="0.35">
      <c r="W13829" s="3"/>
    </row>
    <row r="13830" spans="23:23" x14ac:dyDescent="0.35">
      <c r="W13830" s="3"/>
    </row>
    <row r="13831" spans="23:23" x14ac:dyDescent="0.35">
      <c r="W13831" s="3"/>
    </row>
    <row r="13832" spans="23:23" x14ac:dyDescent="0.35">
      <c r="W13832" s="3"/>
    </row>
    <row r="13833" spans="23:23" x14ac:dyDescent="0.35">
      <c r="W13833" s="3"/>
    </row>
    <row r="13834" spans="23:23" x14ac:dyDescent="0.35">
      <c r="W13834" s="3"/>
    </row>
    <row r="13835" spans="23:23" x14ac:dyDescent="0.35">
      <c r="W13835" s="3"/>
    </row>
    <row r="13836" spans="23:23" x14ac:dyDescent="0.35">
      <c r="W13836" s="3"/>
    </row>
    <row r="13837" spans="23:23" x14ac:dyDescent="0.35">
      <c r="W13837" s="3"/>
    </row>
    <row r="13838" spans="23:23" x14ac:dyDescent="0.35">
      <c r="W13838" s="3"/>
    </row>
    <row r="13839" spans="23:23" x14ac:dyDescent="0.35">
      <c r="W13839" s="3"/>
    </row>
    <row r="13840" spans="23:23" x14ac:dyDescent="0.35">
      <c r="W13840" s="3"/>
    </row>
    <row r="13841" spans="23:23" x14ac:dyDescent="0.35">
      <c r="W13841" s="3"/>
    </row>
    <row r="13842" spans="23:23" x14ac:dyDescent="0.35">
      <c r="W13842" s="3"/>
    </row>
    <row r="13843" spans="23:23" x14ac:dyDescent="0.35">
      <c r="W13843" s="3"/>
    </row>
    <row r="13844" spans="23:23" x14ac:dyDescent="0.35">
      <c r="W13844" s="3"/>
    </row>
    <row r="13845" spans="23:23" x14ac:dyDescent="0.35">
      <c r="W13845" s="3"/>
    </row>
    <row r="13846" spans="23:23" x14ac:dyDescent="0.35">
      <c r="W13846" s="3"/>
    </row>
    <row r="13847" spans="23:23" x14ac:dyDescent="0.35">
      <c r="W13847" s="3"/>
    </row>
    <row r="13848" spans="23:23" x14ac:dyDescent="0.35">
      <c r="W13848" s="3"/>
    </row>
    <row r="13849" spans="23:23" x14ac:dyDescent="0.35">
      <c r="W13849" s="3"/>
    </row>
    <row r="13850" spans="23:23" x14ac:dyDescent="0.35">
      <c r="W13850" s="3"/>
    </row>
    <row r="13851" spans="23:23" x14ac:dyDescent="0.35">
      <c r="W13851" s="3"/>
    </row>
    <row r="13852" spans="23:23" x14ac:dyDescent="0.35">
      <c r="W13852" s="3"/>
    </row>
    <row r="13853" spans="23:23" x14ac:dyDescent="0.35">
      <c r="W13853" s="3"/>
    </row>
    <row r="13854" spans="23:23" x14ac:dyDescent="0.35">
      <c r="W13854" s="3"/>
    </row>
    <row r="13855" spans="23:23" x14ac:dyDescent="0.35">
      <c r="W13855" s="3"/>
    </row>
    <row r="13856" spans="23:23" x14ac:dyDescent="0.35">
      <c r="W13856" s="3"/>
    </row>
    <row r="13857" spans="23:23" x14ac:dyDescent="0.35">
      <c r="W13857" s="3"/>
    </row>
    <row r="13858" spans="23:23" x14ac:dyDescent="0.35">
      <c r="W13858" s="3"/>
    </row>
    <row r="13859" spans="23:23" x14ac:dyDescent="0.35">
      <c r="W13859" s="3"/>
    </row>
    <row r="13860" spans="23:23" x14ac:dyDescent="0.35">
      <c r="W13860" s="3"/>
    </row>
    <row r="13861" spans="23:23" x14ac:dyDescent="0.35">
      <c r="W13861" s="3"/>
    </row>
    <row r="13862" spans="23:23" x14ac:dyDescent="0.35">
      <c r="W13862" s="3"/>
    </row>
    <row r="13863" spans="23:23" x14ac:dyDescent="0.35">
      <c r="W13863" s="3"/>
    </row>
    <row r="13864" spans="23:23" x14ac:dyDescent="0.35">
      <c r="W13864" s="3"/>
    </row>
    <row r="13865" spans="23:23" x14ac:dyDescent="0.35">
      <c r="W13865" s="3"/>
    </row>
    <row r="13866" spans="23:23" x14ac:dyDescent="0.35">
      <c r="W13866" s="3"/>
    </row>
    <row r="13867" spans="23:23" x14ac:dyDescent="0.35">
      <c r="W13867" s="3"/>
    </row>
    <row r="13868" spans="23:23" x14ac:dyDescent="0.35">
      <c r="W13868" s="3"/>
    </row>
    <row r="13869" spans="23:23" x14ac:dyDescent="0.35">
      <c r="W13869" s="3"/>
    </row>
    <row r="13870" spans="23:23" x14ac:dyDescent="0.35">
      <c r="W13870" s="3"/>
    </row>
    <row r="13871" spans="23:23" x14ac:dyDescent="0.35">
      <c r="W13871" s="3"/>
    </row>
    <row r="13872" spans="23:23" x14ac:dyDescent="0.35">
      <c r="W13872" s="3"/>
    </row>
    <row r="13873" spans="23:23" x14ac:dyDescent="0.35">
      <c r="W13873" s="3"/>
    </row>
    <row r="13874" spans="23:23" x14ac:dyDescent="0.35">
      <c r="W13874" s="3"/>
    </row>
    <row r="13875" spans="23:23" x14ac:dyDescent="0.35">
      <c r="W13875" s="3"/>
    </row>
    <row r="13876" spans="23:23" x14ac:dyDescent="0.35">
      <c r="W13876" s="3"/>
    </row>
    <row r="13877" spans="23:23" x14ac:dyDescent="0.35">
      <c r="W13877" s="3"/>
    </row>
    <row r="13878" spans="23:23" x14ac:dyDescent="0.35">
      <c r="W13878" s="3"/>
    </row>
    <row r="13879" spans="23:23" x14ac:dyDescent="0.35">
      <c r="W13879" s="3"/>
    </row>
    <row r="13880" spans="23:23" x14ac:dyDescent="0.35">
      <c r="W13880" s="3"/>
    </row>
    <row r="13881" spans="23:23" x14ac:dyDescent="0.35">
      <c r="W13881" s="3"/>
    </row>
    <row r="13882" spans="23:23" x14ac:dyDescent="0.35">
      <c r="W13882" s="3"/>
    </row>
    <row r="13883" spans="23:23" x14ac:dyDescent="0.35">
      <c r="W13883" s="3"/>
    </row>
    <row r="13884" spans="23:23" x14ac:dyDescent="0.35">
      <c r="W13884" s="3"/>
    </row>
    <row r="13885" spans="23:23" x14ac:dyDescent="0.35">
      <c r="W13885" s="3"/>
    </row>
    <row r="13886" spans="23:23" x14ac:dyDescent="0.35">
      <c r="W13886" s="3"/>
    </row>
    <row r="13887" spans="23:23" x14ac:dyDescent="0.35">
      <c r="W13887" s="3"/>
    </row>
    <row r="13888" spans="23:23" x14ac:dyDescent="0.35">
      <c r="W13888" s="3"/>
    </row>
    <row r="13889" spans="23:23" x14ac:dyDescent="0.35">
      <c r="W13889" s="3"/>
    </row>
    <row r="13890" spans="23:23" x14ac:dyDescent="0.35">
      <c r="W13890" s="3"/>
    </row>
    <row r="13891" spans="23:23" x14ac:dyDescent="0.35">
      <c r="W13891" s="3"/>
    </row>
    <row r="13892" spans="23:23" x14ac:dyDescent="0.35">
      <c r="W13892" s="3"/>
    </row>
    <row r="13893" spans="23:23" x14ac:dyDescent="0.35">
      <c r="W13893" s="3"/>
    </row>
    <row r="13894" spans="23:23" x14ac:dyDescent="0.35">
      <c r="W13894" s="3"/>
    </row>
    <row r="13895" spans="23:23" x14ac:dyDescent="0.35">
      <c r="W13895" s="3"/>
    </row>
    <row r="13896" spans="23:23" x14ac:dyDescent="0.35">
      <c r="W13896" s="3"/>
    </row>
    <row r="13897" spans="23:23" x14ac:dyDescent="0.35">
      <c r="W13897" s="3"/>
    </row>
    <row r="13898" spans="23:23" x14ac:dyDescent="0.35">
      <c r="W13898" s="3"/>
    </row>
    <row r="13899" spans="23:23" x14ac:dyDescent="0.35">
      <c r="W13899" s="3"/>
    </row>
    <row r="13900" spans="23:23" x14ac:dyDescent="0.35">
      <c r="W13900" s="3"/>
    </row>
    <row r="13901" spans="23:23" x14ac:dyDescent="0.35">
      <c r="W13901" s="3"/>
    </row>
    <row r="13902" spans="23:23" x14ac:dyDescent="0.35">
      <c r="W13902" s="3"/>
    </row>
    <row r="13903" spans="23:23" x14ac:dyDescent="0.35">
      <c r="W13903" s="3"/>
    </row>
    <row r="13904" spans="23:23" x14ac:dyDescent="0.35">
      <c r="W13904" s="3"/>
    </row>
    <row r="13905" spans="23:23" x14ac:dyDescent="0.35">
      <c r="W13905" s="3"/>
    </row>
    <row r="13906" spans="23:23" x14ac:dyDescent="0.35">
      <c r="W13906" s="3"/>
    </row>
    <row r="13907" spans="23:23" x14ac:dyDescent="0.35">
      <c r="W13907" s="3"/>
    </row>
    <row r="13908" spans="23:23" x14ac:dyDescent="0.35">
      <c r="W13908" s="3"/>
    </row>
    <row r="13909" spans="23:23" x14ac:dyDescent="0.35">
      <c r="W13909" s="3"/>
    </row>
    <row r="13910" spans="23:23" x14ac:dyDescent="0.35">
      <c r="W13910" s="3"/>
    </row>
    <row r="13911" spans="23:23" x14ac:dyDescent="0.35">
      <c r="W13911" s="3"/>
    </row>
    <row r="13912" spans="23:23" x14ac:dyDescent="0.35">
      <c r="W13912" s="3"/>
    </row>
    <row r="13913" spans="23:23" x14ac:dyDescent="0.35">
      <c r="W13913" s="3"/>
    </row>
    <row r="13914" spans="23:23" x14ac:dyDescent="0.35">
      <c r="W13914" s="3"/>
    </row>
    <row r="13915" spans="23:23" x14ac:dyDescent="0.35">
      <c r="W13915" s="3"/>
    </row>
    <row r="13916" spans="23:23" x14ac:dyDescent="0.35">
      <c r="W13916" s="3"/>
    </row>
    <row r="13917" spans="23:23" x14ac:dyDescent="0.35">
      <c r="W13917" s="3"/>
    </row>
    <row r="13918" spans="23:23" x14ac:dyDescent="0.35">
      <c r="W13918" s="3"/>
    </row>
    <row r="13919" spans="23:23" x14ac:dyDescent="0.35">
      <c r="W13919" s="3"/>
    </row>
    <row r="13920" spans="23:23" x14ac:dyDescent="0.35">
      <c r="W13920" s="3"/>
    </row>
    <row r="13921" spans="23:23" x14ac:dyDescent="0.35">
      <c r="W13921" s="3"/>
    </row>
    <row r="13922" spans="23:23" x14ac:dyDescent="0.35">
      <c r="W13922" s="3"/>
    </row>
    <row r="13923" spans="23:23" x14ac:dyDescent="0.35">
      <c r="W13923" s="3"/>
    </row>
    <row r="13924" spans="23:23" x14ac:dyDescent="0.35">
      <c r="W13924" s="3"/>
    </row>
    <row r="13925" spans="23:23" x14ac:dyDescent="0.35">
      <c r="W13925" s="3"/>
    </row>
    <row r="13926" spans="23:23" x14ac:dyDescent="0.35">
      <c r="W13926" s="3"/>
    </row>
    <row r="13927" spans="23:23" x14ac:dyDescent="0.35">
      <c r="W13927" s="3"/>
    </row>
    <row r="13928" spans="23:23" x14ac:dyDescent="0.35">
      <c r="W13928" s="3"/>
    </row>
    <row r="13929" spans="23:23" x14ac:dyDescent="0.35">
      <c r="W13929" s="3"/>
    </row>
    <row r="13930" spans="23:23" x14ac:dyDescent="0.35">
      <c r="W13930" s="3"/>
    </row>
    <row r="13931" spans="23:23" x14ac:dyDescent="0.35">
      <c r="W13931" s="3"/>
    </row>
    <row r="13932" spans="23:23" x14ac:dyDescent="0.35">
      <c r="W13932" s="3"/>
    </row>
    <row r="13933" spans="23:23" x14ac:dyDescent="0.35">
      <c r="W13933" s="3"/>
    </row>
    <row r="13934" spans="23:23" x14ac:dyDescent="0.35">
      <c r="W13934" s="3"/>
    </row>
    <row r="13935" spans="23:23" x14ac:dyDescent="0.35">
      <c r="W13935" s="3"/>
    </row>
    <row r="13936" spans="23:23" x14ac:dyDescent="0.35">
      <c r="W13936" s="3"/>
    </row>
    <row r="13937" spans="23:23" x14ac:dyDescent="0.35">
      <c r="W13937" s="3"/>
    </row>
    <row r="13938" spans="23:23" x14ac:dyDescent="0.35">
      <c r="W13938" s="3"/>
    </row>
    <row r="13939" spans="23:23" x14ac:dyDescent="0.35">
      <c r="W13939" s="3"/>
    </row>
    <row r="13940" spans="23:23" x14ac:dyDescent="0.35">
      <c r="W13940" s="3"/>
    </row>
    <row r="13941" spans="23:23" x14ac:dyDescent="0.35">
      <c r="W13941" s="3"/>
    </row>
    <row r="13942" spans="23:23" x14ac:dyDescent="0.35">
      <c r="W13942" s="3"/>
    </row>
    <row r="13943" spans="23:23" x14ac:dyDescent="0.35">
      <c r="W13943" s="3"/>
    </row>
    <row r="13944" spans="23:23" x14ac:dyDescent="0.35">
      <c r="W13944" s="3"/>
    </row>
    <row r="13945" spans="23:23" x14ac:dyDescent="0.35">
      <c r="W13945" s="3"/>
    </row>
    <row r="13946" spans="23:23" x14ac:dyDescent="0.35">
      <c r="W13946" s="3"/>
    </row>
    <row r="13947" spans="23:23" x14ac:dyDescent="0.35">
      <c r="W13947" s="3"/>
    </row>
    <row r="13948" spans="23:23" x14ac:dyDescent="0.35">
      <c r="W13948" s="3"/>
    </row>
    <row r="13949" spans="23:23" x14ac:dyDescent="0.35">
      <c r="W13949" s="3"/>
    </row>
    <row r="13950" spans="23:23" x14ac:dyDescent="0.35">
      <c r="W13950" s="3"/>
    </row>
    <row r="13951" spans="23:23" x14ac:dyDescent="0.35">
      <c r="W13951" s="3"/>
    </row>
    <row r="13952" spans="23:23" x14ac:dyDescent="0.35">
      <c r="W13952" s="3"/>
    </row>
    <row r="13953" spans="23:23" x14ac:dyDescent="0.35">
      <c r="W13953" s="3"/>
    </row>
    <row r="13954" spans="23:23" x14ac:dyDescent="0.35">
      <c r="W13954" s="3"/>
    </row>
    <row r="13955" spans="23:23" x14ac:dyDescent="0.35">
      <c r="W13955" s="3"/>
    </row>
    <row r="13956" spans="23:23" x14ac:dyDescent="0.35">
      <c r="W13956" s="3"/>
    </row>
    <row r="13957" spans="23:23" x14ac:dyDescent="0.35">
      <c r="W13957" s="3"/>
    </row>
    <row r="13958" spans="23:23" x14ac:dyDescent="0.35">
      <c r="W13958" s="3"/>
    </row>
    <row r="13959" spans="23:23" x14ac:dyDescent="0.35">
      <c r="W13959" s="3"/>
    </row>
    <row r="13960" spans="23:23" x14ac:dyDescent="0.35">
      <c r="W13960" s="3"/>
    </row>
    <row r="13961" spans="23:23" x14ac:dyDescent="0.35">
      <c r="W13961" s="3"/>
    </row>
    <row r="13962" spans="23:23" x14ac:dyDescent="0.35">
      <c r="W13962" s="3"/>
    </row>
    <row r="13963" spans="23:23" x14ac:dyDescent="0.35">
      <c r="W13963" s="3"/>
    </row>
    <row r="13964" spans="23:23" x14ac:dyDescent="0.35">
      <c r="W13964" s="3"/>
    </row>
    <row r="13965" spans="23:23" x14ac:dyDescent="0.35">
      <c r="W13965" s="3"/>
    </row>
    <row r="13966" spans="23:23" x14ac:dyDescent="0.35">
      <c r="W13966" s="3"/>
    </row>
    <row r="13967" spans="23:23" x14ac:dyDescent="0.35">
      <c r="W13967" s="3"/>
    </row>
    <row r="13968" spans="23:23" x14ac:dyDescent="0.35">
      <c r="W13968" s="3"/>
    </row>
    <row r="13969" spans="23:23" x14ac:dyDescent="0.35">
      <c r="W13969" s="3"/>
    </row>
    <row r="13970" spans="23:23" x14ac:dyDescent="0.35">
      <c r="W13970" s="3"/>
    </row>
    <row r="13971" spans="23:23" x14ac:dyDescent="0.35">
      <c r="W13971" s="3"/>
    </row>
    <row r="13972" spans="23:23" x14ac:dyDescent="0.35">
      <c r="W13972" s="3"/>
    </row>
    <row r="13973" spans="23:23" x14ac:dyDescent="0.35">
      <c r="W13973" s="3"/>
    </row>
    <row r="13974" spans="23:23" x14ac:dyDescent="0.35">
      <c r="W13974" s="3"/>
    </row>
    <row r="13975" spans="23:23" x14ac:dyDescent="0.35">
      <c r="W13975" s="3"/>
    </row>
    <row r="13976" spans="23:23" x14ac:dyDescent="0.35">
      <c r="W13976" s="3"/>
    </row>
    <row r="13977" spans="23:23" x14ac:dyDescent="0.35">
      <c r="W13977" s="3"/>
    </row>
    <row r="13978" spans="23:23" x14ac:dyDescent="0.35">
      <c r="W13978" s="3"/>
    </row>
    <row r="13979" spans="23:23" x14ac:dyDescent="0.35">
      <c r="W13979" s="3"/>
    </row>
    <row r="13980" spans="23:23" x14ac:dyDescent="0.35">
      <c r="W13980" s="3"/>
    </row>
    <row r="13981" spans="23:23" x14ac:dyDescent="0.35">
      <c r="W13981" s="3"/>
    </row>
    <row r="13982" spans="23:23" x14ac:dyDescent="0.35">
      <c r="W13982" s="3"/>
    </row>
    <row r="13983" spans="23:23" x14ac:dyDescent="0.35">
      <c r="W13983" s="3"/>
    </row>
    <row r="13984" spans="23:23" x14ac:dyDescent="0.35">
      <c r="W13984" s="3"/>
    </row>
    <row r="13985" spans="23:23" x14ac:dyDescent="0.35">
      <c r="W13985" s="3"/>
    </row>
    <row r="13986" spans="23:23" x14ac:dyDescent="0.35">
      <c r="W13986" s="3"/>
    </row>
    <row r="13987" spans="23:23" x14ac:dyDescent="0.35">
      <c r="W13987" s="3"/>
    </row>
    <row r="13988" spans="23:23" x14ac:dyDescent="0.35">
      <c r="W13988" s="3"/>
    </row>
    <row r="13989" spans="23:23" x14ac:dyDescent="0.35">
      <c r="W13989" s="3"/>
    </row>
    <row r="13990" spans="23:23" x14ac:dyDescent="0.35">
      <c r="W13990" s="3"/>
    </row>
    <row r="13991" spans="23:23" x14ac:dyDescent="0.35">
      <c r="W13991" s="3"/>
    </row>
    <row r="13992" spans="23:23" x14ac:dyDescent="0.35">
      <c r="W13992" s="3"/>
    </row>
    <row r="13993" spans="23:23" x14ac:dyDescent="0.35">
      <c r="W13993" s="3"/>
    </row>
    <row r="13994" spans="23:23" x14ac:dyDescent="0.35">
      <c r="W13994" s="3"/>
    </row>
    <row r="13995" spans="23:23" x14ac:dyDescent="0.35">
      <c r="W13995" s="3"/>
    </row>
    <row r="13996" spans="23:23" x14ac:dyDescent="0.35">
      <c r="W13996" s="3"/>
    </row>
    <row r="13997" spans="23:23" x14ac:dyDescent="0.35">
      <c r="W13997" s="3"/>
    </row>
    <row r="13998" spans="23:23" x14ac:dyDescent="0.35">
      <c r="W13998" s="3"/>
    </row>
    <row r="13999" spans="23:23" x14ac:dyDescent="0.35">
      <c r="W13999" s="3"/>
    </row>
    <row r="14000" spans="23:23" x14ac:dyDescent="0.35">
      <c r="W14000" s="3"/>
    </row>
    <row r="14001" spans="23:23" x14ac:dyDescent="0.35">
      <c r="W14001" s="3"/>
    </row>
    <row r="14002" spans="23:23" x14ac:dyDescent="0.35">
      <c r="W14002" s="3"/>
    </row>
    <row r="14003" spans="23:23" x14ac:dyDescent="0.35">
      <c r="W14003" s="3"/>
    </row>
    <row r="14004" spans="23:23" x14ac:dyDescent="0.35">
      <c r="W14004" s="3"/>
    </row>
    <row r="14005" spans="23:23" x14ac:dyDescent="0.35">
      <c r="W14005" s="3"/>
    </row>
    <row r="14006" spans="23:23" x14ac:dyDescent="0.35">
      <c r="W14006" s="3"/>
    </row>
    <row r="14007" spans="23:23" x14ac:dyDescent="0.35">
      <c r="W14007" s="3"/>
    </row>
    <row r="14008" spans="23:23" x14ac:dyDescent="0.35">
      <c r="W14008" s="3"/>
    </row>
    <row r="14009" spans="23:23" x14ac:dyDescent="0.35">
      <c r="W14009" s="3"/>
    </row>
    <row r="14010" spans="23:23" x14ac:dyDescent="0.35">
      <c r="W14010" s="3"/>
    </row>
    <row r="14011" spans="23:23" x14ac:dyDescent="0.35">
      <c r="W14011" s="3"/>
    </row>
    <row r="14012" spans="23:23" x14ac:dyDescent="0.35">
      <c r="W14012" s="3"/>
    </row>
    <row r="14013" spans="23:23" x14ac:dyDescent="0.35">
      <c r="W14013" s="3"/>
    </row>
    <row r="14014" spans="23:23" x14ac:dyDescent="0.35">
      <c r="W14014" s="3"/>
    </row>
    <row r="14015" spans="23:23" x14ac:dyDescent="0.35">
      <c r="W14015" s="3"/>
    </row>
    <row r="14016" spans="23:23" x14ac:dyDescent="0.35">
      <c r="W14016" s="3"/>
    </row>
    <row r="14017" spans="23:23" x14ac:dyDescent="0.35">
      <c r="W14017" s="3"/>
    </row>
    <row r="14018" spans="23:23" x14ac:dyDescent="0.35">
      <c r="W14018" s="3"/>
    </row>
    <row r="14019" spans="23:23" x14ac:dyDescent="0.35">
      <c r="W14019" s="3"/>
    </row>
    <row r="14020" spans="23:23" x14ac:dyDescent="0.35">
      <c r="W14020" s="3"/>
    </row>
    <row r="14021" spans="23:23" x14ac:dyDescent="0.35">
      <c r="W14021" s="3"/>
    </row>
    <row r="14022" spans="23:23" x14ac:dyDescent="0.35">
      <c r="W14022" s="3"/>
    </row>
    <row r="14023" spans="23:23" x14ac:dyDescent="0.35">
      <c r="W14023" s="3"/>
    </row>
    <row r="14024" spans="23:23" x14ac:dyDescent="0.35">
      <c r="W14024" s="3"/>
    </row>
    <row r="14025" spans="23:23" x14ac:dyDescent="0.35">
      <c r="W14025" s="3"/>
    </row>
    <row r="14026" spans="23:23" x14ac:dyDescent="0.35">
      <c r="W14026" s="3"/>
    </row>
    <row r="14027" spans="23:23" x14ac:dyDescent="0.35">
      <c r="W14027" s="3"/>
    </row>
    <row r="14028" spans="23:23" x14ac:dyDescent="0.35">
      <c r="W14028" s="3"/>
    </row>
    <row r="14029" spans="23:23" x14ac:dyDescent="0.35">
      <c r="W14029" s="3"/>
    </row>
    <row r="14030" spans="23:23" x14ac:dyDescent="0.35">
      <c r="W14030" s="3"/>
    </row>
    <row r="14031" spans="23:23" x14ac:dyDescent="0.35">
      <c r="W14031" s="3"/>
    </row>
    <row r="14032" spans="23:23" x14ac:dyDescent="0.35">
      <c r="W14032" s="3"/>
    </row>
    <row r="14033" spans="23:23" x14ac:dyDescent="0.35">
      <c r="W14033" s="3"/>
    </row>
    <row r="14034" spans="23:23" x14ac:dyDescent="0.35">
      <c r="W14034" s="3"/>
    </row>
    <row r="14035" spans="23:23" x14ac:dyDescent="0.35">
      <c r="W14035" s="3"/>
    </row>
    <row r="14036" spans="23:23" x14ac:dyDescent="0.35">
      <c r="W14036" s="3"/>
    </row>
    <row r="14037" spans="23:23" x14ac:dyDescent="0.35">
      <c r="W14037" s="3"/>
    </row>
    <row r="14038" spans="23:23" x14ac:dyDescent="0.35">
      <c r="W14038" s="3"/>
    </row>
    <row r="14039" spans="23:23" x14ac:dyDescent="0.35">
      <c r="W14039" s="3"/>
    </row>
    <row r="14040" spans="23:23" x14ac:dyDescent="0.35">
      <c r="W14040" s="3"/>
    </row>
    <row r="14041" spans="23:23" x14ac:dyDescent="0.35">
      <c r="W14041" s="3"/>
    </row>
    <row r="14042" spans="23:23" x14ac:dyDescent="0.35">
      <c r="W14042" s="3"/>
    </row>
    <row r="14043" spans="23:23" x14ac:dyDescent="0.35">
      <c r="W14043" s="3"/>
    </row>
    <row r="14044" spans="23:23" x14ac:dyDescent="0.35">
      <c r="W14044" s="3"/>
    </row>
    <row r="14045" spans="23:23" x14ac:dyDescent="0.35">
      <c r="W14045" s="3"/>
    </row>
    <row r="14046" spans="23:23" x14ac:dyDescent="0.35">
      <c r="W14046" s="3"/>
    </row>
    <row r="14047" spans="23:23" x14ac:dyDescent="0.35">
      <c r="W14047" s="3"/>
    </row>
    <row r="14048" spans="23:23" x14ac:dyDescent="0.35">
      <c r="W14048" s="3"/>
    </row>
    <row r="14049" spans="23:23" x14ac:dyDescent="0.35">
      <c r="W14049" s="3"/>
    </row>
    <row r="14050" spans="23:23" x14ac:dyDescent="0.35">
      <c r="W14050" s="3"/>
    </row>
    <row r="14051" spans="23:23" x14ac:dyDescent="0.35">
      <c r="W14051" s="3"/>
    </row>
    <row r="14052" spans="23:23" x14ac:dyDescent="0.35">
      <c r="W14052" s="3"/>
    </row>
    <row r="14053" spans="23:23" x14ac:dyDescent="0.35">
      <c r="W14053" s="3"/>
    </row>
    <row r="14054" spans="23:23" x14ac:dyDescent="0.35">
      <c r="W14054" s="3"/>
    </row>
    <row r="14055" spans="23:23" x14ac:dyDescent="0.35">
      <c r="W14055" s="3"/>
    </row>
    <row r="14056" spans="23:23" x14ac:dyDescent="0.35">
      <c r="W14056" s="3"/>
    </row>
    <row r="14057" spans="23:23" x14ac:dyDescent="0.35">
      <c r="W14057" s="3"/>
    </row>
    <row r="14058" spans="23:23" x14ac:dyDescent="0.35">
      <c r="W14058" s="3"/>
    </row>
    <row r="14059" spans="23:23" x14ac:dyDescent="0.35">
      <c r="W14059" s="3"/>
    </row>
    <row r="14060" spans="23:23" x14ac:dyDescent="0.35">
      <c r="W14060" s="3"/>
    </row>
    <row r="14061" spans="23:23" x14ac:dyDescent="0.35">
      <c r="W14061" s="3"/>
    </row>
    <row r="14062" spans="23:23" x14ac:dyDescent="0.35">
      <c r="W14062" s="3"/>
    </row>
    <row r="14063" spans="23:23" x14ac:dyDescent="0.35">
      <c r="W14063" s="3"/>
    </row>
    <row r="14064" spans="23:23" x14ac:dyDescent="0.35">
      <c r="W14064" s="3"/>
    </row>
    <row r="14065" spans="23:23" x14ac:dyDescent="0.35">
      <c r="W14065" s="3"/>
    </row>
    <row r="14066" spans="23:23" x14ac:dyDescent="0.35">
      <c r="W14066" s="3"/>
    </row>
    <row r="14067" spans="23:23" x14ac:dyDescent="0.35">
      <c r="W14067" s="3"/>
    </row>
    <row r="14068" spans="23:23" x14ac:dyDescent="0.35">
      <c r="W14068" s="3"/>
    </row>
    <row r="14069" spans="23:23" x14ac:dyDescent="0.35">
      <c r="W14069" s="3"/>
    </row>
    <row r="14070" spans="23:23" x14ac:dyDescent="0.35">
      <c r="W14070" s="3"/>
    </row>
    <row r="14071" spans="23:23" x14ac:dyDescent="0.35">
      <c r="W14071" s="3"/>
    </row>
    <row r="14072" spans="23:23" x14ac:dyDescent="0.35">
      <c r="W14072" s="3"/>
    </row>
    <row r="14073" spans="23:23" x14ac:dyDescent="0.35">
      <c r="W14073" s="3"/>
    </row>
    <row r="14074" spans="23:23" x14ac:dyDescent="0.35">
      <c r="W14074" s="3"/>
    </row>
    <row r="14075" spans="23:23" x14ac:dyDescent="0.35">
      <c r="W14075" s="3"/>
    </row>
    <row r="14076" spans="23:23" x14ac:dyDescent="0.35">
      <c r="W14076" s="3"/>
    </row>
    <row r="14077" spans="23:23" x14ac:dyDescent="0.35">
      <c r="W14077" s="3"/>
    </row>
    <row r="14078" spans="23:23" x14ac:dyDescent="0.35">
      <c r="W14078" s="3"/>
    </row>
    <row r="14079" spans="23:23" x14ac:dyDescent="0.35">
      <c r="W14079" s="3"/>
    </row>
    <row r="14080" spans="23:23" x14ac:dyDescent="0.35">
      <c r="W14080" s="3"/>
    </row>
    <row r="14081" spans="23:23" x14ac:dyDescent="0.35">
      <c r="W14081" s="3"/>
    </row>
    <row r="14082" spans="23:23" x14ac:dyDescent="0.35">
      <c r="W14082" s="3"/>
    </row>
    <row r="14083" spans="23:23" x14ac:dyDescent="0.35">
      <c r="W14083" s="3"/>
    </row>
    <row r="14084" spans="23:23" x14ac:dyDescent="0.35">
      <c r="W14084" s="3"/>
    </row>
    <row r="14085" spans="23:23" x14ac:dyDescent="0.35">
      <c r="W14085" s="3"/>
    </row>
    <row r="14086" spans="23:23" x14ac:dyDescent="0.35">
      <c r="W14086" s="3"/>
    </row>
    <row r="14087" spans="23:23" x14ac:dyDescent="0.35">
      <c r="W14087" s="3"/>
    </row>
    <row r="14088" spans="23:23" x14ac:dyDescent="0.35">
      <c r="W14088" s="3"/>
    </row>
    <row r="14089" spans="23:23" x14ac:dyDescent="0.35">
      <c r="W14089" s="3"/>
    </row>
    <row r="14090" spans="23:23" x14ac:dyDescent="0.35">
      <c r="W14090" s="3"/>
    </row>
    <row r="14091" spans="23:23" x14ac:dyDescent="0.35">
      <c r="W14091" s="3"/>
    </row>
    <row r="14092" spans="23:23" x14ac:dyDescent="0.35">
      <c r="W14092" s="3"/>
    </row>
    <row r="14093" spans="23:23" x14ac:dyDescent="0.35">
      <c r="W14093" s="3"/>
    </row>
    <row r="14094" spans="23:23" x14ac:dyDescent="0.35">
      <c r="W14094" s="3"/>
    </row>
    <row r="14095" spans="23:23" x14ac:dyDescent="0.35">
      <c r="W14095" s="3"/>
    </row>
    <row r="14096" spans="23:23" x14ac:dyDescent="0.35">
      <c r="W14096" s="3"/>
    </row>
    <row r="14097" spans="23:23" x14ac:dyDescent="0.35">
      <c r="W14097" s="3"/>
    </row>
    <row r="14098" spans="23:23" x14ac:dyDescent="0.35">
      <c r="W14098" s="3"/>
    </row>
    <row r="14099" spans="23:23" x14ac:dyDescent="0.35">
      <c r="W14099" s="3"/>
    </row>
    <row r="14100" spans="23:23" x14ac:dyDescent="0.35">
      <c r="W14100" s="3"/>
    </row>
    <row r="14101" spans="23:23" x14ac:dyDescent="0.35">
      <c r="W14101" s="3"/>
    </row>
    <row r="14102" spans="23:23" x14ac:dyDescent="0.35">
      <c r="W14102" s="3"/>
    </row>
    <row r="14103" spans="23:23" x14ac:dyDescent="0.35">
      <c r="W14103" s="3"/>
    </row>
    <row r="14104" spans="23:23" x14ac:dyDescent="0.35">
      <c r="W14104" s="3"/>
    </row>
    <row r="14105" spans="23:23" x14ac:dyDescent="0.35">
      <c r="W14105" s="3"/>
    </row>
    <row r="14106" spans="23:23" x14ac:dyDescent="0.35">
      <c r="W14106" s="3"/>
    </row>
    <row r="14107" spans="23:23" x14ac:dyDescent="0.35">
      <c r="W14107" s="3"/>
    </row>
    <row r="14108" spans="23:23" x14ac:dyDescent="0.35">
      <c r="W14108" s="3"/>
    </row>
    <row r="14109" spans="23:23" x14ac:dyDescent="0.35">
      <c r="W14109" s="3"/>
    </row>
    <row r="14110" spans="23:23" x14ac:dyDescent="0.35">
      <c r="W14110" s="3"/>
    </row>
    <row r="14111" spans="23:23" x14ac:dyDescent="0.35">
      <c r="W14111" s="3"/>
    </row>
    <row r="14112" spans="23:23" x14ac:dyDescent="0.35">
      <c r="W14112" s="3"/>
    </row>
    <row r="14113" spans="23:23" x14ac:dyDescent="0.35">
      <c r="W14113" s="3"/>
    </row>
    <row r="14114" spans="23:23" x14ac:dyDescent="0.35">
      <c r="W14114" s="3"/>
    </row>
    <row r="14115" spans="23:23" x14ac:dyDescent="0.35">
      <c r="W14115" s="3"/>
    </row>
    <row r="14116" spans="23:23" x14ac:dyDescent="0.35">
      <c r="W14116" s="3"/>
    </row>
    <row r="14117" spans="23:23" x14ac:dyDescent="0.35">
      <c r="W14117" s="3"/>
    </row>
    <row r="14118" spans="23:23" x14ac:dyDescent="0.35">
      <c r="W14118" s="3"/>
    </row>
    <row r="14119" spans="23:23" x14ac:dyDescent="0.35">
      <c r="W14119" s="3"/>
    </row>
    <row r="14120" spans="23:23" x14ac:dyDescent="0.35">
      <c r="W14120" s="3"/>
    </row>
    <row r="14121" spans="23:23" x14ac:dyDescent="0.35">
      <c r="W14121" s="3"/>
    </row>
    <row r="14122" spans="23:23" x14ac:dyDescent="0.35">
      <c r="W14122" s="3"/>
    </row>
    <row r="14123" spans="23:23" x14ac:dyDescent="0.35">
      <c r="W14123" s="3"/>
    </row>
    <row r="14124" spans="23:23" x14ac:dyDescent="0.35">
      <c r="W14124" s="3"/>
    </row>
    <row r="14125" spans="23:23" x14ac:dyDescent="0.35">
      <c r="W14125" s="3"/>
    </row>
    <row r="14126" spans="23:23" x14ac:dyDescent="0.35">
      <c r="W14126" s="3"/>
    </row>
    <row r="14127" spans="23:23" x14ac:dyDescent="0.35">
      <c r="W14127" s="3"/>
    </row>
    <row r="14128" spans="23:23" x14ac:dyDescent="0.35">
      <c r="W14128" s="3"/>
    </row>
    <row r="14129" spans="23:23" x14ac:dyDescent="0.35">
      <c r="W14129" s="3"/>
    </row>
    <row r="14130" spans="23:23" x14ac:dyDescent="0.35">
      <c r="W14130" s="3"/>
    </row>
    <row r="14131" spans="23:23" x14ac:dyDescent="0.35">
      <c r="W14131" s="3"/>
    </row>
    <row r="14132" spans="23:23" x14ac:dyDescent="0.35">
      <c r="W14132" s="3"/>
    </row>
    <row r="14133" spans="23:23" x14ac:dyDescent="0.35">
      <c r="W14133" s="3"/>
    </row>
    <row r="14134" spans="23:23" x14ac:dyDescent="0.35">
      <c r="W14134" s="3"/>
    </row>
    <row r="14135" spans="23:23" x14ac:dyDescent="0.35">
      <c r="W14135" s="3"/>
    </row>
    <row r="14136" spans="23:23" x14ac:dyDescent="0.35">
      <c r="W14136" s="3"/>
    </row>
    <row r="14137" spans="23:23" x14ac:dyDescent="0.35">
      <c r="W14137" s="3"/>
    </row>
    <row r="14138" spans="23:23" x14ac:dyDescent="0.35">
      <c r="W14138" s="3"/>
    </row>
    <row r="14139" spans="23:23" x14ac:dyDescent="0.35">
      <c r="W14139" s="3"/>
    </row>
    <row r="14140" spans="23:23" x14ac:dyDescent="0.35">
      <c r="W14140" s="3"/>
    </row>
    <row r="14141" spans="23:23" x14ac:dyDescent="0.35">
      <c r="W14141" s="3"/>
    </row>
    <row r="14142" spans="23:23" x14ac:dyDescent="0.35">
      <c r="W14142" s="3"/>
    </row>
    <row r="14143" spans="23:23" x14ac:dyDescent="0.35">
      <c r="W14143" s="3"/>
    </row>
    <row r="14144" spans="23:23" x14ac:dyDescent="0.35">
      <c r="W14144" s="3"/>
    </row>
    <row r="14145" spans="23:23" x14ac:dyDescent="0.35">
      <c r="W14145" s="3"/>
    </row>
    <row r="14146" spans="23:23" x14ac:dyDescent="0.35">
      <c r="W14146" s="3"/>
    </row>
    <row r="14147" spans="23:23" x14ac:dyDescent="0.35">
      <c r="W14147" s="3"/>
    </row>
    <row r="14148" spans="23:23" x14ac:dyDescent="0.35">
      <c r="W14148" s="3"/>
    </row>
    <row r="14149" spans="23:23" x14ac:dyDescent="0.35">
      <c r="W14149" s="3"/>
    </row>
    <row r="14150" spans="23:23" x14ac:dyDescent="0.35">
      <c r="W14150" s="3"/>
    </row>
    <row r="14151" spans="23:23" x14ac:dyDescent="0.35">
      <c r="W14151" s="3"/>
    </row>
    <row r="14152" spans="23:23" x14ac:dyDescent="0.35">
      <c r="W14152" s="3"/>
    </row>
    <row r="14153" spans="23:23" x14ac:dyDescent="0.35">
      <c r="W14153" s="3"/>
    </row>
    <row r="14154" spans="23:23" x14ac:dyDescent="0.35">
      <c r="W14154" s="3"/>
    </row>
    <row r="14155" spans="23:23" x14ac:dyDescent="0.35">
      <c r="W14155" s="3"/>
    </row>
    <row r="14156" spans="23:23" x14ac:dyDescent="0.35">
      <c r="W14156" s="3"/>
    </row>
    <row r="14157" spans="23:23" x14ac:dyDescent="0.35">
      <c r="W14157" s="3"/>
    </row>
    <row r="14158" spans="23:23" x14ac:dyDescent="0.35">
      <c r="W14158" s="3"/>
    </row>
    <row r="14159" spans="23:23" x14ac:dyDescent="0.35">
      <c r="W14159" s="3"/>
    </row>
    <row r="14160" spans="23:23" x14ac:dyDescent="0.35">
      <c r="W14160" s="3"/>
    </row>
    <row r="14161" spans="23:23" x14ac:dyDescent="0.35">
      <c r="W14161" s="3"/>
    </row>
    <row r="14162" spans="23:23" x14ac:dyDescent="0.35">
      <c r="W14162" s="3"/>
    </row>
    <row r="14163" spans="23:23" x14ac:dyDescent="0.35">
      <c r="W14163" s="3"/>
    </row>
    <row r="14164" spans="23:23" x14ac:dyDescent="0.35">
      <c r="W14164" s="3"/>
    </row>
    <row r="14165" spans="23:23" x14ac:dyDescent="0.35">
      <c r="W14165" s="3"/>
    </row>
    <row r="14166" spans="23:23" x14ac:dyDescent="0.35">
      <c r="W14166" s="3"/>
    </row>
    <row r="14167" spans="23:23" x14ac:dyDescent="0.35">
      <c r="W14167" s="3"/>
    </row>
    <row r="14168" spans="23:23" x14ac:dyDescent="0.35">
      <c r="W14168" s="3"/>
    </row>
    <row r="14169" spans="23:23" x14ac:dyDescent="0.35">
      <c r="W14169" s="3"/>
    </row>
    <row r="14170" spans="23:23" x14ac:dyDescent="0.35">
      <c r="W14170" s="3"/>
    </row>
    <row r="14171" spans="23:23" x14ac:dyDescent="0.35">
      <c r="W14171" s="3"/>
    </row>
    <row r="14172" spans="23:23" x14ac:dyDescent="0.35">
      <c r="W14172" s="3"/>
    </row>
    <row r="14173" spans="23:23" x14ac:dyDescent="0.35">
      <c r="W14173" s="3"/>
    </row>
    <row r="14174" spans="23:23" x14ac:dyDescent="0.35">
      <c r="W14174" s="3"/>
    </row>
    <row r="14175" spans="23:23" x14ac:dyDescent="0.35">
      <c r="W14175" s="3"/>
    </row>
    <row r="14176" spans="23:23" x14ac:dyDescent="0.35">
      <c r="W14176" s="3"/>
    </row>
    <row r="14177" spans="23:23" x14ac:dyDescent="0.35">
      <c r="W14177" s="3"/>
    </row>
    <row r="14178" spans="23:23" x14ac:dyDescent="0.35">
      <c r="W14178" s="3"/>
    </row>
    <row r="14179" spans="23:23" x14ac:dyDescent="0.35">
      <c r="W14179" s="3"/>
    </row>
    <row r="14180" spans="23:23" x14ac:dyDescent="0.35">
      <c r="W14180" s="3"/>
    </row>
    <row r="14181" spans="23:23" x14ac:dyDescent="0.35">
      <c r="W14181" s="3"/>
    </row>
    <row r="14182" spans="23:23" x14ac:dyDescent="0.35">
      <c r="W14182" s="3"/>
    </row>
    <row r="14183" spans="23:23" x14ac:dyDescent="0.35">
      <c r="W14183" s="3"/>
    </row>
    <row r="14184" spans="23:23" x14ac:dyDescent="0.35">
      <c r="W14184" s="3"/>
    </row>
    <row r="14185" spans="23:23" x14ac:dyDescent="0.35">
      <c r="W14185" s="3"/>
    </row>
    <row r="14186" spans="23:23" x14ac:dyDescent="0.35">
      <c r="W14186" s="3"/>
    </row>
    <row r="14187" spans="23:23" x14ac:dyDescent="0.35">
      <c r="W14187" s="3"/>
    </row>
    <row r="14188" spans="23:23" x14ac:dyDescent="0.35">
      <c r="W14188" s="3"/>
    </row>
    <row r="14189" spans="23:23" x14ac:dyDescent="0.35">
      <c r="W14189" s="3"/>
    </row>
    <row r="14190" spans="23:23" x14ac:dyDescent="0.35">
      <c r="W14190" s="3"/>
    </row>
    <row r="14191" spans="23:23" x14ac:dyDescent="0.35">
      <c r="W14191" s="3"/>
    </row>
    <row r="14192" spans="23:23" x14ac:dyDescent="0.35">
      <c r="W14192" s="3"/>
    </row>
    <row r="14193" spans="23:23" x14ac:dyDescent="0.35">
      <c r="W14193" s="3"/>
    </row>
    <row r="14194" spans="23:23" x14ac:dyDescent="0.35">
      <c r="W14194" s="3"/>
    </row>
    <row r="14195" spans="23:23" x14ac:dyDescent="0.35">
      <c r="W14195" s="3"/>
    </row>
    <row r="14196" spans="23:23" x14ac:dyDescent="0.35">
      <c r="W14196" s="3"/>
    </row>
    <row r="14197" spans="23:23" x14ac:dyDescent="0.35">
      <c r="W14197" s="3"/>
    </row>
    <row r="14198" spans="23:23" x14ac:dyDescent="0.35">
      <c r="W14198" s="3"/>
    </row>
    <row r="14199" spans="23:23" x14ac:dyDescent="0.35">
      <c r="W14199" s="3"/>
    </row>
    <row r="14200" spans="23:23" x14ac:dyDescent="0.35">
      <c r="W14200" s="3"/>
    </row>
    <row r="14201" spans="23:23" x14ac:dyDescent="0.35">
      <c r="W14201" s="3"/>
    </row>
    <row r="14202" spans="23:23" x14ac:dyDescent="0.35">
      <c r="W14202" s="3"/>
    </row>
    <row r="14203" spans="23:23" x14ac:dyDescent="0.35">
      <c r="W14203" s="3"/>
    </row>
    <row r="14204" spans="23:23" x14ac:dyDescent="0.35">
      <c r="W14204" s="3"/>
    </row>
    <row r="14205" spans="23:23" x14ac:dyDescent="0.35">
      <c r="W14205" s="3"/>
    </row>
    <row r="14206" spans="23:23" x14ac:dyDescent="0.35">
      <c r="W14206" s="3"/>
    </row>
    <row r="14207" spans="23:23" x14ac:dyDescent="0.35">
      <c r="W14207" s="3"/>
    </row>
    <row r="14208" spans="23:23" x14ac:dyDescent="0.35">
      <c r="W14208" s="3"/>
    </row>
    <row r="14209" spans="23:23" x14ac:dyDescent="0.35">
      <c r="W14209" s="3"/>
    </row>
    <row r="14210" spans="23:23" x14ac:dyDescent="0.35">
      <c r="W14210" s="3"/>
    </row>
    <row r="14211" spans="23:23" x14ac:dyDescent="0.35">
      <c r="W14211" s="3"/>
    </row>
    <row r="14212" spans="23:23" x14ac:dyDescent="0.35">
      <c r="W14212" s="3"/>
    </row>
    <row r="14213" spans="23:23" x14ac:dyDescent="0.35">
      <c r="W14213" s="3"/>
    </row>
    <row r="14214" spans="23:23" x14ac:dyDescent="0.35">
      <c r="W14214" s="3"/>
    </row>
    <row r="14215" spans="23:23" x14ac:dyDescent="0.35">
      <c r="W14215" s="3"/>
    </row>
    <row r="14216" spans="23:23" x14ac:dyDescent="0.35">
      <c r="W14216" s="3"/>
    </row>
    <row r="14217" spans="23:23" x14ac:dyDescent="0.35">
      <c r="W14217" s="3"/>
    </row>
    <row r="14218" spans="23:23" x14ac:dyDescent="0.35">
      <c r="W14218" s="3"/>
    </row>
    <row r="14219" spans="23:23" x14ac:dyDescent="0.35">
      <c r="W14219" s="3"/>
    </row>
    <row r="14220" spans="23:23" x14ac:dyDescent="0.35">
      <c r="W14220" s="3"/>
    </row>
    <row r="14221" spans="23:23" x14ac:dyDescent="0.35">
      <c r="W14221" s="3"/>
    </row>
    <row r="14222" spans="23:23" x14ac:dyDescent="0.35">
      <c r="W14222" s="3"/>
    </row>
    <row r="14223" spans="23:23" x14ac:dyDescent="0.35">
      <c r="W14223" s="3"/>
    </row>
    <row r="14224" spans="23:23" x14ac:dyDescent="0.35">
      <c r="W14224" s="3"/>
    </row>
    <row r="14225" spans="23:23" x14ac:dyDescent="0.35">
      <c r="W14225" s="3"/>
    </row>
    <row r="14226" spans="23:23" x14ac:dyDescent="0.35">
      <c r="W14226" s="3"/>
    </row>
    <row r="14227" spans="23:23" x14ac:dyDescent="0.35">
      <c r="W14227" s="3"/>
    </row>
    <row r="14228" spans="23:23" x14ac:dyDescent="0.35">
      <c r="W14228" s="3"/>
    </row>
    <row r="14229" spans="23:23" x14ac:dyDescent="0.35">
      <c r="W14229" s="3"/>
    </row>
    <row r="14230" spans="23:23" x14ac:dyDescent="0.35">
      <c r="W14230" s="3"/>
    </row>
    <row r="14231" spans="23:23" x14ac:dyDescent="0.35">
      <c r="W14231" s="3"/>
    </row>
    <row r="14232" spans="23:23" x14ac:dyDescent="0.35">
      <c r="W14232" s="3"/>
    </row>
    <row r="14233" spans="23:23" x14ac:dyDescent="0.35">
      <c r="W14233" s="3"/>
    </row>
    <row r="14234" spans="23:23" x14ac:dyDescent="0.35">
      <c r="W14234" s="3"/>
    </row>
    <row r="14235" spans="23:23" x14ac:dyDescent="0.35">
      <c r="W14235" s="3"/>
    </row>
    <row r="14236" spans="23:23" x14ac:dyDescent="0.35">
      <c r="W14236" s="3"/>
    </row>
    <row r="14237" spans="23:23" x14ac:dyDescent="0.35">
      <c r="W14237" s="3"/>
    </row>
    <row r="14238" spans="23:23" x14ac:dyDescent="0.35">
      <c r="W14238" s="3"/>
    </row>
    <row r="14239" spans="23:23" x14ac:dyDescent="0.35">
      <c r="W14239" s="3"/>
    </row>
    <row r="14240" spans="23:23" x14ac:dyDescent="0.35">
      <c r="W14240" s="3"/>
    </row>
    <row r="14241" spans="23:23" x14ac:dyDescent="0.35">
      <c r="W14241" s="3"/>
    </row>
    <row r="14242" spans="23:23" x14ac:dyDescent="0.35">
      <c r="W14242" s="3"/>
    </row>
    <row r="14243" spans="23:23" x14ac:dyDescent="0.35">
      <c r="W14243" s="3"/>
    </row>
    <row r="14244" spans="23:23" x14ac:dyDescent="0.35">
      <c r="W14244" s="3"/>
    </row>
    <row r="14245" spans="23:23" x14ac:dyDescent="0.35">
      <c r="W14245" s="3"/>
    </row>
    <row r="14246" spans="23:23" x14ac:dyDescent="0.35">
      <c r="W14246" s="3"/>
    </row>
    <row r="14247" spans="23:23" x14ac:dyDescent="0.35">
      <c r="W14247" s="3"/>
    </row>
    <row r="14248" spans="23:23" x14ac:dyDescent="0.35">
      <c r="W14248" s="3"/>
    </row>
    <row r="14249" spans="23:23" x14ac:dyDescent="0.35">
      <c r="W14249" s="3"/>
    </row>
    <row r="14250" spans="23:23" x14ac:dyDescent="0.35">
      <c r="W14250" s="3"/>
    </row>
    <row r="14251" spans="23:23" x14ac:dyDescent="0.35">
      <c r="W14251" s="3"/>
    </row>
    <row r="14252" spans="23:23" x14ac:dyDescent="0.35">
      <c r="W14252" s="3"/>
    </row>
    <row r="14253" spans="23:23" x14ac:dyDescent="0.35">
      <c r="W14253" s="3"/>
    </row>
    <row r="14254" spans="23:23" x14ac:dyDescent="0.35">
      <c r="W14254" s="3"/>
    </row>
    <row r="14255" spans="23:23" x14ac:dyDescent="0.35">
      <c r="W14255" s="3"/>
    </row>
    <row r="14256" spans="23:23" x14ac:dyDescent="0.35">
      <c r="W14256" s="3"/>
    </row>
    <row r="14257" spans="23:23" x14ac:dyDescent="0.35">
      <c r="W14257" s="3"/>
    </row>
    <row r="14258" spans="23:23" x14ac:dyDescent="0.35">
      <c r="W14258" s="3"/>
    </row>
    <row r="14259" spans="23:23" x14ac:dyDescent="0.35">
      <c r="W14259" s="3"/>
    </row>
    <row r="14260" spans="23:23" x14ac:dyDescent="0.35">
      <c r="W14260" s="3"/>
    </row>
    <row r="14261" spans="23:23" x14ac:dyDescent="0.35">
      <c r="W14261" s="3"/>
    </row>
    <row r="14262" spans="23:23" x14ac:dyDescent="0.35">
      <c r="W14262" s="3"/>
    </row>
    <row r="14263" spans="23:23" x14ac:dyDescent="0.35">
      <c r="W14263" s="3"/>
    </row>
    <row r="14264" spans="23:23" x14ac:dyDescent="0.35">
      <c r="W14264" s="3"/>
    </row>
    <row r="14265" spans="23:23" x14ac:dyDescent="0.35">
      <c r="W14265" s="3"/>
    </row>
    <row r="14266" spans="23:23" x14ac:dyDescent="0.35">
      <c r="W14266" s="3"/>
    </row>
    <row r="14267" spans="23:23" x14ac:dyDescent="0.35">
      <c r="W14267" s="3"/>
    </row>
    <row r="14268" spans="23:23" x14ac:dyDescent="0.35">
      <c r="W14268" s="3"/>
    </row>
    <row r="14269" spans="23:23" x14ac:dyDescent="0.35">
      <c r="W14269" s="3"/>
    </row>
    <row r="14270" spans="23:23" x14ac:dyDescent="0.35">
      <c r="W14270" s="3"/>
    </row>
    <row r="14271" spans="23:23" x14ac:dyDescent="0.35">
      <c r="W14271" s="3"/>
    </row>
    <row r="14272" spans="23:23" x14ac:dyDescent="0.35">
      <c r="W14272" s="3"/>
    </row>
    <row r="14273" spans="23:23" x14ac:dyDescent="0.35">
      <c r="W14273" s="3"/>
    </row>
    <row r="14274" spans="23:23" x14ac:dyDescent="0.35">
      <c r="W14274" s="3"/>
    </row>
    <row r="14275" spans="23:23" x14ac:dyDescent="0.35">
      <c r="W14275" s="3"/>
    </row>
    <row r="14276" spans="23:23" x14ac:dyDescent="0.35">
      <c r="W14276" s="3"/>
    </row>
    <row r="14277" spans="23:23" x14ac:dyDescent="0.35">
      <c r="W14277" s="3"/>
    </row>
    <row r="14278" spans="23:23" x14ac:dyDescent="0.35">
      <c r="W14278" s="3"/>
    </row>
    <row r="14279" spans="23:23" x14ac:dyDescent="0.35">
      <c r="W14279" s="3"/>
    </row>
    <row r="14280" spans="23:23" x14ac:dyDescent="0.35">
      <c r="W14280" s="3"/>
    </row>
    <row r="14281" spans="23:23" x14ac:dyDescent="0.35">
      <c r="W14281" s="3"/>
    </row>
    <row r="14282" spans="23:23" x14ac:dyDescent="0.35">
      <c r="W14282" s="3"/>
    </row>
    <row r="14283" spans="23:23" x14ac:dyDescent="0.35">
      <c r="W14283" s="3"/>
    </row>
    <row r="14284" spans="23:23" x14ac:dyDescent="0.35">
      <c r="W14284" s="3"/>
    </row>
    <row r="14285" spans="23:23" x14ac:dyDescent="0.35">
      <c r="W14285" s="3"/>
    </row>
    <row r="14286" spans="23:23" x14ac:dyDescent="0.35">
      <c r="W14286" s="3"/>
    </row>
    <row r="14287" spans="23:23" x14ac:dyDescent="0.35">
      <c r="W14287" s="3"/>
    </row>
    <row r="14288" spans="23:23" x14ac:dyDescent="0.35">
      <c r="W14288" s="3"/>
    </row>
    <row r="14289" spans="23:23" x14ac:dyDescent="0.35">
      <c r="W14289" s="3"/>
    </row>
    <row r="14290" spans="23:23" x14ac:dyDescent="0.35">
      <c r="W14290" s="3"/>
    </row>
    <row r="14291" spans="23:23" x14ac:dyDescent="0.35">
      <c r="W14291" s="3"/>
    </row>
    <row r="14292" spans="23:23" x14ac:dyDescent="0.35">
      <c r="W14292" s="3"/>
    </row>
    <row r="14293" spans="23:23" x14ac:dyDescent="0.35">
      <c r="W14293" s="3"/>
    </row>
    <row r="14294" spans="23:23" x14ac:dyDescent="0.35">
      <c r="W14294" s="3"/>
    </row>
    <row r="14295" spans="23:23" x14ac:dyDescent="0.35">
      <c r="W14295" s="3"/>
    </row>
    <row r="14296" spans="23:23" x14ac:dyDescent="0.35">
      <c r="W14296" s="3"/>
    </row>
    <row r="14297" spans="23:23" x14ac:dyDescent="0.35">
      <c r="W14297" s="3"/>
    </row>
    <row r="14298" spans="23:23" x14ac:dyDescent="0.35">
      <c r="W14298" s="3"/>
    </row>
    <row r="14299" spans="23:23" x14ac:dyDescent="0.35">
      <c r="W14299" s="3"/>
    </row>
    <row r="14300" spans="23:23" x14ac:dyDescent="0.35">
      <c r="W14300" s="3"/>
    </row>
    <row r="14301" spans="23:23" x14ac:dyDescent="0.35">
      <c r="W14301" s="3"/>
    </row>
    <row r="14302" spans="23:23" x14ac:dyDescent="0.35">
      <c r="W14302" s="3"/>
    </row>
    <row r="14303" spans="23:23" x14ac:dyDescent="0.35">
      <c r="W14303" s="3"/>
    </row>
    <row r="14304" spans="23:23" x14ac:dyDescent="0.35">
      <c r="W14304" s="3"/>
    </row>
    <row r="14305" spans="23:23" x14ac:dyDescent="0.35">
      <c r="W14305" s="3"/>
    </row>
    <row r="14306" spans="23:23" x14ac:dyDescent="0.35">
      <c r="W14306" s="3"/>
    </row>
    <row r="14307" spans="23:23" x14ac:dyDescent="0.35">
      <c r="W14307" s="3"/>
    </row>
    <row r="14308" spans="23:23" x14ac:dyDescent="0.35">
      <c r="W14308" s="3"/>
    </row>
    <row r="14309" spans="23:23" x14ac:dyDescent="0.35">
      <c r="W14309" s="3"/>
    </row>
    <row r="14310" spans="23:23" x14ac:dyDescent="0.35">
      <c r="W14310" s="3"/>
    </row>
    <row r="14311" spans="23:23" x14ac:dyDescent="0.35">
      <c r="W14311" s="3"/>
    </row>
    <row r="14312" spans="23:23" x14ac:dyDescent="0.35">
      <c r="W14312" s="3"/>
    </row>
    <row r="14313" spans="23:23" x14ac:dyDescent="0.35">
      <c r="W14313" s="3"/>
    </row>
    <row r="14314" spans="23:23" x14ac:dyDescent="0.35">
      <c r="W14314" s="3"/>
    </row>
    <row r="14315" spans="23:23" x14ac:dyDescent="0.35">
      <c r="W14315" s="3"/>
    </row>
    <row r="14316" spans="23:23" x14ac:dyDescent="0.35">
      <c r="W14316" s="3"/>
    </row>
    <row r="14317" spans="23:23" x14ac:dyDescent="0.35">
      <c r="W14317" s="3"/>
    </row>
    <row r="14318" spans="23:23" x14ac:dyDescent="0.35">
      <c r="W14318" s="3"/>
    </row>
    <row r="14319" spans="23:23" x14ac:dyDescent="0.35">
      <c r="W14319" s="3"/>
    </row>
    <row r="14320" spans="23:23" x14ac:dyDescent="0.35">
      <c r="W14320" s="3"/>
    </row>
    <row r="14321" spans="23:23" x14ac:dyDescent="0.35">
      <c r="W14321" s="3"/>
    </row>
    <row r="14322" spans="23:23" x14ac:dyDescent="0.35">
      <c r="W14322" s="3"/>
    </row>
    <row r="14323" spans="23:23" x14ac:dyDescent="0.35">
      <c r="W14323" s="3"/>
    </row>
    <row r="14324" spans="23:23" x14ac:dyDescent="0.35">
      <c r="W14324" s="3"/>
    </row>
    <row r="14325" spans="23:23" x14ac:dyDescent="0.35">
      <c r="W14325" s="3"/>
    </row>
    <row r="14326" spans="23:23" x14ac:dyDescent="0.35">
      <c r="W14326" s="3"/>
    </row>
    <row r="14327" spans="23:23" x14ac:dyDescent="0.35">
      <c r="W14327" s="3"/>
    </row>
    <row r="14328" spans="23:23" x14ac:dyDescent="0.35">
      <c r="W14328" s="3"/>
    </row>
    <row r="14329" spans="23:23" x14ac:dyDescent="0.35">
      <c r="W14329" s="3"/>
    </row>
    <row r="14330" spans="23:23" x14ac:dyDescent="0.35">
      <c r="W14330" s="3"/>
    </row>
    <row r="14331" spans="23:23" x14ac:dyDescent="0.35">
      <c r="W14331" s="3"/>
    </row>
    <row r="14332" spans="23:23" x14ac:dyDescent="0.35">
      <c r="W14332" s="3"/>
    </row>
    <row r="14333" spans="23:23" x14ac:dyDescent="0.35">
      <c r="W14333" s="3"/>
    </row>
    <row r="14334" spans="23:23" x14ac:dyDescent="0.35">
      <c r="W14334" s="3"/>
    </row>
    <row r="14335" spans="23:23" x14ac:dyDescent="0.35">
      <c r="W14335" s="3"/>
    </row>
    <row r="14336" spans="23:23" x14ac:dyDescent="0.35">
      <c r="W14336" s="3"/>
    </row>
    <row r="14337" spans="23:23" x14ac:dyDescent="0.35">
      <c r="W14337" s="3"/>
    </row>
    <row r="14338" spans="23:23" x14ac:dyDescent="0.35">
      <c r="W14338" s="3"/>
    </row>
    <row r="14339" spans="23:23" x14ac:dyDescent="0.35">
      <c r="W14339" s="3"/>
    </row>
    <row r="14340" spans="23:23" x14ac:dyDescent="0.35">
      <c r="W14340" s="3"/>
    </row>
    <row r="14341" spans="23:23" x14ac:dyDescent="0.35">
      <c r="W14341" s="3"/>
    </row>
    <row r="14342" spans="23:23" x14ac:dyDescent="0.35">
      <c r="W14342" s="3"/>
    </row>
    <row r="14343" spans="23:23" x14ac:dyDescent="0.35">
      <c r="W14343" s="3"/>
    </row>
    <row r="14344" spans="23:23" x14ac:dyDescent="0.35">
      <c r="W14344" s="3"/>
    </row>
    <row r="14345" spans="23:23" x14ac:dyDescent="0.35">
      <c r="W14345" s="3"/>
    </row>
    <row r="14346" spans="23:23" x14ac:dyDescent="0.35">
      <c r="W14346" s="3"/>
    </row>
    <row r="14347" spans="23:23" x14ac:dyDescent="0.35">
      <c r="W14347" s="3"/>
    </row>
    <row r="14348" spans="23:23" x14ac:dyDescent="0.35">
      <c r="W14348" s="3"/>
    </row>
    <row r="14349" spans="23:23" x14ac:dyDescent="0.35">
      <c r="W14349" s="3"/>
    </row>
    <row r="14350" spans="23:23" x14ac:dyDescent="0.35">
      <c r="W14350" s="3"/>
    </row>
    <row r="14351" spans="23:23" x14ac:dyDescent="0.35">
      <c r="W14351" s="3"/>
    </row>
    <row r="14352" spans="23:23" x14ac:dyDescent="0.35">
      <c r="W14352" s="3"/>
    </row>
    <row r="14353" spans="23:23" x14ac:dyDescent="0.35">
      <c r="W14353" s="3"/>
    </row>
    <row r="14354" spans="23:23" x14ac:dyDescent="0.35">
      <c r="W14354" s="3"/>
    </row>
    <row r="14355" spans="23:23" x14ac:dyDescent="0.35">
      <c r="W14355" s="3"/>
    </row>
    <row r="14356" spans="23:23" x14ac:dyDescent="0.35">
      <c r="W14356" s="3"/>
    </row>
    <row r="14357" spans="23:23" x14ac:dyDescent="0.35">
      <c r="W14357" s="3"/>
    </row>
    <row r="14358" spans="23:23" x14ac:dyDescent="0.35">
      <c r="W14358" s="3"/>
    </row>
    <row r="14359" spans="23:23" x14ac:dyDescent="0.35">
      <c r="W14359" s="3"/>
    </row>
    <row r="14360" spans="23:23" x14ac:dyDescent="0.35">
      <c r="W14360" s="3"/>
    </row>
    <row r="14361" spans="23:23" x14ac:dyDescent="0.35">
      <c r="W14361" s="3"/>
    </row>
    <row r="14362" spans="23:23" x14ac:dyDescent="0.35">
      <c r="W14362" s="3"/>
    </row>
    <row r="14363" spans="23:23" x14ac:dyDescent="0.35">
      <c r="W14363" s="3"/>
    </row>
    <row r="14364" spans="23:23" x14ac:dyDescent="0.35">
      <c r="W14364" s="3"/>
    </row>
    <row r="14365" spans="23:23" x14ac:dyDescent="0.35">
      <c r="W14365" s="3"/>
    </row>
    <row r="14366" spans="23:23" x14ac:dyDescent="0.35">
      <c r="W14366" s="3"/>
    </row>
    <row r="14367" spans="23:23" x14ac:dyDescent="0.35">
      <c r="W14367" s="3"/>
    </row>
    <row r="14368" spans="23:23" x14ac:dyDescent="0.35">
      <c r="W14368" s="3"/>
    </row>
    <row r="14369" spans="23:23" x14ac:dyDescent="0.35">
      <c r="W14369" s="3"/>
    </row>
    <row r="14370" spans="23:23" x14ac:dyDescent="0.35">
      <c r="W14370" s="3"/>
    </row>
    <row r="14371" spans="23:23" x14ac:dyDescent="0.35">
      <c r="W14371" s="3"/>
    </row>
    <row r="14372" spans="23:23" x14ac:dyDescent="0.35">
      <c r="W14372" s="3"/>
    </row>
    <row r="14373" spans="23:23" x14ac:dyDescent="0.35">
      <c r="W14373" s="3"/>
    </row>
    <row r="14374" spans="23:23" x14ac:dyDescent="0.35">
      <c r="W14374" s="3"/>
    </row>
    <row r="14375" spans="23:23" x14ac:dyDescent="0.35">
      <c r="W14375" s="3"/>
    </row>
    <row r="14376" spans="23:23" x14ac:dyDescent="0.35">
      <c r="W14376" s="3"/>
    </row>
    <row r="14377" spans="23:23" x14ac:dyDescent="0.35">
      <c r="W14377" s="3"/>
    </row>
    <row r="14378" spans="23:23" x14ac:dyDescent="0.35">
      <c r="W14378" s="3"/>
    </row>
    <row r="14379" spans="23:23" x14ac:dyDescent="0.35">
      <c r="W14379" s="3"/>
    </row>
    <row r="14380" spans="23:23" x14ac:dyDescent="0.35">
      <c r="W14380" s="3"/>
    </row>
    <row r="14381" spans="23:23" x14ac:dyDescent="0.35">
      <c r="W14381" s="3"/>
    </row>
    <row r="14382" spans="23:23" x14ac:dyDescent="0.35">
      <c r="W14382" s="3"/>
    </row>
    <row r="14383" spans="23:23" x14ac:dyDescent="0.35">
      <c r="W14383" s="3"/>
    </row>
    <row r="14384" spans="23:23" x14ac:dyDescent="0.35">
      <c r="W14384" s="3"/>
    </row>
    <row r="14385" spans="23:23" x14ac:dyDescent="0.35">
      <c r="W14385" s="3"/>
    </row>
    <row r="14386" spans="23:23" x14ac:dyDescent="0.35">
      <c r="W14386" s="3"/>
    </row>
    <row r="14387" spans="23:23" x14ac:dyDescent="0.35">
      <c r="W14387" s="3"/>
    </row>
    <row r="14388" spans="23:23" x14ac:dyDescent="0.35">
      <c r="W14388" s="3"/>
    </row>
    <row r="14389" spans="23:23" x14ac:dyDescent="0.35">
      <c r="W14389" s="3"/>
    </row>
    <row r="14390" spans="23:23" x14ac:dyDescent="0.35">
      <c r="W14390" s="3"/>
    </row>
    <row r="14391" spans="23:23" x14ac:dyDescent="0.35">
      <c r="W14391" s="3"/>
    </row>
    <row r="14392" spans="23:23" x14ac:dyDescent="0.35">
      <c r="W14392" s="3"/>
    </row>
    <row r="14393" spans="23:23" x14ac:dyDescent="0.35">
      <c r="W14393" s="3"/>
    </row>
    <row r="14394" spans="23:23" x14ac:dyDescent="0.35">
      <c r="W14394" s="3"/>
    </row>
    <row r="14395" spans="23:23" x14ac:dyDescent="0.35">
      <c r="W14395" s="3"/>
    </row>
    <row r="14396" spans="23:23" x14ac:dyDescent="0.35">
      <c r="W14396" s="3"/>
    </row>
    <row r="14397" spans="23:23" x14ac:dyDescent="0.35">
      <c r="W14397" s="3"/>
    </row>
    <row r="14398" spans="23:23" x14ac:dyDescent="0.35">
      <c r="W14398" s="3"/>
    </row>
    <row r="14399" spans="23:23" x14ac:dyDescent="0.35">
      <c r="W14399" s="3"/>
    </row>
    <row r="14400" spans="23:23" x14ac:dyDescent="0.35">
      <c r="W14400" s="3"/>
    </row>
    <row r="14401" spans="23:23" x14ac:dyDescent="0.35">
      <c r="W14401" s="3"/>
    </row>
    <row r="14402" spans="23:23" x14ac:dyDescent="0.35">
      <c r="W14402" s="3"/>
    </row>
    <row r="14403" spans="23:23" x14ac:dyDescent="0.35">
      <c r="W14403" s="3"/>
    </row>
    <row r="14404" spans="23:23" x14ac:dyDescent="0.35">
      <c r="W14404" s="3"/>
    </row>
    <row r="14405" spans="23:23" x14ac:dyDescent="0.35">
      <c r="W14405" s="3"/>
    </row>
    <row r="14406" spans="23:23" x14ac:dyDescent="0.35">
      <c r="W14406" s="3"/>
    </row>
    <row r="14407" spans="23:23" x14ac:dyDescent="0.35">
      <c r="W14407" s="3"/>
    </row>
    <row r="14408" spans="23:23" x14ac:dyDescent="0.35">
      <c r="W14408" s="3"/>
    </row>
    <row r="14409" spans="23:23" x14ac:dyDescent="0.35">
      <c r="W14409" s="3"/>
    </row>
    <row r="14410" spans="23:23" x14ac:dyDescent="0.35">
      <c r="W14410" s="3"/>
    </row>
    <row r="14411" spans="23:23" x14ac:dyDescent="0.35">
      <c r="W14411" s="3"/>
    </row>
    <row r="14412" spans="23:23" x14ac:dyDescent="0.35">
      <c r="W14412" s="3"/>
    </row>
    <row r="14413" spans="23:23" x14ac:dyDescent="0.35">
      <c r="W14413" s="3"/>
    </row>
    <row r="14414" spans="23:23" x14ac:dyDescent="0.35">
      <c r="W14414" s="3"/>
    </row>
    <row r="14415" spans="23:23" x14ac:dyDescent="0.35">
      <c r="W14415" s="3"/>
    </row>
    <row r="14416" spans="23:23" x14ac:dyDescent="0.35">
      <c r="W14416" s="3"/>
    </row>
    <row r="14417" spans="23:23" x14ac:dyDescent="0.35">
      <c r="W14417" s="3"/>
    </row>
    <row r="14418" spans="23:23" x14ac:dyDescent="0.35">
      <c r="W14418" s="3"/>
    </row>
    <row r="14419" spans="23:23" x14ac:dyDescent="0.35">
      <c r="W14419" s="3"/>
    </row>
    <row r="14420" spans="23:23" x14ac:dyDescent="0.35">
      <c r="W14420" s="3"/>
    </row>
    <row r="14421" spans="23:23" x14ac:dyDescent="0.35">
      <c r="W14421" s="3"/>
    </row>
    <row r="14422" spans="23:23" x14ac:dyDescent="0.35">
      <c r="W14422" s="3"/>
    </row>
    <row r="14423" spans="23:23" x14ac:dyDescent="0.35">
      <c r="W14423" s="3"/>
    </row>
    <row r="14424" spans="23:23" x14ac:dyDescent="0.35">
      <c r="W14424" s="3"/>
    </row>
    <row r="14425" spans="23:23" x14ac:dyDescent="0.35">
      <c r="W14425" s="3"/>
    </row>
    <row r="14426" spans="23:23" x14ac:dyDescent="0.35">
      <c r="W14426" s="3"/>
    </row>
    <row r="14427" spans="23:23" x14ac:dyDescent="0.35">
      <c r="W14427" s="3"/>
    </row>
    <row r="14428" spans="23:23" x14ac:dyDescent="0.35">
      <c r="W14428" s="3"/>
    </row>
    <row r="14429" spans="23:23" x14ac:dyDescent="0.35">
      <c r="W14429" s="3"/>
    </row>
    <row r="14430" spans="23:23" x14ac:dyDescent="0.35">
      <c r="W14430" s="3"/>
    </row>
    <row r="14431" spans="23:23" x14ac:dyDescent="0.35">
      <c r="W14431" s="3"/>
    </row>
    <row r="14432" spans="23:23" x14ac:dyDescent="0.35">
      <c r="W14432" s="3"/>
    </row>
    <row r="14433" spans="23:23" x14ac:dyDescent="0.35">
      <c r="W14433" s="3"/>
    </row>
    <row r="14434" spans="23:23" x14ac:dyDescent="0.35">
      <c r="W14434" s="3"/>
    </row>
    <row r="14435" spans="23:23" x14ac:dyDescent="0.35">
      <c r="W14435" s="3"/>
    </row>
    <row r="14436" spans="23:23" x14ac:dyDescent="0.35">
      <c r="W14436" s="3"/>
    </row>
    <row r="14437" spans="23:23" x14ac:dyDescent="0.35">
      <c r="W14437" s="3"/>
    </row>
    <row r="14438" spans="23:23" x14ac:dyDescent="0.35">
      <c r="W14438" s="3"/>
    </row>
    <row r="14439" spans="23:23" x14ac:dyDescent="0.35">
      <c r="W14439" s="3"/>
    </row>
    <row r="14440" spans="23:23" x14ac:dyDescent="0.35">
      <c r="W14440" s="3"/>
    </row>
    <row r="14441" spans="23:23" x14ac:dyDescent="0.35">
      <c r="W14441" s="3"/>
    </row>
    <row r="14442" spans="23:23" x14ac:dyDescent="0.35">
      <c r="W14442" s="3"/>
    </row>
    <row r="14443" spans="23:23" x14ac:dyDescent="0.35">
      <c r="W14443" s="3"/>
    </row>
    <row r="14444" spans="23:23" x14ac:dyDescent="0.35">
      <c r="W14444" s="3"/>
    </row>
    <row r="14445" spans="23:23" x14ac:dyDescent="0.35">
      <c r="W14445" s="3"/>
    </row>
    <row r="14446" spans="23:23" x14ac:dyDescent="0.35">
      <c r="W14446" s="3"/>
    </row>
    <row r="14447" spans="23:23" x14ac:dyDescent="0.35">
      <c r="W14447" s="3"/>
    </row>
    <row r="14448" spans="23:23" x14ac:dyDescent="0.35">
      <c r="W14448" s="3"/>
    </row>
    <row r="14449" spans="23:23" x14ac:dyDescent="0.35">
      <c r="W14449" s="3"/>
    </row>
    <row r="14450" spans="23:23" x14ac:dyDescent="0.35">
      <c r="W14450" s="3"/>
    </row>
    <row r="14451" spans="23:23" x14ac:dyDescent="0.35">
      <c r="W14451" s="3"/>
    </row>
    <row r="14452" spans="23:23" x14ac:dyDescent="0.35">
      <c r="W14452" s="3"/>
    </row>
    <row r="14453" spans="23:23" x14ac:dyDescent="0.35">
      <c r="W14453" s="3"/>
    </row>
    <row r="14454" spans="23:23" x14ac:dyDescent="0.35">
      <c r="W14454" s="3"/>
    </row>
    <row r="14455" spans="23:23" x14ac:dyDescent="0.35">
      <c r="W14455" s="3"/>
    </row>
    <row r="14456" spans="23:23" x14ac:dyDescent="0.35">
      <c r="W14456" s="3"/>
    </row>
    <row r="14457" spans="23:23" x14ac:dyDescent="0.35">
      <c r="W14457" s="3"/>
    </row>
    <row r="14458" spans="23:23" x14ac:dyDescent="0.35">
      <c r="W14458" s="3"/>
    </row>
    <row r="14459" spans="23:23" x14ac:dyDescent="0.35">
      <c r="W14459" s="3"/>
    </row>
    <row r="14460" spans="23:23" x14ac:dyDescent="0.35">
      <c r="W14460" s="3"/>
    </row>
    <row r="14461" spans="23:23" x14ac:dyDescent="0.35">
      <c r="W14461" s="3"/>
    </row>
    <row r="14462" spans="23:23" x14ac:dyDescent="0.35">
      <c r="W14462" s="3"/>
    </row>
    <row r="14463" spans="23:23" x14ac:dyDescent="0.35">
      <c r="W14463" s="3"/>
    </row>
    <row r="14464" spans="23:23" x14ac:dyDescent="0.35">
      <c r="W14464" s="3"/>
    </row>
    <row r="14465" spans="23:23" x14ac:dyDescent="0.35">
      <c r="W14465" s="3"/>
    </row>
    <row r="14466" spans="23:23" x14ac:dyDescent="0.35">
      <c r="W14466" s="3"/>
    </row>
    <row r="14467" spans="23:23" x14ac:dyDescent="0.35">
      <c r="W14467" s="3"/>
    </row>
    <row r="14468" spans="23:23" x14ac:dyDescent="0.35">
      <c r="W14468" s="3"/>
    </row>
    <row r="14469" spans="23:23" x14ac:dyDescent="0.35">
      <c r="W14469" s="3"/>
    </row>
    <row r="14470" spans="23:23" x14ac:dyDescent="0.35">
      <c r="W14470" s="3"/>
    </row>
    <row r="14471" spans="23:23" x14ac:dyDescent="0.35">
      <c r="W14471" s="3"/>
    </row>
    <row r="14472" spans="23:23" x14ac:dyDescent="0.35">
      <c r="W14472" s="3"/>
    </row>
    <row r="14473" spans="23:23" x14ac:dyDescent="0.35">
      <c r="W14473" s="3"/>
    </row>
    <row r="14474" spans="23:23" x14ac:dyDescent="0.35">
      <c r="W14474" s="3"/>
    </row>
    <row r="14475" spans="23:23" x14ac:dyDescent="0.35">
      <c r="W14475" s="3"/>
    </row>
    <row r="14476" spans="23:23" x14ac:dyDescent="0.35">
      <c r="W14476" s="3"/>
    </row>
    <row r="14477" spans="23:23" x14ac:dyDescent="0.35">
      <c r="W14477" s="3"/>
    </row>
    <row r="14478" spans="23:23" x14ac:dyDescent="0.35">
      <c r="W14478" s="3"/>
    </row>
    <row r="14479" spans="23:23" x14ac:dyDescent="0.35">
      <c r="W14479" s="3"/>
    </row>
    <row r="14480" spans="23:23" x14ac:dyDescent="0.35">
      <c r="W14480" s="3"/>
    </row>
    <row r="14481" spans="23:23" x14ac:dyDescent="0.35">
      <c r="W14481" s="3"/>
    </row>
    <row r="14482" spans="23:23" x14ac:dyDescent="0.35">
      <c r="W14482" s="3"/>
    </row>
    <row r="14483" spans="23:23" x14ac:dyDescent="0.35">
      <c r="W14483" s="3"/>
    </row>
    <row r="14484" spans="23:23" x14ac:dyDescent="0.35">
      <c r="W14484" s="3"/>
    </row>
    <row r="14485" spans="23:23" x14ac:dyDescent="0.35">
      <c r="W14485" s="3"/>
    </row>
    <row r="14486" spans="23:23" x14ac:dyDescent="0.35">
      <c r="W14486" s="3"/>
    </row>
    <row r="14487" spans="23:23" x14ac:dyDescent="0.35">
      <c r="W14487" s="3"/>
    </row>
    <row r="14488" spans="23:23" x14ac:dyDescent="0.35">
      <c r="W14488" s="3"/>
    </row>
    <row r="14489" spans="23:23" x14ac:dyDescent="0.35">
      <c r="W14489" s="3"/>
    </row>
    <row r="14490" spans="23:23" x14ac:dyDescent="0.35">
      <c r="W14490" s="3"/>
    </row>
    <row r="14491" spans="23:23" x14ac:dyDescent="0.35">
      <c r="W14491" s="3"/>
    </row>
    <row r="14492" spans="23:23" x14ac:dyDescent="0.35">
      <c r="W14492" s="3"/>
    </row>
    <row r="14493" spans="23:23" x14ac:dyDescent="0.35">
      <c r="W14493" s="3"/>
    </row>
    <row r="14494" spans="23:23" x14ac:dyDescent="0.35">
      <c r="W14494" s="3"/>
    </row>
    <row r="14495" spans="23:23" x14ac:dyDescent="0.35">
      <c r="W14495" s="3"/>
    </row>
    <row r="14496" spans="23:23" x14ac:dyDescent="0.35">
      <c r="W14496" s="3"/>
    </row>
    <row r="14497" spans="23:23" x14ac:dyDescent="0.35">
      <c r="W14497" s="3"/>
    </row>
    <row r="14498" spans="23:23" x14ac:dyDescent="0.35">
      <c r="W14498" s="3"/>
    </row>
    <row r="14499" spans="23:23" x14ac:dyDescent="0.35">
      <c r="W14499" s="3"/>
    </row>
    <row r="14500" spans="23:23" x14ac:dyDescent="0.35">
      <c r="W14500" s="3"/>
    </row>
    <row r="14501" spans="23:23" x14ac:dyDescent="0.35">
      <c r="W14501" s="3"/>
    </row>
    <row r="14502" spans="23:23" x14ac:dyDescent="0.35">
      <c r="W14502" s="3"/>
    </row>
    <row r="14503" spans="23:23" x14ac:dyDescent="0.35">
      <c r="W14503" s="3"/>
    </row>
    <row r="14504" spans="23:23" x14ac:dyDescent="0.35">
      <c r="W14504" s="3"/>
    </row>
    <row r="14505" spans="23:23" x14ac:dyDescent="0.35">
      <c r="W14505" s="3"/>
    </row>
    <row r="14506" spans="23:23" x14ac:dyDescent="0.35">
      <c r="W14506" s="3"/>
    </row>
    <row r="14507" spans="23:23" x14ac:dyDescent="0.35">
      <c r="W14507" s="3"/>
    </row>
    <row r="14508" spans="23:23" x14ac:dyDescent="0.35">
      <c r="W14508" s="3"/>
    </row>
    <row r="14509" spans="23:23" x14ac:dyDescent="0.35">
      <c r="W14509" s="3"/>
    </row>
    <row r="14510" spans="23:23" x14ac:dyDescent="0.35">
      <c r="W14510" s="3"/>
    </row>
    <row r="14511" spans="23:23" x14ac:dyDescent="0.35">
      <c r="W14511" s="3"/>
    </row>
    <row r="14512" spans="23:23" x14ac:dyDescent="0.35">
      <c r="W14512" s="3"/>
    </row>
    <row r="14513" spans="23:23" x14ac:dyDescent="0.35">
      <c r="W14513" s="3"/>
    </row>
    <row r="14514" spans="23:23" x14ac:dyDescent="0.35">
      <c r="W14514" s="3"/>
    </row>
    <row r="14515" spans="23:23" x14ac:dyDescent="0.35">
      <c r="W14515" s="3"/>
    </row>
    <row r="14516" spans="23:23" x14ac:dyDescent="0.35">
      <c r="W14516" s="3"/>
    </row>
    <row r="14517" spans="23:23" x14ac:dyDescent="0.35">
      <c r="W14517" s="3"/>
    </row>
    <row r="14518" spans="23:23" x14ac:dyDescent="0.35">
      <c r="W14518" s="3"/>
    </row>
    <row r="14519" spans="23:23" x14ac:dyDescent="0.35">
      <c r="W14519" s="3"/>
    </row>
    <row r="14520" spans="23:23" x14ac:dyDescent="0.35">
      <c r="W14520" s="3"/>
    </row>
    <row r="14521" spans="23:23" x14ac:dyDescent="0.35">
      <c r="W14521" s="3"/>
    </row>
    <row r="14522" spans="23:23" x14ac:dyDescent="0.35">
      <c r="W14522" s="3"/>
    </row>
    <row r="14523" spans="23:23" x14ac:dyDescent="0.35">
      <c r="W14523" s="3"/>
    </row>
    <row r="14524" spans="23:23" x14ac:dyDescent="0.35">
      <c r="W14524" s="3"/>
    </row>
    <row r="14525" spans="23:23" x14ac:dyDescent="0.35">
      <c r="W14525" s="3"/>
    </row>
    <row r="14526" spans="23:23" x14ac:dyDescent="0.35">
      <c r="W14526" s="3"/>
    </row>
    <row r="14527" spans="23:23" x14ac:dyDescent="0.35">
      <c r="W14527" s="3"/>
    </row>
    <row r="14528" spans="23:23" x14ac:dyDescent="0.35">
      <c r="W14528" s="3"/>
    </row>
    <row r="14529" spans="23:23" x14ac:dyDescent="0.35">
      <c r="W14529" s="3"/>
    </row>
    <row r="14530" spans="23:23" x14ac:dyDescent="0.35">
      <c r="W14530" s="3"/>
    </row>
    <row r="14531" spans="23:23" x14ac:dyDescent="0.35">
      <c r="W14531" s="3"/>
    </row>
    <row r="14532" spans="23:23" x14ac:dyDescent="0.35">
      <c r="W14532" s="3"/>
    </row>
    <row r="14533" spans="23:23" x14ac:dyDescent="0.35">
      <c r="W14533" s="3"/>
    </row>
    <row r="14534" spans="23:23" x14ac:dyDescent="0.35">
      <c r="W14534" s="3"/>
    </row>
    <row r="14535" spans="23:23" x14ac:dyDescent="0.35">
      <c r="W14535" s="3"/>
    </row>
    <row r="14536" spans="23:23" x14ac:dyDescent="0.35">
      <c r="W14536" s="3"/>
    </row>
    <row r="14537" spans="23:23" x14ac:dyDescent="0.35">
      <c r="W14537" s="3"/>
    </row>
    <row r="14538" spans="23:23" x14ac:dyDescent="0.35">
      <c r="W14538" s="3"/>
    </row>
    <row r="14539" spans="23:23" x14ac:dyDescent="0.35">
      <c r="W14539" s="3"/>
    </row>
    <row r="14540" spans="23:23" x14ac:dyDescent="0.35">
      <c r="W14540" s="3"/>
    </row>
    <row r="14541" spans="23:23" x14ac:dyDescent="0.35">
      <c r="W14541" s="3"/>
    </row>
    <row r="14542" spans="23:23" x14ac:dyDescent="0.35">
      <c r="W14542" s="3"/>
    </row>
    <row r="14543" spans="23:23" x14ac:dyDescent="0.35">
      <c r="W14543" s="3"/>
    </row>
    <row r="14544" spans="23:23" x14ac:dyDescent="0.35">
      <c r="W14544" s="3"/>
    </row>
    <row r="14545" spans="23:23" x14ac:dyDescent="0.35">
      <c r="W14545" s="3"/>
    </row>
    <row r="14546" spans="23:23" x14ac:dyDescent="0.35">
      <c r="W14546" s="3"/>
    </row>
    <row r="14547" spans="23:23" x14ac:dyDescent="0.35">
      <c r="W14547" s="3"/>
    </row>
    <row r="14548" spans="23:23" x14ac:dyDescent="0.35">
      <c r="W14548" s="3"/>
    </row>
    <row r="14549" spans="23:23" x14ac:dyDescent="0.35">
      <c r="W14549" s="3"/>
    </row>
    <row r="14550" spans="23:23" x14ac:dyDescent="0.35">
      <c r="W14550" s="3"/>
    </row>
    <row r="14551" spans="23:23" x14ac:dyDescent="0.35">
      <c r="W14551" s="3"/>
    </row>
    <row r="14552" spans="23:23" x14ac:dyDescent="0.35">
      <c r="W14552" s="3"/>
    </row>
    <row r="14553" spans="23:23" x14ac:dyDescent="0.35">
      <c r="W14553" s="3"/>
    </row>
    <row r="14554" spans="23:23" x14ac:dyDescent="0.35">
      <c r="W14554" s="3"/>
    </row>
    <row r="14555" spans="23:23" x14ac:dyDescent="0.35">
      <c r="W14555" s="3"/>
    </row>
    <row r="14556" spans="23:23" x14ac:dyDescent="0.35">
      <c r="W14556" s="3"/>
    </row>
    <row r="14557" spans="23:23" x14ac:dyDescent="0.35">
      <c r="W14557" s="3"/>
    </row>
    <row r="14558" spans="23:23" x14ac:dyDescent="0.35">
      <c r="W14558" s="3"/>
    </row>
    <row r="14559" spans="23:23" x14ac:dyDescent="0.35">
      <c r="W14559" s="3"/>
    </row>
    <row r="14560" spans="23:23" x14ac:dyDescent="0.35">
      <c r="W14560" s="3"/>
    </row>
    <row r="14561" spans="23:23" x14ac:dyDescent="0.35">
      <c r="W14561" s="3"/>
    </row>
    <row r="14562" spans="23:23" x14ac:dyDescent="0.35">
      <c r="W14562" s="3"/>
    </row>
    <row r="14563" spans="23:23" x14ac:dyDescent="0.35">
      <c r="W14563" s="3"/>
    </row>
    <row r="14564" spans="23:23" x14ac:dyDescent="0.35">
      <c r="W14564" s="3"/>
    </row>
    <row r="14565" spans="23:23" x14ac:dyDescent="0.35">
      <c r="W14565" s="3"/>
    </row>
    <row r="14566" spans="23:23" x14ac:dyDescent="0.35">
      <c r="W14566" s="3"/>
    </row>
    <row r="14567" spans="23:23" x14ac:dyDescent="0.35">
      <c r="W14567" s="3"/>
    </row>
    <row r="14568" spans="23:23" x14ac:dyDescent="0.35">
      <c r="W14568" s="3"/>
    </row>
    <row r="14569" spans="23:23" x14ac:dyDescent="0.35">
      <c r="W14569" s="3"/>
    </row>
    <row r="14570" spans="23:23" x14ac:dyDescent="0.35">
      <c r="W14570" s="3"/>
    </row>
    <row r="14571" spans="23:23" x14ac:dyDescent="0.35">
      <c r="W14571" s="3"/>
    </row>
    <row r="14572" spans="23:23" x14ac:dyDescent="0.35">
      <c r="W14572" s="3"/>
    </row>
    <row r="14573" spans="23:23" x14ac:dyDescent="0.35">
      <c r="W14573" s="3"/>
    </row>
    <row r="14574" spans="23:23" x14ac:dyDescent="0.35">
      <c r="W14574" s="3"/>
    </row>
    <row r="14575" spans="23:23" x14ac:dyDescent="0.35">
      <c r="W14575" s="3"/>
    </row>
    <row r="14576" spans="23:23" x14ac:dyDescent="0.35">
      <c r="W14576" s="3"/>
    </row>
    <row r="14577" spans="23:23" x14ac:dyDescent="0.35">
      <c r="W14577" s="3"/>
    </row>
    <row r="14578" spans="23:23" x14ac:dyDescent="0.35">
      <c r="W14578" s="3"/>
    </row>
    <row r="14579" spans="23:23" x14ac:dyDescent="0.35">
      <c r="W14579" s="3"/>
    </row>
    <row r="14580" spans="23:23" x14ac:dyDescent="0.35">
      <c r="W14580" s="3"/>
    </row>
    <row r="14581" spans="23:23" x14ac:dyDescent="0.35">
      <c r="W14581" s="3"/>
    </row>
    <row r="14582" spans="23:23" x14ac:dyDescent="0.35">
      <c r="W14582" s="3"/>
    </row>
    <row r="14583" spans="23:23" x14ac:dyDescent="0.35">
      <c r="W14583" s="3"/>
    </row>
    <row r="14584" spans="23:23" x14ac:dyDescent="0.35">
      <c r="W14584" s="3"/>
    </row>
    <row r="14585" spans="23:23" x14ac:dyDescent="0.35">
      <c r="W14585" s="3"/>
    </row>
    <row r="14586" spans="23:23" x14ac:dyDescent="0.35">
      <c r="W14586" s="3"/>
    </row>
    <row r="14587" spans="23:23" x14ac:dyDescent="0.35">
      <c r="W14587" s="3"/>
    </row>
    <row r="14588" spans="23:23" x14ac:dyDescent="0.35">
      <c r="W14588" s="3"/>
    </row>
    <row r="14589" spans="23:23" x14ac:dyDescent="0.35">
      <c r="W14589" s="3"/>
    </row>
    <row r="14590" spans="23:23" x14ac:dyDescent="0.35">
      <c r="W14590" s="3"/>
    </row>
    <row r="14591" spans="23:23" x14ac:dyDescent="0.35">
      <c r="W14591" s="3"/>
    </row>
    <row r="14592" spans="23:23" x14ac:dyDescent="0.35">
      <c r="W14592" s="3"/>
    </row>
    <row r="14593" spans="23:23" x14ac:dyDescent="0.35">
      <c r="W14593" s="3"/>
    </row>
    <row r="14594" spans="23:23" x14ac:dyDescent="0.35">
      <c r="W14594" s="3"/>
    </row>
    <row r="14595" spans="23:23" x14ac:dyDescent="0.35">
      <c r="W14595" s="3"/>
    </row>
    <row r="14596" spans="23:23" x14ac:dyDescent="0.35">
      <c r="W14596" s="3"/>
    </row>
    <row r="14597" spans="23:23" x14ac:dyDescent="0.35">
      <c r="W14597" s="3"/>
    </row>
    <row r="14598" spans="23:23" x14ac:dyDescent="0.35">
      <c r="W14598" s="3"/>
    </row>
    <row r="14599" spans="23:23" x14ac:dyDescent="0.35">
      <c r="W14599" s="3"/>
    </row>
    <row r="14600" spans="23:23" x14ac:dyDescent="0.35">
      <c r="W14600" s="3"/>
    </row>
    <row r="14601" spans="23:23" x14ac:dyDescent="0.35">
      <c r="W14601" s="3"/>
    </row>
    <row r="14602" spans="23:23" x14ac:dyDescent="0.35">
      <c r="W14602" s="3"/>
    </row>
    <row r="14603" spans="23:23" x14ac:dyDescent="0.35">
      <c r="W14603" s="3"/>
    </row>
    <row r="14604" spans="23:23" x14ac:dyDescent="0.35">
      <c r="W14604" s="3"/>
    </row>
    <row r="14605" spans="23:23" x14ac:dyDescent="0.35">
      <c r="W14605" s="3"/>
    </row>
    <row r="14606" spans="23:23" x14ac:dyDescent="0.35">
      <c r="W14606" s="3"/>
    </row>
    <row r="14607" spans="23:23" x14ac:dyDescent="0.35">
      <c r="W14607" s="3"/>
    </row>
    <row r="14608" spans="23:23" x14ac:dyDescent="0.35">
      <c r="W14608" s="3"/>
    </row>
    <row r="14609" spans="23:23" x14ac:dyDescent="0.35">
      <c r="W14609" s="3"/>
    </row>
    <row r="14610" spans="23:23" x14ac:dyDescent="0.35">
      <c r="W14610" s="3"/>
    </row>
    <row r="14611" spans="23:23" x14ac:dyDescent="0.35">
      <c r="W14611" s="3"/>
    </row>
    <row r="14612" spans="23:23" x14ac:dyDescent="0.35">
      <c r="W14612" s="3"/>
    </row>
    <row r="14613" spans="23:23" x14ac:dyDescent="0.35">
      <c r="W14613" s="3"/>
    </row>
    <row r="14614" spans="23:23" x14ac:dyDescent="0.35">
      <c r="W14614" s="3"/>
    </row>
    <row r="14615" spans="23:23" x14ac:dyDescent="0.35">
      <c r="W14615" s="3"/>
    </row>
    <row r="14616" spans="23:23" x14ac:dyDescent="0.35">
      <c r="W14616" s="3"/>
    </row>
    <row r="14617" spans="23:23" x14ac:dyDescent="0.35">
      <c r="W14617" s="3"/>
    </row>
    <row r="14618" spans="23:23" x14ac:dyDescent="0.35">
      <c r="W14618" s="3"/>
    </row>
    <row r="14619" spans="23:23" x14ac:dyDescent="0.35">
      <c r="W14619" s="3"/>
    </row>
    <row r="14620" spans="23:23" x14ac:dyDescent="0.35">
      <c r="W14620" s="3"/>
    </row>
    <row r="14621" spans="23:23" x14ac:dyDescent="0.35">
      <c r="W14621" s="3"/>
    </row>
    <row r="14622" spans="23:23" x14ac:dyDescent="0.35">
      <c r="W14622" s="3"/>
    </row>
    <row r="14623" spans="23:23" x14ac:dyDescent="0.35">
      <c r="W14623" s="3"/>
    </row>
    <row r="14624" spans="23:23" x14ac:dyDescent="0.35">
      <c r="W14624" s="3"/>
    </row>
    <row r="14625" spans="23:23" x14ac:dyDescent="0.35">
      <c r="W14625" s="3"/>
    </row>
    <row r="14626" spans="23:23" x14ac:dyDescent="0.35">
      <c r="W14626" s="3"/>
    </row>
    <row r="14627" spans="23:23" x14ac:dyDescent="0.35">
      <c r="W14627" s="3"/>
    </row>
    <row r="14628" spans="23:23" x14ac:dyDescent="0.35">
      <c r="W14628" s="3"/>
    </row>
    <row r="14629" spans="23:23" x14ac:dyDescent="0.35">
      <c r="W14629" s="3"/>
    </row>
    <row r="14630" spans="23:23" x14ac:dyDescent="0.35">
      <c r="W14630" s="3"/>
    </row>
    <row r="14631" spans="23:23" x14ac:dyDescent="0.35">
      <c r="W14631" s="3"/>
    </row>
    <row r="14632" spans="23:23" x14ac:dyDescent="0.35">
      <c r="W14632" s="3"/>
    </row>
    <row r="14633" spans="23:23" x14ac:dyDescent="0.35">
      <c r="W14633" s="3"/>
    </row>
    <row r="14634" spans="23:23" x14ac:dyDescent="0.35">
      <c r="W14634" s="3"/>
    </row>
    <row r="14635" spans="23:23" x14ac:dyDescent="0.35">
      <c r="W14635" s="3"/>
    </row>
    <row r="14636" spans="23:23" x14ac:dyDescent="0.35">
      <c r="W14636" s="3"/>
    </row>
    <row r="14637" spans="23:23" x14ac:dyDescent="0.35">
      <c r="W14637" s="3"/>
    </row>
    <row r="14638" spans="23:23" x14ac:dyDescent="0.35">
      <c r="W14638" s="3"/>
    </row>
    <row r="14639" spans="23:23" x14ac:dyDescent="0.35">
      <c r="W14639" s="3"/>
    </row>
    <row r="14640" spans="23:23" x14ac:dyDescent="0.35">
      <c r="W14640" s="3"/>
    </row>
    <row r="14641" spans="23:23" x14ac:dyDescent="0.35">
      <c r="W14641" s="3"/>
    </row>
    <row r="14642" spans="23:23" x14ac:dyDescent="0.35">
      <c r="W14642" s="3"/>
    </row>
    <row r="14643" spans="23:23" x14ac:dyDescent="0.35">
      <c r="W14643" s="3"/>
    </row>
    <row r="14644" spans="23:23" x14ac:dyDescent="0.35">
      <c r="W14644" s="3"/>
    </row>
    <row r="14645" spans="23:23" x14ac:dyDescent="0.35">
      <c r="W14645" s="3"/>
    </row>
    <row r="14646" spans="23:23" x14ac:dyDescent="0.35">
      <c r="W14646" s="3"/>
    </row>
    <row r="14647" spans="23:23" x14ac:dyDescent="0.35">
      <c r="W14647" s="3"/>
    </row>
    <row r="14648" spans="23:23" x14ac:dyDescent="0.35">
      <c r="W14648" s="3"/>
    </row>
    <row r="14649" spans="23:23" x14ac:dyDescent="0.35">
      <c r="W14649" s="3"/>
    </row>
    <row r="14650" spans="23:23" x14ac:dyDescent="0.35">
      <c r="W14650" s="3"/>
    </row>
    <row r="14651" spans="23:23" x14ac:dyDescent="0.35">
      <c r="W14651" s="3"/>
    </row>
    <row r="14652" spans="23:23" x14ac:dyDescent="0.35">
      <c r="W14652" s="3"/>
    </row>
    <row r="14653" spans="23:23" x14ac:dyDescent="0.35">
      <c r="W14653" s="3"/>
    </row>
    <row r="14654" spans="23:23" x14ac:dyDescent="0.35">
      <c r="W14654" s="3"/>
    </row>
    <row r="14655" spans="23:23" x14ac:dyDescent="0.35">
      <c r="W14655" s="3"/>
    </row>
    <row r="14656" spans="23:23" x14ac:dyDescent="0.35">
      <c r="W14656" s="3"/>
    </row>
    <row r="14657" spans="23:23" x14ac:dyDescent="0.35">
      <c r="W14657" s="3"/>
    </row>
    <row r="14658" spans="23:23" x14ac:dyDescent="0.35">
      <c r="W14658" s="3"/>
    </row>
    <row r="14659" spans="23:23" x14ac:dyDescent="0.35">
      <c r="W14659" s="3"/>
    </row>
    <row r="14660" spans="23:23" x14ac:dyDescent="0.35">
      <c r="W14660" s="3"/>
    </row>
    <row r="14661" spans="23:23" x14ac:dyDescent="0.35">
      <c r="W14661" s="3"/>
    </row>
    <row r="14662" spans="23:23" x14ac:dyDescent="0.35">
      <c r="W14662" s="3"/>
    </row>
    <row r="14663" spans="23:23" x14ac:dyDescent="0.35">
      <c r="W14663" s="3"/>
    </row>
    <row r="14664" spans="23:23" x14ac:dyDescent="0.35">
      <c r="W14664" s="3"/>
    </row>
    <row r="14665" spans="23:23" x14ac:dyDescent="0.35">
      <c r="W14665" s="3"/>
    </row>
    <row r="14666" spans="23:23" x14ac:dyDescent="0.35">
      <c r="W14666" s="3"/>
    </row>
    <row r="14667" spans="23:23" x14ac:dyDescent="0.35">
      <c r="W14667" s="3"/>
    </row>
    <row r="14668" spans="23:23" x14ac:dyDescent="0.35">
      <c r="W14668" s="3"/>
    </row>
    <row r="14669" spans="23:23" x14ac:dyDescent="0.35">
      <c r="W14669" s="3"/>
    </row>
    <row r="14670" spans="23:23" x14ac:dyDescent="0.35">
      <c r="W14670" s="3"/>
    </row>
    <row r="14671" spans="23:23" x14ac:dyDescent="0.35">
      <c r="W14671" s="3"/>
    </row>
    <row r="14672" spans="23:23" x14ac:dyDescent="0.35">
      <c r="W14672" s="3"/>
    </row>
    <row r="14673" spans="23:23" x14ac:dyDescent="0.35">
      <c r="W14673" s="3"/>
    </row>
    <row r="14674" spans="23:23" x14ac:dyDescent="0.35">
      <c r="W14674" s="3"/>
    </row>
    <row r="14675" spans="23:23" x14ac:dyDescent="0.35">
      <c r="W14675" s="3"/>
    </row>
    <row r="14676" spans="23:23" x14ac:dyDescent="0.35">
      <c r="W14676" s="3"/>
    </row>
    <row r="14677" spans="23:23" x14ac:dyDescent="0.35">
      <c r="W14677" s="3"/>
    </row>
    <row r="14678" spans="23:23" x14ac:dyDescent="0.35">
      <c r="W14678" s="3"/>
    </row>
    <row r="14679" spans="23:23" x14ac:dyDescent="0.35">
      <c r="W14679" s="3"/>
    </row>
    <row r="14680" spans="23:23" x14ac:dyDescent="0.35">
      <c r="W14680" s="3"/>
    </row>
    <row r="14681" spans="23:23" x14ac:dyDescent="0.35">
      <c r="W14681" s="3"/>
    </row>
    <row r="14682" spans="23:23" x14ac:dyDescent="0.35">
      <c r="W14682" s="3"/>
    </row>
    <row r="14683" spans="23:23" x14ac:dyDescent="0.35">
      <c r="W14683" s="3"/>
    </row>
    <row r="14684" spans="23:23" x14ac:dyDescent="0.35">
      <c r="W14684" s="3"/>
    </row>
    <row r="14685" spans="23:23" x14ac:dyDescent="0.35">
      <c r="W14685" s="3"/>
    </row>
    <row r="14686" spans="23:23" x14ac:dyDescent="0.35">
      <c r="W14686" s="3"/>
    </row>
    <row r="14687" spans="23:23" x14ac:dyDescent="0.35">
      <c r="W14687" s="3"/>
    </row>
    <row r="14688" spans="23:23" x14ac:dyDescent="0.35">
      <c r="W14688" s="3"/>
    </row>
    <row r="14689" spans="23:23" x14ac:dyDescent="0.35">
      <c r="W14689" s="3"/>
    </row>
    <row r="14690" spans="23:23" x14ac:dyDescent="0.35">
      <c r="W14690" s="3"/>
    </row>
    <row r="14691" spans="23:23" x14ac:dyDescent="0.35">
      <c r="W14691" s="3"/>
    </row>
    <row r="14692" spans="23:23" x14ac:dyDescent="0.35">
      <c r="W14692" s="3"/>
    </row>
    <row r="14693" spans="23:23" x14ac:dyDescent="0.35">
      <c r="W14693" s="3"/>
    </row>
    <row r="14694" spans="23:23" x14ac:dyDescent="0.35">
      <c r="W14694" s="3"/>
    </row>
    <row r="14695" spans="23:23" x14ac:dyDescent="0.35">
      <c r="W14695" s="3"/>
    </row>
    <row r="14696" spans="23:23" x14ac:dyDescent="0.35">
      <c r="W14696" s="3"/>
    </row>
    <row r="14697" spans="23:23" x14ac:dyDescent="0.35">
      <c r="W14697" s="3"/>
    </row>
    <row r="14698" spans="23:23" x14ac:dyDescent="0.35">
      <c r="W14698" s="3"/>
    </row>
    <row r="14699" spans="23:23" x14ac:dyDescent="0.35">
      <c r="W14699" s="3"/>
    </row>
    <row r="14700" spans="23:23" x14ac:dyDescent="0.35">
      <c r="W14700" s="3"/>
    </row>
    <row r="14701" spans="23:23" x14ac:dyDescent="0.35">
      <c r="W14701" s="3"/>
    </row>
    <row r="14702" spans="23:23" x14ac:dyDescent="0.35">
      <c r="W14702" s="3"/>
    </row>
    <row r="14703" spans="23:23" x14ac:dyDescent="0.35">
      <c r="W14703" s="3"/>
    </row>
    <row r="14704" spans="23:23" x14ac:dyDescent="0.35">
      <c r="W14704" s="3"/>
    </row>
    <row r="14705" spans="23:23" x14ac:dyDescent="0.35">
      <c r="W14705" s="3"/>
    </row>
    <row r="14706" spans="23:23" x14ac:dyDescent="0.35">
      <c r="W14706" s="3"/>
    </row>
    <row r="14707" spans="23:23" x14ac:dyDescent="0.35">
      <c r="W14707" s="3"/>
    </row>
    <row r="14708" spans="23:23" x14ac:dyDescent="0.35">
      <c r="W14708" s="3"/>
    </row>
    <row r="14709" spans="23:23" x14ac:dyDescent="0.35">
      <c r="W14709" s="3"/>
    </row>
    <row r="14710" spans="23:23" x14ac:dyDescent="0.35">
      <c r="W14710" s="3"/>
    </row>
    <row r="14711" spans="23:23" x14ac:dyDescent="0.35">
      <c r="W14711" s="3"/>
    </row>
    <row r="14712" spans="23:23" x14ac:dyDescent="0.35">
      <c r="W14712" s="3"/>
    </row>
    <row r="14713" spans="23:23" x14ac:dyDescent="0.35">
      <c r="W14713" s="3"/>
    </row>
    <row r="14714" spans="23:23" x14ac:dyDescent="0.35">
      <c r="W14714" s="3"/>
    </row>
    <row r="14715" spans="23:23" x14ac:dyDescent="0.35">
      <c r="W14715" s="3"/>
    </row>
    <row r="14716" spans="23:23" x14ac:dyDescent="0.35">
      <c r="W14716" s="3"/>
    </row>
    <row r="14717" spans="23:23" x14ac:dyDescent="0.35">
      <c r="W14717" s="3"/>
    </row>
    <row r="14718" spans="23:23" x14ac:dyDescent="0.35">
      <c r="W14718" s="3"/>
    </row>
    <row r="14719" spans="23:23" x14ac:dyDescent="0.35">
      <c r="W14719" s="3"/>
    </row>
    <row r="14720" spans="23:23" x14ac:dyDescent="0.35">
      <c r="W14720" s="3"/>
    </row>
    <row r="14721" spans="23:23" x14ac:dyDescent="0.35">
      <c r="W14721" s="3"/>
    </row>
    <row r="14722" spans="23:23" x14ac:dyDescent="0.35">
      <c r="W14722" s="3"/>
    </row>
    <row r="14723" spans="23:23" x14ac:dyDescent="0.35">
      <c r="W14723" s="3"/>
    </row>
    <row r="14724" spans="23:23" x14ac:dyDescent="0.35">
      <c r="W14724" s="3"/>
    </row>
    <row r="14725" spans="23:23" x14ac:dyDescent="0.35">
      <c r="W14725" s="3"/>
    </row>
    <row r="14726" spans="23:23" x14ac:dyDescent="0.35">
      <c r="W14726" s="3"/>
    </row>
    <row r="14727" spans="23:23" x14ac:dyDescent="0.35">
      <c r="W14727" s="3"/>
    </row>
    <row r="14728" spans="23:23" x14ac:dyDescent="0.35">
      <c r="W14728" s="3"/>
    </row>
    <row r="14729" spans="23:23" x14ac:dyDescent="0.35">
      <c r="W14729" s="3"/>
    </row>
    <row r="14730" spans="23:23" x14ac:dyDescent="0.35">
      <c r="W14730" s="3"/>
    </row>
    <row r="14731" spans="23:23" x14ac:dyDescent="0.35">
      <c r="W14731" s="3"/>
    </row>
    <row r="14732" spans="23:23" x14ac:dyDescent="0.35">
      <c r="W14732" s="3"/>
    </row>
    <row r="14733" spans="23:23" x14ac:dyDescent="0.35">
      <c r="W14733" s="3"/>
    </row>
    <row r="14734" spans="23:23" x14ac:dyDescent="0.35">
      <c r="W14734" s="3"/>
    </row>
    <row r="14735" spans="23:23" x14ac:dyDescent="0.35">
      <c r="W14735" s="3"/>
    </row>
    <row r="14736" spans="23:23" x14ac:dyDescent="0.35">
      <c r="W14736" s="3"/>
    </row>
    <row r="14737" spans="23:23" x14ac:dyDescent="0.35">
      <c r="W14737" s="3"/>
    </row>
    <row r="14738" spans="23:23" x14ac:dyDescent="0.35">
      <c r="W14738" s="3"/>
    </row>
    <row r="14739" spans="23:23" x14ac:dyDescent="0.35">
      <c r="W14739" s="3"/>
    </row>
    <row r="14740" spans="23:23" x14ac:dyDescent="0.35">
      <c r="W14740" s="3"/>
    </row>
    <row r="14741" spans="23:23" x14ac:dyDescent="0.35">
      <c r="W14741" s="3"/>
    </row>
    <row r="14742" spans="23:23" x14ac:dyDescent="0.35">
      <c r="W14742" s="3"/>
    </row>
    <row r="14743" spans="23:23" x14ac:dyDescent="0.35">
      <c r="W14743" s="3"/>
    </row>
    <row r="14744" spans="23:23" x14ac:dyDescent="0.35">
      <c r="W14744" s="3"/>
    </row>
    <row r="14745" spans="23:23" x14ac:dyDescent="0.35">
      <c r="W14745" s="3"/>
    </row>
    <row r="14746" spans="23:23" x14ac:dyDescent="0.35">
      <c r="W14746" s="3"/>
    </row>
    <row r="14747" spans="23:23" x14ac:dyDescent="0.35">
      <c r="W14747" s="3"/>
    </row>
    <row r="14748" spans="23:23" x14ac:dyDescent="0.35">
      <c r="W14748" s="3"/>
    </row>
    <row r="14749" spans="23:23" x14ac:dyDescent="0.35">
      <c r="W14749" s="3"/>
    </row>
    <row r="14750" spans="23:23" x14ac:dyDescent="0.35">
      <c r="W14750" s="3"/>
    </row>
    <row r="14751" spans="23:23" x14ac:dyDescent="0.35">
      <c r="W14751" s="3"/>
    </row>
    <row r="14752" spans="23:23" x14ac:dyDescent="0.35">
      <c r="W14752" s="3"/>
    </row>
    <row r="14753" spans="23:23" x14ac:dyDescent="0.35">
      <c r="W14753" s="3"/>
    </row>
    <row r="14754" spans="23:23" x14ac:dyDescent="0.35">
      <c r="W14754" s="3"/>
    </row>
    <row r="14755" spans="23:23" x14ac:dyDescent="0.35">
      <c r="W14755" s="3"/>
    </row>
    <row r="14756" spans="23:23" x14ac:dyDescent="0.35">
      <c r="W14756" s="3"/>
    </row>
    <row r="14757" spans="23:23" x14ac:dyDescent="0.35">
      <c r="W14757" s="3"/>
    </row>
    <row r="14758" spans="23:23" x14ac:dyDescent="0.35">
      <c r="W14758" s="3"/>
    </row>
    <row r="14759" spans="23:23" x14ac:dyDescent="0.35">
      <c r="W14759" s="3"/>
    </row>
    <row r="14760" spans="23:23" x14ac:dyDescent="0.35">
      <c r="W14760" s="3"/>
    </row>
    <row r="14761" spans="23:23" x14ac:dyDescent="0.35">
      <c r="W14761" s="3"/>
    </row>
    <row r="14762" spans="23:23" x14ac:dyDescent="0.35">
      <c r="W14762" s="3"/>
    </row>
    <row r="14763" spans="23:23" x14ac:dyDescent="0.35">
      <c r="W14763" s="3"/>
    </row>
    <row r="14764" spans="23:23" x14ac:dyDescent="0.35">
      <c r="W14764" s="3"/>
    </row>
    <row r="14765" spans="23:23" x14ac:dyDescent="0.35">
      <c r="W14765" s="3"/>
    </row>
    <row r="14766" spans="23:23" x14ac:dyDescent="0.35">
      <c r="W14766" s="3"/>
    </row>
    <row r="14767" spans="23:23" x14ac:dyDescent="0.35">
      <c r="W14767" s="3"/>
    </row>
    <row r="14768" spans="23:23" x14ac:dyDescent="0.35">
      <c r="W14768" s="3"/>
    </row>
    <row r="14769" spans="23:23" x14ac:dyDescent="0.35">
      <c r="W14769" s="3"/>
    </row>
    <row r="14770" spans="23:23" x14ac:dyDescent="0.35">
      <c r="W14770" s="3"/>
    </row>
    <row r="14771" spans="23:23" x14ac:dyDescent="0.35">
      <c r="W14771" s="3"/>
    </row>
    <row r="14772" spans="23:23" x14ac:dyDescent="0.35">
      <c r="W14772" s="3"/>
    </row>
    <row r="14773" spans="23:23" x14ac:dyDescent="0.35">
      <c r="W14773" s="3"/>
    </row>
    <row r="14774" spans="23:23" x14ac:dyDescent="0.35">
      <c r="W14774" s="3"/>
    </row>
    <row r="14775" spans="23:23" x14ac:dyDescent="0.35">
      <c r="W14775" s="3"/>
    </row>
    <row r="14776" spans="23:23" x14ac:dyDescent="0.35">
      <c r="W14776" s="3"/>
    </row>
    <row r="14777" spans="23:23" x14ac:dyDescent="0.35">
      <c r="W14777" s="3"/>
    </row>
    <row r="14778" spans="23:23" x14ac:dyDescent="0.35">
      <c r="W14778" s="3"/>
    </row>
    <row r="14779" spans="23:23" x14ac:dyDescent="0.35">
      <c r="W14779" s="3"/>
    </row>
    <row r="14780" spans="23:23" x14ac:dyDescent="0.35">
      <c r="W14780" s="3"/>
    </row>
    <row r="14781" spans="23:23" x14ac:dyDescent="0.35">
      <c r="W14781" s="3"/>
    </row>
    <row r="14782" spans="23:23" x14ac:dyDescent="0.35">
      <c r="W14782" s="3"/>
    </row>
    <row r="14783" spans="23:23" x14ac:dyDescent="0.35">
      <c r="W14783" s="3"/>
    </row>
    <row r="14784" spans="23:23" x14ac:dyDescent="0.35">
      <c r="W14784" s="3"/>
    </row>
    <row r="14785" spans="23:23" x14ac:dyDescent="0.35">
      <c r="W14785" s="3"/>
    </row>
    <row r="14786" spans="23:23" x14ac:dyDescent="0.35">
      <c r="W14786" s="3"/>
    </row>
    <row r="14787" spans="23:23" x14ac:dyDescent="0.35">
      <c r="W14787" s="3"/>
    </row>
    <row r="14788" spans="23:23" x14ac:dyDescent="0.35">
      <c r="W14788" s="3"/>
    </row>
    <row r="14789" spans="23:23" x14ac:dyDescent="0.35">
      <c r="W14789" s="3"/>
    </row>
    <row r="14790" spans="23:23" x14ac:dyDescent="0.35">
      <c r="W14790" s="3"/>
    </row>
    <row r="14791" spans="23:23" x14ac:dyDescent="0.35">
      <c r="W14791" s="3"/>
    </row>
    <row r="14792" spans="23:23" x14ac:dyDescent="0.35">
      <c r="W14792" s="3"/>
    </row>
    <row r="14793" spans="23:23" x14ac:dyDescent="0.35">
      <c r="W14793" s="3"/>
    </row>
    <row r="14794" spans="23:23" x14ac:dyDescent="0.35">
      <c r="W14794" s="3"/>
    </row>
    <row r="14795" spans="23:23" x14ac:dyDescent="0.35">
      <c r="W14795" s="3"/>
    </row>
    <row r="14796" spans="23:23" x14ac:dyDescent="0.35">
      <c r="W14796" s="3"/>
    </row>
    <row r="14797" spans="23:23" x14ac:dyDescent="0.35">
      <c r="W14797" s="3"/>
    </row>
    <row r="14798" spans="23:23" x14ac:dyDescent="0.35">
      <c r="W14798" s="3"/>
    </row>
    <row r="14799" spans="23:23" x14ac:dyDescent="0.35">
      <c r="W14799" s="3"/>
    </row>
    <row r="14800" spans="23:23" x14ac:dyDescent="0.35">
      <c r="W14800" s="3"/>
    </row>
    <row r="14801" spans="23:23" x14ac:dyDescent="0.35">
      <c r="W14801" s="3"/>
    </row>
    <row r="14802" spans="23:23" x14ac:dyDescent="0.35">
      <c r="W14802" s="3"/>
    </row>
    <row r="14803" spans="23:23" x14ac:dyDescent="0.35">
      <c r="W14803" s="3"/>
    </row>
    <row r="14804" spans="23:23" x14ac:dyDescent="0.35">
      <c r="W14804" s="3"/>
    </row>
    <row r="14805" spans="23:23" x14ac:dyDescent="0.35">
      <c r="W14805" s="3"/>
    </row>
    <row r="14806" spans="23:23" x14ac:dyDescent="0.35">
      <c r="W14806" s="3"/>
    </row>
    <row r="14807" spans="23:23" x14ac:dyDescent="0.35">
      <c r="W14807" s="3"/>
    </row>
    <row r="14808" spans="23:23" x14ac:dyDescent="0.35">
      <c r="W14808" s="3"/>
    </row>
    <row r="14809" spans="23:23" x14ac:dyDescent="0.35">
      <c r="W14809" s="3"/>
    </row>
    <row r="14810" spans="23:23" x14ac:dyDescent="0.35">
      <c r="W14810" s="3"/>
    </row>
    <row r="14811" spans="23:23" x14ac:dyDescent="0.35">
      <c r="W14811" s="3"/>
    </row>
    <row r="14812" spans="23:23" x14ac:dyDescent="0.35">
      <c r="W14812" s="3"/>
    </row>
    <row r="14813" spans="23:23" x14ac:dyDescent="0.35">
      <c r="W14813" s="3"/>
    </row>
    <row r="14814" spans="23:23" x14ac:dyDescent="0.35">
      <c r="W14814" s="3"/>
    </row>
    <row r="14815" spans="23:23" x14ac:dyDescent="0.35">
      <c r="W14815" s="3"/>
    </row>
    <row r="14816" spans="23:23" x14ac:dyDescent="0.35">
      <c r="W14816" s="3"/>
    </row>
    <row r="14817" spans="23:23" x14ac:dyDescent="0.35">
      <c r="W14817" s="3"/>
    </row>
    <row r="14818" spans="23:23" x14ac:dyDescent="0.35">
      <c r="W14818" s="3"/>
    </row>
    <row r="14819" spans="23:23" x14ac:dyDescent="0.35">
      <c r="W14819" s="3"/>
    </row>
    <row r="14820" spans="23:23" x14ac:dyDescent="0.35">
      <c r="W14820" s="3"/>
    </row>
    <row r="14821" spans="23:23" x14ac:dyDescent="0.35">
      <c r="W14821" s="3"/>
    </row>
    <row r="14822" spans="23:23" x14ac:dyDescent="0.35">
      <c r="W14822" s="3"/>
    </row>
    <row r="14823" spans="23:23" x14ac:dyDescent="0.35">
      <c r="W14823" s="3"/>
    </row>
    <row r="14824" spans="23:23" x14ac:dyDescent="0.35">
      <c r="W14824" s="3"/>
    </row>
    <row r="14825" spans="23:23" x14ac:dyDescent="0.35">
      <c r="W14825" s="3"/>
    </row>
    <row r="14826" spans="23:23" x14ac:dyDescent="0.35">
      <c r="W14826" s="3"/>
    </row>
    <row r="14827" spans="23:23" x14ac:dyDescent="0.35">
      <c r="W14827" s="3"/>
    </row>
    <row r="14828" spans="23:23" x14ac:dyDescent="0.35">
      <c r="W14828" s="3"/>
    </row>
    <row r="14829" spans="23:23" x14ac:dyDescent="0.35">
      <c r="W14829" s="3"/>
    </row>
    <row r="14830" spans="23:23" x14ac:dyDescent="0.35">
      <c r="W14830" s="3"/>
    </row>
    <row r="14831" spans="23:23" x14ac:dyDescent="0.35">
      <c r="W14831" s="3"/>
    </row>
    <row r="14832" spans="23:23" x14ac:dyDescent="0.35">
      <c r="W14832" s="3"/>
    </row>
    <row r="14833" spans="23:23" x14ac:dyDescent="0.35">
      <c r="W14833" s="3"/>
    </row>
    <row r="14834" spans="23:23" x14ac:dyDescent="0.35">
      <c r="W14834" s="3"/>
    </row>
    <row r="14835" spans="23:23" x14ac:dyDescent="0.35">
      <c r="W14835" s="3"/>
    </row>
    <row r="14836" spans="23:23" x14ac:dyDescent="0.35">
      <c r="W14836" s="3"/>
    </row>
    <row r="14837" spans="23:23" x14ac:dyDescent="0.35">
      <c r="W14837" s="3"/>
    </row>
    <row r="14838" spans="23:23" x14ac:dyDescent="0.35">
      <c r="W14838" s="3"/>
    </row>
    <row r="14839" spans="23:23" x14ac:dyDescent="0.35">
      <c r="W14839" s="3"/>
    </row>
    <row r="14840" spans="23:23" x14ac:dyDescent="0.35">
      <c r="W14840" s="3"/>
    </row>
    <row r="14841" spans="23:23" x14ac:dyDescent="0.35">
      <c r="W14841" s="3"/>
    </row>
    <row r="14842" spans="23:23" x14ac:dyDescent="0.35">
      <c r="W14842" s="3"/>
    </row>
    <row r="14843" spans="23:23" x14ac:dyDescent="0.35">
      <c r="W14843" s="3"/>
    </row>
    <row r="14844" spans="23:23" x14ac:dyDescent="0.35">
      <c r="W14844" s="3"/>
    </row>
    <row r="14845" spans="23:23" x14ac:dyDescent="0.35">
      <c r="W14845" s="3"/>
    </row>
    <row r="14846" spans="23:23" x14ac:dyDescent="0.35">
      <c r="W14846" s="3"/>
    </row>
    <row r="14847" spans="23:23" x14ac:dyDescent="0.35">
      <c r="W14847" s="3"/>
    </row>
    <row r="14848" spans="23:23" x14ac:dyDescent="0.35">
      <c r="W14848" s="3"/>
    </row>
    <row r="14849" spans="23:23" x14ac:dyDescent="0.35">
      <c r="W14849" s="3"/>
    </row>
    <row r="14850" spans="23:23" x14ac:dyDescent="0.35">
      <c r="W14850" s="3"/>
    </row>
    <row r="14851" spans="23:23" x14ac:dyDescent="0.35">
      <c r="W14851" s="3"/>
    </row>
    <row r="14852" spans="23:23" x14ac:dyDescent="0.35">
      <c r="W14852" s="3"/>
    </row>
    <row r="14853" spans="23:23" x14ac:dyDescent="0.35">
      <c r="W14853" s="3"/>
    </row>
    <row r="14854" spans="23:23" x14ac:dyDescent="0.35">
      <c r="W14854" s="3"/>
    </row>
    <row r="14855" spans="23:23" x14ac:dyDescent="0.35">
      <c r="W14855" s="3"/>
    </row>
    <row r="14856" spans="23:23" x14ac:dyDescent="0.35">
      <c r="W14856" s="3"/>
    </row>
    <row r="14857" spans="23:23" x14ac:dyDescent="0.35">
      <c r="W14857" s="3"/>
    </row>
    <row r="14858" spans="23:23" x14ac:dyDescent="0.35">
      <c r="W14858" s="3"/>
    </row>
    <row r="14859" spans="23:23" x14ac:dyDescent="0.35">
      <c r="W14859" s="3"/>
    </row>
    <row r="14860" spans="23:23" x14ac:dyDescent="0.35">
      <c r="W14860" s="3"/>
    </row>
    <row r="14861" spans="23:23" x14ac:dyDescent="0.35">
      <c r="W14861" s="3"/>
    </row>
    <row r="14862" spans="23:23" x14ac:dyDescent="0.35">
      <c r="W14862" s="3"/>
    </row>
    <row r="14863" spans="23:23" x14ac:dyDescent="0.35">
      <c r="W14863" s="3"/>
    </row>
    <row r="14864" spans="23:23" x14ac:dyDescent="0.35">
      <c r="W14864" s="3"/>
    </row>
    <row r="14865" spans="23:23" x14ac:dyDescent="0.35">
      <c r="W14865" s="3"/>
    </row>
    <row r="14866" spans="23:23" x14ac:dyDescent="0.35">
      <c r="W14866" s="3"/>
    </row>
    <row r="14867" spans="23:23" x14ac:dyDescent="0.35">
      <c r="W14867" s="3"/>
    </row>
    <row r="14868" spans="23:23" x14ac:dyDescent="0.35">
      <c r="W14868" s="3"/>
    </row>
    <row r="14869" spans="23:23" x14ac:dyDescent="0.35">
      <c r="W14869" s="3"/>
    </row>
    <row r="14870" spans="23:23" x14ac:dyDescent="0.35">
      <c r="W14870" s="3"/>
    </row>
    <row r="14871" spans="23:23" x14ac:dyDescent="0.35">
      <c r="W14871" s="3"/>
    </row>
    <row r="14872" spans="23:23" x14ac:dyDescent="0.35">
      <c r="W14872" s="3"/>
    </row>
    <row r="14873" spans="23:23" x14ac:dyDescent="0.35">
      <c r="W14873" s="3"/>
    </row>
    <row r="14874" spans="23:23" x14ac:dyDescent="0.35">
      <c r="W14874" s="3"/>
    </row>
    <row r="14875" spans="23:23" x14ac:dyDescent="0.35">
      <c r="W14875" s="3"/>
    </row>
    <row r="14876" spans="23:23" x14ac:dyDescent="0.35">
      <c r="W14876" s="3"/>
    </row>
    <row r="14877" spans="23:23" x14ac:dyDescent="0.35">
      <c r="W14877" s="3"/>
    </row>
    <row r="14878" spans="23:23" x14ac:dyDescent="0.35">
      <c r="W14878" s="3"/>
    </row>
    <row r="14879" spans="23:23" x14ac:dyDescent="0.35">
      <c r="W14879" s="3"/>
    </row>
    <row r="14880" spans="23:23" x14ac:dyDescent="0.35">
      <c r="W14880" s="3"/>
    </row>
    <row r="14881" spans="23:23" x14ac:dyDescent="0.35">
      <c r="W14881" s="3"/>
    </row>
    <row r="14882" spans="23:23" x14ac:dyDescent="0.35">
      <c r="W14882" s="3"/>
    </row>
    <row r="14883" spans="23:23" x14ac:dyDescent="0.35">
      <c r="W14883" s="3"/>
    </row>
    <row r="14884" spans="23:23" x14ac:dyDescent="0.35">
      <c r="W14884" s="3"/>
    </row>
    <row r="14885" spans="23:23" x14ac:dyDescent="0.35">
      <c r="W14885" s="3"/>
    </row>
    <row r="14886" spans="23:23" x14ac:dyDescent="0.35">
      <c r="W14886" s="3"/>
    </row>
    <row r="14887" spans="23:23" x14ac:dyDescent="0.35">
      <c r="W14887" s="3"/>
    </row>
    <row r="14888" spans="23:23" x14ac:dyDescent="0.35">
      <c r="W14888" s="3"/>
    </row>
    <row r="14889" spans="23:23" x14ac:dyDescent="0.35">
      <c r="W14889" s="3"/>
    </row>
    <row r="14890" spans="23:23" x14ac:dyDescent="0.35">
      <c r="W14890" s="3"/>
    </row>
    <row r="14891" spans="23:23" x14ac:dyDescent="0.35">
      <c r="W14891" s="3"/>
    </row>
    <row r="14892" spans="23:23" x14ac:dyDescent="0.35">
      <c r="W14892" s="3"/>
    </row>
    <row r="14893" spans="23:23" x14ac:dyDescent="0.35">
      <c r="W14893" s="3"/>
    </row>
    <row r="14894" spans="23:23" x14ac:dyDescent="0.35">
      <c r="W14894" s="3"/>
    </row>
    <row r="14895" spans="23:23" x14ac:dyDescent="0.35">
      <c r="W14895" s="3"/>
    </row>
    <row r="14896" spans="23:23" x14ac:dyDescent="0.35">
      <c r="W14896" s="3"/>
    </row>
    <row r="14897" spans="23:23" x14ac:dyDescent="0.35">
      <c r="W14897" s="3"/>
    </row>
    <row r="14898" spans="23:23" x14ac:dyDescent="0.35">
      <c r="W14898" s="3"/>
    </row>
    <row r="14899" spans="23:23" x14ac:dyDescent="0.35">
      <c r="W14899" s="3"/>
    </row>
    <row r="14900" spans="23:23" x14ac:dyDescent="0.35">
      <c r="W14900" s="3"/>
    </row>
    <row r="14901" spans="23:23" x14ac:dyDescent="0.35">
      <c r="W14901" s="3"/>
    </row>
    <row r="14902" spans="23:23" x14ac:dyDescent="0.35">
      <c r="W14902" s="3"/>
    </row>
    <row r="14903" spans="23:23" x14ac:dyDescent="0.35">
      <c r="W14903" s="3"/>
    </row>
    <row r="14904" spans="23:23" x14ac:dyDescent="0.35">
      <c r="W14904" s="3"/>
    </row>
    <row r="14905" spans="23:23" x14ac:dyDescent="0.35">
      <c r="W14905" s="3"/>
    </row>
    <row r="14906" spans="23:23" x14ac:dyDescent="0.35">
      <c r="W14906" s="3"/>
    </row>
    <row r="14907" spans="23:23" x14ac:dyDescent="0.35">
      <c r="W14907" s="3"/>
    </row>
    <row r="14908" spans="23:23" x14ac:dyDescent="0.35">
      <c r="W14908" s="3"/>
    </row>
    <row r="14909" spans="23:23" x14ac:dyDescent="0.35">
      <c r="W14909" s="3"/>
    </row>
    <row r="14910" spans="23:23" x14ac:dyDescent="0.35">
      <c r="W14910" s="3"/>
    </row>
    <row r="14911" spans="23:23" x14ac:dyDescent="0.35">
      <c r="W14911" s="3"/>
    </row>
    <row r="14912" spans="23:23" x14ac:dyDescent="0.35">
      <c r="W14912" s="3"/>
    </row>
    <row r="14913" spans="23:23" x14ac:dyDescent="0.35">
      <c r="W14913" s="3"/>
    </row>
    <row r="14914" spans="23:23" x14ac:dyDescent="0.35">
      <c r="W14914" s="3"/>
    </row>
    <row r="14915" spans="23:23" x14ac:dyDescent="0.35">
      <c r="W14915" s="3"/>
    </row>
    <row r="14916" spans="23:23" x14ac:dyDescent="0.35">
      <c r="W14916" s="3"/>
    </row>
    <row r="14917" spans="23:23" x14ac:dyDescent="0.35">
      <c r="W14917" s="3"/>
    </row>
    <row r="14918" spans="23:23" x14ac:dyDescent="0.35">
      <c r="W14918" s="3"/>
    </row>
    <row r="14919" spans="23:23" x14ac:dyDescent="0.35">
      <c r="W14919" s="3"/>
    </row>
    <row r="14920" spans="23:23" x14ac:dyDescent="0.35">
      <c r="W14920" s="3"/>
    </row>
    <row r="14921" spans="23:23" x14ac:dyDescent="0.35">
      <c r="W14921" s="3"/>
    </row>
    <row r="14922" spans="23:23" x14ac:dyDescent="0.35">
      <c r="W14922" s="3"/>
    </row>
    <row r="14923" spans="23:23" x14ac:dyDescent="0.35">
      <c r="W14923" s="3"/>
    </row>
    <row r="14924" spans="23:23" x14ac:dyDescent="0.35">
      <c r="W14924" s="3"/>
    </row>
    <row r="14925" spans="23:23" x14ac:dyDescent="0.35">
      <c r="W14925" s="3"/>
    </row>
    <row r="14926" spans="23:23" x14ac:dyDescent="0.35">
      <c r="W14926" s="3"/>
    </row>
    <row r="14927" spans="23:23" x14ac:dyDescent="0.35">
      <c r="W14927" s="3"/>
    </row>
    <row r="14928" spans="23:23" x14ac:dyDescent="0.35">
      <c r="W14928" s="3"/>
    </row>
    <row r="14929" spans="23:23" x14ac:dyDescent="0.35">
      <c r="W14929" s="3"/>
    </row>
    <row r="14930" spans="23:23" x14ac:dyDescent="0.35">
      <c r="W14930" s="3"/>
    </row>
    <row r="14931" spans="23:23" x14ac:dyDescent="0.35">
      <c r="W14931" s="3"/>
    </row>
    <row r="14932" spans="23:23" x14ac:dyDescent="0.35">
      <c r="W14932" s="3"/>
    </row>
    <row r="14933" spans="23:23" x14ac:dyDescent="0.35">
      <c r="W14933" s="3"/>
    </row>
    <row r="14934" spans="23:23" x14ac:dyDescent="0.35">
      <c r="W14934" s="3"/>
    </row>
    <row r="14935" spans="23:23" x14ac:dyDescent="0.35">
      <c r="W14935" s="3"/>
    </row>
    <row r="14936" spans="23:23" x14ac:dyDescent="0.35">
      <c r="W14936" s="3"/>
    </row>
    <row r="14937" spans="23:23" x14ac:dyDescent="0.35">
      <c r="W14937" s="3"/>
    </row>
    <row r="14938" spans="23:23" x14ac:dyDescent="0.35">
      <c r="W14938" s="3"/>
    </row>
    <row r="14939" spans="23:23" x14ac:dyDescent="0.35">
      <c r="W14939" s="3"/>
    </row>
    <row r="14940" spans="23:23" x14ac:dyDescent="0.35">
      <c r="W14940" s="3"/>
    </row>
    <row r="14941" spans="23:23" x14ac:dyDescent="0.35">
      <c r="W14941" s="3"/>
    </row>
    <row r="14942" spans="23:23" x14ac:dyDescent="0.35">
      <c r="W14942" s="3"/>
    </row>
    <row r="14943" spans="23:23" x14ac:dyDescent="0.35">
      <c r="W14943" s="3"/>
    </row>
    <row r="14944" spans="23:23" x14ac:dyDescent="0.35">
      <c r="W14944" s="3"/>
    </row>
    <row r="14945" spans="23:23" x14ac:dyDescent="0.35">
      <c r="W14945" s="3"/>
    </row>
    <row r="14946" spans="23:23" x14ac:dyDescent="0.35">
      <c r="W14946" s="3"/>
    </row>
    <row r="14947" spans="23:23" x14ac:dyDescent="0.35">
      <c r="W14947" s="3"/>
    </row>
    <row r="14948" spans="23:23" x14ac:dyDescent="0.35">
      <c r="W14948" s="3"/>
    </row>
    <row r="14949" spans="23:23" x14ac:dyDescent="0.35">
      <c r="W14949" s="3"/>
    </row>
    <row r="14950" spans="23:23" x14ac:dyDescent="0.35">
      <c r="W14950" s="3"/>
    </row>
    <row r="14951" spans="23:23" x14ac:dyDescent="0.35">
      <c r="W14951" s="3"/>
    </row>
    <row r="14952" spans="23:23" x14ac:dyDescent="0.35">
      <c r="W14952" s="3"/>
    </row>
    <row r="14953" spans="23:23" x14ac:dyDescent="0.35">
      <c r="W14953" s="3"/>
    </row>
    <row r="14954" spans="23:23" x14ac:dyDescent="0.35">
      <c r="W14954" s="3"/>
    </row>
    <row r="14955" spans="23:23" x14ac:dyDescent="0.35">
      <c r="W14955" s="3"/>
    </row>
    <row r="14956" spans="23:23" x14ac:dyDescent="0.35">
      <c r="W14956" s="3"/>
    </row>
    <row r="14957" spans="23:23" x14ac:dyDescent="0.35">
      <c r="W14957" s="3"/>
    </row>
    <row r="14958" spans="23:23" x14ac:dyDescent="0.35">
      <c r="W14958" s="3"/>
    </row>
    <row r="14959" spans="23:23" x14ac:dyDescent="0.35">
      <c r="W14959" s="3"/>
    </row>
    <row r="14960" spans="23:23" x14ac:dyDescent="0.35">
      <c r="W14960" s="3"/>
    </row>
    <row r="14961" spans="23:23" x14ac:dyDescent="0.35">
      <c r="W14961" s="3"/>
    </row>
    <row r="14962" spans="23:23" x14ac:dyDescent="0.35">
      <c r="W14962" s="3"/>
    </row>
    <row r="14963" spans="23:23" x14ac:dyDescent="0.35">
      <c r="W14963" s="3"/>
    </row>
    <row r="14964" spans="23:23" x14ac:dyDescent="0.35">
      <c r="W14964" s="3"/>
    </row>
    <row r="14965" spans="23:23" x14ac:dyDescent="0.35">
      <c r="W14965" s="3"/>
    </row>
    <row r="14966" spans="23:23" x14ac:dyDescent="0.35">
      <c r="W14966" s="3"/>
    </row>
    <row r="14967" spans="23:23" x14ac:dyDescent="0.35">
      <c r="W14967" s="3"/>
    </row>
    <row r="14968" spans="23:23" x14ac:dyDescent="0.35">
      <c r="W14968" s="3"/>
    </row>
    <row r="14969" spans="23:23" x14ac:dyDescent="0.35">
      <c r="W14969" s="3"/>
    </row>
    <row r="14970" spans="23:23" x14ac:dyDescent="0.35">
      <c r="W14970" s="3"/>
    </row>
    <row r="14971" spans="23:23" x14ac:dyDescent="0.35">
      <c r="W14971" s="3"/>
    </row>
    <row r="14972" spans="23:23" x14ac:dyDescent="0.35">
      <c r="W14972" s="3"/>
    </row>
    <row r="14973" spans="23:23" x14ac:dyDescent="0.35">
      <c r="W14973" s="3"/>
    </row>
    <row r="14974" spans="23:23" x14ac:dyDescent="0.35">
      <c r="W14974" s="3"/>
    </row>
    <row r="14975" spans="23:23" x14ac:dyDescent="0.35">
      <c r="W14975" s="3"/>
    </row>
    <row r="14976" spans="23:23" x14ac:dyDescent="0.35">
      <c r="W14976" s="3"/>
    </row>
    <row r="14977" spans="23:23" x14ac:dyDescent="0.35">
      <c r="W14977" s="3"/>
    </row>
    <row r="14978" spans="23:23" x14ac:dyDescent="0.35">
      <c r="W14978" s="3"/>
    </row>
    <row r="14979" spans="23:23" x14ac:dyDescent="0.35">
      <c r="W14979" s="3"/>
    </row>
    <row r="14980" spans="23:23" x14ac:dyDescent="0.35">
      <c r="W14980" s="3"/>
    </row>
    <row r="14981" spans="23:23" x14ac:dyDescent="0.35">
      <c r="W14981" s="3"/>
    </row>
    <row r="14982" spans="23:23" x14ac:dyDescent="0.35">
      <c r="W14982" s="3"/>
    </row>
    <row r="14983" spans="23:23" x14ac:dyDescent="0.35">
      <c r="W14983" s="3"/>
    </row>
  </sheetData>
  <sheetProtection formatCells="0" formatColumns="0" formatRows="0" sort="0" autoFilter="0" pivotTables="0"/>
  <mergeCells count="4">
    <mergeCell ref="H5:I5"/>
    <mergeCell ref="B2:F3"/>
    <mergeCell ref="G2:I2"/>
    <mergeCell ref="G3:I3"/>
  </mergeCells>
  <phoneticPr fontId="6" type="noConversion"/>
  <conditionalFormatting sqref="I8:I1500">
    <cfRule type="expression" dxfId="17" priority="2">
      <formula>AND(H8&lt;&gt;"",I8="")</formula>
    </cfRule>
  </conditionalFormatting>
  <conditionalFormatting sqref="G8:G1500">
    <cfRule type="expression" dxfId="16" priority="3">
      <formula>AND(B8&lt;&gt;"",G8="")</formula>
    </cfRule>
  </conditionalFormatting>
  <conditionalFormatting sqref="B8:B1500">
    <cfRule type="expression" dxfId="15" priority="1">
      <formula>AND(B8="",OR(C8,D8,E8,F8,G8,H8,I8,J8,K8)&lt;&gt;"")</formula>
    </cfRule>
  </conditionalFormatting>
  <dataValidations count="8">
    <dataValidation type="date" operator="greaterThan" allowBlank="1" showInputMessage="1" showErrorMessage="1" sqref="J5" xr:uid="{D6D398DA-2336-4E1F-9376-C69D745FE186}">
      <formula1>44166</formula1>
    </dataValidation>
    <dataValidation allowBlank="1" showInputMessage="1" errorTitle="Select Option from Dropdown Menu" error="Please select an option from the dropdown menu." sqref="L8:L1500" xr:uid="{C736847E-1385-4BE2-BE04-687CF66DFE1F}"/>
    <dataValidation type="custom" showInputMessage="1" showErrorMessage="1" errorTitle="End Date Before Start Date" error="The End Date must occur on, or after the Start Date." sqref="C8:C1500" xr:uid="{803F52A9-B142-4CEB-BB90-039305A0754E}">
      <formula1>OR(C8&gt;=B8,C8="")</formula1>
    </dataValidation>
    <dataValidation type="custom" showInputMessage="1" showErrorMessage="1" errorTitle="Existing Vaccine or Declination" error="There is either an existing date entered for a vaccination, or a declined vaccination._x000a__x000a_Please clear these fields if you would like to enter a Contra-Ind date." sqref="J8:J1500" xr:uid="{29BF132E-7D28-420B-AD05-2B0EAF397629}">
      <formula1>AND(H8="",K8="")</formula1>
    </dataValidation>
    <dataValidation type="custom" showInputMessage="1" showErrorMessage="1" errorTitle="Conflicting Date Information" error="There is either an existing date entered for a vaccination, or a contraindication._x000a__x000a_Please clear these fields if you would like to enter a declination date." sqref="K8:K1500" xr:uid="{0898DD79-56A1-42CD-AE29-0155092356FA}">
      <formula1>AND(H8="",J8="")</formula1>
    </dataValidation>
    <dataValidation type="list" allowBlank="1" showInputMessage="1" showErrorMessage="1" sqref="I8:I1500" xr:uid="{DAE1537B-BFC4-47F4-A7DA-08A592F32855}">
      <formula1>"At facility, Outside of facility"</formula1>
    </dataValidation>
    <dataValidation type="custom" showInputMessage="1" showErrorMessage="1" errorTitle="Conflicting Date Information" error="There is either an existing date entered for contraindication, or a declined vaccination._x000a__x000a_Please clear these fields if you would like to enter a vaccination date." sqref="H8:H1500" xr:uid="{4E495065-AA4C-4EF1-8A2E-4AD8810D5D84}">
      <formula1>AND(J8="",K8="")</formula1>
    </dataValidation>
    <dataValidation type="list" allowBlank="1" showInputMessage="1" showErrorMessage="1" sqref="J4" xr:uid="{0F534759-24EA-41DE-A473-4F8EAF453F82}">
      <formula1>#REF!</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110E1C0-FEA0-423E-9115-797F4ACC3C4E}">
          <x14:formula1>
            <xm:f>Lists!$A$2:$A$5</xm:f>
          </x14:formula1>
          <xm:sqref>G8:G1500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5A4D8-AE2B-4969-B7F0-6F105BA8585C}">
  <sheetPr codeName="Sheet3"/>
  <dimension ref="A1:O21"/>
  <sheetViews>
    <sheetView showGridLines="0" zoomScale="90" zoomScaleNormal="90" workbookViewId="0">
      <selection activeCell="C6" sqref="C6"/>
    </sheetView>
  </sheetViews>
  <sheetFormatPr defaultRowHeight="14.5" x14ac:dyDescent="0.35"/>
  <cols>
    <col min="1" max="1" width="1.1796875" style="4" customWidth="1"/>
    <col min="2" max="2" width="65" customWidth="1"/>
    <col min="3" max="3" width="23.7265625" customWidth="1"/>
    <col min="4" max="4" width="23" customWidth="1"/>
    <col min="5" max="5" width="17.1796875" customWidth="1"/>
    <col min="6" max="6" width="12.81640625" customWidth="1"/>
    <col min="7" max="7" width="11.1796875" customWidth="1"/>
    <col min="8" max="8" width="16" customWidth="1"/>
    <col min="9" max="9" width="23.1796875" customWidth="1"/>
    <col min="10" max="10" width="22.453125" customWidth="1"/>
    <col min="11" max="11" width="14.453125" customWidth="1"/>
    <col min="12" max="12" width="12.26953125" customWidth="1"/>
  </cols>
  <sheetData>
    <row r="1" spans="2:15" s="4" customFormat="1" ht="6" customHeight="1" thickBot="1" x14ac:dyDescent="0.4"/>
    <row r="2" spans="2:15" s="4" customFormat="1" ht="17.25" customHeight="1" x14ac:dyDescent="0.5">
      <c r="B2" s="173" t="s">
        <v>49</v>
      </c>
      <c r="C2" s="174"/>
      <c r="D2" s="119"/>
      <c r="E2" s="161" t="s">
        <v>80</v>
      </c>
      <c r="F2" s="162"/>
      <c r="G2" s="162"/>
      <c r="H2" s="162"/>
      <c r="I2" s="163"/>
      <c r="J2" s="118"/>
      <c r="K2" s="118"/>
      <c r="L2" s="118"/>
      <c r="M2" s="118"/>
      <c r="N2" s="118"/>
      <c r="O2" s="118"/>
    </row>
    <row r="3" spans="2:15" s="4" customFormat="1" ht="15.65" customHeight="1" x14ac:dyDescent="0.35">
      <c r="B3" s="175" t="s">
        <v>0</v>
      </c>
      <c r="C3" s="176"/>
      <c r="D3" s="82"/>
      <c r="E3" s="164"/>
      <c r="F3" s="165"/>
      <c r="G3" s="165"/>
      <c r="H3" s="165"/>
      <c r="I3" s="166"/>
      <c r="J3" s="118"/>
      <c r="K3" s="118"/>
      <c r="L3" s="118"/>
      <c r="M3" s="118"/>
      <c r="N3" s="118"/>
      <c r="O3" s="118"/>
    </row>
    <row r="4" spans="2:15" s="4" customFormat="1" ht="18.75" customHeight="1" x14ac:dyDescent="0.35">
      <c r="B4" s="67" t="s">
        <v>31</v>
      </c>
      <c r="C4" s="68" t="str">
        <f>TrackingWorksheet!J2</f>
        <v>Enter Facility's Name Here</v>
      </c>
      <c r="D4" s="82"/>
      <c r="E4" s="164"/>
      <c r="F4" s="165"/>
      <c r="G4" s="165"/>
      <c r="H4" s="165"/>
      <c r="I4" s="166"/>
      <c r="J4" s="118"/>
      <c r="K4" s="118"/>
      <c r="L4" s="118"/>
      <c r="M4" s="118"/>
      <c r="N4" s="118"/>
      <c r="O4" s="118"/>
    </row>
    <row r="5" spans="2:15" s="4" customFormat="1" ht="17.25" customHeight="1" thickBot="1" x14ac:dyDescent="0.55000000000000004">
      <c r="B5" s="67" t="s">
        <v>81</v>
      </c>
      <c r="C5" s="83" t="str">
        <f>TrackingWorksheet!J3</f>
        <v>2023 - 2024 Flu</v>
      </c>
      <c r="D5" s="82"/>
      <c r="E5" s="164"/>
      <c r="F5" s="165"/>
      <c r="G5" s="165"/>
      <c r="H5" s="165"/>
      <c r="I5" s="166"/>
      <c r="J5" s="82"/>
      <c r="K5" s="81"/>
      <c r="L5" s="81"/>
      <c r="M5" s="81"/>
      <c r="N5" s="81"/>
      <c r="O5" s="82"/>
    </row>
    <row r="6" spans="2:15" s="4" customFormat="1" ht="17.25" customHeight="1" x14ac:dyDescent="0.35">
      <c r="B6" s="67" t="s">
        <v>71</v>
      </c>
      <c r="C6" s="87">
        <v>45200</v>
      </c>
      <c r="D6" s="73"/>
      <c r="E6" s="167" t="s">
        <v>79</v>
      </c>
      <c r="F6" s="168"/>
      <c r="G6" s="168"/>
      <c r="H6" s="168"/>
      <c r="I6" s="169"/>
      <c r="J6" s="64"/>
      <c r="K6" s="64"/>
      <c r="L6" s="64"/>
    </row>
    <row r="7" spans="2:15" s="4" customFormat="1" ht="15.75" customHeight="1" thickBot="1" x14ac:dyDescent="0.4">
      <c r="B7" s="84" t="s">
        <v>72</v>
      </c>
      <c r="C7" s="122">
        <v>45382</v>
      </c>
      <c r="D7" s="65"/>
      <c r="E7" s="170"/>
      <c r="F7" s="171"/>
      <c r="G7" s="171"/>
      <c r="H7" s="171"/>
      <c r="I7" s="172"/>
      <c r="J7" s="64"/>
      <c r="K7" s="64"/>
      <c r="L7" s="64"/>
    </row>
    <row r="8" spans="2:15" s="4" customFormat="1" ht="15.75" customHeight="1" thickBot="1" x14ac:dyDescent="0.4">
      <c r="B8" s="121" t="s">
        <v>74</v>
      </c>
      <c r="C8" s="88">
        <v>45443</v>
      </c>
      <c r="D8" s="65"/>
      <c r="E8" s="120"/>
      <c r="F8" s="120"/>
      <c r="G8" s="120"/>
      <c r="H8" s="120"/>
      <c r="I8" s="120"/>
      <c r="J8" s="64"/>
      <c r="K8" s="64"/>
      <c r="L8" s="64"/>
    </row>
    <row r="9" spans="2:15" s="4" customFormat="1" ht="7.5" customHeight="1" thickBot="1" x14ac:dyDescent="0.4">
      <c r="B9" s="66"/>
      <c r="C9" s="22"/>
      <c r="F9" s="6"/>
      <c r="G9" s="7"/>
      <c r="H9" s="8"/>
    </row>
    <row r="10" spans="2:15" s="4" customFormat="1" ht="16.5" customHeight="1" thickBot="1" x14ac:dyDescent="0.4">
      <c r="B10" s="186" t="s">
        <v>39</v>
      </c>
      <c r="C10" s="189" t="s">
        <v>27</v>
      </c>
      <c r="D10" s="190"/>
      <c r="E10" s="190"/>
      <c r="F10" s="190"/>
      <c r="G10" s="191"/>
      <c r="H10" s="183" t="s">
        <v>33</v>
      </c>
      <c r="I10" s="184"/>
      <c r="J10" s="184"/>
      <c r="K10" s="184"/>
      <c r="L10" s="185"/>
    </row>
    <row r="11" spans="2:15" s="4" customFormat="1" ht="17.25" customHeight="1" x14ac:dyDescent="0.35">
      <c r="B11" s="187"/>
      <c r="C11" s="54" t="s">
        <v>24</v>
      </c>
      <c r="D11" s="177" t="s">
        <v>26</v>
      </c>
      <c r="E11" s="178"/>
      <c r="F11" s="178"/>
      <c r="G11" s="179" t="s">
        <v>57</v>
      </c>
      <c r="H11" s="105" t="s">
        <v>24</v>
      </c>
      <c r="I11" s="177" t="s">
        <v>26</v>
      </c>
      <c r="J11" s="178"/>
      <c r="K11" s="192"/>
      <c r="L11" s="181" t="s">
        <v>32</v>
      </c>
    </row>
    <row r="12" spans="2:15" s="4" customFormat="1" ht="51" customHeight="1" thickBot="1" x14ac:dyDescent="0.4">
      <c r="B12" s="188"/>
      <c r="C12" s="55" t="s">
        <v>58</v>
      </c>
      <c r="D12" s="56" t="s">
        <v>59</v>
      </c>
      <c r="E12" s="56" t="s">
        <v>60</v>
      </c>
      <c r="F12" s="79" t="s">
        <v>23</v>
      </c>
      <c r="G12" s="180"/>
      <c r="H12" s="106" t="s">
        <v>25</v>
      </c>
      <c r="I12" s="56" t="s">
        <v>21</v>
      </c>
      <c r="J12" s="56" t="s">
        <v>22</v>
      </c>
      <c r="K12" s="57" t="s">
        <v>23</v>
      </c>
      <c r="L12" s="182"/>
    </row>
    <row r="13" spans="2:15" s="4" customFormat="1" ht="27.75" customHeight="1" thickBot="1" x14ac:dyDescent="0.4">
      <c r="B13" s="113" t="s">
        <v>40</v>
      </c>
      <c r="C13" s="93">
        <f>COUNTIFS(Calculations!$D:$D,1,Calculations!$J:$J,C12)</f>
        <v>0</v>
      </c>
      <c r="D13" s="94">
        <f>COUNTIFS(Calculations!$D:$D,1,Calculations!$J:$J,D12)</f>
        <v>0</v>
      </c>
      <c r="E13" s="94">
        <f>COUNTIFS(Calculations!$D:$D,1,Calculations!$J:$J,E12)</f>
        <v>0</v>
      </c>
      <c r="F13" s="95">
        <f>COUNTIFS(Calculations!$D:$D,1,Calculations!$J:$J,F12)</f>
        <v>0</v>
      </c>
      <c r="G13" s="114">
        <f>SUM(Calculations!$D:$D)</f>
        <v>0</v>
      </c>
      <c r="H13" s="158" t="s">
        <v>61</v>
      </c>
      <c r="I13" s="159"/>
      <c r="J13" s="159"/>
      <c r="K13" s="159"/>
      <c r="L13" s="160"/>
    </row>
    <row r="14" spans="2:15" s="4" customFormat="1" ht="36" customHeight="1" x14ac:dyDescent="0.35">
      <c r="B14" s="115" t="s">
        <v>52</v>
      </c>
      <c r="C14" s="96">
        <f>COUNTIFS(Calculations!$F:$F,1,Calculations!$J:$J,C12)</f>
        <v>0</v>
      </c>
      <c r="D14" s="80">
        <f>COUNTIFS(Calculations!$F:$F,1,Calculations!$J:$J,D12)</f>
        <v>0</v>
      </c>
      <c r="E14" s="80">
        <f>COUNTIFS(Calculations!$F:$F,1,Calculations!$J:$J,E12)</f>
        <v>0</v>
      </c>
      <c r="F14" s="97">
        <f>COUNTIFS(Calculations!$F:$F,1,Calculations!$J:$J,F12)</f>
        <v>0</v>
      </c>
      <c r="G14" s="116">
        <f>SUM(Calculations!$F:$F)</f>
        <v>0</v>
      </c>
      <c r="H14" s="107">
        <f t="shared" ref="H14:K14" si="0">IFERROR(C14/C13,0)</f>
        <v>0</v>
      </c>
      <c r="I14" s="89">
        <f t="shared" si="0"/>
        <v>0</v>
      </c>
      <c r="J14" s="89">
        <f t="shared" si="0"/>
        <v>0</v>
      </c>
      <c r="K14" s="90">
        <f t="shared" si="0"/>
        <v>0</v>
      </c>
      <c r="L14" s="108">
        <f>IFERROR(G14/G13,0)</f>
        <v>0</v>
      </c>
    </row>
    <row r="15" spans="2:15" s="4" customFormat="1" ht="46.5" customHeight="1" x14ac:dyDescent="0.35">
      <c r="B15" s="113" t="s">
        <v>53</v>
      </c>
      <c r="C15" s="98">
        <f>COUNTIFS(Calculations!$G:$G,1,Calculations!$J:$J,C12)</f>
        <v>0</v>
      </c>
      <c r="D15" s="99">
        <f>COUNTIFS(Calculations!$G:$G,1,Calculations!$J:$J,D12)</f>
        <v>0</v>
      </c>
      <c r="E15" s="99">
        <f>COUNTIFS(Calculations!$G:$G,1,Calculations!$J:$J,E12)</f>
        <v>0</v>
      </c>
      <c r="F15" s="100">
        <f>COUNTIFS(Calculations!$G:$G,1,Calculations!$J:$J,F12)</f>
        <v>0</v>
      </c>
      <c r="G15" s="116">
        <f>SUM(Calculations!$G:$G)</f>
        <v>0</v>
      </c>
      <c r="H15" s="70">
        <f t="shared" ref="H15:K15" si="1">IFERROR(C15/C13,0)</f>
        <v>0</v>
      </c>
      <c r="I15" s="71">
        <f t="shared" si="1"/>
        <v>0</v>
      </c>
      <c r="J15" s="71">
        <f t="shared" si="1"/>
        <v>0</v>
      </c>
      <c r="K15" s="72">
        <f t="shared" si="1"/>
        <v>0</v>
      </c>
      <c r="L15" s="109">
        <f>IFERROR(G15/G13,0)</f>
        <v>0</v>
      </c>
    </row>
    <row r="16" spans="2:15" s="4" customFormat="1" ht="29" x14ac:dyDescent="0.35">
      <c r="B16" s="113" t="s">
        <v>54</v>
      </c>
      <c r="C16" s="98">
        <f>COUNTIFS(Calculations!$H:$H,1,Calculations!$J:$J,C12)</f>
        <v>0</v>
      </c>
      <c r="D16" s="98">
        <f>COUNTIFS(Calculations!$H:$H,1,Calculations!$J:$J,D12)</f>
        <v>0</v>
      </c>
      <c r="E16" s="98">
        <f>COUNTIFS(Calculations!$H:$H,1,Calculations!$J:$J,E12)</f>
        <v>0</v>
      </c>
      <c r="F16" s="101">
        <f>COUNTIFS(Calculations!$H:$H,1,Calculations!$J:$J,F12)</f>
        <v>0</v>
      </c>
      <c r="G16" s="114">
        <f>SUM(Calculations!$H:$H)</f>
        <v>0</v>
      </c>
      <c r="H16" s="58">
        <f>IFERROR(C16/C13,0)</f>
        <v>0</v>
      </c>
      <c r="I16" s="59">
        <f>IFERROR(D16/D13,0)</f>
        <v>0</v>
      </c>
      <c r="J16" s="59">
        <f>IFERROR(E16/E13,0)</f>
        <v>0</v>
      </c>
      <c r="K16" s="60">
        <f>IFERROR(F16/F13,0)</f>
        <v>0</v>
      </c>
      <c r="L16" s="110">
        <f>IFERROR(G16/G13,0)</f>
        <v>0</v>
      </c>
    </row>
    <row r="17" spans="2:12" s="4" customFormat="1" x14ac:dyDescent="0.35">
      <c r="B17" s="113" t="s">
        <v>55</v>
      </c>
      <c r="C17" s="96">
        <f>COUNTIFS(Calculations!$I:$I,1,Calculations!$J:$J,C12)</f>
        <v>0</v>
      </c>
      <c r="D17" s="96">
        <f>COUNTIFS(Calculations!$I:$I,1,Calculations!$J:$J,D12)</f>
        <v>0</v>
      </c>
      <c r="E17" s="96">
        <f>COUNTIFS(Calculations!$I:$I,1,Calculations!$J:$J,E12)</f>
        <v>0</v>
      </c>
      <c r="F17" s="102">
        <f>COUNTIFS(Calculations!$I:$I,1,Calculations!$J:$J,F12)</f>
        <v>0</v>
      </c>
      <c r="G17" s="117">
        <f>SUM(Calculations!$I:$I)</f>
        <v>0</v>
      </c>
      <c r="H17" s="58">
        <f>IFERROR(C17/C13,0)</f>
        <v>0</v>
      </c>
      <c r="I17" s="59">
        <f>IFERROR(D17/D13,0)</f>
        <v>0</v>
      </c>
      <c r="J17" s="59">
        <f>IFERROR(E17/E13,0)</f>
        <v>0</v>
      </c>
      <c r="K17" s="60">
        <f>IFERROR(F17/F13,0)</f>
        <v>0</v>
      </c>
      <c r="L17" s="111">
        <f>IFERROR(G17/G13,0)</f>
        <v>0</v>
      </c>
    </row>
    <row r="18" spans="2:12" s="4" customFormat="1" ht="29.5" thickBot="1" x14ac:dyDescent="0.4">
      <c r="B18" s="85" t="s">
        <v>56</v>
      </c>
      <c r="C18" s="112">
        <f>C13-SUM(C14:C17)</f>
        <v>0</v>
      </c>
      <c r="D18" s="103">
        <f>D13-SUM(D14:D17)</f>
        <v>0</v>
      </c>
      <c r="E18" s="103">
        <f>E13-SUM(E14:E17)</f>
        <v>0</v>
      </c>
      <c r="F18" s="104">
        <f>F13-SUM(F14:F17)</f>
        <v>0</v>
      </c>
      <c r="G18" s="86">
        <f>G13-SUM(G14:G17)</f>
        <v>0</v>
      </c>
      <c r="H18" s="63">
        <f t="shared" ref="H18:K18" si="2">IFERROR(C18/C13,0)</f>
        <v>0</v>
      </c>
      <c r="I18" s="61">
        <f t="shared" si="2"/>
        <v>0</v>
      </c>
      <c r="J18" s="61">
        <f t="shared" si="2"/>
        <v>0</v>
      </c>
      <c r="K18" s="62">
        <f t="shared" si="2"/>
        <v>0</v>
      </c>
      <c r="L18" s="75">
        <f>IFERROR(G18/G13,0)</f>
        <v>0</v>
      </c>
    </row>
    <row r="19" spans="2:12" s="4" customFormat="1" ht="21.75" customHeight="1" x14ac:dyDescent="0.35">
      <c r="B19" s="20"/>
      <c r="C19" s="21"/>
      <c r="D19" s="21"/>
      <c r="E19" s="21"/>
      <c r="F19" s="21"/>
      <c r="G19" s="21"/>
      <c r="H19" s="21"/>
    </row>
    <row r="20" spans="2:12" s="4" customFormat="1" ht="12.65" customHeight="1" x14ac:dyDescent="0.35">
      <c r="B20" s="20"/>
      <c r="C20" s="21"/>
      <c r="D20" s="19"/>
      <c r="E20" s="8"/>
    </row>
    <row r="21" spans="2:12" s="4" customFormat="1" x14ac:dyDescent="0.35">
      <c r="B21"/>
      <c r="C21"/>
      <c r="D21"/>
      <c r="E21"/>
      <c r="F21"/>
      <c r="G21"/>
      <c r="H21"/>
      <c r="I21"/>
      <c r="J21"/>
      <c r="K21"/>
      <c r="L21"/>
    </row>
  </sheetData>
  <sheetProtection sheet="1" objects="1" scenarios="1"/>
  <mergeCells count="12">
    <mergeCell ref="H13:L13"/>
    <mergeCell ref="E2:I5"/>
    <mergeCell ref="E6:I7"/>
    <mergeCell ref="B2:C2"/>
    <mergeCell ref="B3:C3"/>
    <mergeCell ref="D11:F11"/>
    <mergeCell ref="G11:G12"/>
    <mergeCell ref="L11:L12"/>
    <mergeCell ref="H10:L10"/>
    <mergeCell ref="B10:B12"/>
    <mergeCell ref="C10:G10"/>
    <mergeCell ref="I11:K11"/>
  </mergeCells>
  <phoneticPr fontId="6" type="noConversion"/>
  <hyperlinks>
    <hyperlink ref="E6" r:id="rId1" xr:uid="{FAD64641-5F01-491F-ABA0-80D60D13EF75}"/>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F1438-DBC1-4F00-B0A8-3645B3CAB8C8}">
  <sheetPr codeName="Sheet4"/>
  <dimension ref="B2:K1495"/>
  <sheetViews>
    <sheetView workbookViewId="0">
      <selection activeCell="E3" sqref="E3"/>
    </sheetView>
  </sheetViews>
  <sheetFormatPr defaultRowHeight="14.5" x14ac:dyDescent="0.35"/>
  <cols>
    <col min="1" max="1" width="3.26953125" customWidth="1"/>
    <col min="2" max="2" width="6.81640625" style="4" customWidth="1"/>
    <col min="3" max="3" width="12.81640625" style="4" customWidth="1"/>
    <col min="4" max="4" width="13.1796875" style="4" customWidth="1"/>
    <col min="5" max="5" width="16.7265625" customWidth="1"/>
    <col min="6" max="6" width="17.1796875" customWidth="1"/>
    <col min="7" max="7" width="16.7265625" customWidth="1"/>
    <col min="8" max="8" width="9.26953125" style="13" bestFit="1" customWidth="1"/>
    <col min="9" max="9" width="11.1796875" style="4" customWidth="1"/>
    <col min="10" max="10" width="40.453125" style="4" bestFit="1" customWidth="1"/>
    <col min="11" max="11" width="8.7265625" style="4"/>
  </cols>
  <sheetData>
    <row r="2" spans="2:10" ht="73.5" customHeight="1" x14ac:dyDescent="0.35">
      <c r="B2" s="17" t="s">
        <v>4</v>
      </c>
      <c r="C2" s="11" t="s">
        <v>42</v>
      </c>
      <c r="D2" s="11" t="s">
        <v>43</v>
      </c>
      <c r="E2" s="11" t="s">
        <v>44</v>
      </c>
      <c r="F2" s="11" t="s">
        <v>45</v>
      </c>
      <c r="G2" s="11" t="s">
        <v>46</v>
      </c>
      <c r="H2" s="14" t="s">
        <v>41</v>
      </c>
      <c r="I2" s="11" t="s">
        <v>47</v>
      </c>
      <c r="J2" s="11" t="s">
        <v>48</v>
      </c>
    </row>
    <row r="3" spans="2:10" x14ac:dyDescent="0.35">
      <c r="B3" s="18">
        <f>IF(AND(ISBLANK(TrackingWorksheet!B8),ISBLANK(TrackingWorksheet!C8),ISBLANK(TrackingWorksheet!H8),ISBLANK(TrackingWorksheet!J8),
ISBLANK(TrackingWorksheet!K8)),1,0)</f>
        <v>1</v>
      </c>
      <c r="C3" s="12" t="str">
        <f>IF(B3=1,"",TrackingWorksheet!F8)</f>
        <v/>
      </c>
      <c r="D3" s="16" t="str">
        <f>IF(B3=1,"",IF(AND(TrackingWorksheet!B8&lt;&gt;"",TrackingWorksheet!B8&lt;=AnnualSummary!$C$7,OR(TrackingWorksheet!C8="",TrackingWorksheet!C8&gt;=AnnualSummary!$C$6)),1,0))</f>
        <v/>
      </c>
      <c r="E3" s="10" t="str">
        <f>IF(B3=1,"",IF(AND(TrackingWorksheet!H8 &lt;&gt;"",TrackingWorksheet!H8&lt;=AnnualSummary!$C$7), 1, 0)*D3)</f>
        <v/>
      </c>
      <c r="F3" s="10" t="str">
        <f>IF(B3=1,"",IF(AND(TrackingWorksheet!H8 &lt;&gt;"", TrackingWorksheet!I8="At facility"), 1, 0)*D3)</f>
        <v/>
      </c>
      <c r="G3" s="10" t="str">
        <f>IF(B3=1,"",IF(AND(TrackingWorksheet!H8 &lt;&gt;"", TrackingWorksheet!I8="Outside of facility"), 1, 0)*D3)</f>
        <v/>
      </c>
      <c r="H3" s="15" t="str">
        <f>IF(B3=1,"",IF(AND(TrackingWorksheet!J8&lt;&gt;"",TrackingWorksheet!J8&lt;=AnnualSummary!$C$7),1,0)*D3)</f>
        <v/>
      </c>
      <c r="I3" s="15" t="str">
        <f>IF(B3=1,"",IF(AND(TrackingWorksheet!K8&lt;&gt;"",TrackingWorksheet!K8&lt;=AnnualSummary!$C$7),1,0)*D3)</f>
        <v/>
      </c>
      <c r="J3" s="18" t="str">
        <f>IF(B3=1,"",IF(TrackingWorksheet!G8="","",TrackingWorksheet!G8))</f>
        <v/>
      </c>
    </row>
    <row r="4" spans="2:10" x14ac:dyDescent="0.35">
      <c r="B4" s="18">
        <f>IF(AND(ISBLANK(TrackingWorksheet!B9),ISBLANK(TrackingWorksheet!C9),ISBLANK(TrackingWorksheet!H9),ISBLANK(TrackingWorksheet!J9),
ISBLANK(TrackingWorksheet!K9)),1,0)</f>
        <v>1</v>
      </c>
      <c r="C4" s="12" t="str">
        <f>IF(B4=1,"",TrackingWorksheet!F9)</f>
        <v/>
      </c>
      <c r="D4" s="16" t="str">
        <f>IF(B4=1,"",IF(AND(TrackingWorksheet!B9&lt;&gt;"",TrackingWorksheet!B9&lt;=AnnualSummary!$C$7,OR(TrackingWorksheet!C9="",TrackingWorksheet!C9&gt;=AnnualSummary!$C$6)),1,0))</f>
        <v/>
      </c>
      <c r="E4" s="10" t="str">
        <f>IF(B4=1,"",IF(AND(TrackingWorksheet!H9 &lt;&gt;"",TrackingWorksheet!H9&lt;=AnnualSummary!$C$7), 1, 0)*D4)</f>
        <v/>
      </c>
      <c r="F4" s="10" t="str">
        <f>IF(B4=1,"",IF(AND(TrackingWorksheet!H9 &lt;&gt;"", TrackingWorksheet!I9="At facility"), 1, 0)*D4)</f>
        <v/>
      </c>
      <c r="G4" s="10" t="str">
        <f>IF(B4=1,"",IF(AND(TrackingWorksheet!H9 &lt;&gt;"", TrackingWorksheet!I9="Outside of facility"), 1, 0)*D4)</f>
        <v/>
      </c>
      <c r="H4" s="15" t="str">
        <f>IF(B4=1,"",IF(AND(TrackingWorksheet!J9&lt;&gt;"",TrackingWorksheet!J9&lt;=AnnualSummary!$C$7),1,0)*D4)</f>
        <v/>
      </c>
      <c r="I4" s="15" t="str">
        <f>IF(B4=1,"",IF(AND(TrackingWorksheet!K9&lt;&gt;"",TrackingWorksheet!K9&lt;=AnnualSummary!$C$7),1,0)*D4)</f>
        <v/>
      </c>
      <c r="J4" s="18" t="str">
        <f>IF(B4=1,"",IF(TrackingWorksheet!G9="","",TrackingWorksheet!G9))</f>
        <v/>
      </c>
    </row>
    <row r="5" spans="2:10" x14ac:dyDescent="0.35">
      <c r="B5" s="18">
        <f>IF(AND(ISBLANK(TrackingWorksheet!B10),ISBLANK(TrackingWorksheet!C10),ISBLANK(TrackingWorksheet!H10),ISBLANK(TrackingWorksheet!J10),
ISBLANK(TrackingWorksheet!K10)),1,0)</f>
        <v>1</v>
      </c>
      <c r="C5" s="12" t="str">
        <f>IF(B5=1,"",TrackingWorksheet!F10)</f>
        <v/>
      </c>
      <c r="D5" s="16" t="str">
        <f>IF(B5=1,"",IF(AND(TrackingWorksheet!B10&lt;&gt;"",TrackingWorksheet!B10&lt;=AnnualSummary!$C$7,OR(TrackingWorksheet!C10="",TrackingWorksheet!C10&gt;=AnnualSummary!$C$6)),1,0))</f>
        <v/>
      </c>
      <c r="E5" s="10" t="str">
        <f>IF(B5=1,"",IF(AND(TrackingWorksheet!H10 &lt;&gt;"",TrackingWorksheet!H10&lt;=AnnualSummary!$C$7), 1, 0)*D5)</f>
        <v/>
      </c>
      <c r="F5" s="10" t="str">
        <f>IF(B5=1,"",IF(AND(TrackingWorksheet!H10 &lt;&gt;"", TrackingWorksheet!I10="At facility"), 1, 0)*D5)</f>
        <v/>
      </c>
      <c r="G5" s="10" t="str">
        <f>IF(B5=1,"",IF(AND(TrackingWorksheet!H10 &lt;&gt;"", TrackingWorksheet!I10="Outside of facility"), 1, 0)*D5)</f>
        <v/>
      </c>
      <c r="H5" s="15" t="str">
        <f>IF(B5=1,"",IF(AND(TrackingWorksheet!J10&lt;&gt;"",TrackingWorksheet!J10&lt;=AnnualSummary!$C$7),1,0)*D5)</f>
        <v/>
      </c>
      <c r="I5" s="15" t="str">
        <f>IF(B5=1,"",IF(AND(TrackingWorksheet!K10&lt;&gt;"",TrackingWorksheet!K10&lt;=AnnualSummary!$C$7),1,0)*D5)</f>
        <v/>
      </c>
      <c r="J5" s="18" t="str">
        <f>IF(B5=1,"",IF(TrackingWorksheet!G10="","",TrackingWorksheet!G10))</f>
        <v/>
      </c>
    </row>
    <row r="6" spans="2:10" x14ac:dyDescent="0.35">
      <c r="B6" s="18">
        <f>IF(AND(ISBLANK(TrackingWorksheet!B11),ISBLANK(TrackingWorksheet!C11),ISBLANK(TrackingWorksheet!H11),ISBLANK(TrackingWorksheet!J11),
ISBLANK(TrackingWorksheet!K11)),1,0)</f>
        <v>1</v>
      </c>
      <c r="C6" s="12" t="str">
        <f>IF(B6=1,"",TrackingWorksheet!F11)</f>
        <v/>
      </c>
      <c r="D6" s="16" t="str">
        <f>IF(B6=1,"",IF(AND(TrackingWorksheet!B11&lt;&gt;"",TrackingWorksheet!B11&lt;=AnnualSummary!$C$7,OR(TrackingWorksheet!C11="",TrackingWorksheet!C11&gt;=AnnualSummary!$C$6)),1,0))</f>
        <v/>
      </c>
      <c r="E6" s="10" t="str">
        <f>IF(B6=1,"",IF(AND(TrackingWorksheet!H11 &lt;&gt;"",TrackingWorksheet!H11&lt;=AnnualSummary!$C$7), 1, 0)*D6)</f>
        <v/>
      </c>
      <c r="F6" s="10" t="str">
        <f>IF(B6=1,"",IF(AND(TrackingWorksheet!H11 &lt;&gt;"", TrackingWorksheet!I11="At facility"), 1, 0)*D6)</f>
        <v/>
      </c>
      <c r="G6" s="10" t="str">
        <f>IF(B6=1,"",IF(AND(TrackingWorksheet!H11 &lt;&gt;"", TrackingWorksheet!I11="Outside of facility"), 1, 0)*D6)</f>
        <v/>
      </c>
      <c r="H6" s="15" t="str">
        <f>IF(B6=1,"",IF(AND(TrackingWorksheet!J11&lt;&gt;"",TrackingWorksheet!J11&lt;=AnnualSummary!$C$7),1,0)*D6)</f>
        <v/>
      </c>
      <c r="I6" s="15" t="str">
        <f>IF(B6=1,"",IF(AND(TrackingWorksheet!K11&lt;&gt;"",TrackingWorksheet!K11&lt;=AnnualSummary!$C$7),1,0)*D6)</f>
        <v/>
      </c>
      <c r="J6" s="18" t="str">
        <f>IF(B6=1,"",IF(TrackingWorksheet!G11="","",TrackingWorksheet!G11))</f>
        <v/>
      </c>
    </row>
    <row r="7" spans="2:10" x14ac:dyDescent="0.35">
      <c r="B7" s="18">
        <f>IF(AND(ISBLANK(TrackingWorksheet!B12),ISBLANK(TrackingWorksheet!C12),ISBLANK(TrackingWorksheet!H12),ISBLANK(TrackingWorksheet!J12),
ISBLANK(TrackingWorksheet!K12)),1,0)</f>
        <v>1</v>
      </c>
      <c r="C7" s="12" t="str">
        <f>IF(B7=1,"",TrackingWorksheet!F12)</f>
        <v/>
      </c>
      <c r="D7" s="16" t="str">
        <f>IF(B7=1,"",IF(AND(TrackingWorksheet!B12&lt;&gt;"",TrackingWorksheet!B12&lt;=AnnualSummary!$C$7,OR(TrackingWorksheet!C12="",TrackingWorksheet!C12&gt;=AnnualSummary!$C$6)),1,0))</f>
        <v/>
      </c>
      <c r="E7" s="10" t="str">
        <f>IF(B7=1,"",IF(AND(TrackingWorksheet!H12 &lt;&gt;"",TrackingWorksheet!H12&lt;=AnnualSummary!$C$7), 1, 0)*D7)</f>
        <v/>
      </c>
      <c r="F7" s="10" t="str">
        <f>IF(B7=1,"",IF(AND(TrackingWorksheet!H12 &lt;&gt;"", TrackingWorksheet!I12="At facility"), 1, 0)*D7)</f>
        <v/>
      </c>
      <c r="G7" s="10" t="str">
        <f>IF(B7=1,"",IF(AND(TrackingWorksheet!H12 &lt;&gt;"", TrackingWorksheet!I12="Outside of facility"), 1, 0)*D7)</f>
        <v/>
      </c>
      <c r="H7" s="15" t="str">
        <f>IF(B7=1,"",IF(AND(TrackingWorksheet!J12&lt;&gt;"",TrackingWorksheet!J12&lt;=AnnualSummary!$C$7),1,0)*D7)</f>
        <v/>
      </c>
      <c r="I7" s="15" t="str">
        <f>IF(B7=1,"",IF(AND(TrackingWorksheet!K12&lt;&gt;"",TrackingWorksheet!K12&lt;=AnnualSummary!$C$7),1,0)*D7)</f>
        <v/>
      </c>
      <c r="J7" s="18" t="str">
        <f>IF(B7=1,"",IF(TrackingWorksheet!G12="","",TrackingWorksheet!G12))</f>
        <v/>
      </c>
    </row>
    <row r="8" spans="2:10" x14ac:dyDescent="0.35">
      <c r="B8" s="18">
        <f>IF(AND(ISBLANK(TrackingWorksheet!B13),ISBLANK(TrackingWorksheet!C13),ISBLANK(TrackingWorksheet!H13),ISBLANK(TrackingWorksheet!J13),
ISBLANK(TrackingWorksheet!K13)),1,0)</f>
        <v>1</v>
      </c>
      <c r="C8" s="12" t="str">
        <f>IF(B8=1,"",TrackingWorksheet!F13)</f>
        <v/>
      </c>
      <c r="D8" s="16" t="str">
        <f>IF(B8=1,"",IF(AND(TrackingWorksheet!B13&lt;&gt;"",TrackingWorksheet!B13&lt;=AnnualSummary!$C$7,OR(TrackingWorksheet!C13="",TrackingWorksheet!C13&gt;=AnnualSummary!$C$6)),1,0))</f>
        <v/>
      </c>
      <c r="E8" s="10" t="str">
        <f>IF(B8=1,"",IF(AND(TrackingWorksheet!H13 &lt;&gt;"",TrackingWorksheet!H13&lt;=AnnualSummary!$C$7), 1, 0)*D8)</f>
        <v/>
      </c>
      <c r="F8" s="10" t="str">
        <f>IF(B8=1,"",IF(AND(TrackingWorksheet!H13 &lt;&gt;"", TrackingWorksheet!I13="At facility"), 1, 0)*D8)</f>
        <v/>
      </c>
      <c r="G8" s="10" t="str">
        <f>IF(B8=1,"",IF(AND(TrackingWorksheet!H13 &lt;&gt;"", TrackingWorksheet!I13="Outside of facility"), 1, 0)*D8)</f>
        <v/>
      </c>
      <c r="H8" s="15" t="str">
        <f>IF(B8=1,"",IF(AND(TrackingWorksheet!J13&lt;&gt;"",TrackingWorksheet!J13&lt;=AnnualSummary!$C$7),1,0)*D8)</f>
        <v/>
      </c>
      <c r="I8" s="15" t="str">
        <f>IF(B8=1,"",IF(AND(TrackingWorksheet!K13&lt;&gt;"",TrackingWorksheet!K13&lt;=AnnualSummary!$C$7),1,0)*D8)</f>
        <v/>
      </c>
      <c r="J8" s="18" t="str">
        <f>IF(B8=1,"",IF(TrackingWorksheet!G13="","",TrackingWorksheet!G13))</f>
        <v/>
      </c>
    </row>
    <row r="9" spans="2:10" x14ac:dyDescent="0.35">
      <c r="B9" s="18">
        <f>IF(AND(ISBLANK(TrackingWorksheet!B14),ISBLANK(TrackingWorksheet!C14),ISBLANK(TrackingWorksheet!H14),ISBLANK(TrackingWorksheet!J14),
ISBLANK(TrackingWorksheet!K14)),1,0)</f>
        <v>1</v>
      </c>
      <c r="C9" s="12" t="str">
        <f>IF(B9=1,"",TrackingWorksheet!F14)</f>
        <v/>
      </c>
      <c r="D9" s="16" t="str">
        <f>IF(B9=1,"",IF(AND(TrackingWorksheet!B14&lt;&gt;"",TrackingWorksheet!B14&lt;=AnnualSummary!$C$7,OR(TrackingWorksheet!C14="",TrackingWorksheet!C14&gt;=AnnualSummary!$C$6)),1,0))</f>
        <v/>
      </c>
      <c r="E9" s="10" t="str">
        <f>IF(B9=1,"",IF(AND(TrackingWorksheet!H14 &lt;&gt;"",TrackingWorksheet!H14&lt;=AnnualSummary!$C$7), 1, 0)*D9)</f>
        <v/>
      </c>
      <c r="F9" s="10" t="str">
        <f>IF(B9=1,"",IF(AND(TrackingWorksheet!H14 &lt;&gt;"", TrackingWorksheet!I14="At facility"), 1, 0)*D9)</f>
        <v/>
      </c>
      <c r="G9" s="10" t="str">
        <f>IF(B9=1,"",IF(AND(TrackingWorksheet!H14 &lt;&gt;"", TrackingWorksheet!I14="Outside of facility"), 1, 0)*D9)</f>
        <v/>
      </c>
      <c r="H9" s="15" t="str">
        <f>IF(B9=1,"",IF(AND(TrackingWorksheet!J14&lt;&gt;"",TrackingWorksheet!J14&lt;=AnnualSummary!$C$7),1,0)*D9)</f>
        <v/>
      </c>
      <c r="I9" s="15" t="str">
        <f>IF(B9=1,"",IF(AND(TrackingWorksheet!K14&lt;&gt;"",TrackingWorksheet!K14&lt;=AnnualSummary!$C$7),1,0)*D9)</f>
        <v/>
      </c>
      <c r="J9" s="18" t="str">
        <f>IF(B9=1,"",IF(TrackingWorksheet!G14="","",TrackingWorksheet!G14))</f>
        <v/>
      </c>
    </row>
    <row r="10" spans="2:10" x14ac:dyDescent="0.35">
      <c r="B10" s="18">
        <f>IF(AND(ISBLANK(TrackingWorksheet!B15),ISBLANK(TrackingWorksheet!C15),ISBLANK(TrackingWorksheet!H15),ISBLANK(TrackingWorksheet!J15),
ISBLANK(TrackingWorksheet!K15)),1,0)</f>
        <v>1</v>
      </c>
      <c r="C10" s="12" t="str">
        <f>IF(B10=1,"",TrackingWorksheet!F15)</f>
        <v/>
      </c>
      <c r="D10" s="16" t="str">
        <f>IF(B10=1,"",IF(AND(TrackingWorksheet!B15&lt;&gt;"",TrackingWorksheet!B15&lt;=AnnualSummary!$C$7,OR(TrackingWorksheet!C15="",TrackingWorksheet!C15&gt;=AnnualSummary!$C$6)),1,0))</f>
        <v/>
      </c>
      <c r="E10" s="10" t="str">
        <f>IF(B10=1,"",IF(AND(TrackingWorksheet!H15 &lt;&gt;"",TrackingWorksheet!H15&lt;=AnnualSummary!$C$7), 1, 0)*D10)</f>
        <v/>
      </c>
      <c r="F10" s="10" t="str">
        <f>IF(B10=1,"",IF(AND(TrackingWorksheet!H15 &lt;&gt;"", TrackingWorksheet!I15="At facility"), 1, 0)*D10)</f>
        <v/>
      </c>
      <c r="G10" s="10" t="str">
        <f>IF(B10=1,"",IF(AND(TrackingWorksheet!H15 &lt;&gt;"", TrackingWorksheet!I15="Outside of facility"), 1, 0)*D10)</f>
        <v/>
      </c>
      <c r="H10" s="15" t="str">
        <f>IF(B10=1,"",IF(AND(TrackingWorksheet!J15&lt;&gt;"",TrackingWorksheet!J15&lt;=AnnualSummary!$C$7),1,0)*D10)</f>
        <v/>
      </c>
      <c r="I10" s="15" t="str">
        <f>IF(B10=1,"",IF(AND(TrackingWorksheet!K15&lt;&gt;"",TrackingWorksheet!K15&lt;=AnnualSummary!$C$7),1,0)*D10)</f>
        <v/>
      </c>
      <c r="J10" s="18" t="str">
        <f>IF(B10=1,"",IF(TrackingWorksheet!G15="","",TrackingWorksheet!G15))</f>
        <v/>
      </c>
    </row>
    <row r="11" spans="2:10" x14ac:dyDescent="0.35">
      <c r="B11" s="18">
        <f>IF(AND(ISBLANK(TrackingWorksheet!B16),ISBLANK(TrackingWorksheet!C16),ISBLANK(TrackingWorksheet!H16),ISBLANK(TrackingWorksheet!J16),
ISBLANK(TrackingWorksheet!K16)),1,0)</f>
        <v>1</v>
      </c>
      <c r="C11" s="12" t="str">
        <f>IF(B11=1,"",TrackingWorksheet!F16)</f>
        <v/>
      </c>
      <c r="D11" s="16" t="str">
        <f>IF(B11=1,"",IF(AND(TrackingWorksheet!B16&lt;&gt;"",TrackingWorksheet!B16&lt;=AnnualSummary!$C$7,OR(TrackingWorksheet!C16="",TrackingWorksheet!C16&gt;=AnnualSummary!$C$6)),1,0))</f>
        <v/>
      </c>
      <c r="E11" s="10" t="str">
        <f>IF(B11=1,"",IF(AND(TrackingWorksheet!H16 &lt;&gt;"",TrackingWorksheet!H16&lt;=AnnualSummary!$C$7), 1, 0)*D11)</f>
        <v/>
      </c>
      <c r="F11" s="10" t="str">
        <f>IF(B11=1,"",IF(AND(TrackingWorksheet!H16 &lt;&gt;"", TrackingWorksheet!I16="At facility"), 1, 0)*D11)</f>
        <v/>
      </c>
      <c r="G11" s="10" t="str">
        <f>IF(B11=1,"",IF(AND(TrackingWorksheet!H16 &lt;&gt;"", TrackingWorksheet!I16="Outside of facility"), 1, 0)*D11)</f>
        <v/>
      </c>
      <c r="H11" s="15" t="str">
        <f>IF(B11=1,"",IF(AND(TrackingWorksheet!J16&lt;&gt;"",TrackingWorksheet!J16&lt;=AnnualSummary!$C$7),1,0)*D11)</f>
        <v/>
      </c>
      <c r="I11" s="15" t="str">
        <f>IF(B11=1,"",IF(AND(TrackingWorksheet!K16&lt;&gt;"",TrackingWorksheet!K16&lt;=AnnualSummary!$C$7),1,0)*D11)</f>
        <v/>
      </c>
      <c r="J11" s="18" t="str">
        <f>IF(B11=1,"",IF(TrackingWorksheet!G16="","",TrackingWorksheet!G16))</f>
        <v/>
      </c>
    </row>
    <row r="12" spans="2:10" x14ac:dyDescent="0.35">
      <c r="B12" s="18">
        <f>IF(AND(ISBLANK(TrackingWorksheet!B17),ISBLANK(TrackingWorksheet!C17),ISBLANK(TrackingWorksheet!H17),ISBLANK(TrackingWorksheet!J17),
ISBLANK(TrackingWorksheet!K17)),1,0)</f>
        <v>1</v>
      </c>
      <c r="C12" s="12" t="str">
        <f>IF(B12=1,"",TrackingWorksheet!F17)</f>
        <v/>
      </c>
      <c r="D12" s="16" t="str">
        <f>IF(B12=1,"",IF(AND(TrackingWorksheet!B17&lt;&gt;"",TrackingWorksheet!B17&lt;=AnnualSummary!$C$7,OR(TrackingWorksheet!C17="",TrackingWorksheet!C17&gt;=AnnualSummary!$C$6)),1,0))</f>
        <v/>
      </c>
      <c r="E12" s="10" t="str">
        <f>IF(B12=1,"",IF(AND(TrackingWorksheet!H17 &lt;&gt;"",TrackingWorksheet!H17&lt;=AnnualSummary!$C$7), 1, 0)*D12)</f>
        <v/>
      </c>
      <c r="F12" s="10" t="str">
        <f>IF(B12=1,"",IF(AND(TrackingWorksheet!H17 &lt;&gt;"", TrackingWorksheet!I17="At facility"), 1, 0)*D12)</f>
        <v/>
      </c>
      <c r="G12" s="10" t="str">
        <f>IF(B12=1,"",IF(AND(TrackingWorksheet!H17 &lt;&gt;"", TrackingWorksheet!I17="Outside of facility"), 1, 0)*D12)</f>
        <v/>
      </c>
      <c r="H12" s="15" t="str">
        <f>IF(B12=1,"",IF(AND(TrackingWorksheet!J17&lt;&gt;"",TrackingWorksheet!J17&lt;=AnnualSummary!$C$7),1,0)*D12)</f>
        <v/>
      </c>
      <c r="I12" s="15" t="str">
        <f>IF(B12=1,"",IF(AND(TrackingWorksheet!K17&lt;&gt;"",TrackingWorksheet!K17&lt;=AnnualSummary!$C$7),1,0)*D12)</f>
        <v/>
      </c>
      <c r="J12" s="18" t="str">
        <f>IF(B12=1,"",IF(TrackingWorksheet!G17="","",TrackingWorksheet!G17))</f>
        <v/>
      </c>
    </row>
    <row r="13" spans="2:10" x14ac:dyDescent="0.35">
      <c r="B13" s="18">
        <f>IF(AND(ISBLANK(TrackingWorksheet!B18),ISBLANK(TrackingWorksheet!C18),ISBLANK(TrackingWorksheet!H18),ISBLANK(TrackingWorksheet!J18),
ISBLANK(TrackingWorksheet!K18)),1,0)</f>
        <v>1</v>
      </c>
      <c r="C13" s="12" t="str">
        <f>IF(B13=1,"",TrackingWorksheet!F18)</f>
        <v/>
      </c>
      <c r="D13" s="16" t="str">
        <f>IF(B13=1,"",IF(AND(TrackingWorksheet!B18&lt;&gt;"",TrackingWorksheet!B18&lt;=AnnualSummary!$C$7,OR(TrackingWorksheet!C18="",TrackingWorksheet!C18&gt;=AnnualSummary!$C$6)),1,0))</f>
        <v/>
      </c>
      <c r="E13" s="10" t="str">
        <f>IF(B13=1,"",IF(AND(TrackingWorksheet!H18 &lt;&gt;"",TrackingWorksheet!H18&lt;=AnnualSummary!$C$7), 1, 0)*D13)</f>
        <v/>
      </c>
      <c r="F13" s="10" t="str">
        <f>IF(B13=1,"",IF(AND(TrackingWorksheet!H18 &lt;&gt;"", TrackingWorksheet!I18="At facility"), 1, 0)*D13)</f>
        <v/>
      </c>
      <c r="G13" s="10" t="str">
        <f>IF(B13=1,"",IF(AND(TrackingWorksheet!H18 &lt;&gt;"", TrackingWorksheet!I18="Outside of facility"), 1, 0)*D13)</f>
        <v/>
      </c>
      <c r="H13" s="15" t="str">
        <f>IF(B13=1,"",IF(AND(TrackingWorksheet!J18&lt;&gt;"",TrackingWorksheet!J18&lt;=AnnualSummary!$C$7),1,0)*D13)</f>
        <v/>
      </c>
      <c r="I13" s="15" t="str">
        <f>IF(B13=1,"",IF(AND(TrackingWorksheet!K18&lt;&gt;"",TrackingWorksheet!K18&lt;=AnnualSummary!$C$7),1,0)*D13)</f>
        <v/>
      </c>
      <c r="J13" s="18" t="str">
        <f>IF(B13=1,"",IF(TrackingWorksheet!G18="","",TrackingWorksheet!G18))</f>
        <v/>
      </c>
    </row>
    <row r="14" spans="2:10" x14ac:dyDescent="0.35">
      <c r="B14" s="18">
        <f>IF(AND(ISBLANK(TrackingWorksheet!B19),ISBLANK(TrackingWorksheet!C19),ISBLANK(TrackingWorksheet!H19),ISBLANK(TrackingWorksheet!J19),
ISBLANK(TrackingWorksheet!K19)),1,0)</f>
        <v>1</v>
      </c>
      <c r="C14" s="12" t="str">
        <f>IF(B14=1,"",TrackingWorksheet!F19)</f>
        <v/>
      </c>
      <c r="D14" s="16" t="str">
        <f>IF(B14=1,"",IF(AND(TrackingWorksheet!B19&lt;&gt;"",TrackingWorksheet!B19&lt;=AnnualSummary!$C$7,OR(TrackingWorksheet!C19="",TrackingWorksheet!C19&gt;=AnnualSummary!$C$6)),1,0))</f>
        <v/>
      </c>
      <c r="E14" s="10" t="str">
        <f>IF(B14=1,"",IF(AND(TrackingWorksheet!H19 &lt;&gt;"",TrackingWorksheet!H19&lt;=AnnualSummary!$C$7), 1, 0)*D14)</f>
        <v/>
      </c>
      <c r="F14" s="10" t="str">
        <f>IF(B14=1,"",IF(AND(TrackingWorksheet!H19 &lt;&gt;"", TrackingWorksheet!I19="At facility"), 1, 0)*D14)</f>
        <v/>
      </c>
      <c r="G14" s="10" t="str">
        <f>IF(B14=1,"",IF(AND(TrackingWorksheet!H19 &lt;&gt;"", TrackingWorksheet!I19="Outside of facility"), 1, 0)*D14)</f>
        <v/>
      </c>
      <c r="H14" s="15" t="str">
        <f>IF(B14=1,"",IF(AND(TrackingWorksheet!J19&lt;&gt;"",TrackingWorksheet!J19&lt;=AnnualSummary!$C$7),1,0)*D14)</f>
        <v/>
      </c>
      <c r="I14" s="15" t="str">
        <f>IF(B14=1,"",IF(AND(TrackingWorksheet!K19&lt;&gt;"",TrackingWorksheet!K19&lt;=AnnualSummary!$C$7),1,0)*D14)</f>
        <v/>
      </c>
      <c r="J14" s="18" t="str">
        <f>IF(B14=1,"",IF(TrackingWorksheet!G19="","",TrackingWorksheet!G19))</f>
        <v/>
      </c>
    </row>
    <row r="15" spans="2:10" x14ac:dyDescent="0.35">
      <c r="B15" s="18">
        <f>IF(AND(ISBLANK(TrackingWorksheet!B20),ISBLANK(TrackingWorksheet!C20),ISBLANK(TrackingWorksheet!H20),ISBLANK(TrackingWorksheet!J20),
ISBLANK(TrackingWorksheet!K20)),1,0)</f>
        <v>1</v>
      </c>
      <c r="C15" s="12" t="str">
        <f>IF(B15=1,"",TrackingWorksheet!F20)</f>
        <v/>
      </c>
      <c r="D15" s="16" t="str">
        <f>IF(B15=1,"",IF(AND(TrackingWorksheet!B20&lt;&gt;"",TrackingWorksheet!B20&lt;=AnnualSummary!$C$7,OR(TrackingWorksheet!C20="",TrackingWorksheet!C20&gt;=AnnualSummary!$C$6)),1,0))</f>
        <v/>
      </c>
      <c r="E15" s="10" t="str">
        <f>IF(B15=1,"",IF(AND(TrackingWorksheet!H20 &lt;&gt;"",TrackingWorksheet!H20&lt;=AnnualSummary!$C$7), 1, 0)*D15)</f>
        <v/>
      </c>
      <c r="F15" s="10" t="str">
        <f>IF(B15=1,"",IF(AND(TrackingWorksheet!H20 &lt;&gt;"", TrackingWorksheet!I20="At facility"), 1, 0)*D15)</f>
        <v/>
      </c>
      <c r="G15" s="10" t="str">
        <f>IF(B15=1,"",IF(AND(TrackingWorksheet!H20 &lt;&gt;"", TrackingWorksheet!I20="Outside of facility"), 1, 0)*D15)</f>
        <v/>
      </c>
      <c r="H15" s="15" t="str">
        <f>IF(B15=1,"",IF(AND(TrackingWorksheet!J20&lt;&gt;"",TrackingWorksheet!J20&lt;=AnnualSummary!$C$7),1,0)*D15)</f>
        <v/>
      </c>
      <c r="I15" s="15" t="str">
        <f>IF(B15=1,"",IF(AND(TrackingWorksheet!K20&lt;&gt;"",TrackingWorksheet!K20&lt;=AnnualSummary!$C$7),1,0)*D15)</f>
        <v/>
      </c>
      <c r="J15" s="18" t="str">
        <f>IF(B15=1,"",IF(TrackingWorksheet!G20="","",TrackingWorksheet!G20))</f>
        <v/>
      </c>
    </row>
    <row r="16" spans="2:10" x14ac:dyDescent="0.35">
      <c r="B16" s="18">
        <f>IF(AND(ISBLANK(TrackingWorksheet!B21),ISBLANK(TrackingWorksheet!C21),ISBLANK(TrackingWorksheet!H21),ISBLANK(TrackingWorksheet!J21),
ISBLANK(TrackingWorksheet!K21)),1,0)</f>
        <v>1</v>
      </c>
      <c r="C16" s="12" t="str">
        <f>IF(B16=1,"",TrackingWorksheet!F21)</f>
        <v/>
      </c>
      <c r="D16" s="16" t="str">
        <f>IF(B16=1,"",IF(AND(TrackingWorksheet!B21&lt;&gt;"",TrackingWorksheet!B21&lt;=AnnualSummary!$C$7,OR(TrackingWorksheet!C21="",TrackingWorksheet!C21&gt;=AnnualSummary!$C$6)),1,0))</f>
        <v/>
      </c>
      <c r="E16" s="10" t="str">
        <f>IF(B16=1,"",IF(AND(TrackingWorksheet!H21 &lt;&gt;"",TrackingWorksheet!H21&lt;=AnnualSummary!$C$7), 1, 0)*D16)</f>
        <v/>
      </c>
      <c r="F16" s="10" t="str">
        <f>IF(B16=1,"",IF(AND(TrackingWorksheet!H21 &lt;&gt;"", TrackingWorksheet!I21="At facility"), 1, 0)*D16)</f>
        <v/>
      </c>
      <c r="G16" s="10" t="str">
        <f>IF(B16=1,"",IF(AND(TrackingWorksheet!H21 &lt;&gt;"", TrackingWorksheet!I21="Outside of facility"), 1, 0)*D16)</f>
        <v/>
      </c>
      <c r="H16" s="15" t="str">
        <f>IF(B16=1,"",IF(AND(TrackingWorksheet!J21&lt;&gt;"",TrackingWorksheet!J21&lt;=AnnualSummary!$C$7),1,0)*D16)</f>
        <v/>
      </c>
      <c r="I16" s="15" t="str">
        <f>IF(B16=1,"",IF(AND(TrackingWorksheet!K21&lt;&gt;"",TrackingWorksheet!K21&lt;=AnnualSummary!$C$7),1,0)*D16)</f>
        <v/>
      </c>
      <c r="J16" s="18" t="str">
        <f>IF(B16=1,"",IF(TrackingWorksheet!G21="","",TrackingWorksheet!G21))</f>
        <v/>
      </c>
    </row>
    <row r="17" spans="2:10" x14ac:dyDescent="0.35">
      <c r="B17" s="18">
        <f>IF(AND(ISBLANK(TrackingWorksheet!B22),ISBLANK(TrackingWorksheet!C22),ISBLANK(TrackingWorksheet!H22),ISBLANK(TrackingWorksheet!J22),
ISBLANK(TrackingWorksheet!K22)),1,0)</f>
        <v>1</v>
      </c>
      <c r="C17" s="12" t="str">
        <f>IF(B17=1,"",TrackingWorksheet!F22)</f>
        <v/>
      </c>
      <c r="D17" s="16" t="str">
        <f>IF(B17=1,"",IF(AND(TrackingWorksheet!B22&lt;&gt;"",TrackingWorksheet!B22&lt;=AnnualSummary!$C$7,OR(TrackingWorksheet!C22="",TrackingWorksheet!C22&gt;=AnnualSummary!$C$6)),1,0))</f>
        <v/>
      </c>
      <c r="E17" s="10" t="str">
        <f>IF(B17=1,"",IF(AND(TrackingWorksheet!H22 &lt;&gt;"",TrackingWorksheet!H22&lt;=AnnualSummary!$C$7), 1, 0)*D17)</f>
        <v/>
      </c>
      <c r="F17" s="10" t="str">
        <f>IF(B17=1,"",IF(AND(TrackingWorksheet!H22 &lt;&gt;"", TrackingWorksheet!I22="At facility"), 1, 0)*D17)</f>
        <v/>
      </c>
      <c r="G17" s="10" t="str">
        <f>IF(B17=1,"",IF(AND(TrackingWorksheet!H22 &lt;&gt;"", TrackingWorksheet!I22="Outside of facility"), 1, 0)*D17)</f>
        <v/>
      </c>
      <c r="H17" s="15" t="str">
        <f>IF(B17=1,"",IF(AND(TrackingWorksheet!J22&lt;&gt;"",TrackingWorksheet!J22&lt;=AnnualSummary!$C$7),1,0)*D17)</f>
        <v/>
      </c>
      <c r="I17" s="15" t="str">
        <f>IF(B17=1,"",IF(AND(TrackingWorksheet!K22&lt;&gt;"",TrackingWorksheet!K22&lt;=AnnualSummary!$C$7),1,0)*D17)</f>
        <v/>
      </c>
      <c r="J17" s="18" t="str">
        <f>IF(B17=1,"",IF(TrackingWorksheet!G22="","",TrackingWorksheet!G22))</f>
        <v/>
      </c>
    </row>
    <row r="18" spans="2:10" x14ac:dyDescent="0.35">
      <c r="B18" s="18">
        <f>IF(AND(ISBLANK(TrackingWorksheet!B23),ISBLANK(TrackingWorksheet!C23),ISBLANK(TrackingWorksheet!H23),ISBLANK(TrackingWorksheet!J23),
ISBLANK(TrackingWorksheet!K23)),1,0)</f>
        <v>1</v>
      </c>
      <c r="C18" s="12" t="str">
        <f>IF(B18=1,"",TrackingWorksheet!F23)</f>
        <v/>
      </c>
      <c r="D18" s="16" t="str">
        <f>IF(B18=1,"",IF(AND(TrackingWorksheet!B23&lt;&gt;"",TrackingWorksheet!B23&lt;=AnnualSummary!$C$7,OR(TrackingWorksheet!C23="",TrackingWorksheet!C23&gt;=AnnualSummary!$C$6)),1,0))</f>
        <v/>
      </c>
      <c r="E18" s="10" t="str">
        <f>IF(B18=1,"",IF(AND(TrackingWorksheet!H23 &lt;&gt;"",TrackingWorksheet!H23&lt;=AnnualSummary!$C$7), 1, 0)*D18)</f>
        <v/>
      </c>
      <c r="F18" s="10" t="str">
        <f>IF(B18=1,"",IF(AND(TrackingWorksheet!H23 &lt;&gt;"", TrackingWorksheet!I23="At facility"), 1, 0)*D18)</f>
        <v/>
      </c>
      <c r="G18" s="10" t="str">
        <f>IF(B18=1,"",IF(AND(TrackingWorksheet!H23 &lt;&gt;"", TrackingWorksheet!I23="Outside of facility"), 1, 0)*D18)</f>
        <v/>
      </c>
      <c r="H18" s="15" t="str">
        <f>IF(B18=1,"",IF(AND(TrackingWorksheet!J23&lt;&gt;"",TrackingWorksheet!J23&lt;=AnnualSummary!$C$7),1,0)*D18)</f>
        <v/>
      </c>
      <c r="I18" s="15" t="str">
        <f>IF(B18=1,"",IF(AND(TrackingWorksheet!K23&lt;&gt;"",TrackingWorksheet!K23&lt;=AnnualSummary!$C$7),1,0)*D18)</f>
        <v/>
      </c>
      <c r="J18" s="18" t="str">
        <f>IF(B18=1,"",IF(TrackingWorksheet!G23="","",TrackingWorksheet!G23))</f>
        <v/>
      </c>
    </row>
    <row r="19" spans="2:10" x14ac:dyDescent="0.35">
      <c r="B19" s="18">
        <f>IF(AND(ISBLANK(TrackingWorksheet!B24),ISBLANK(TrackingWorksheet!C24),ISBLANK(TrackingWorksheet!H24),ISBLANK(TrackingWorksheet!J24),
ISBLANK(TrackingWorksheet!K24)),1,0)</f>
        <v>1</v>
      </c>
      <c r="C19" s="12" t="str">
        <f>IF(B19=1,"",TrackingWorksheet!F24)</f>
        <v/>
      </c>
      <c r="D19" s="16" t="str">
        <f>IF(B19=1,"",IF(AND(TrackingWorksheet!B24&lt;&gt;"",TrackingWorksheet!B24&lt;=AnnualSummary!$C$7,OR(TrackingWorksheet!C24="",TrackingWorksheet!C24&gt;=AnnualSummary!$C$6)),1,0))</f>
        <v/>
      </c>
      <c r="E19" s="10" t="str">
        <f>IF(B19=1,"",IF(AND(TrackingWorksheet!H24 &lt;&gt;"",TrackingWorksheet!H24&lt;=AnnualSummary!$C$7), 1, 0)*D19)</f>
        <v/>
      </c>
      <c r="F19" s="10" t="str">
        <f>IF(B19=1,"",IF(AND(TrackingWorksheet!H24 &lt;&gt;"", TrackingWorksheet!I24="At facility"), 1, 0)*D19)</f>
        <v/>
      </c>
      <c r="G19" s="10" t="str">
        <f>IF(B19=1,"",IF(AND(TrackingWorksheet!H24 &lt;&gt;"", TrackingWorksheet!I24="Outside of facility"), 1, 0)*D19)</f>
        <v/>
      </c>
      <c r="H19" s="15" t="str">
        <f>IF(B19=1,"",IF(AND(TrackingWorksheet!J24&lt;&gt;"",TrackingWorksheet!J24&lt;=AnnualSummary!$C$7),1,0)*D19)</f>
        <v/>
      </c>
      <c r="I19" s="15" t="str">
        <f>IF(B19=1,"",IF(AND(TrackingWorksheet!K24&lt;&gt;"",TrackingWorksheet!K24&lt;=AnnualSummary!$C$7),1,0)*D19)</f>
        <v/>
      </c>
      <c r="J19" s="18" t="str">
        <f>IF(B19=1,"",IF(TrackingWorksheet!G24="","",TrackingWorksheet!G24))</f>
        <v/>
      </c>
    </row>
    <row r="20" spans="2:10" x14ac:dyDescent="0.35">
      <c r="B20" s="18">
        <f>IF(AND(ISBLANK(TrackingWorksheet!B25),ISBLANK(TrackingWorksheet!C25),ISBLANK(TrackingWorksheet!H25),ISBLANK(TrackingWorksheet!J25),
ISBLANK(TrackingWorksheet!K25)),1,0)</f>
        <v>1</v>
      </c>
      <c r="C20" s="12" t="str">
        <f>IF(B20=1,"",TrackingWorksheet!F25)</f>
        <v/>
      </c>
      <c r="D20" s="16" t="str">
        <f>IF(B20=1,"",IF(AND(TrackingWorksheet!B25&lt;&gt;"",TrackingWorksheet!B25&lt;=AnnualSummary!$C$7,OR(TrackingWorksheet!C25="",TrackingWorksheet!C25&gt;=AnnualSummary!$C$6)),1,0))</f>
        <v/>
      </c>
      <c r="E20" s="10" t="str">
        <f>IF(B20=1,"",IF(AND(TrackingWorksheet!H25 &lt;&gt;"",TrackingWorksheet!H25&lt;=AnnualSummary!$C$7), 1, 0)*D20)</f>
        <v/>
      </c>
      <c r="F20" s="10" t="str">
        <f>IF(B20=1,"",IF(AND(TrackingWorksheet!H25 &lt;&gt;"", TrackingWorksheet!I25="At facility"), 1, 0)*D20)</f>
        <v/>
      </c>
      <c r="G20" s="10" t="str">
        <f>IF(B20=1,"",IF(AND(TrackingWorksheet!H25 &lt;&gt;"", TrackingWorksheet!I25="Outside of facility"), 1, 0)*D20)</f>
        <v/>
      </c>
      <c r="H20" s="15" t="str">
        <f>IF(B20=1,"",IF(AND(TrackingWorksheet!J25&lt;&gt;"",TrackingWorksheet!J25&lt;=AnnualSummary!$C$7),1,0)*D20)</f>
        <v/>
      </c>
      <c r="I20" s="15" t="str">
        <f>IF(B20=1,"",IF(AND(TrackingWorksheet!K25&lt;&gt;"",TrackingWorksheet!K25&lt;=AnnualSummary!$C$7),1,0)*D20)</f>
        <v/>
      </c>
      <c r="J20" s="18" t="str">
        <f>IF(B20=1,"",IF(TrackingWorksheet!G25="","",TrackingWorksheet!G25))</f>
        <v/>
      </c>
    </row>
    <row r="21" spans="2:10" x14ac:dyDescent="0.35">
      <c r="B21" s="18">
        <f>IF(AND(ISBLANK(TrackingWorksheet!B26),ISBLANK(TrackingWorksheet!C26),ISBLANK(TrackingWorksheet!H26),ISBLANK(TrackingWorksheet!J26),
ISBLANK(TrackingWorksheet!K26)),1,0)</f>
        <v>1</v>
      </c>
      <c r="C21" s="12" t="str">
        <f>IF(B21=1,"",TrackingWorksheet!F26)</f>
        <v/>
      </c>
      <c r="D21" s="16" t="str">
        <f>IF(B21=1,"",IF(AND(TrackingWorksheet!B26&lt;&gt;"",TrackingWorksheet!B26&lt;=AnnualSummary!$C$7,OR(TrackingWorksheet!C26="",TrackingWorksheet!C26&gt;=AnnualSummary!$C$6)),1,0))</f>
        <v/>
      </c>
      <c r="E21" s="10" t="str">
        <f>IF(B21=1,"",IF(AND(TrackingWorksheet!H26 &lt;&gt;"",TrackingWorksheet!H26&lt;=AnnualSummary!$C$7), 1, 0)*D21)</f>
        <v/>
      </c>
      <c r="F21" s="10" t="str">
        <f>IF(B21=1,"",IF(AND(TrackingWorksheet!H26 &lt;&gt;"", TrackingWorksheet!I26="At facility"), 1, 0)*D21)</f>
        <v/>
      </c>
      <c r="G21" s="10" t="str">
        <f>IF(B21=1,"",IF(AND(TrackingWorksheet!H26 &lt;&gt;"", TrackingWorksheet!I26="Outside of facility"), 1, 0)*D21)</f>
        <v/>
      </c>
      <c r="H21" s="15" t="str">
        <f>IF(B21=1,"",IF(AND(TrackingWorksheet!J26&lt;&gt;"",TrackingWorksheet!J26&lt;=AnnualSummary!$C$7),1,0)*D21)</f>
        <v/>
      </c>
      <c r="I21" s="15" t="str">
        <f>IF(B21=1,"",IF(AND(TrackingWorksheet!K26&lt;&gt;"",TrackingWorksheet!K26&lt;=AnnualSummary!$C$7),1,0)*D21)</f>
        <v/>
      </c>
      <c r="J21" s="18" t="str">
        <f>IF(B21=1,"",IF(TrackingWorksheet!G26="","",TrackingWorksheet!G26))</f>
        <v/>
      </c>
    </row>
    <row r="22" spans="2:10" x14ac:dyDescent="0.35">
      <c r="B22" s="18">
        <f>IF(AND(ISBLANK(TrackingWorksheet!B27),ISBLANK(TrackingWorksheet!C27),ISBLANK(TrackingWorksheet!H27),ISBLANK(TrackingWorksheet!J27),
ISBLANK(TrackingWorksheet!K27)),1,0)</f>
        <v>1</v>
      </c>
      <c r="C22" s="12" t="str">
        <f>IF(B22=1,"",TrackingWorksheet!F27)</f>
        <v/>
      </c>
      <c r="D22" s="16" t="str">
        <f>IF(B22=1,"",IF(AND(TrackingWorksheet!B27&lt;&gt;"",TrackingWorksheet!B27&lt;=AnnualSummary!$C$7,OR(TrackingWorksheet!C27="",TrackingWorksheet!C27&gt;=AnnualSummary!$C$6)),1,0))</f>
        <v/>
      </c>
      <c r="E22" s="10" t="str">
        <f>IF(B22=1,"",IF(AND(TrackingWorksheet!H27 &lt;&gt;"",TrackingWorksheet!H27&lt;=AnnualSummary!$C$7), 1, 0)*D22)</f>
        <v/>
      </c>
      <c r="F22" s="10" t="str">
        <f>IF(B22=1,"",IF(AND(TrackingWorksheet!H27 &lt;&gt;"", TrackingWorksheet!I27="At facility"), 1, 0)*D22)</f>
        <v/>
      </c>
      <c r="G22" s="10" t="str">
        <f>IF(B22=1,"",IF(AND(TrackingWorksheet!H27 &lt;&gt;"", TrackingWorksheet!I27="Outside of facility"), 1, 0)*D22)</f>
        <v/>
      </c>
      <c r="H22" s="15" t="str">
        <f>IF(B22=1,"",IF(AND(TrackingWorksheet!J27&lt;&gt;"",TrackingWorksheet!J27&lt;=AnnualSummary!$C$7),1,0)*D22)</f>
        <v/>
      </c>
      <c r="I22" s="15" t="str">
        <f>IF(B22=1,"",IF(AND(TrackingWorksheet!K27&lt;&gt;"",TrackingWorksheet!K27&lt;=AnnualSummary!$C$7),1,0)*D22)</f>
        <v/>
      </c>
      <c r="J22" s="18" t="str">
        <f>IF(B22=1,"",IF(TrackingWorksheet!G27="","",TrackingWorksheet!G27))</f>
        <v/>
      </c>
    </row>
    <row r="23" spans="2:10" x14ac:dyDescent="0.35">
      <c r="B23" s="18">
        <f>IF(AND(ISBLANK(TrackingWorksheet!B28),ISBLANK(TrackingWorksheet!C28),ISBLANK(TrackingWorksheet!H28),ISBLANK(TrackingWorksheet!J28),
ISBLANK(TrackingWorksheet!K28)),1,0)</f>
        <v>1</v>
      </c>
      <c r="C23" s="12" t="str">
        <f>IF(B23=1,"",TrackingWorksheet!F28)</f>
        <v/>
      </c>
      <c r="D23" s="16" t="str">
        <f>IF(B23=1,"",IF(AND(TrackingWorksheet!B28&lt;&gt;"",TrackingWorksheet!B28&lt;=AnnualSummary!$C$7,OR(TrackingWorksheet!C28="",TrackingWorksheet!C28&gt;=AnnualSummary!$C$6)),1,0))</f>
        <v/>
      </c>
      <c r="E23" s="10" t="str">
        <f>IF(B23=1,"",IF(AND(TrackingWorksheet!H28 &lt;&gt;"",TrackingWorksheet!H28&lt;=AnnualSummary!$C$7), 1, 0)*D23)</f>
        <v/>
      </c>
      <c r="F23" s="10" t="str">
        <f>IF(B23=1,"",IF(AND(TrackingWorksheet!H28 &lt;&gt;"", TrackingWorksheet!I28="At facility"), 1, 0)*D23)</f>
        <v/>
      </c>
      <c r="G23" s="10" t="str">
        <f>IF(B23=1,"",IF(AND(TrackingWorksheet!H28 &lt;&gt;"", TrackingWorksheet!I28="Outside of facility"), 1, 0)*D23)</f>
        <v/>
      </c>
      <c r="H23" s="15" t="str">
        <f>IF(B23=1,"",IF(AND(TrackingWorksheet!J28&lt;&gt;"",TrackingWorksheet!J28&lt;=AnnualSummary!$C$7),1,0)*D23)</f>
        <v/>
      </c>
      <c r="I23" s="15" t="str">
        <f>IF(B23=1,"",IF(AND(TrackingWorksheet!K28&lt;&gt;"",TrackingWorksheet!K28&lt;=AnnualSummary!$C$7),1,0)*D23)</f>
        <v/>
      </c>
      <c r="J23" s="18" t="str">
        <f>IF(B23=1,"",IF(TrackingWorksheet!G28="","",TrackingWorksheet!G28))</f>
        <v/>
      </c>
    </row>
    <row r="24" spans="2:10" x14ac:dyDescent="0.35">
      <c r="B24" s="18">
        <f>IF(AND(ISBLANK(TrackingWorksheet!B29),ISBLANK(TrackingWorksheet!C29),ISBLANK(TrackingWorksheet!H29),ISBLANK(TrackingWorksheet!J29),
ISBLANK(TrackingWorksheet!K29)),1,0)</f>
        <v>1</v>
      </c>
      <c r="C24" s="12" t="str">
        <f>IF(B24=1,"",TrackingWorksheet!F29)</f>
        <v/>
      </c>
      <c r="D24" s="16" t="str">
        <f>IF(B24=1,"",IF(AND(TrackingWorksheet!B29&lt;&gt;"",TrackingWorksheet!B29&lt;=AnnualSummary!$C$7,OR(TrackingWorksheet!C29="",TrackingWorksheet!C29&gt;=AnnualSummary!$C$6)),1,0))</f>
        <v/>
      </c>
      <c r="E24" s="10" t="str">
        <f>IF(B24=1,"",IF(AND(TrackingWorksheet!H29 &lt;&gt;"",TrackingWorksheet!H29&lt;=AnnualSummary!$C$7), 1, 0)*D24)</f>
        <v/>
      </c>
      <c r="F24" s="10" t="str">
        <f>IF(B24=1,"",IF(AND(TrackingWorksheet!H29 &lt;&gt;"", TrackingWorksheet!I29="At facility"), 1, 0)*D24)</f>
        <v/>
      </c>
      <c r="G24" s="10" t="str">
        <f>IF(B24=1,"",IF(AND(TrackingWorksheet!H29 &lt;&gt;"", TrackingWorksheet!I29="Outside of facility"), 1, 0)*D24)</f>
        <v/>
      </c>
      <c r="H24" s="15" t="str">
        <f>IF(B24=1,"",IF(AND(TrackingWorksheet!J29&lt;&gt;"",TrackingWorksheet!J29&lt;=AnnualSummary!$C$7),1,0)*D24)</f>
        <v/>
      </c>
      <c r="I24" s="15" t="str">
        <f>IF(B24=1,"",IF(AND(TrackingWorksheet!K29&lt;&gt;"",TrackingWorksheet!K29&lt;=AnnualSummary!$C$7),1,0)*D24)</f>
        <v/>
      </c>
      <c r="J24" s="18" t="str">
        <f>IF(B24=1,"",IF(TrackingWorksheet!G29="","",TrackingWorksheet!G29))</f>
        <v/>
      </c>
    </row>
    <row r="25" spans="2:10" x14ac:dyDescent="0.35">
      <c r="B25" s="18">
        <f>IF(AND(ISBLANK(TrackingWorksheet!B30),ISBLANK(TrackingWorksheet!C30),ISBLANK(TrackingWorksheet!H30),ISBLANK(TrackingWorksheet!J30),
ISBLANK(TrackingWorksheet!K30)),1,0)</f>
        <v>1</v>
      </c>
      <c r="C25" s="12" t="str">
        <f>IF(B25=1,"",TrackingWorksheet!F30)</f>
        <v/>
      </c>
      <c r="D25" s="16" t="str">
        <f>IF(B25=1,"",IF(AND(TrackingWorksheet!B30&lt;&gt;"",TrackingWorksheet!B30&lt;=AnnualSummary!$C$7,OR(TrackingWorksheet!C30="",TrackingWorksheet!C30&gt;=AnnualSummary!$C$6)),1,0))</f>
        <v/>
      </c>
      <c r="E25" s="10" t="str">
        <f>IF(B25=1,"",IF(AND(TrackingWorksheet!H30 &lt;&gt;"",TrackingWorksheet!H30&lt;=AnnualSummary!$C$7), 1, 0)*D25)</f>
        <v/>
      </c>
      <c r="F25" s="10" t="str">
        <f>IF(B25=1,"",IF(AND(TrackingWorksheet!H30 &lt;&gt;"", TrackingWorksheet!I30="At facility"), 1, 0)*D25)</f>
        <v/>
      </c>
      <c r="G25" s="10" t="str">
        <f>IF(B25=1,"",IF(AND(TrackingWorksheet!H30 &lt;&gt;"", TrackingWorksheet!I30="Outside of facility"), 1, 0)*D25)</f>
        <v/>
      </c>
      <c r="H25" s="15" t="str">
        <f>IF(B25=1,"",IF(AND(TrackingWorksheet!J30&lt;&gt;"",TrackingWorksheet!J30&lt;=AnnualSummary!$C$7),1,0)*D25)</f>
        <v/>
      </c>
      <c r="I25" s="15" t="str">
        <f>IF(B25=1,"",IF(AND(TrackingWorksheet!K30&lt;&gt;"",TrackingWorksheet!K30&lt;=AnnualSummary!$C$7),1,0)*D25)</f>
        <v/>
      </c>
      <c r="J25" s="18" t="str">
        <f>IF(B25=1,"",IF(TrackingWorksheet!G30="","",TrackingWorksheet!G30))</f>
        <v/>
      </c>
    </row>
    <row r="26" spans="2:10" x14ac:dyDescent="0.35">
      <c r="B26" s="18">
        <f>IF(AND(ISBLANK(TrackingWorksheet!B31),ISBLANK(TrackingWorksheet!C31),ISBLANK(TrackingWorksheet!H31),ISBLANK(TrackingWorksheet!J31),
ISBLANK(TrackingWorksheet!K31)),1,0)</f>
        <v>1</v>
      </c>
      <c r="C26" s="12" t="str">
        <f>IF(B26=1,"",TrackingWorksheet!F31)</f>
        <v/>
      </c>
      <c r="D26" s="16" t="str">
        <f>IF(B26=1,"",IF(AND(TrackingWorksheet!B31&lt;&gt;"",TrackingWorksheet!B31&lt;=AnnualSummary!$C$7,OR(TrackingWorksheet!C31="",TrackingWorksheet!C31&gt;=AnnualSummary!$C$6)),1,0))</f>
        <v/>
      </c>
      <c r="E26" s="10" t="str">
        <f>IF(B26=1,"",IF(AND(TrackingWorksheet!H31 &lt;&gt;"",TrackingWorksheet!H31&lt;=AnnualSummary!$C$7), 1, 0)*D26)</f>
        <v/>
      </c>
      <c r="F26" s="10" t="str">
        <f>IF(B26=1,"",IF(AND(TrackingWorksheet!H31 &lt;&gt;"", TrackingWorksheet!I31="At facility"), 1, 0)*D26)</f>
        <v/>
      </c>
      <c r="G26" s="10" t="str">
        <f>IF(B26=1,"",IF(AND(TrackingWorksheet!H31 &lt;&gt;"", TrackingWorksheet!I31="Outside of facility"), 1, 0)*D26)</f>
        <v/>
      </c>
      <c r="H26" s="15" t="str">
        <f>IF(B26=1,"",IF(AND(TrackingWorksheet!J31&lt;&gt;"",TrackingWorksheet!J31&lt;=AnnualSummary!$C$7),1,0)*D26)</f>
        <v/>
      </c>
      <c r="I26" s="15" t="str">
        <f>IF(B26=1,"",IF(AND(TrackingWorksheet!K31&lt;&gt;"",TrackingWorksheet!K31&lt;=AnnualSummary!$C$7),1,0)*D26)</f>
        <v/>
      </c>
      <c r="J26" s="18" t="str">
        <f>IF(B26=1,"",IF(TrackingWorksheet!G31="","",TrackingWorksheet!G31))</f>
        <v/>
      </c>
    </row>
    <row r="27" spans="2:10" x14ac:dyDescent="0.35">
      <c r="B27" s="18">
        <f>IF(AND(ISBLANK(TrackingWorksheet!B32),ISBLANK(TrackingWorksheet!C32),ISBLANK(TrackingWorksheet!H32),ISBLANK(TrackingWorksheet!J32),
ISBLANK(TrackingWorksheet!K32)),1,0)</f>
        <v>1</v>
      </c>
      <c r="C27" s="12" t="str">
        <f>IF(B27=1,"",TrackingWorksheet!F32)</f>
        <v/>
      </c>
      <c r="D27" s="16" t="str">
        <f>IF(B27=1,"",IF(AND(TrackingWorksheet!B32&lt;&gt;"",TrackingWorksheet!B32&lt;=AnnualSummary!$C$7,OR(TrackingWorksheet!C32="",TrackingWorksheet!C32&gt;=AnnualSummary!$C$6)),1,0))</f>
        <v/>
      </c>
      <c r="E27" s="10" t="str">
        <f>IF(B27=1,"",IF(AND(TrackingWorksheet!H32 &lt;&gt;"",TrackingWorksheet!H32&lt;=AnnualSummary!$C$7), 1, 0)*D27)</f>
        <v/>
      </c>
      <c r="F27" s="10" t="str">
        <f>IF(B27=1,"",IF(AND(TrackingWorksheet!H32 &lt;&gt;"", TrackingWorksheet!I32="At facility"), 1, 0)*D27)</f>
        <v/>
      </c>
      <c r="G27" s="10" t="str">
        <f>IF(B27=1,"",IF(AND(TrackingWorksheet!H32 &lt;&gt;"", TrackingWorksheet!I32="Outside of facility"), 1, 0)*D27)</f>
        <v/>
      </c>
      <c r="H27" s="15" t="str">
        <f>IF(B27=1,"",IF(AND(TrackingWorksheet!J32&lt;&gt;"",TrackingWorksheet!J32&lt;=AnnualSummary!$C$7),1,0)*D27)</f>
        <v/>
      </c>
      <c r="I27" s="15" t="str">
        <f>IF(B27=1,"",IF(AND(TrackingWorksheet!K32&lt;&gt;"",TrackingWorksheet!K32&lt;=AnnualSummary!$C$7),1,0)*D27)</f>
        <v/>
      </c>
      <c r="J27" s="18" t="str">
        <f>IF(B27=1,"",IF(TrackingWorksheet!G32="","",TrackingWorksheet!G32))</f>
        <v/>
      </c>
    </row>
    <row r="28" spans="2:10" x14ac:dyDescent="0.35">
      <c r="B28" s="18">
        <f>IF(AND(ISBLANK(TrackingWorksheet!B33),ISBLANK(TrackingWorksheet!C33),ISBLANK(TrackingWorksheet!H33),ISBLANK(TrackingWorksheet!J33),
ISBLANK(TrackingWorksheet!K33)),1,0)</f>
        <v>1</v>
      </c>
      <c r="C28" s="12" t="str">
        <f>IF(B28=1,"",TrackingWorksheet!F33)</f>
        <v/>
      </c>
      <c r="D28" s="16" t="str">
        <f>IF(B28=1,"",IF(AND(TrackingWorksheet!B33&lt;&gt;"",TrackingWorksheet!B33&lt;=AnnualSummary!$C$7,OR(TrackingWorksheet!C33="",TrackingWorksheet!C33&gt;=AnnualSummary!$C$6)),1,0))</f>
        <v/>
      </c>
      <c r="E28" s="10" t="str">
        <f>IF(B28=1,"",IF(AND(TrackingWorksheet!H33 &lt;&gt;"",TrackingWorksheet!H33&lt;=AnnualSummary!$C$7), 1, 0)*D28)</f>
        <v/>
      </c>
      <c r="F28" s="10" t="str">
        <f>IF(B28=1,"",IF(AND(TrackingWorksheet!H33 &lt;&gt;"", TrackingWorksheet!I33="At facility"), 1, 0)*D28)</f>
        <v/>
      </c>
      <c r="G28" s="10" t="str">
        <f>IF(B28=1,"",IF(AND(TrackingWorksheet!H33 &lt;&gt;"", TrackingWorksheet!I33="Outside of facility"), 1, 0)*D28)</f>
        <v/>
      </c>
      <c r="H28" s="15" t="str">
        <f>IF(B28=1,"",IF(AND(TrackingWorksheet!J33&lt;&gt;"",TrackingWorksheet!J33&lt;=AnnualSummary!$C$7),1,0)*D28)</f>
        <v/>
      </c>
      <c r="I28" s="15" t="str">
        <f>IF(B28=1,"",IF(AND(TrackingWorksheet!K33&lt;&gt;"",TrackingWorksheet!K33&lt;=AnnualSummary!$C$7),1,0)*D28)</f>
        <v/>
      </c>
      <c r="J28" s="18" t="str">
        <f>IF(B28=1,"",IF(TrackingWorksheet!G33="","",TrackingWorksheet!G33))</f>
        <v/>
      </c>
    </row>
    <row r="29" spans="2:10" x14ac:dyDescent="0.35">
      <c r="B29" s="18">
        <f>IF(AND(ISBLANK(TrackingWorksheet!B34),ISBLANK(TrackingWorksheet!C34),ISBLANK(TrackingWorksheet!H34),ISBLANK(TrackingWorksheet!J34),
ISBLANK(TrackingWorksheet!K34)),1,0)</f>
        <v>1</v>
      </c>
      <c r="C29" s="12" t="str">
        <f>IF(B29=1,"",TrackingWorksheet!F34)</f>
        <v/>
      </c>
      <c r="D29" s="16" t="str">
        <f>IF(B29=1,"",IF(AND(TrackingWorksheet!B34&lt;&gt;"",TrackingWorksheet!B34&lt;=AnnualSummary!$C$7,OR(TrackingWorksheet!C34="",TrackingWorksheet!C34&gt;=AnnualSummary!$C$6)),1,0))</f>
        <v/>
      </c>
      <c r="E29" s="10" t="str">
        <f>IF(B29=1,"",IF(AND(TrackingWorksheet!H34 &lt;&gt;"",TrackingWorksheet!H34&lt;=AnnualSummary!$C$7), 1, 0)*D29)</f>
        <v/>
      </c>
      <c r="F29" s="10" t="str">
        <f>IF(B29=1,"",IF(AND(TrackingWorksheet!H34 &lt;&gt;"", TrackingWorksheet!I34="At facility"), 1, 0)*D29)</f>
        <v/>
      </c>
      <c r="G29" s="10" t="str">
        <f>IF(B29=1,"",IF(AND(TrackingWorksheet!H34 &lt;&gt;"", TrackingWorksheet!I34="Outside of facility"), 1, 0)*D29)</f>
        <v/>
      </c>
      <c r="H29" s="15" t="str">
        <f>IF(B29=1,"",IF(AND(TrackingWorksheet!J34&lt;&gt;"",TrackingWorksheet!J34&lt;=AnnualSummary!$C$7),1,0)*D29)</f>
        <v/>
      </c>
      <c r="I29" s="15" t="str">
        <f>IF(B29=1,"",IF(AND(TrackingWorksheet!K34&lt;&gt;"",TrackingWorksheet!K34&lt;=AnnualSummary!$C$7),1,0)*D29)</f>
        <v/>
      </c>
      <c r="J29" s="18" t="str">
        <f>IF(B29=1,"",IF(TrackingWorksheet!G34="","",TrackingWorksheet!G34))</f>
        <v/>
      </c>
    </row>
    <row r="30" spans="2:10" x14ac:dyDescent="0.35">
      <c r="B30" s="18">
        <f>IF(AND(ISBLANK(TrackingWorksheet!B35),ISBLANK(TrackingWorksheet!C35),ISBLANK(TrackingWorksheet!H35),ISBLANK(TrackingWorksheet!J35),
ISBLANK(TrackingWorksheet!K35)),1,0)</f>
        <v>1</v>
      </c>
      <c r="C30" s="12" t="str">
        <f>IF(B30=1,"",TrackingWorksheet!F35)</f>
        <v/>
      </c>
      <c r="D30" s="16" t="str">
        <f>IF(B30=1,"",IF(AND(TrackingWorksheet!B35&lt;&gt;"",TrackingWorksheet!B35&lt;=AnnualSummary!$C$7,OR(TrackingWorksheet!C35="",TrackingWorksheet!C35&gt;=AnnualSummary!$C$6)),1,0))</f>
        <v/>
      </c>
      <c r="E30" s="10" t="str">
        <f>IF(B30=1,"",IF(AND(TrackingWorksheet!H35 &lt;&gt;"",TrackingWorksheet!H35&lt;=AnnualSummary!$C$7), 1, 0)*D30)</f>
        <v/>
      </c>
      <c r="F30" s="10" t="str">
        <f>IF(B30=1,"",IF(AND(TrackingWorksheet!H35 &lt;&gt;"", TrackingWorksheet!I35="At facility"), 1, 0)*D30)</f>
        <v/>
      </c>
      <c r="G30" s="10" t="str">
        <f>IF(B30=1,"",IF(AND(TrackingWorksheet!H35 &lt;&gt;"", TrackingWorksheet!I35="Outside of facility"), 1, 0)*D30)</f>
        <v/>
      </c>
      <c r="H30" s="15" t="str">
        <f>IF(B30=1,"",IF(AND(TrackingWorksheet!J35&lt;&gt;"",TrackingWorksheet!J35&lt;=AnnualSummary!$C$7),1,0)*D30)</f>
        <v/>
      </c>
      <c r="I30" s="15" t="str">
        <f>IF(B30=1,"",IF(AND(TrackingWorksheet!K35&lt;&gt;"",TrackingWorksheet!K35&lt;=AnnualSummary!$C$7),1,0)*D30)</f>
        <v/>
      </c>
      <c r="J30" s="18" t="str">
        <f>IF(B30=1,"",IF(TrackingWorksheet!G35="","",TrackingWorksheet!G35))</f>
        <v/>
      </c>
    </row>
    <row r="31" spans="2:10" x14ac:dyDescent="0.35">
      <c r="B31" s="18">
        <f>IF(AND(ISBLANK(TrackingWorksheet!B36),ISBLANK(TrackingWorksheet!C36),ISBLANK(TrackingWorksheet!H36),ISBLANK(TrackingWorksheet!J36),
ISBLANK(TrackingWorksheet!K36)),1,0)</f>
        <v>1</v>
      </c>
      <c r="C31" s="12" t="str">
        <f>IF(B31=1,"",TrackingWorksheet!F36)</f>
        <v/>
      </c>
      <c r="D31" s="16" t="str">
        <f>IF(B31=1,"",IF(AND(TrackingWorksheet!B36&lt;&gt;"",TrackingWorksheet!B36&lt;=AnnualSummary!$C$7,OR(TrackingWorksheet!C36="",TrackingWorksheet!C36&gt;=AnnualSummary!$C$6)),1,0))</f>
        <v/>
      </c>
      <c r="E31" s="10" t="str">
        <f>IF(B31=1,"",IF(AND(TrackingWorksheet!H36 &lt;&gt;"",TrackingWorksheet!H36&lt;=AnnualSummary!$C$7), 1, 0)*D31)</f>
        <v/>
      </c>
      <c r="F31" s="10" t="str">
        <f>IF(B31=1,"",IF(AND(TrackingWorksheet!H36 &lt;&gt;"", TrackingWorksheet!I36="At facility"), 1, 0)*D31)</f>
        <v/>
      </c>
      <c r="G31" s="10" t="str">
        <f>IF(B31=1,"",IF(AND(TrackingWorksheet!H36 &lt;&gt;"", TrackingWorksheet!I36="Outside of facility"), 1, 0)*D31)</f>
        <v/>
      </c>
      <c r="H31" s="15" t="str">
        <f>IF(B31=1,"",IF(AND(TrackingWorksheet!J36&lt;&gt;"",TrackingWorksheet!J36&lt;=AnnualSummary!$C$7),1,0)*D31)</f>
        <v/>
      </c>
      <c r="I31" s="15" t="str">
        <f>IF(B31=1,"",IF(AND(TrackingWorksheet!K36&lt;&gt;"",TrackingWorksheet!K36&lt;=AnnualSummary!$C$7),1,0)*D31)</f>
        <v/>
      </c>
      <c r="J31" s="18" t="str">
        <f>IF(B31=1,"",IF(TrackingWorksheet!G36="","",TrackingWorksheet!G36))</f>
        <v/>
      </c>
    </row>
    <row r="32" spans="2:10" x14ac:dyDescent="0.35">
      <c r="B32" s="18">
        <f>IF(AND(ISBLANK(TrackingWorksheet!B37),ISBLANK(TrackingWorksheet!C37),ISBLANK(TrackingWorksheet!H37),ISBLANK(TrackingWorksheet!J37),
ISBLANK(TrackingWorksheet!K37)),1,0)</f>
        <v>1</v>
      </c>
      <c r="C32" s="12" t="str">
        <f>IF(B32=1,"",TrackingWorksheet!F37)</f>
        <v/>
      </c>
      <c r="D32" s="16" t="str">
        <f>IF(B32=1,"",IF(AND(TrackingWorksheet!B37&lt;&gt;"",TrackingWorksheet!B37&lt;=AnnualSummary!$C$7,OR(TrackingWorksheet!C37="",TrackingWorksheet!C37&gt;=AnnualSummary!$C$6)),1,0))</f>
        <v/>
      </c>
      <c r="E32" s="10" t="str">
        <f>IF(B32=1,"",IF(AND(TrackingWorksheet!H37 &lt;&gt;"",TrackingWorksheet!H37&lt;=AnnualSummary!$C$7), 1, 0)*D32)</f>
        <v/>
      </c>
      <c r="F32" s="10" t="str">
        <f>IF(B32=1,"",IF(AND(TrackingWorksheet!H37 &lt;&gt;"", TrackingWorksheet!I37="At facility"), 1, 0)*D32)</f>
        <v/>
      </c>
      <c r="G32" s="10" t="str">
        <f>IF(B32=1,"",IF(AND(TrackingWorksheet!H37 &lt;&gt;"", TrackingWorksheet!I37="Outside of facility"), 1, 0)*D32)</f>
        <v/>
      </c>
      <c r="H32" s="15" t="str">
        <f>IF(B32=1,"",IF(AND(TrackingWorksheet!J37&lt;&gt;"",TrackingWorksheet!J37&lt;=AnnualSummary!$C$7),1,0)*D32)</f>
        <v/>
      </c>
      <c r="I32" s="15" t="str">
        <f>IF(B32=1,"",IF(AND(TrackingWorksheet!K37&lt;&gt;"",TrackingWorksheet!K37&lt;=AnnualSummary!$C$7),1,0)*D32)</f>
        <v/>
      </c>
      <c r="J32" s="18" t="str">
        <f>IF(B32=1,"",IF(TrackingWorksheet!G37="","",TrackingWorksheet!G37))</f>
        <v/>
      </c>
    </row>
    <row r="33" spans="2:10" x14ac:dyDescent="0.35">
      <c r="B33" s="18">
        <f>IF(AND(ISBLANK(TrackingWorksheet!B38),ISBLANK(TrackingWorksheet!C38),ISBLANK(TrackingWorksheet!H38),ISBLANK(TrackingWorksheet!J38),
ISBLANK(TrackingWorksheet!K38)),1,0)</f>
        <v>1</v>
      </c>
      <c r="C33" s="12" t="str">
        <f>IF(B33=1,"",TrackingWorksheet!F38)</f>
        <v/>
      </c>
      <c r="D33" s="16" t="str">
        <f>IF(B33=1,"",IF(AND(TrackingWorksheet!B38&lt;&gt;"",TrackingWorksheet!B38&lt;=AnnualSummary!$C$7,OR(TrackingWorksheet!C38="",TrackingWorksheet!C38&gt;=AnnualSummary!$C$6)),1,0))</f>
        <v/>
      </c>
      <c r="E33" s="10" t="str">
        <f>IF(B33=1,"",IF(AND(TrackingWorksheet!H38 &lt;&gt;"",TrackingWorksheet!H38&lt;=AnnualSummary!$C$7), 1, 0)*D33)</f>
        <v/>
      </c>
      <c r="F33" s="10" t="str">
        <f>IF(B33=1,"",IF(AND(TrackingWorksheet!H38 &lt;&gt;"", TrackingWorksheet!I38="At facility"), 1, 0)*D33)</f>
        <v/>
      </c>
      <c r="G33" s="10" t="str">
        <f>IF(B33=1,"",IF(AND(TrackingWorksheet!H38 &lt;&gt;"", TrackingWorksheet!I38="Outside of facility"), 1, 0)*D33)</f>
        <v/>
      </c>
      <c r="H33" s="15" t="str">
        <f>IF(B33=1,"",IF(AND(TrackingWorksheet!J38&lt;&gt;"",TrackingWorksheet!J38&lt;=AnnualSummary!$C$7),1,0)*D33)</f>
        <v/>
      </c>
      <c r="I33" s="15" t="str">
        <f>IF(B33=1,"",IF(AND(TrackingWorksheet!K38&lt;&gt;"",TrackingWorksheet!K38&lt;=AnnualSummary!$C$7),1,0)*D33)</f>
        <v/>
      </c>
      <c r="J33" s="18" t="str">
        <f>IF(B33=1,"",IF(TrackingWorksheet!G38="","",TrackingWorksheet!G38))</f>
        <v/>
      </c>
    </row>
    <row r="34" spans="2:10" x14ac:dyDescent="0.35">
      <c r="B34" s="18">
        <f>IF(AND(ISBLANK(TrackingWorksheet!B39),ISBLANK(TrackingWorksheet!C39),ISBLANK(TrackingWorksheet!H39),ISBLANK(TrackingWorksheet!J39),
ISBLANK(TrackingWorksheet!K39)),1,0)</f>
        <v>1</v>
      </c>
      <c r="C34" s="12" t="str">
        <f>IF(B34=1,"",TrackingWorksheet!F39)</f>
        <v/>
      </c>
      <c r="D34" s="16" t="str">
        <f>IF(B34=1,"",IF(AND(TrackingWorksheet!B39&lt;&gt;"",TrackingWorksheet!B39&lt;=AnnualSummary!$C$7,OR(TrackingWorksheet!C39="",TrackingWorksheet!C39&gt;=AnnualSummary!$C$6)),1,0))</f>
        <v/>
      </c>
      <c r="E34" s="10" t="str">
        <f>IF(B34=1,"",IF(AND(TrackingWorksheet!H39 &lt;&gt;"",TrackingWorksheet!H39&lt;=AnnualSummary!$C$7), 1, 0)*D34)</f>
        <v/>
      </c>
      <c r="F34" s="10" t="str">
        <f>IF(B34=1,"",IF(AND(TrackingWorksheet!H39 &lt;&gt;"", TrackingWorksheet!I39="At facility"), 1, 0)*D34)</f>
        <v/>
      </c>
      <c r="G34" s="10" t="str">
        <f>IF(B34=1,"",IF(AND(TrackingWorksheet!H39 &lt;&gt;"", TrackingWorksheet!I39="Outside of facility"), 1, 0)*D34)</f>
        <v/>
      </c>
      <c r="H34" s="15" t="str">
        <f>IF(B34=1,"",IF(AND(TrackingWorksheet!J39&lt;&gt;"",TrackingWorksheet!J39&lt;=AnnualSummary!$C$7),1,0)*D34)</f>
        <v/>
      </c>
      <c r="I34" s="15" t="str">
        <f>IF(B34=1,"",IF(AND(TrackingWorksheet!K39&lt;&gt;"",TrackingWorksheet!K39&lt;=AnnualSummary!$C$7),1,0)*D34)</f>
        <v/>
      </c>
      <c r="J34" s="18" t="str">
        <f>IF(B34=1,"",IF(TrackingWorksheet!G39="","",TrackingWorksheet!G39))</f>
        <v/>
      </c>
    </row>
    <row r="35" spans="2:10" x14ac:dyDescent="0.35">
      <c r="B35" s="18">
        <f>IF(AND(ISBLANK(TrackingWorksheet!B40),ISBLANK(TrackingWorksheet!C40),ISBLANK(TrackingWorksheet!H40),ISBLANK(TrackingWorksheet!J40),
ISBLANK(TrackingWorksheet!K40)),1,0)</f>
        <v>1</v>
      </c>
      <c r="C35" s="12" t="str">
        <f>IF(B35=1,"",TrackingWorksheet!F40)</f>
        <v/>
      </c>
      <c r="D35" s="16" t="str">
        <f>IF(B35=1,"",IF(AND(TrackingWorksheet!B40&lt;&gt;"",TrackingWorksheet!B40&lt;=AnnualSummary!$C$7,OR(TrackingWorksheet!C40="",TrackingWorksheet!C40&gt;=AnnualSummary!$C$6)),1,0))</f>
        <v/>
      </c>
      <c r="E35" s="10" t="str">
        <f>IF(B35=1,"",IF(AND(TrackingWorksheet!H40 &lt;&gt;"",TrackingWorksheet!H40&lt;=AnnualSummary!$C$7), 1, 0)*D35)</f>
        <v/>
      </c>
      <c r="F35" s="10" t="str">
        <f>IF(B35=1,"",IF(AND(TrackingWorksheet!H40 &lt;&gt;"", TrackingWorksheet!I40="At facility"), 1, 0)*D35)</f>
        <v/>
      </c>
      <c r="G35" s="10" t="str">
        <f>IF(B35=1,"",IF(AND(TrackingWorksheet!H40 &lt;&gt;"", TrackingWorksheet!I40="Outside of facility"), 1, 0)*D35)</f>
        <v/>
      </c>
      <c r="H35" s="15" t="str">
        <f>IF(B35=1,"",IF(AND(TrackingWorksheet!J40&lt;&gt;"",TrackingWorksheet!J40&lt;=AnnualSummary!$C$7),1,0)*D35)</f>
        <v/>
      </c>
      <c r="I35" s="15" t="str">
        <f>IF(B35=1,"",IF(AND(TrackingWorksheet!K40&lt;&gt;"",TrackingWorksheet!K40&lt;=AnnualSummary!$C$7),1,0)*D35)</f>
        <v/>
      </c>
      <c r="J35" s="18" t="str">
        <f>IF(B35=1,"",IF(TrackingWorksheet!G40="","",TrackingWorksheet!G40))</f>
        <v/>
      </c>
    </row>
    <row r="36" spans="2:10" x14ac:dyDescent="0.35">
      <c r="B36" s="18">
        <f>IF(AND(ISBLANK(TrackingWorksheet!B41),ISBLANK(TrackingWorksheet!C41),ISBLANK(TrackingWorksheet!H41),ISBLANK(TrackingWorksheet!J41),
ISBLANK(TrackingWorksheet!K41)),1,0)</f>
        <v>1</v>
      </c>
      <c r="C36" s="12" t="str">
        <f>IF(B36=1,"",TrackingWorksheet!F41)</f>
        <v/>
      </c>
      <c r="D36" s="16" t="str">
        <f>IF(B36=1,"",IF(AND(TrackingWorksheet!B41&lt;&gt;"",TrackingWorksheet!B41&lt;=AnnualSummary!$C$7,OR(TrackingWorksheet!C41="",TrackingWorksheet!C41&gt;=AnnualSummary!$C$6)),1,0))</f>
        <v/>
      </c>
      <c r="E36" s="10" t="str">
        <f>IF(B36=1,"",IF(AND(TrackingWorksheet!H41 &lt;&gt;"",TrackingWorksheet!H41&lt;=AnnualSummary!$C$7), 1, 0)*D36)</f>
        <v/>
      </c>
      <c r="F36" s="10" t="str">
        <f>IF(B36=1,"",IF(AND(TrackingWorksheet!H41 &lt;&gt;"", TrackingWorksheet!I41="At facility"), 1, 0)*D36)</f>
        <v/>
      </c>
      <c r="G36" s="10" t="str">
        <f>IF(B36=1,"",IF(AND(TrackingWorksheet!H41 &lt;&gt;"", TrackingWorksheet!I41="Outside of facility"), 1, 0)*D36)</f>
        <v/>
      </c>
      <c r="H36" s="15" t="str">
        <f>IF(B36=1,"",IF(AND(TrackingWorksheet!J41&lt;&gt;"",TrackingWorksheet!J41&lt;=AnnualSummary!$C$7),1,0)*D36)</f>
        <v/>
      </c>
      <c r="I36" s="15" t="str">
        <f>IF(B36=1,"",IF(AND(TrackingWorksheet!K41&lt;&gt;"",TrackingWorksheet!K41&lt;=AnnualSummary!$C$7),1,0)*D36)</f>
        <v/>
      </c>
      <c r="J36" s="18" t="str">
        <f>IF(B36=1,"",IF(TrackingWorksheet!G41="","",TrackingWorksheet!G41))</f>
        <v/>
      </c>
    </row>
    <row r="37" spans="2:10" x14ac:dyDescent="0.35">
      <c r="B37" s="18">
        <f>IF(AND(ISBLANK(TrackingWorksheet!B42),ISBLANK(TrackingWorksheet!C42),ISBLANK(TrackingWorksheet!H42),ISBLANK(TrackingWorksheet!J42),
ISBLANK(TrackingWorksheet!K42)),1,0)</f>
        <v>1</v>
      </c>
      <c r="C37" s="12" t="str">
        <f>IF(B37=1,"",TrackingWorksheet!F42)</f>
        <v/>
      </c>
      <c r="D37" s="16" t="str">
        <f>IF(B37=1,"",IF(AND(TrackingWorksheet!B42&lt;&gt;"",TrackingWorksheet!B42&lt;=AnnualSummary!$C$7,OR(TrackingWorksheet!C42="",TrackingWorksheet!C42&gt;=AnnualSummary!$C$6)),1,0))</f>
        <v/>
      </c>
      <c r="E37" s="10" t="str">
        <f>IF(B37=1,"",IF(AND(TrackingWorksheet!H42 &lt;&gt;"",TrackingWorksheet!H42&lt;=AnnualSummary!$C$7), 1, 0)*D37)</f>
        <v/>
      </c>
      <c r="F37" s="10" t="str">
        <f>IF(B37=1,"",IF(AND(TrackingWorksheet!H42 &lt;&gt;"", TrackingWorksheet!I42="At facility"), 1, 0)*D37)</f>
        <v/>
      </c>
      <c r="G37" s="10" t="str">
        <f>IF(B37=1,"",IF(AND(TrackingWorksheet!H42 &lt;&gt;"", TrackingWorksheet!I42="Outside of facility"), 1, 0)*D37)</f>
        <v/>
      </c>
      <c r="H37" s="15" t="str">
        <f>IF(B37=1,"",IF(AND(TrackingWorksheet!J42&lt;&gt;"",TrackingWorksheet!J42&lt;=AnnualSummary!$C$7),1,0)*D37)</f>
        <v/>
      </c>
      <c r="I37" s="15" t="str">
        <f>IF(B37=1,"",IF(AND(TrackingWorksheet!K42&lt;&gt;"",TrackingWorksheet!K42&lt;=AnnualSummary!$C$7),1,0)*D37)</f>
        <v/>
      </c>
      <c r="J37" s="18" t="str">
        <f>IF(B37=1,"",IF(TrackingWorksheet!G42="","",TrackingWorksheet!G42))</f>
        <v/>
      </c>
    </row>
    <row r="38" spans="2:10" x14ac:dyDescent="0.35">
      <c r="B38" s="18">
        <f>IF(AND(ISBLANK(TrackingWorksheet!B43),ISBLANK(TrackingWorksheet!C43),ISBLANK(TrackingWorksheet!H43),ISBLANK(TrackingWorksheet!J43),
ISBLANK(TrackingWorksheet!K43)),1,0)</f>
        <v>1</v>
      </c>
      <c r="C38" s="12" t="str">
        <f>IF(B38=1,"",TrackingWorksheet!F43)</f>
        <v/>
      </c>
      <c r="D38" s="16" t="str">
        <f>IF(B38=1,"",IF(AND(TrackingWorksheet!B43&lt;&gt;"",TrackingWorksheet!B43&lt;=AnnualSummary!$C$7,OR(TrackingWorksheet!C43="",TrackingWorksheet!C43&gt;=AnnualSummary!$C$6)),1,0))</f>
        <v/>
      </c>
      <c r="E38" s="10" t="str">
        <f>IF(B38=1,"",IF(AND(TrackingWorksheet!H43 &lt;&gt;"",TrackingWorksheet!H43&lt;=AnnualSummary!$C$7), 1, 0)*D38)</f>
        <v/>
      </c>
      <c r="F38" s="10" t="str">
        <f>IF(B38=1,"",IF(AND(TrackingWorksheet!H43 &lt;&gt;"", TrackingWorksheet!I43="At facility"), 1, 0)*D38)</f>
        <v/>
      </c>
      <c r="G38" s="10" t="str">
        <f>IF(B38=1,"",IF(AND(TrackingWorksheet!H43 &lt;&gt;"", TrackingWorksheet!I43="Outside of facility"), 1, 0)*D38)</f>
        <v/>
      </c>
      <c r="H38" s="15" t="str">
        <f>IF(B38=1,"",IF(AND(TrackingWorksheet!J43&lt;&gt;"",TrackingWorksheet!J43&lt;=AnnualSummary!$C$7),1,0)*D38)</f>
        <v/>
      </c>
      <c r="I38" s="15" t="str">
        <f>IF(B38=1,"",IF(AND(TrackingWorksheet!K43&lt;&gt;"",TrackingWorksheet!K43&lt;=AnnualSummary!$C$7),1,0)*D38)</f>
        <v/>
      </c>
      <c r="J38" s="18" t="str">
        <f>IF(B38=1,"",IF(TrackingWorksheet!G43="","",TrackingWorksheet!G43))</f>
        <v/>
      </c>
    </row>
    <row r="39" spans="2:10" x14ac:dyDescent="0.35">
      <c r="B39" s="18">
        <f>IF(AND(ISBLANK(TrackingWorksheet!B44),ISBLANK(TrackingWorksheet!C44),ISBLANK(TrackingWorksheet!H44),ISBLANK(TrackingWorksheet!J44),
ISBLANK(TrackingWorksheet!K44)),1,0)</f>
        <v>1</v>
      </c>
      <c r="C39" s="12" t="str">
        <f>IF(B39=1,"",TrackingWorksheet!F44)</f>
        <v/>
      </c>
      <c r="D39" s="16" t="str">
        <f>IF(B39=1,"",IF(AND(TrackingWorksheet!B44&lt;&gt;"",TrackingWorksheet!B44&lt;=AnnualSummary!$C$7,OR(TrackingWorksheet!C44="",TrackingWorksheet!C44&gt;=AnnualSummary!$C$6)),1,0))</f>
        <v/>
      </c>
      <c r="E39" s="10" t="str">
        <f>IF(B39=1,"",IF(AND(TrackingWorksheet!H44 &lt;&gt;"",TrackingWorksheet!H44&lt;=AnnualSummary!$C$7), 1, 0)*D39)</f>
        <v/>
      </c>
      <c r="F39" s="10" t="str">
        <f>IF(B39=1,"",IF(AND(TrackingWorksheet!H44 &lt;&gt;"", TrackingWorksheet!I44="At facility"), 1, 0)*D39)</f>
        <v/>
      </c>
      <c r="G39" s="10" t="str">
        <f>IF(B39=1,"",IF(AND(TrackingWorksheet!H44 &lt;&gt;"", TrackingWorksheet!I44="Outside of facility"), 1, 0)*D39)</f>
        <v/>
      </c>
      <c r="H39" s="15" t="str">
        <f>IF(B39=1,"",IF(AND(TrackingWorksheet!J44&lt;&gt;"",TrackingWorksheet!J44&lt;=AnnualSummary!$C$7),1,0)*D39)</f>
        <v/>
      </c>
      <c r="I39" s="15" t="str">
        <f>IF(B39=1,"",IF(AND(TrackingWorksheet!K44&lt;&gt;"",TrackingWorksheet!K44&lt;=AnnualSummary!$C$7),1,0)*D39)</f>
        <v/>
      </c>
      <c r="J39" s="18" t="str">
        <f>IF(B39=1,"",IF(TrackingWorksheet!G44="","",TrackingWorksheet!G44))</f>
        <v/>
      </c>
    </row>
    <row r="40" spans="2:10" x14ac:dyDescent="0.35">
      <c r="B40" s="18">
        <f>IF(AND(ISBLANK(TrackingWorksheet!B45),ISBLANK(TrackingWorksheet!C45),ISBLANK(TrackingWorksheet!H45),ISBLANK(TrackingWorksheet!J45),
ISBLANK(TrackingWorksheet!K45)),1,0)</f>
        <v>1</v>
      </c>
      <c r="C40" s="12" t="str">
        <f>IF(B40=1,"",TrackingWorksheet!F45)</f>
        <v/>
      </c>
      <c r="D40" s="16" t="str">
        <f>IF(B40=1,"",IF(AND(TrackingWorksheet!B45&lt;&gt;"",TrackingWorksheet!B45&lt;=AnnualSummary!$C$7,OR(TrackingWorksheet!C45="",TrackingWorksheet!C45&gt;=AnnualSummary!$C$6)),1,0))</f>
        <v/>
      </c>
      <c r="E40" s="10" t="str">
        <f>IF(B40=1,"",IF(AND(TrackingWorksheet!H45 &lt;&gt;"",TrackingWorksheet!H45&lt;=AnnualSummary!$C$7), 1, 0)*D40)</f>
        <v/>
      </c>
      <c r="F40" s="10" t="str">
        <f>IF(B40=1,"",IF(AND(TrackingWorksheet!H45 &lt;&gt;"", TrackingWorksheet!I45="At facility"), 1, 0)*D40)</f>
        <v/>
      </c>
      <c r="G40" s="10" t="str">
        <f>IF(B40=1,"",IF(AND(TrackingWorksheet!H45 &lt;&gt;"", TrackingWorksheet!I45="Outside of facility"), 1, 0)*D40)</f>
        <v/>
      </c>
      <c r="H40" s="15" t="str">
        <f>IF(B40=1,"",IF(AND(TrackingWorksheet!J45&lt;&gt;"",TrackingWorksheet!J45&lt;=AnnualSummary!$C$7),1,0)*D40)</f>
        <v/>
      </c>
      <c r="I40" s="15" t="str">
        <f>IF(B40=1,"",IF(AND(TrackingWorksheet!K45&lt;&gt;"",TrackingWorksheet!K45&lt;=AnnualSummary!$C$7),1,0)*D40)</f>
        <v/>
      </c>
      <c r="J40" s="18" t="str">
        <f>IF(B40=1,"",IF(TrackingWorksheet!G45="","",TrackingWorksheet!G45))</f>
        <v/>
      </c>
    </row>
    <row r="41" spans="2:10" x14ac:dyDescent="0.35">
      <c r="B41" s="18">
        <f>IF(AND(ISBLANK(TrackingWorksheet!B46),ISBLANK(TrackingWorksheet!C46),ISBLANK(TrackingWorksheet!H46),ISBLANK(TrackingWorksheet!J46),
ISBLANK(TrackingWorksheet!K46)),1,0)</f>
        <v>1</v>
      </c>
      <c r="C41" s="12" t="str">
        <f>IF(B41=1,"",TrackingWorksheet!F46)</f>
        <v/>
      </c>
      <c r="D41" s="16" t="str">
        <f>IF(B41=1,"",IF(AND(TrackingWorksheet!B46&lt;&gt;"",TrackingWorksheet!B46&lt;=AnnualSummary!$C$7,OR(TrackingWorksheet!C46="",TrackingWorksheet!C46&gt;=AnnualSummary!$C$6)),1,0))</f>
        <v/>
      </c>
      <c r="E41" s="10" t="str">
        <f>IF(B41=1,"",IF(AND(TrackingWorksheet!H46 &lt;&gt;"",TrackingWorksheet!H46&lt;=AnnualSummary!$C$7), 1, 0)*D41)</f>
        <v/>
      </c>
      <c r="F41" s="10" t="str">
        <f>IF(B41=1,"",IF(AND(TrackingWorksheet!H46 &lt;&gt;"", TrackingWorksheet!I46="At facility"), 1, 0)*D41)</f>
        <v/>
      </c>
      <c r="G41" s="10" t="str">
        <f>IF(B41=1,"",IF(AND(TrackingWorksheet!H46 &lt;&gt;"", TrackingWorksheet!I46="Outside of facility"), 1, 0)*D41)</f>
        <v/>
      </c>
      <c r="H41" s="15" t="str">
        <f>IF(B41=1,"",IF(AND(TrackingWorksheet!J46&lt;&gt;"",TrackingWorksheet!J46&lt;=AnnualSummary!$C$7),1,0)*D41)</f>
        <v/>
      </c>
      <c r="I41" s="15" t="str">
        <f>IF(B41=1,"",IF(AND(TrackingWorksheet!K46&lt;&gt;"",TrackingWorksheet!K46&lt;=AnnualSummary!$C$7),1,0)*D41)</f>
        <v/>
      </c>
      <c r="J41" s="18" t="str">
        <f>IF(B41=1,"",IF(TrackingWorksheet!G46="","",TrackingWorksheet!G46))</f>
        <v/>
      </c>
    </row>
    <row r="42" spans="2:10" x14ac:dyDescent="0.35">
      <c r="B42" s="18">
        <f>IF(AND(ISBLANK(TrackingWorksheet!B47),ISBLANK(TrackingWorksheet!C47),ISBLANK(TrackingWorksheet!H47),ISBLANK(TrackingWorksheet!J47),
ISBLANK(TrackingWorksheet!K47)),1,0)</f>
        <v>1</v>
      </c>
      <c r="C42" s="12" t="str">
        <f>IF(B42=1,"",TrackingWorksheet!F47)</f>
        <v/>
      </c>
      <c r="D42" s="16" t="str">
        <f>IF(B42=1,"",IF(AND(TrackingWorksheet!B47&lt;&gt;"",TrackingWorksheet!B47&lt;=AnnualSummary!$C$7,OR(TrackingWorksheet!C47="",TrackingWorksheet!C47&gt;=AnnualSummary!$C$6)),1,0))</f>
        <v/>
      </c>
      <c r="E42" s="10" t="str">
        <f>IF(B42=1,"",IF(AND(TrackingWorksheet!H47 &lt;&gt;"",TrackingWorksheet!H47&lt;=AnnualSummary!$C$7), 1, 0)*D42)</f>
        <v/>
      </c>
      <c r="F42" s="10" t="str">
        <f>IF(B42=1,"",IF(AND(TrackingWorksheet!H47 &lt;&gt;"", TrackingWorksheet!I47="At facility"), 1, 0)*D42)</f>
        <v/>
      </c>
      <c r="G42" s="10" t="str">
        <f>IF(B42=1,"",IF(AND(TrackingWorksheet!H47 &lt;&gt;"", TrackingWorksheet!I47="Outside of facility"), 1, 0)*D42)</f>
        <v/>
      </c>
      <c r="H42" s="15" t="str">
        <f>IF(B42=1,"",IF(AND(TrackingWorksheet!J47&lt;&gt;"",TrackingWorksheet!J47&lt;=AnnualSummary!$C$7),1,0)*D42)</f>
        <v/>
      </c>
      <c r="I42" s="15" t="str">
        <f>IF(B42=1,"",IF(AND(TrackingWorksheet!K47&lt;&gt;"",TrackingWorksheet!K47&lt;=AnnualSummary!$C$7),1,0)*D42)</f>
        <v/>
      </c>
      <c r="J42" s="18" t="str">
        <f>IF(B42=1,"",IF(TrackingWorksheet!G47="","",TrackingWorksheet!G47))</f>
        <v/>
      </c>
    </row>
    <row r="43" spans="2:10" x14ac:dyDescent="0.35">
      <c r="B43" s="18">
        <f>IF(AND(ISBLANK(TrackingWorksheet!B48),ISBLANK(TrackingWorksheet!C48),ISBLANK(TrackingWorksheet!H48),ISBLANK(TrackingWorksheet!J48),
ISBLANK(TrackingWorksheet!K48)),1,0)</f>
        <v>1</v>
      </c>
      <c r="C43" s="12" t="str">
        <f>IF(B43=1,"",TrackingWorksheet!F48)</f>
        <v/>
      </c>
      <c r="D43" s="16" t="str">
        <f>IF(B43=1,"",IF(AND(TrackingWorksheet!B48&lt;&gt;"",TrackingWorksheet!B48&lt;=AnnualSummary!$C$7,OR(TrackingWorksheet!C48="",TrackingWorksheet!C48&gt;=AnnualSummary!$C$6)),1,0))</f>
        <v/>
      </c>
      <c r="E43" s="10" t="str">
        <f>IF(B43=1,"",IF(AND(TrackingWorksheet!H48 &lt;&gt;"",TrackingWorksheet!H48&lt;=AnnualSummary!$C$7), 1, 0)*D43)</f>
        <v/>
      </c>
      <c r="F43" s="10" t="str">
        <f>IF(B43=1,"",IF(AND(TrackingWorksheet!H48 &lt;&gt;"", TrackingWorksheet!I48="At facility"), 1, 0)*D43)</f>
        <v/>
      </c>
      <c r="G43" s="10" t="str">
        <f>IF(B43=1,"",IF(AND(TrackingWorksheet!H48 &lt;&gt;"", TrackingWorksheet!I48="Outside of facility"), 1, 0)*D43)</f>
        <v/>
      </c>
      <c r="H43" s="15" t="str">
        <f>IF(B43=1,"",IF(AND(TrackingWorksheet!J48&lt;&gt;"",TrackingWorksheet!J48&lt;=AnnualSummary!$C$7),1,0)*D43)</f>
        <v/>
      </c>
      <c r="I43" s="15" t="str">
        <f>IF(B43=1,"",IF(AND(TrackingWorksheet!K48&lt;&gt;"",TrackingWorksheet!K48&lt;=AnnualSummary!$C$7),1,0)*D43)</f>
        <v/>
      </c>
      <c r="J43" s="18" t="str">
        <f>IF(B43=1,"",IF(TrackingWorksheet!G48="","",TrackingWorksheet!G48))</f>
        <v/>
      </c>
    </row>
    <row r="44" spans="2:10" x14ac:dyDescent="0.35">
      <c r="B44" s="18">
        <f>IF(AND(ISBLANK(TrackingWorksheet!B49),ISBLANK(TrackingWorksheet!C49),ISBLANK(TrackingWorksheet!H49),ISBLANK(TrackingWorksheet!J49),
ISBLANK(TrackingWorksheet!K49)),1,0)</f>
        <v>1</v>
      </c>
      <c r="C44" s="12" t="str">
        <f>IF(B44=1,"",TrackingWorksheet!F49)</f>
        <v/>
      </c>
      <c r="D44" s="16" t="str">
        <f>IF(B44=1,"",IF(AND(TrackingWorksheet!B49&lt;&gt;"",TrackingWorksheet!B49&lt;=AnnualSummary!$C$7,OR(TrackingWorksheet!C49="",TrackingWorksheet!C49&gt;=AnnualSummary!$C$6)),1,0))</f>
        <v/>
      </c>
      <c r="E44" s="10" t="str">
        <f>IF(B44=1,"",IF(AND(TrackingWorksheet!H49 &lt;&gt;"",TrackingWorksheet!H49&lt;=AnnualSummary!$C$7), 1, 0)*D44)</f>
        <v/>
      </c>
      <c r="F44" s="10" t="str">
        <f>IF(B44=1,"",IF(AND(TrackingWorksheet!H49 &lt;&gt;"", TrackingWorksheet!I49="At facility"), 1, 0)*D44)</f>
        <v/>
      </c>
      <c r="G44" s="10" t="str">
        <f>IF(B44=1,"",IF(AND(TrackingWorksheet!H49 &lt;&gt;"", TrackingWorksheet!I49="Outside of facility"), 1, 0)*D44)</f>
        <v/>
      </c>
      <c r="H44" s="15" t="str">
        <f>IF(B44=1,"",IF(AND(TrackingWorksheet!J49&lt;&gt;"",TrackingWorksheet!J49&lt;=AnnualSummary!$C$7),1,0)*D44)</f>
        <v/>
      </c>
      <c r="I44" s="15" t="str">
        <f>IF(B44=1,"",IF(AND(TrackingWorksheet!K49&lt;&gt;"",TrackingWorksheet!K49&lt;=AnnualSummary!$C$7),1,0)*D44)</f>
        <v/>
      </c>
      <c r="J44" s="18" t="str">
        <f>IF(B44=1,"",IF(TrackingWorksheet!G49="","",TrackingWorksheet!G49))</f>
        <v/>
      </c>
    </row>
    <row r="45" spans="2:10" x14ac:dyDescent="0.35">
      <c r="B45" s="18">
        <f>IF(AND(ISBLANK(TrackingWorksheet!B50),ISBLANK(TrackingWorksheet!C50),ISBLANK(TrackingWorksheet!H50),ISBLANK(TrackingWorksheet!J50),
ISBLANK(TrackingWorksheet!K50)),1,0)</f>
        <v>1</v>
      </c>
      <c r="C45" s="12" t="str">
        <f>IF(B45=1,"",TrackingWorksheet!F50)</f>
        <v/>
      </c>
      <c r="D45" s="16" t="str">
        <f>IF(B45=1,"",IF(AND(TrackingWorksheet!B50&lt;&gt;"",TrackingWorksheet!B50&lt;=AnnualSummary!$C$7,OR(TrackingWorksheet!C50="",TrackingWorksheet!C50&gt;=AnnualSummary!$C$6)),1,0))</f>
        <v/>
      </c>
      <c r="E45" s="10" t="str">
        <f>IF(B45=1,"",IF(AND(TrackingWorksheet!H50 &lt;&gt;"",TrackingWorksheet!H50&lt;=AnnualSummary!$C$7), 1, 0)*D45)</f>
        <v/>
      </c>
      <c r="F45" s="10" t="str">
        <f>IF(B45=1,"",IF(AND(TrackingWorksheet!H50 &lt;&gt;"", TrackingWorksheet!I50="At facility"), 1, 0)*D45)</f>
        <v/>
      </c>
      <c r="G45" s="10" t="str">
        <f>IF(B45=1,"",IF(AND(TrackingWorksheet!H50 &lt;&gt;"", TrackingWorksheet!I50="Outside of facility"), 1, 0)*D45)</f>
        <v/>
      </c>
      <c r="H45" s="15" t="str">
        <f>IF(B45=1,"",IF(AND(TrackingWorksheet!J50&lt;&gt;"",TrackingWorksheet!J50&lt;=AnnualSummary!$C$7),1,0)*D45)</f>
        <v/>
      </c>
      <c r="I45" s="15" t="str">
        <f>IF(B45=1,"",IF(AND(TrackingWorksheet!K50&lt;&gt;"",TrackingWorksheet!K50&lt;=AnnualSummary!$C$7),1,0)*D45)</f>
        <v/>
      </c>
      <c r="J45" s="18" t="str">
        <f>IF(B45=1,"",IF(TrackingWorksheet!G50="","",TrackingWorksheet!G50))</f>
        <v/>
      </c>
    </row>
    <row r="46" spans="2:10" x14ac:dyDescent="0.35">
      <c r="B46" s="18">
        <f>IF(AND(ISBLANK(TrackingWorksheet!B51),ISBLANK(TrackingWorksheet!C51),ISBLANK(TrackingWorksheet!H51),ISBLANK(TrackingWorksheet!J51),
ISBLANK(TrackingWorksheet!K51)),1,0)</f>
        <v>1</v>
      </c>
      <c r="C46" s="12" t="str">
        <f>IF(B46=1,"",TrackingWorksheet!F51)</f>
        <v/>
      </c>
      <c r="D46" s="16" t="str">
        <f>IF(B46=1,"",IF(AND(TrackingWorksheet!B51&lt;&gt;"",TrackingWorksheet!B51&lt;=AnnualSummary!$C$7,OR(TrackingWorksheet!C51="",TrackingWorksheet!C51&gt;=AnnualSummary!$C$6)),1,0))</f>
        <v/>
      </c>
      <c r="E46" s="10" t="str">
        <f>IF(B46=1,"",IF(AND(TrackingWorksheet!H51 &lt;&gt;"",TrackingWorksheet!H51&lt;=AnnualSummary!$C$7), 1, 0)*D46)</f>
        <v/>
      </c>
      <c r="F46" s="10" t="str">
        <f>IF(B46=1,"",IF(AND(TrackingWorksheet!H51 &lt;&gt;"", TrackingWorksheet!I51="At facility"), 1, 0)*D46)</f>
        <v/>
      </c>
      <c r="G46" s="10" t="str">
        <f>IF(B46=1,"",IF(AND(TrackingWorksheet!H51 &lt;&gt;"", TrackingWorksheet!I51="Outside of facility"), 1, 0)*D46)</f>
        <v/>
      </c>
      <c r="H46" s="15" t="str">
        <f>IF(B46=1,"",IF(AND(TrackingWorksheet!J51&lt;&gt;"",TrackingWorksheet!J51&lt;=AnnualSummary!$C$7),1,0)*D46)</f>
        <v/>
      </c>
      <c r="I46" s="15" t="str">
        <f>IF(B46=1,"",IF(AND(TrackingWorksheet!K51&lt;&gt;"",TrackingWorksheet!K51&lt;=AnnualSummary!$C$7),1,0)*D46)</f>
        <v/>
      </c>
      <c r="J46" s="18" t="str">
        <f>IF(B46=1,"",IF(TrackingWorksheet!G51="","",TrackingWorksheet!G51))</f>
        <v/>
      </c>
    </row>
    <row r="47" spans="2:10" x14ac:dyDescent="0.35">
      <c r="B47" s="18">
        <f>IF(AND(ISBLANK(TrackingWorksheet!B52),ISBLANK(TrackingWorksheet!C52),ISBLANK(TrackingWorksheet!H52),ISBLANK(TrackingWorksheet!J52),
ISBLANK(TrackingWorksheet!K52)),1,0)</f>
        <v>1</v>
      </c>
      <c r="C47" s="12" t="str">
        <f>IF(B47=1,"",TrackingWorksheet!F52)</f>
        <v/>
      </c>
      <c r="D47" s="16" t="str">
        <f>IF(B47=1,"",IF(AND(TrackingWorksheet!B52&lt;&gt;"",TrackingWorksheet!B52&lt;=AnnualSummary!$C$7,OR(TrackingWorksheet!C52="",TrackingWorksheet!C52&gt;=AnnualSummary!$C$6)),1,0))</f>
        <v/>
      </c>
      <c r="E47" s="10" t="str">
        <f>IF(B47=1,"",IF(AND(TrackingWorksheet!H52 &lt;&gt;"",TrackingWorksheet!H52&lt;=AnnualSummary!$C$7), 1, 0)*D47)</f>
        <v/>
      </c>
      <c r="F47" s="10" t="str">
        <f>IF(B47=1,"",IF(AND(TrackingWorksheet!H52 &lt;&gt;"", TrackingWorksheet!I52="At facility"), 1, 0)*D47)</f>
        <v/>
      </c>
      <c r="G47" s="10" t="str">
        <f>IF(B47=1,"",IF(AND(TrackingWorksheet!H52 &lt;&gt;"", TrackingWorksheet!I52="Outside of facility"), 1, 0)*D47)</f>
        <v/>
      </c>
      <c r="H47" s="15" t="str">
        <f>IF(B47=1,"",IF(AND(TrackingWorksheet!J52&lt;&gt;"",TrackingWorksheet!J52&lt;=AnnualSummary!$C$7),1,0)*D47)</f>
        <v/>
      </c>
      <c r="I47" s="15" t="str">
        <f>IF(B47=1,"",IF(AND(TrackingWorksheet!K52&lt;&gt;"",TrackingWorksheet!K52&lt;=AnnualSummary!$C$7),1,0)*D47)</f>
        <v/>
      </c>
      <c r="J47" s="18" t="str">
        <f>IF(B47=1,"",IF(TrackingWorksheet!G52="","",TrackingWorksheet!G52))</f>
        <v/>
      </c>
    </row>
    <row r="48" spans="2:10" x14ac:dyDescent="0.35">
      <c r="B48" s="18">
        <f>IF(AND(ISBLANK(TrackingWorksheet!B53),ISBLANK(TrackingWorksheet!C53),ISBLANK(TrackingWorksheet!H53),ISBLANK(TrackingWorksheet!J53),
ISBLANK(TrackingWorksheet!K53)),1,0)</f>
        <v>1</v>
      </c>
      <c r="C48" s="12" t="str">
        <f>IF(B48=1,"",TrackingWorksheet!F53)</f>
        <v/>
      </c>
      <c r="D48" s="16" t="str">
        <f>IF(B48=1,"",IF(AND(TrackingWorksheet!B53&lt;&gt;"",TrackingWorksheet!B53&lt;=AnnualSummary!$C$7,OR(TrackingWorksheet!C53="",TrackingWorksheet!C53&gt;=AnnualSummary!$C$6)),1,0))</f>
        <v/>
      </c>
      <c r="E48" s="10" t="str">
        <f>IF(B48=1,"",IF(AND(TrackingWorksheet!H53 &lt;&gt;"",TrackingWorksheet!H53&lt;=AnnualSummary!$C$7), 1, 0)*D48)</f>
        <v/>
      </c>
      <c r="F48" s="10" t="str">
        <f>IF(B48=1,"",IF(AND(TrackingWorksheet!H53 &lt;&gt;"", TrackingWorksheet!I53="At facility"), 1, 0)*D48)</f>
        <v/>
      </c>
      <c r="G48" s="10" t="str">
        <f>IF(B48=1,"",IF(AND(TrackingWorksheet!H53 &lt;&gt;"", TrackingWorksheet!I53="Outside of facility"), 1, 0)*D48)</f>
        <v/>
      </c>
      <c r="H48" s="15" t="str">
        <f>IF(B48=1,"",IF(AND(TrackingWorksheet!J53&lt;&gt;"",TrackingWorksheet!J53&lt;=AnnualSummary!$C$7),1,0)*D48)</f>
        <v/>
      </c>
      <c r="I48" s="15" t="str">
        <f>IF(B48=1,"",IF(AND(TrackingWorksheet!K53&lt;&gt;"",TrackingWorksheet!K53&lt;=AnnualSummary!$C$7),1,0)*D48)</f>
        <v/>
      </c>
      <c r="J48" s="18" t="str">
        <f>IF(B48=1,"",IF(TrackingWorksheet!G53="","",TrackingWorksheet!G53))</f>
        <v/>
      </c>
    </row>
    <row r="49" spans="2:10" x14ac:dyDescent="0.35">
      <c r="B49" s="18">
        <f>IF(AND(ISBLANK(TrackingWorksheet!B54),ISBLANK(TrackingWorksheet!C54),ISBLANK(TrackingWorksheet!H54),ISBLANK(TrackingWorksheet!J54),
ISBLANK(TrackingWorksheet!K54)),1,0)</f>
        <v>1</v>
      </c>
      <c r="C49" s="12" t="str">
        <f>IF(B49=1,"",TrackingWorksheet!F54)</f>
        <v/>
      </c>
      <c r="D49" s="16" t="str">
        <f>IF(B49=1,"",IF(AND(TrackingWorksheet!B54&lt;&gt;"",TrackingWorksheet!B54&lt;=AnnualSummary!$C$7,OR(TrackingWorksheet!C54="",TrackingWorksheet!C54&gt;=AnnualSummary!$C$6)),1,0))</f>
        <v/>
      </c>
      <c r="E49" s="10" t="str">
        <f>IF(B49=1,"",IF(AND(TrackingWorksheet!H54 &lt;&gt;"",TrackingWorksheet!H54&lt;=AnnualSummary!$C$7), 1, 0)*D49)</f>
        <v/>
      </c>
      <c r="F49" s="10" t="str">
        <f>IF(B49=1,"",IF(AND(TrackingWorksheet!H54 &lt;&gt;"", TrackingWorksheet!I54="At facility"), 1, 0)*D49)</f>
        <v/>
      </c>
      <c r="G49" s="10" t="str">
        <f>IF(B49=1,"",IF(AND(TrackingWorksheet!H54 &lt;&gt;"", TrackingWorksheet!I54="Outside of facility"), 1, 0)*D49)</f>
        <v/>
      </c>
      <c r="H49" s="15" t="str">
        <f>IF(B49=1,"",IF(AND(TrackingWorksheet!J54&lt;&gt;"",TrackingWorksheet!J54&lt;=AnnualSummary!$C$7),1,0)*D49)</f>
        <v/>
      </c>
      <c r="I49" s="15" t="str">
        <f>IF(B49=1,"",IF(AND(TrackingWorksheet!K54&lt;&gt;"",TrackingWorksheet!K54&lt;=AnnualSummary!$C$7),1,0)*D49)</f>
        <v/>
      </c>
      <c r="J49" s="18" t="str">
        <f>IF(B49=1,"",IF(TrackingWorksheet!G54="","",TrackingWorksheet!G54))</f>
        <v/>
      </c>
    </row>
    <row r="50" spans="2:10" x14ac:dyDescent="0.35">
      <c r="B50" s="18">
        <f>IF(AND(ISBLANK(TrackingWorksheet!B55),ISBLANK(TrackingWorksheet!C55),ISBLANK(TrackingWorksheet!H55),ISBLANK(TrackingWorksheet!J55),
ISBLANK(TrackingWorksheet!K55)),1,0)</f>
        <v>1</v>
      </c>
      <c r="C50" s="12" t="str">
        <f>IF(B50=1,"",TrackingWorksheet!F55)</f>
        <v/>
      </c>
      <c r="D50" s="16" t="str">
        <f>IF(B50=1,"",IF(AND(TrackingWorksheet!B55&lt;&gt;"",TrackingWorksheet!B55&lt;=AnnualSummary!$C$7,OR(TrackingWorksheet!C55="",TrackingWorksheet!C55&gt;=AnnualSummary!$C$6)),1,0))</f>
        <v/>
      </c>
      <c r="E50" s="10" t="str">
        <f>IF(B50=1,"",IF(AND(TrackingWorksheet!H55 &lt;&gt;"",TrackingWorksheet!H55&lt;=AnnualSummary!$C$7), 1, 0)*D50)</f>
        <v/>
      </c>
      <c r="F50" s="10" t="str">
        <f>IF(B50=1,"",IF(AND(TrackingWorksheet!H55 &lt;&gt;"", TrackingWorksheet!I55="At facility"), 1, 0)*D50)</f>
        <v/>
      </c>
      <c r="G50" s="10" t="str">
        <f>IF(B50=1,"",IF(AND(TrackingWorksheet!H55 &lt;&gt;"", TrackingWorksheet!I55="Outside of facility"), 1, 0)*D50)</f>
        <v/>
      </c>
      <c r="H50" s="15" t="str">
        <f>IF(B50=1,"",IF(AND(TrackingWorksheet!J55&lt;&gt;"",TrackingWorksheet!J55&lt;=AnnualSummary!$C$7),1,0)*D50)</f>
        <v/>
      </c>
      <c r="I50" s="15" t="str">
        <f>IF(B50=1,"",IF(AND(TrackingWorksheet!K55&lt;&gt;"",TrackingWorksheet!K55&lt;=AnnualSummary!$C$7),1,0)*D50)</f>
        <v/>
      </c>
      <c r="J50" s="18" t="str">
        <f>IF(B50=1,"",IF(TrackingWorksheet!G55="","",TrackingWorksheet!G55))</f>
        <v/>
      </c>
    </row>
    <row r="51" spans="2:10" x14ac:dyDescent="0.35">
      <c r="B51" s="18">
        <f>IF(AND(ISBLANK(TrackingWorksheet!B56),ISBLANK(TrackingWorksheet!C56),ISBLANK(TrackingWorksheet!H56),ISBLANK(TrackingWorksheet!J56),
ISBLANK(TrackingWorksheet!K56)),1,0)</f>
        <v>1</v>
      </c>
      <c r="C51" s="12" t="str">
        <f>IF(B51=1,"",TrackingWorksheet!F56)</f>
        <v/>
      </c>
      <c r="D51" s="16" t="str">
        <f>IF(B51=1,"",IF(AND(TrackingWorksheet!B56&lt;&gt;"",TrackingWorksheet!B56&lt;=AnnualSummary!$C$7,OR(TrackingWorksheet!C56="",TrackingWorksheet!C56&gt;=AnnualSummary!$C$6)),1,0))</f>
        <v/>
      </c>
      <c r="E51" s="10" t="str">
        <f>IF(B51=1,"",IF(AND(TrackingWorksheet!H56 &lt;&gt;"",TrackingWorksheet!H56&lt;=AnnualSummary!$C$7), 1, 0)*D51)</f>
        <v/>
      </c>
      <c r="F51" s="10" t="str">
        <f>IF(B51=1,"",IF(AND(TrackingWorksheet!H56 &lt;&gt;"", TrackingWorksheet!I56="At facility"), 1, 0)*D51)</f>
        <v/>
      </c>
      <c r="G51" s="10" t="str">
        <f>IF(B51=1,"",IF(AND(TrackingWorksheet!H56 &lt;&gt;"", TrackingWorksheet!I56="Outside of facility"), 1, 0)*D51)</f>
        <v/>
      </c>
      <c r="H51" s="15" t="str">
        <f>IF(B51=1,"",IF(AND(TrackingWorksheet!J56&lt;&gt;"",TrackingWorksheet!J56&lt;=AnnualSummary!$C$7),1,0)*D51)</f>
        <v/>
      </c>
      <c r="I51" s="15" t="str">
        <f>IF(B51=1,"",IF(AND(TrackingWorksheet!K56&lt;&gt;"",TrackingWorksheet!K56&lt;=AnnualSummary!$C$7),1,0)*D51)</f>
        <v/>
      </c>
      <c r="J51" s="18" t="str">
        <f>IF(B51=1,"",IF(TrackingWorksheet!G56="","",TrackingWorksheet!G56))</f>
        <v/>
      </c>
    </row>
    <row r="52" spans="2:10" x14ac:dyDescent="0.35">
      <c r="B52" s="18">
        <f>IF(AND(ISBLANK(TrackingWorksheet!B57),ISBLANK(TrackingWorksheet!C57),ISBLANK(TrackingWorksheet!H57),ISBLANK(TrackingWorksheet!J57),
ISBLANK(TrackingWorksheet!K57)),1,0)</f>
        <v>1</v>
      </c>
      <c r="C52" s="12" t="str">
        <f>IF(B52=1,"",TrackingWorksheet!F57)</f>
        <v/>
      </c>
      <c r="D52" s="16" t="str">
        <f>IF(B52=1,"",IF(AND(TrackingWorksheet!B57&lt;&gt;"",TrackingWorksheet!B57&lt;=AnnualSummary!$C$7,OR(TrackingWorksheet!C57="",TrackingWorksheet!C57&gt;=AnnualSummary!$C$6)),1,0))</f>
        <v/>
      </c>
      <c r="E52" s="10" t="str">
        <f>IF(B52=1,"",IF(AND(TrackingWorksheet!H57 &lt;&gt;"",TrackingWorksheet!H57&lt;=AnnualSummary!$C$7), 1, 0)*D52)</f>
        <v/>
      </c>
      <c r="F52" s="10" t="str">
        <f>IF(B52=1,"",IF(AND(TrackingWorksheet!H57 &lt;&gt;"", TrackingWorksheet!I57="At facility"), 1, 0)*D52)</f>
        <v/>
      </c>
      <c r="G52" s="10" t="str">
        <f>IF(B52=1,"",IF(AND(TrackingWorksheet!H57 &lt;&gt;"", TrackingWorksheet!I57="Outside of facility"), 1, 0)*D52)</f>
        <v/>
      </c>
      <c r="H52" s="15" t="str">
        <f>IF(B52=1,"",IF(AND(TrackingWorksheet!J57&lt;&gt;"",TrackingWorksheet!J57&lt;=AnnualSummary!$C$7),1,0)*D52)</f>
        <v/>
      </c>
      <c r="I52" s="15" t="str">
        <f>IF(B52=1,"",IF(AND(TrackingWorksheet!K57&lt;&gt;"",TrackingWorksheet!K57&lt;=AnnualSummary!$C$7),1,0)*D52)</f>
        <v/>
      </c>
      <c r="J52" s="18" t="str">
        <f>IF(B52=1,"",IF(TrackingWorksheet!G57="","",TrackingWorksheet!G57))</f>
        <v/>
      </c>
    </row>
    <row r="53" spans="2:10" x14ac:dyDescent="0.35">
      <c r="B53" s="18">
        <f>IF(AND(ISBLANK(TrackingWorksheet!B58),ISBLANK(TrackingWorksheet!C58),ISBLANK(TrackingWorksheet!H58),ISBLANK(TrackingWorksheet!J58),
ISBLANK(TrackingWorksheet!K58)),1,0)</f>
        <v>1</v>
      </c>
      <c r="C53" s="12" t="str">
        <f>IF(B53=1,"",TrackingWorksheet!F58)</f>
        <v/>
      </c>
      <c r="D53" s="16" t="str">
        <f>IF(B53=1,"",IF(AND(TrackingWorksheet!B58&lt;&gt;"",TrackingWorksheet!B58&lt;=AnnualSummary!$C$7,OR(TrackingWorksheet!C58="",TrackingWorksheet!C58&gt;=AnnualSummary!$C$6)),1,0))</f>
        <v/>
      </c>
      <c r="E53" s="10" t="str">
        <f>IF(B53=1,"",IF(AND(TrackingWorksheet!H58 &lt;&gt;"",TrackingWorksheet!H58&lt;=AnnualSummary!$C$7), 1, 0)*D53)</f>
        <v/>
      </c>
      <c r="F53" s="10" t="str">
        <f>IF(B53=1,"",IF(AND(TrackingWorksheet!H58 &lt;&gt;"", TrackingWorksheet!I58="At facility"), 1, 0)*D53)</f>
        <v/>
      </c>
      <c r="G53" s="10" t="str">
        <f>IF(B53=1,"",IF(AND(TrackingWorksheet!H58 &lt;&gt;"", TrackingWorksheet!I58="Outside of facility"), 1, 0)*D53)</f>
        <v/>
      </c>
      <c r="H53" s="15" t="str">
        <f>IF(B53=1,"",IF(AND(TrackingWorksheet!J58&lt;&gt;"",TrackingWorksheet!J58&lt;=AnnualSummary!$C$7),1,0)*D53)</f>
        <v/>
      </c>
      <c r="I53" s="15" t="str">
        <f>IF(B53=1,"",IF(AND(TrackingWorksheet!K58&lt;&gt;"",TrackingWorksheet!K58&lt;=AnnualSummary!$C$7),1,0)*D53)</f>
        <v/>
      </c>
      <c r="J53" s="18" t="str">
        <f>IF(B53=1,"",IF(TrackingWorksheet!G58="","",TrackingWorksheet!G58))</f>
        <v/>
      </c>
    </row>
    <row r="54" spans="2:10" x14ac:dyDescent="0.35">
      <c r="B54" s="18">
        <f>IF(AND(ISBLANK(TrackingWorksheet!B59),ISBLANK(TrackingWorksheet!C59),ISBLANK(TrackingWorksheet!H59),ISBLANK(TrackingWorksheet!J59),
ISBLANK(TrackingWorksheet!K59)),1,0)</f>
        <v>1</v>
      </c>
      <c r="C54" s="12" t="str">
        <f>IF(B54=1,"",TrackingWorksheet!F59)</f>
        <v/>
      </c>
      <c r="D54" s="16" t="str">
        <f>IF(B54=1,"",IF(AND(TrackingWorksheet!B59&lt;&gt;"",TrackingWorksheet!B59&lt;=AnnualSummary!$C$7,OR(TrackingWorksheet!C59="",TrackingWorksheet!C59&gt;=AnnualSummary!$C$6)),1,0))</f>
        <v/>
      </c>
      <c r="E54" s="10" t="str">
        <f>IF(B54=1,"",IF(AND(TrackingWorksheet!H59 &lt;&gt;"",TrackingWorksheet!H59&lt;=AnnualSummary!$C$7), 1, 0)*D54)</f>
        <v/>
      </c>
      <c r="F54" s="10" t="str">
        <f>IF(B54=1,"",IF(AND(TrackingWorksheet!H59 &lt;&gt;"", TrackingWorksheet!I59="At facility"), 1, 0)*D54)</f>
        <v/>
      </c>
      <c r="G54" s="10" t="str">
        <f>IF(B54=1,"",IF(AND(TrackingWorksheet!H59 &lt;&gt;"", TrackingWorksheet!I59="Outside of facility"), 1, 0)*D54)</f>
        <v/>
      </c>
      <c r="H54" s="15" t="str">
        <f>IF(B54=1,"",IF(AND(TrackingWorksheet!J59&lt;&gt;"",TrackingWorksheet!J59&lt;=AnnualSummary!$C$7),1,0)*D54)</f>
        <v/>
      </c>
      <c r="I54" s="15" t="str">
        <f>IF(B54=1,"",IF(AND(TrackingWorksheet!K59&lt;&gt;"",TrackingWorksheet!K59&lt;=AnnualSummary!$C$7),1,0)*D54)</f>
        <v/>
      </c>
      <c r="J54" s="18" t="str">
        <f>IF(B54=1,"",IF(TrackingWorksheet!G59="","",TrackingWorksheet!G59))</f>
        <v/>
      </c>
    </row>
    <row r="55" spans="2:10" x14ac:dyDescent="0.35">
      <c r="B55" s="18">
        <f>IF(AND(ISBLANK(TrackingWorksheet!B60),ISBLANK(TrackingWorksheet!C60),ISBLANK(TrackingWorksheet!H60),ISBLANK(TrackingWorksheet!J60),
ISBLANK(TrackingWorksheet!K60)),1,0)</f>
        <v>1</v>
      </c>
      <c r="C55" s="12" t="str">
        <f>IF(B55=1,"",TrackingWorksheet!F60)</f>
        <v/>
      </c>
      <c r="D55" s="16" t="str">
        <f>IF(B55=1,"",IF(AND(TrackingWorksheet!B60&lt;&gt;"",TrackingWorksheet!B60&lt;=AnnualSummary!$C$7,OR(TrackingWorksheet!C60="",TrackingWorksheet!C60&gt;=AnnualSummary!$C$6)),1,0))</f>
        <v/>
      </c>
      <c r="E55" s="10" t="str">
        <f>IF(B55=1,"",IF(AND(TrackingWorksheet!H60 &lt;&gt;"",TrackingWorksheet!H60&lt;=AnnualSummary!$C$7), 1, 0)*D55)</f>
        <v/>
      </c>
      <c r="F55" s="10" t="str">
        <f>IF(B55=1,"",IF(AND(TrackingWorksheet!H60 &lt;&gt;"", TrackingWorksheet!I60="At facility"), 1, 0)*D55)</f>
        <v/>
      </c>
      <c r="G55" s="10" t="str">
        <f>IF(B55=1,"",IF(AND(TrackingWorksheet!H60 &lt;&gt;"", TrackingWorksheet!I60="Outside of facility"), 1, 0)*D55)</f>
        <v/>
      </c>
      <c r="H55" s="15" t="str">
        <f>IF(B55=1,"",IF(AND(TrackingWorksheet!J60&lt;&gt;"",TrackingWorksheet!J60&lt;=AnnualSummary!$C$7),1,0)*D55)</f>
        <v/>
      </c>
      <c r="I55" s="15" t="str">
        <f>IF(B55=1,"",IF(AND(TrackingWorksheet!K60&lt;&gt;"",TrackingWorksheet!K60&lt;=AnnualSummary!$C$7),1,0)*D55)</f>
        <v/>
      </c>
      <c r="J55" s="18" t="str">
        <f>IF(B55=1,"",IF(TrackingWorksheet!G60="","",TrackingWorksheet!G60))</f>
        <v/>
      </c>
    </row>
    <row r="56" spans="2:10" x14ac:dyDescent="0.35">
      <c r="B56" s="18">
        <f>IF(AND(ISBLANK(TrackingWorksheet!B61),ISBLANK(TrackingWorksheet!C61),ISBLANK(TrackingWorksheet!H61),ISBLANK(TrackingWorksheet!J61),
ISBLANK(TrackingWorksheet!K61)),1,0)</f>
        <v>1</v>
      </c>
      <c r="C56" s="12" t="str">
        <f>IF(B56=1,"",TrackingWorksheet!F61)</f>
        <v/>
      </c>
      <c r="D56" s="16" t="str">
        <f>IF(B56=1,"",IF(AND(TrackingWorksheet!B61&lt;&gt;"",TrackingWorksheet!B61&lt;=AnnualSummary!$C$7,OR(TrackingWorksheet!C61="",TrackingWorksheet!C61&gt;=AnnualSummary!$C$6)),1,0))</f>
        <v/>
      </c>
      <c r="E56" s="10" t="str">
        <f>IF(B56=1,"",IF(AND(TrackingWorksheet!H61 &lt;&gt;"",TrackingWorksheet!H61&lt;=AnnualSummary!$C$7), 1, 0)*D56)</f>
        <v/>
      </c>
      <c r="F56" s="10" t="str">
        <f>IF(B56=1,"",IF(AND(TrackingWorksheet!H61 &lt;&gt;"", TrackingWorksheet!I61="At facility"), 1, 0)*D56)</f>
        <v/>
      </c>
      <c r="G56" s="10" t="str">
        <f>IF(B56=1,"",IF(AND(TrackingWorksheet!H61 &lt;&gt;"", TrackingWorksheet!I61="Outside of facility"), 1, 0)*D56)</f>
        <v/>
      </c>
      <c r="H56" s="15" t="str">
        <f>IF(B56=1,"",IF(AND(TrackingWorksheet!J61&lt;&gt;"",TrackingWorksheet!J61&lt;=AnnualSummary!$C$7),1,0)*D56)</f>
        <v/>
      </c>
      <c r="I56" s="15" t="str">
        <f>IF(B56=1,"",IF(AND(TrackingWorksheet!K61&lt;&gt;"",TrackingWorksheet!K61&lt;=AnnualSummary!$C$7),1,0)*D56)</f>
        <v/>
      </c>
      <c r="J56" s="18" t="str">
        <f>IF(B56=1,"",IF(TrackingWorksheet!G61="","",TrackingWorksheet!G61))</f>
        <v/>
      </c>
    </row>
    <row r="57" spans="2:10" x14ac:dyDescent="0.35">
      <c r="B57" s="18">
        <f>IF(AND(ISBLANK(TrackingWorksheet!B62),ISBLANK(TrackingWorksheet!C62),ISBLANK(TrackingWorksheet!H62),ISBLANK(TrackingWorksheet!J62),
ISBLANK(TrackingWorksheet!K62)),1,0)</f>
        <v>1</v>
      </c>
      <c r="C57" s="12" t="str">
        <f>IF(B57=1,"",TrackingWorksheet!F62)</f>
        <v/>
      </c>
      <c r="D57" s="16" t="str">
        <f>IF(B57=1,"",IF(AND(TrackingWorksheet!B62&lt;&gt;"",TrackingWorksheet!B62&lt;=AnnualSummary!$C$7,OR(TrackingWorksheet!C62="",TrackingWorksheet!C62&gt;=AnnualSummary!$C$6)),1,0))</f>
        <v/>
      </c>
      <c r="E57" s="10" t="str">
        <f>IF(B57=1,"",IF(AND(TrackingWorksheet!H62 &lt;&gt;"",TrackingWorksheet!H62&lt;=AnnualSummary!$C$7), 1, 0)*D57)</f>
        <v/>
      </c>
      <c r="F57" s="10" t="str">
        <f>IF(B57=1,"",IF(AND(TrackingWorksheet!H62 &lt;&gt;"", TrackingWorksheet!I62="At facility"), 1, 0)*D57)</f>
        <v/>
      </c>
      <c r="G57" s="10" t="str">
        <f>IF(B57=1,"",IF(AND(TrackingWorksheet!H62 &lt;&gt;"", TrackingWorksheet!I62="Outside of facility"), 1, 0)*D57)</f>
        <v/>
      </c>
      <c r="H57" s="15" t="str">
        <f>IF(B57=1,"",IF(AND(TrackingWorksheet!J62&lt;&gt;"",TrackingWorksheet!J62&lt;=AnnualSummary!$C$7),1,0)*D57)</f>
        <v/>
      </c>
      <c r="I57" s="15" t="str">
        <f>IF(B57=1,"",IF(AND(TrackingWorksheet!K62&lt;&gt;"",TrackingWorksheet!K62&lt;=AnnualSummary!$C$7),1,0)*D57)</f>
        <v/>
      </c>
      <c r="J57" s="18" t="str">
        <f>IF(B57=1,"",IF(TrackingWorksheet!G62="","",TrackingWorksheet!G62))</f>
        <v/>
      </c>
    </row>
    <row r="58" spans="2:10" x14ac:dyDescent="0.35">
      <c r="B58" s="18">
        <f>IF(AND(ISBLANK(TrackingWorksheet!B63),ISBLANK(TrackingWorksheet!C63),ISBLANK(TrackingWorksheet!H63),ISBLANK(TrackingWorksheet!J63),
ISBLANK(TrackingWorksheet!K63)),1,0)</f>
        <v>1</v>
      </c>
      <c r="C58" s="12" t="str">
        <f>IF(B58=1,"",TrackingWorksheet!F63)</f>
        <v/>
      </c>
      <c r="D58" s="16" t="str">
        <f>IF(B58=1,"",IF(AND(TrackingWorksheet!B63&lt;&gt;"",TrackingWorksheet!B63&lt;=AnnualSummary!$C$7,OR(TrackingWorksheet!C63="",TrackingWorksheet!C63&gt;=AnnualSummary!$C$6)),1,0))</f>
        <v/>
      </c>
      <c r="E58" s="10" t="str">
        <f>IF(B58=1,"",IF(AND(TrackingWorksheet!H63 &lt;&gt;"",TrackingWorksheet!H63&lt;=AnnualSummary!$C$7), 1, 0)*D58)</f>
        <v/>
      </c>
      <c r="F58" s="10" t="str">
        <f>IF(B58=1,"",IF(AND(TrackingWorksheet!H63 &lt;&gt;"", TrackingWorksheet!I63="At facility"), 1, 0)*D58)</f>
        <v/>
      </c>
      <c r="G58" s="10" t="str">
        <f>IF(B58=1,"",IF(AND(TrackingWorksheet!H63 &lt;&gt;"", TrackingWorksheet!I63="Outside of facility"), 1, 0)*D58)</f>
        <v/>
      </c>
      <c r="H58" s="15" t="str">
        <f>IF(B58=1,"",IF(AND(TrackingWorksheet!J63&lt;&gt;"",TrackingWorksheet!J63&lt;=AnnualSummary!$C$7),1,0)*D58)</f>
        <v/>
      </c>
      <c r="I58" s="15" t="str">
        <f>IF(B58=1,"",IF(AND(TrackingWorksheet!K63&lt;&gt;"",TrackingWorksheet!K63&lt;=AnnualSummary!$C$7),1,0)*D58)</f>
        <v/>
      </c>
      <c r="J58" s="18" t="str">
        <f>IF(B58=1,"",IF(TrackingWorksheet!G63="","",TrackingWorksheet!G63))</f>
        <v/>
      </c>
    </row>
    <row r="59" spans="2:10" x14ac:dyDescent="0.35">
      <c r="B59" s="18">
        <f>IF(AND(ISBLANK(TrackingWorksheet!B64),ISBLANK(TrackingWorksheet!C64),ISBLANK(TrackingWorksheet!H64),ISBLANK(TrackingWorksheet!J64),
ISBLANK(TrackingWorksheet!K64)),1,0)</f>
        <v>1</v>
      </c>
      <c r="C59" s="12" t="str">
        <f>IF(B59=1,"",TrackingWorksheet!F64)</f>
        <v/>
      </c>
      <c r="D59" s="16" t="str">
        <f>IF(B59=1,"",IF(AND(TrackingWorksheet!B64&lt;&gt;"",TrackingWorksheet!B64&lt;=AnnualSummary!$C$7,OR(TrackingWorksheet!C64="",TrackingWorksheet!C64&gt;=AnnualSummary!$C$6)),1,0))</f>
        <v/>
      </c>
      <c r="E59" s="10" t="str">
        <f>IF(B59=1,"",IF(AND(TrackingWorksheet!H64 &lt;&gt;"",TrackingWorksheet!H64&lt;=AnnualSummary!$C$7), 1, 0)*D59)</f>
        <v/>
      </c>
      <c r="F59" s="10" t="str">
        <f>IF(B59=1,"",IF(AND(TrackingWorksheet!H64 &lt;&gt;"", TrackingWorksheet!I64="At facility"), 1, 0)*D59)</f>
        <v/>
      </c>
      <c r="G59" s="10" t="str">
        <f>IF(B59=1,"",IF(AND(TrackingWorksheet!H64 &lt;&gt;"", TrackingWorksheet!I64="Outside of facility"), 1, 0)*D59)</f>
        <v/>
      </c>
      <c r="H59" s="15" t="str">
        <f>IF(B59=1,"",IF(AND(TrackingWorksheet!J64&lt;&gt;"",TrackingWorksheet!J64&lt;=AnnualSummary!$C$7),1,0)*D59)</f>
        <v/>
      </c>
      <c r="I59" s="15" t="str">
        <f>IF(B59=1,"",IF(AND(TrackingWorksheet!K64&lt;&gt;"",TrackingWorksheet!K64&lt;=AnnualSummary!$C$7),1,0)*D59)</f>
        <v/>
      </c>
      <c r="J59" s="18" t="str">
        <f>IF(B59=1,"",IF(TrackingWorksheet!G64="","",TrackingWorksheet!G64))</f>
        <v/>
      </c>
    </row>
    <row r="60" spans="2:10" x14ac:dyDescent="0.35">
      <c r="B60" s="18">
        <f>IF(AND(ISBLANK(TrackingWorksheet!B65),ISBLANK(TrackingWorksheet!C65),ISBLANK(TrackingWorksheet!H65),ISBLANK(TrackingWorksheet!J65),
ISBLANK(TrackingWorksheet!K65)),1,0)</f>
        <v>1</v>
      </c>
      <c r="C60" s="12" t="str">
        <f>IF(B60=1,"",TrackingWorksheet!F65)</f>
        <v/>
      </c>
      <c r="D60" s="16" t="str">
        <f>IF(B60=1,"",IF(AND(TrackingWorksheet!B65&lt;&gt;"",TrackingWorksheet!B65&lt;=AnnualSummary!$C$7,OR(TrackingWorksheet!C65="",TrackingWorksheet!C65&gt;=AnnualSummary!$C$6)),1,0))</f>
        <v/>
      </c>
      <c r="E60" s="10" t="str">
        <f>IF(B60=1,"",IF(AND(TrackingWorksheet!H65 &lt;&gt;"",TrackingWorksheet!H65&lt;=AnnualSummary!$C$7), 1, 0)*D60)</f>
        <v/>
      </c>
      <c r="F60" s="10" t="str">
        <f>IF(B60=1,"",IF(AND(TrackingWorksheet!H65 &lt;&gt;"", TrackingWorksheet!I65="At facility"), 1, 0)*D60)</f>
        <v/>
      </c>
      <c r="G60" s="10" t="str">
        <f>IF(B60=1,"",IF(AND(TrackingWorksheet!H65 &lt;&gt;"", TrackingWorksheet!I65="Outside of facility"), 1, 0)*D60)</f>
        <v/>
      </c>
      <c r="H60" s="15" t="str">
        <f>IF(B60=1,"",IF(AND(TrackingWorksheet!J65&lt;&gt;"",TrackingWorksheet!J65&lt;=AnnualSummary!$C$7),1,0)*D60)</f>
        <v/>
      </c>
      <c r="I60" s="15" t="str">
        <f>IF(B60=1,"",IF(AND(TrackingWorksheet!K65&lt;&gt;"",TrackingWorksheet!K65&lt;=AnnualSummary!$C$7),1,0)*D60)</f>
        <v/>
      </c>
      <c r="J60" s="18" t="str">
        <f>IF(B60=1,"",IF(TrackingWorksheet!G65="","",TrackingWorksheet!G65))</f>
        <v/>
      </c>
    </row>
    <row r="61" spans="2:10" x14ac:dyDescent="0.35">
      <c r="B61" s="18">
        <f>IF(AND(ISBLANK(TrackingWorksheet!B66),ISBLANK(TrackingWorksheet!C66),ISBLANK(TrackingWorksheet!H66),ISBLANK(TrackingWorksheet!J66),
ISBLANK(TrackingWorksheet!K66)),1,0)</f>
        <v>1</v>
      </c>
      <c r="C61" s="12" t="str">
        <f>IF(B61=1,"",TrackingWorksheet!F66)</f>
        <v/>
      </c>
      <c r="D61" s="16" t="str">
        <f>IF(B61=1,"",IF(AND(TrackingWorksheet!B66&lt;&gt;"",TrackingWorksheet!B66&lt;=AnnualSummary!$C$7,OR(TrackingWorksheet!C66="",TrackingWorksheet!C66&gt;=AnnualSummary!$C$6)),1,0))</f>
        <v/>
      </c>
      <c r="E61" s="10" t="str">
        <f>IF(B61=1,"",IF(AND(TrackingWorksheet!H66 &lt;&gt;"",TrackingWorksheet!H66&lt;=AnnualSummary!$C$7), 1, 0)*D61)</f>
        <v/>
      </c>
      <c r="F61" s="10" t="str">
        <f>IF(B61=1,"",IF(AND(TrackingWorksheet!H66 &lt;&gt;"", TrackingWorksheet!I66="At facility"), 1, 0)*D61)</f>
        <v/>
      </c>
      <c r="G61" s="10" t="str">
        <f>IF(B61=1,"",IF(AND(TrackingWorksheet!H66 &lt;&gt;"", TrackingWorksheet!I66="Outside of facility"), 1, 0)*D61)</f>
        <v/>
      </c>
      <c r="H61" s="15" t="str">
        <f>IF(B61=1,"",IF(AND(TrackingWorksheet!J66&lt;&gt;"",TrackingWorksheet!J66&lt;=AnnualSummary!$C$7),1,0)*D61)</f>
        <v/>
      </c>
      <c r="I61" s="15" t="str">
        <f>IF(B61=1,"",IF(AND(TrackingWorksheet!K66&lt;&gt;"",TrackingWorksheet!K66&lt;=AnnualSummary!$C$7),1,0)*D61)</f>
        <v/>
      </c>
      <c r="J61" s="18" t="str">
        <f>IF(B61=1,"",IF(TrackingWorksheet!G66="","",TrackingWorksheet!G66))</f>
        <v/>
      </c>
    </row>
    <row r="62" spans="2:10" x14ac:dyDescent="0.35">
      <c r="B62" s="18">
        <f>IF(AND(ISBLANK(TrackingWorksheet!B67),ISBLANK(TrackingWorksheet!C67),ISBLANK(TrackingWorksheet!H67),ISBLANK(TrackingWorksheet!J67),
ISBLANK(TrackingWorksheet!K67)),1,0)</f>
        <v>1</v>
      </c>
      <c r="C62" s="12" t="str">
        <f>IF(B62=1,"",TrackingWorksheet!F67)</f>
        <v/>
      </c>
      <c r="D62" s="16" t="str">
        <f>IF(B62=1,"",IF(AND(TrackingWorksheet!B67&lt;&gt;"",TrackingWorksheet!B67&lt;=AnnualSummary!$C$7,OR(TrackingWorksheet!C67="",TrackingWorksheet!C67&gt;=AnnualSummary!$C$6)),1,0))</f>
        <v/>
      </c>
      <c r="E62" s="10" t="str">
        <f>IF(B62=1,"",IF(AND(TrackingWorksheet!H67 &lt;&gt;"",TrackingWorksheet!H67&lt;=AnnualSummary!$C$7), 1, 0)*D62)</f>
        <v/>
      </c>
      <c r="F62" s="10" t="str">
        <f>IF(B62=1,"",IF(AND(TrackingWorksheet!H67 &lt;&gt;"", TrackingWorksheet!I67="At facility"), 1, 0)*D62)</f>
        <v/>
      </c>
      <c r="G62" s="10" t="str">
        <f>IF(B62=1,"",IF(AND(TrackingWorksheet!H67 &lt;&gt;"", TrackingWorksheet!I67="Outside of facility"), 1, 0)*D62)</f>
        <v/>
      </c>
      <c r="H62" s="15" t="str">
        <f>IF(B62=1,"",IF(AND(TrackingWorksheet!J67&lt;&gt;"",TrackingWorksheet!J67&lt;=AnnualSummary!$C$7),1,0)*D62)</f>
        <v/>
      </c>
      <c r="I62" s="15" t="str">
        <f>IF(B62=1,"",IF(AND(TrackingWorksheet!K67&lt;&gt;"",TrackingWorksheet!K67&lt;=AnnualSummary!$C$7),1,0)*D62)</f>
        <v/>
      </c>
      <c r="J62" s="18" t="str">
        <f>IF(B62=1,"",IF(TrackingWorksheet!G67="","",TrackingWorksheet!G67))</f>
        <v/>
      </c>
    </row>
    <row r="63" spans="2:10" x14ac:dyDescent="0.35">
      <c r="B63" s="18">
        <f>IF(AND(ISBLANK(TrackingWorksheet!B68),ISBLANK(TrackingWorksheet!C68),ISBLANK(TrackingWorksheet!H68),ISBLANK(TrackingWorksheet!J68),
ISBLANK(TrackingWorksheet!K68)),1,0)</f>
        <v>1</v>
      </c>
      <c r="C63" s="12" t="str">
        <f>IF(B63=1,"",TrackingWorksheet!F68)</f>
        <v/>
      </c>
      <c r="D63" s="16" t="str">
        <f>IF(B63=1,"",IF(AND(TrackingWorksheet!B68&lt;&gt;"",TrackingWorksheet!B68&lt;=AnnualSummary!$C$7,OR(TrackingWorksheet!C68="",TrackingWorksheet!C68&gt;=AnnualSummary!$C$6)),1,0))</f>
        <v/>
      </c>
      <c r="E63" s="10" t="str">
        <f>IF(B63=1,"",IF(AND(TrackingWorksheet!H68 &lt;&gt;"",TrackingWorksheet!H68&lt;=AnnualSummary!$C$7), 1, 0)*D63)</f>
        <v/>
      </c>
      <c r="F63" s="10" t="str">
        <f>IF(B63=1,"",IF(AND(TrackingWorksheet!H68 &lt;&gt;"", TrackingWorksheet!I68="At facility"), 1, 0)*D63)</f>
        <v/>
      </c>
      <c r="G63" s="10" t="str">
        <f>IF(B63=1,"",IF(AND(TrackingWorksheet!H68 &lt;&gt;"", TrackingWorksheet!I68="Outside of facility"), 1, 0)*D63)</f>
        <v/>
      </c>
      <c r="H63" s="15" t="str">
        <f>IF(B63=1,"",IF(AND(TrackingWorksheet!J68&lt;&gt;"",TrackingWorksheet!J68&lt;=AnnualSummary!$C$7),1,0)*D63)</f>
        <v/>
      </c>
      <c r="I63" s="15" t="str">
        <f>IF(B63=1,"",IF(AND(TrackingWorksheet!K68&lt;&gt;"",TrackingWorksheet!K68&lt;=AnnualSummary!$C$7),1,0)*D63)</f>
        <v/>
      </c>
      <c r="J63" s="18" t="str">
        <f>IF(B63=1,"",IF(TrackingWorksheet!G68="","",TrackingWorksheet!G68))</f>
        <v/>
      </c>
    </row>
    <row r="64" spans="2:10" x14ac:dyDescent="0.35">
      <c r="B64" s="18">
        <f>IF(AND(ISBLANK(TrackingWorksheet!B69),ISBLANK(TrackingWorksheet!C69),ISBLANK(TrackingWorksheet!H69),ISBLANK(TrackingWorksheet!J69),
ISBLANK(TrackingWorksheet!K69)),1,0)</f>
        <v>1</v>
      </c>
      <c r="C64" s="12" t="str">
        <f>IF(B64=1,"",TrackingWorksheet!F69)</f>
        <v/>
      </c>
      <c r="D64" s="16" t="str">
        <f>IF(B64=1,"",IF(AND(TrackingWorksheet!B69&lt;&gt;"",TrackingWorksheet!B69&lt;=AnnualSummary!$C$7,OR(TrackingWorksheet!C69="",TrackingWorksheet!C69&gt;=AnnualSummary!$C$6)),1,0))</f>
        <v/>
      </c>
      <c r="E64" s="10" t="str">
        <f>IF(B64=1,"",IF(AND(TrackingWorksheet!H69 &lt;&gt;"",TrackingWorksheet!H69&lt;=AnnualSummary!$C$7), 1, 0)*D64)</f>
        <v/>
      </c>
      <c r="F64" s="10" t="str">
        <f>IF(B64=1,"",IF(AND(TrackingWorksheet!H69 &lt;&gt;"", TrackingWorksheet!I69="At facility"), 1, 0)*D64)</f>
        <v/>
      </c>
      <c r="G64" s="10" t="str">
        <f>IF(B64=1,"",IF(AND(TrackingWorksheet!H69 &lt;&gt;"", TrackingWorksheet!I69="Outside of facility"), 1, 0)*D64)</f>
        <v/>
      </c>
      <c r="H64" s="15" t="str">
        <f>IF(B64=1,"",IF(AND(TrackingWorksheet!J69&lt;&gt;"",TrackingWorksheet!J69&lt;=AnnualSummary!$C$7),1,0)*D64)</f>
        <v/>
      </c>
      <c r="I64" s="15" t="str">
        <f>IF(B64=1,"",IF(AND(TrackingWorksheet!K69&lt;&gt;"",TrackingWorksheet!K69&lt;=AnnualSummary!$C$7),1,0)*D64)</f>
        <v/>
      </c>
      <c r="J64" s="18" t="str">
        <f>IF(B64=1,"",IF(TrackingWorksheet!G69="","",TrackingWorksheet!G69))</f>
        <v/>
      </c>
    </row>
    <row r="65" spans="2:10" x14ac:dyDescent="0.35">
      <c r="B65" s="18">
        <f>IF(AND(ISBLANK(TrackingWorksheet!B70),ISBLANK(TrackingWorksheet!C70),ISBLANK(TrackingWorksheet!H70),ISBLANK(TrackingWorksheet!J70),
ISBLANK(TrackingWorksheet!K70)),1,0)</f>
        <v>1</v>
      </c>
      <c r="C65" s="12" t="str">
        <f>IF(B65=1,"",TrackingWorksheet!F70)</f>
        <v/>
      </c>
      <c r="D65" s="16" t="str">
        <f>IF(B65=1,"",IF(AND(TrackingWorksheet!B70&lt;&gt;"",TrackingWorksheet!B70&lt;=AnnualSummary!$C$7,OR(TrackingWorksheet!C70="",TrackingWorksheet!C70&gt;=AnnualSummary!$C$6)),1,0))</f>
        <v/>
      </c>
      <c r="E65" s="10" t="str">
        <f>IF(B65=1,"",IF(AND(TrackingWorksheet!H70 &lt;&gt;"",TrackingWorksheet!H70&lt;=AnnualSummary!$C$7), 1, 0)*D65)</f>
        <v/>
      </c>
      <c r="F65" s="10" t="str">
        <f>IF(B65=1,"",IF(AND(TrackingWorksheet!H70 &lt;&gt;"", TrackingWorksheet!I70="At facility"), 1, 0)*D65)</f>
        <v/>
      </c>
      <c r="G65" s="10" t="str">
        <f>IF(B65=1,"",IF(AND(TrackingWorksheet!H70 &lt;&gt;"", TrackingWorksheet!I70="Outside of facility"), 1, 0)*D65)</f>
        <v/>
      </c>
      <c r="H65" s="15" t="str">
        <f>IF(B65=1,"",IF(AND(TrackingWorksheet!J70&lt;&gt;"",TrackingWorksheet!J70&lt;=AnnualSummary!$C$7),1,0)*D65)</f>
        <v/>
      </c>
      <c r="I65" s="15" t="str">
        <f>IF(B65=1,"",IF(AND(TrackingWorksheet!K70&lt;&gt;"",TrackingWorksheet!K70&lt;=AnnualSummary!$C$7),1,0)*D65)</f>
        <v/>
      </c>
      <c r="J65" s="18" t="str">
        <f>IF(B65=1,"",IF(TrackingWorksheet!G70="","",TrackingWorksheet!G70))</f>
        <v/>
      </c>
    </row>
    <row r="66" spans="2:10" x14ac:dyDescent="0.35">
      <c r="B66" s="18">
        <f>IF(AND(ISBLANK(TrackingWorksheet!B71),ISBLANK(TrackingWorksheet!C71),ISBLANK(TrackingWorksheet!H71),ISBLANK(TrackingWorksheet!J71),
ISBLANK(TrackingWorksheet!K71)),1,0)</f>
        <v>1</v>
      </c>
      <c r="C66" s="12" t="str">
        <f>IF(B66=1,"",TrackingWorksheet!F71)</f>
        <v/>
      </c>
      <c r="D66" s="16" t="str">
        <f>IF(B66=1,"",IF(AND(TrackingWorksheet!B71&lt;&gt;"",TrackingWorksheet!B71&lt;=AnnualSummary!$C$7,OR(TrackingWorksheet!C71="",TrackingWorksheet!C71&gt;=AnnualSummary!$C$6)),1,0))</f>
        <v/>
      </c>
      <c r="E66" s="10" t="str">
        <f>IF(B66=1,"",IF(AND(TrackingWorksheet!H71 &lt;&gt;"",TrackingWorksheet!H71&lt;=AnnualSummary!$C$7), 1, 0)*D66)</f>
        <v/>
      </c>
      <c r="F66" s="10" t="str">
        <f>IF(B66=1,"",IF(AND(TrackingWorksheet!H71 &lt;&gt;"", TrackingWorksheet!I71="At facility"), 1, 0)*D66)</f>
        <v/>
      </c>
      <c r="G66" s="10" t="str">
        <f>IF(B66=1,"",IF(AND(TrackingWorksheet!H71 &lt;&gt;"", TrackingWorksheet!I71="Outside of facility"), 1, 0)*D66)</f>
        <v/>
      </c>
      <c r="H66" s="15" t="str">
        <f>IF(B66=1,"",IF(AND(TrackingWorksheet!J71&lt;&gt;"",TrackingWorksheet!J71&lt;=AnnualSummary!$C$7),1,0)*D66)</f>
        <v/>
      </c>
      <c r="I66" s="15" t="str">
        <f>IF(B66=1,"",IF(AND(TrackingWorksheet!K71&lt;&gt;"",TrackingWorksheet!K71&lt;=AnnualSummary!$C$7),1,0)*D66)</f>
        <v/>
      </c>
      <c r="J66" s="18" t="str">
        <f>IF(B66=1,"",IF(TrackingWorksheet!G71="","",TrackingWorksheet!G71))</f>
        <v/>
      </c>
    </row>
    <row r="67" spans="2:10" x14ac:dyDescent="0.35">
      <c r="B67" s="18">
        <f>IF(AND(ISBLANK(TrackingWorksheet!B72),ISBLANK(TrackingWorksheet!C72),ISBLANK(TrackingWorksheet!H72),ISBLANK(TrackingWorksheet!J72),
ISBLANK(TrackingWorksheet!K72)),1,0)</f>
        <v>1</v>
      </c>
      <c r="C67" s="12" t="str">
        <f>IF(B67=1,"",TrackingWorksheet!F72)</f>
        <v/>
      </c>
      <c r="D67" s="16" t="str">
        <f>IF(B67=1,"",IF(AND(TrackingWorksheet!B72&lt;&gt;"",TrackingWorksheet!B72&lt;=AnnualSummary!$C$7,OR(TrackingWorksheet!C72="",TrackingWorksheet!C72&gt;=AnnualSummary!$C$6)),1,0))</f>
        <v/>
      </c>
      <c r="E67" s="10" t="str">
        <f>IF(B67=1,"",IF(AND(TrackingWorksheet!H72 &lt;&gt;"",TrackingWorksheet!H72&lt;=AnnualSummary!$C$7), 1, 0)*D67)</f>
        <v/>
      </c>
      <c r="F67" s="10" t="str">
        <f>IF(B67=1,"",IF(AND(TrackingWorksheet!H72 &lt;&gt;"", TrackingWorksheet!I72="At facility"), 1, 0)*D67)</f>
        <v/>
      </c>
      <c r="G67" s="10" t="str">
        <f>IF(B67=1,"",IF(AND(TrackingWorksheet!H72 &lt;&gt;"", TrackingWorksheet!I72="Outside of facility"), 1, 0)*D67)</f>
        <v/>
      </c>
      <c r="H67" s="15" t="str">
        <f>IF(B67=1,"",IF(AND(TrackingWorksheet!J72&lt;&gt;"",TrackingWorksheet!J72&lt;=AnnualSummary!$C$7),1,0)*D67)</f>
        <v/>
      </c>
      <c r="I67" s="15" t="str">
        <f>IF(B67=1,"",IF(AND(TrackingWorksheet!K72&lt;&gt;"",TrackingWorksheet!K72&lt;=AnnualSummary!$C$7),1,0)*D67)</f>
        <v/>
      </c>
      <c r="J67" s="18" t="str">
        <f>IF(B67=1,"",IF(TrackingWorksheet!G72="","",TrackingWorksheet!G72))</f>
        <v/>
      </c>
    </row>
    <row r="68" spans="2:10" x14ac:dyDescent="0.35">
      <c r="B68" s="18">
        <f>IF(AND(ISBLANK(TrackingWorksheet!B73),ISBLANK(TrackingWorksheet!C73),ISBLANK(TrackingWorksheet!H73),ISBLANK(TrackingWorksheet!J73),
ISBLANK(TrackingWorksheet!K73)),1,0)</f>
        <v>1</v>
      </c>
      <c r="C68" s="12" t="str">
        <f>IF(B68=1,"",TrackingWorksheet!F73)</f>
        <v/>
      </c>
      <c r="D68" s="16" t="str">
        <f>IF(B68=1,"",IF(AND(TrackingWorksheet!B73&lt;&gt;"",TrackingWorksheet!B73&lt;=AnnualSummary!$C$7,OR(TrackingWorksheet!C73="",TrackingWorksheet!C73&gt;=AnnualSummary!$C$6)),1,0))</f>
        <v/>
      </c>
      <c r="E68" s="10" t="str">
        <f>IF(B68=1,"",IF(AND(TrackingWorksheet!H73 &lt;&gt;"",TrackingWorksheet!H73&lt;=AnnualSummary!$C$7), 1, 0)*D68)</f>
        <v/>
      </c>
      <c r="F68" s="10" t="str">
        <f>IF(B68=1,"",IF(AND(TrackingWorksheet!H73 &lt;&gt;"", TrackingWorksheet!I73="At facility"), 1, 0)*D68)</f>
        <v/>
      </c>
      <c r="G68" s="10" t="str">
        <f>IF(B68=1,"",IF(AND(TrackingWorksheet!H73 &lt;&gt;"", TrackingWorksheet!I73="Outside of facility"), 1, 0)*D68)</f>
        <v/>
      </c>
      <c r="H68" s="15" t="str">
        <f>IF(B68=1,"",IF(AND(TrackingWorksheet!J73&lt;&gt;"",TrackingWorksheet!J73&lt;=AnnualSummary!$C$7),1,0)*D68)</f>
        <v/>
      </c>
      <c r="I68" s="15" t="str">
        <f>IF(B68=1,"",IF(AND(TrackingWorksheet!K73&lt;&gt;"",TrackingWorksheet!K73&lt;=AnnualSummary!$C$7),1,0)*D68)</f>
        <v/>
      </c>
      <c r="J68" s="18" t="str">
        <f>IF(B68=1,"",IF(TrackingWorksheet!G73="","",TrackingWorksheet!G73))</f>
        <v/>
      </c>
    </row>
    <row r="69" spans="2:10" x14ac:dyDescent="0.35">
      <c r="B69" s="18">
        <f>IF(AND(ISBLANK(TrackingWorksheet!B74),ISBLANK(TrackingWorksheet!C74),ISBLANK(TrackingWorksheet!H74),ISBLANK(TrackingWorksheet!J74),
ISBLANK(TrackingWorksheet!K74)),1,0)</f>
        <v>1</v>
      </c>
      <c r="C69" s="12" t="str">
        <f>IF(B69=1,"",TrackingWorksheet!F74)</f>
        <v/>
      </c>
      <c r="D69" s="16" t="str">
        <f>IF(B69=1,"",IF(AND(TrackingWorksheet!B74&lt;&gt;"",TrackingWorksheet!B74&lt;=AnnualSummary!$C$7,OR(TrackingWorksheet!C74="",TrackingWorksheet!C74&gt;=AnnualSummary!$C$6)),1,0))</f>
        <v/>
      </c>
      <c r="E69" s="10" t="str">
        <f>IF(B69=1,"",IF(AND(TrackingWorksheet!H74 &lt;&gt;"",TrackingWorksheet!H74&lt;=AnnualSummary!$C$7), 1, 0)*D69)</f>
        <v/>
      </c>
      <c r="F69" s="10" t="str">
        <f>IF(B69=1,"",IF(AND(TrackingWorksheet!H74 &lt;&gt;"", TrackingWorksheet!I74="At facility"), 1, 0)*D69)</f>
        <v/>
      </c>
      <c r="G69" s="10" t="str">
        <f>IF(B69=1,"",IF(AND(TrackingWorksheet!H74 &lt;&gt;"", TrackingWorksheet!I74="Outside of facility"), 1, 0)*D69)</f>
        <v/>
      </c>
      <c r="H69" s="15" t="str">
        <f>IF(B69=1,"",IF(AND(TrackingWorksheet!J74&lt;&gt;"",TrackingWorksheet!J74&lt;=AnnualSummary!$C$7),1,0)*D69)</f>
        <v/>
      </c>
      <c r="I69" s="15" t="str">
        <f>IF(B69=1,"",IF(AND(TrackingWorksheet!K74&lt;&gt;"",TrackingWorksheet!K74&lt;=AnnualSummary!$C$7),1,0)*D69)</f>
        <v/>
      </c>
      <c r="J69" s="18" t="str">
        <f>IF(B69=1,"",IF(TrackingWorksheet!G74="","",TrackingWorksheet!G74))</f>
        <v/>
      </c>
    </row>
    <row r="70" spans="2:10" x14ac:dyDescent="0.35">
      <c r="B70" s="18">
        <f>IF(AND(ISBLANK(TrackingWorksheet!B75),ISBLANK(TrackingWorksheet!C75),ISBLANK(TrackingWorksheet!H75),ISBLANK(TrackingWorksheet!J75),
ISBLANK(TrackingWorksheet!K75)),1,0)</f>
        <v>1</v>
      </c>
      <c r="C70" s="12" t="str">
        <f>IF(B70=1,"",TrackingWorksheet!F75)</f>
        <v/>
      </c>
      <c r="D70" s="16" t="str">
        <f>IF(B70=1,"",IF(AND(TrackingWorksheet!B75&lt;&gt;"",TrackingWorksheet!B75&lt;=AnnualSummary!$C$7,OR(TrackingWorksheet!C75="",TrackingWorksheet!C75&gt;=AnnualSummary!$C$6)),1,0))</f>
        <v/>
      </c>
      <c r="E70" s="10" t="str">
        <f>IF(B70=1,"",IF(AND(TrackingWorksheet!H75 &lt;&gt;"",TrackingWorksheet!H75&lt;=AnnualSummary!$C$7), 1, 0)*D70)</f>
        <v/>
      </c>
      <c r="F70" s="10" t="str">
        <f>IF(B70=1,"",IF(AND(TrackingWorksheet!H75 &lt;&gt;"", TrackingWorksheet!I75="At facility"), 1, 0)*D70)</f>
        <v/>
      </c>
      <c r="G70" s="10" t="str">
        <f>IF(B70=1,"",IF(AND(TrackingWorksheet!H75 &lt;&gt;"", TrackingWorksheet!I75="Outside of facility"), 1, 0)*D70)</f>
        <v/>
      </c>
      <c r="H70" s="15" t="str">
        <f>IF(B70=1,"",IF(AND(TrackingWorksheet!J75&lt;&gt;"",TrackingWorksheet!J75&lt;=AnnualSummary!$C$7),1,0)*D70)</f>
        <v/>
      </c>
      <c r="I70" s="15" t="str">
        <f>IF(B70=1,"",IF(AND(TrackingWorksheet!K75&lt;&gt;"",TrackingWorksheet!K75&lt;=AnnualSummary!$C$7),1,0)*D70)</f>
        <v/>
      </c>
      <c r="J70" s="18" t="str">
        <f>IF(B70=1,"",IF(TrackingWorksheet!G75="","",TrackingWorksheet!G75))</f>
        <v/>
      </c>
    </row>
    <row r="71" spans="2:10" x14ac:dyDescent="0.35">
      <c r="B71" s="18">
        <f>IF(AND(ISBLANK(TrackingWorksheet!B76),ISBLANK(TrackingWorksheet!C76),ISBLANK(TrackingWorksheet!H76),ISBLANK(TrackingWorksheet!J76),
ISBLANK(TrackingWorksheet!K76)),1,0)</f>
        <v>1</v>
      </c>
      <c r="C71" s="12" t="str">
        <f>IF(B71=1,"",TrackingWorksheet!F76)</f>
        <v/>
      </c>
      <c r="D71" s="16" t="str">
        <f>IF(B71=1,"",IF(AND(TrackingWorksheet!B76&lt;&gt;"",TrackingWorksheet!B76&lt;=AnnualSummary!$C$7,OR(TrackingWorksheet!C76="",TrackingWorksheet!C76&gt;=AnnualSummary!$C$6)),1,0))</f>
        <v/>
      </c>
      <c r="E71" s="10" t="str">
        <f>IF(B71=1,"",IF(AND(TrackingWorksheet!H76 &lt;&gt;"",TrackingWorksheet!H76&lt;=AnnualSummary!$C$7), 1, 0)*D71)</f>
        <v/>
      </c>
      <c r="F71" s="10" t="str">
        <f>IF(B71=1,"",IF(AND(TrackingWorksheet!H76 &lt;&gt;"", TrackingWorksheet!I76="At facility"), 1, 0)*D71)</f>
        <v/>
      </c>
      <c r="G71" s="10" t="str">
        <f>IF(B71=1,"",IF(AND(TrackingWorksheet!H76 &lt;&gt;"", TrackingWorksheet!I76="Outside of facility"), 1, 0)*D71)</f>
        <v/>
      </c>
      <c r="H71" s="15" t="str">
        <f>IF(B71=1,"",IF(AND(TrackingWorksheet!J76&lt;&gt;"",TrackingWorksheet!J76&lt;=AnnualSummary!$C$7),1,0)*D71)</f>
        <v/>
      </c>
      <c r="I71" s="15" t="str">
        <f>IF(B71=1,"",IF(AND(TrackingWorksheet!K76&lt;&gt;"",TrackingWorksheet!K76&lt;=AnnualSummary!$C$7),1,0)*D71)</f>
        <v/>
      </c>
      <c r="J71" s="18" t="str">
        <f>IF(B71=1,"",IF(TrackingWorksheet!G76="","",TrackingWorksheet!G76))</f>
        <v/>
      </c>
    </row>
    <row r="72" spans="2:10" x14ac:dyDescent="0.35">
      <c r="B72" s="18">
        <f>IF(AND(ISBLANK(TrackingWorksheet!B77),ISBLANK(TrackingWorksheet!C77),ISBLANK(TrackingWorksheet!H77),ISBLANK(TrackingWorksheet!J77),
ISBLANK(TrackingWorksheet!K77)),1,0)</f>
        <v>1</v>
      </c>
      <c r="C72" s="12" t="str">
        <f>IF(B72=1,"",TrackingWorksheet!F77)</f>
        <v/>
      </c>
      <c r="D72" s="16" t="str">
        <f>IF(B72=1,"",IF(AND(TrackingWorksheet!B77&lt;&gt;"",TrackingWorksheet!B77&lt;=AnnualSummary!$C$7,OR(TrackingWorksheet!C77="",TrackingWorksheet!C77&gt;=AnnualSummary!$C$6)),1,0))</f>
        <v/>
      </c>
      <c r="E72" s="10" t="str">
        <f>IF(B72=1,"",IF(AND(TrackingWorksheet!H77 &lt;&gt;"",TrackingWorksheet!H77&lt;=AnnualSummary!$C$7), 1, 0)*D72)</f>
        <v/>
      </c>
      <c r="F72" s="10" t="str">
        <f>IF(B72=1,"",IF(AND(TrackingWorksheet!H77 &lt;&gt;"", TrackingWorksheet!I77="At facility"), 1, 0)*D72)</f>
        <v/>
      </c>
      <c r="G72" s="10" t="str">
        <f>IF(B72=1,"",IF(AND(TrackingWorksheet!H77 &lt;&gt;"", TrackingWorksheet!I77="Outside of facility"), 1, 0)*D72)</f>
        <v/>
      </c>
      <c r="H72" s="15" t="str">
        <f>IF(B72=1,"",IF(AND(TrackingWorksheet!J77&lt;&gt;"",TrackingWorksheet!J77&lt;=AnnualSummary!$C$7),1,0)*D72)</f>
        <v/>
      </c>
      <c r="I72" s="15" t="str">
        <f>IF(B72=1,"",IF(AND(TrackingWorksheet!K77&lt;&gt;"",TrackingWorksheet!K77&lt;=AnnualSummary!$C$7),1,0)*D72)</f>
        <v/>
      </c>
      <c r="J72" s="18" t="str">
        <f>IF(B72=1,"",IF(TrackingWorksheet!G77="","",TrackingWorksheet!G77))</f>
        <v/>
      </c>
    </row>
    <row r="73" spans="2:10" x14ac:dyDescent="0.35">
      <c r="B73" s="18">
        <f>IF(AND(ISBLANK(TrackingWorksheet!B78),ISBLANK(TrackingWorksheet!C78),ISBLANK(TrackingWorksheet!H78),ISBLANK(TrackingWorksheet!J78),
ISBLANK(TrackingWorksheet!K78)),1,0)</f>
        <v>1</v>
      </c>
      <c r="C73" s="12" t="str">
        <f>IF(B73=1,"",TrackingWorksheet!F78)</f>
        <v/>
      </c>
      <c r="D73" s="16" t="str">
        <f>IF(B73=1,"",IF(AND(TrackingWorksheet!B78&lt;&gt;"",TrackingWorksheet!B78&lt;=AnnualSummary!$C$7,OR(TrackingWorksheet!C78="",TrackingWorksheet!C78&gt;=AnnualSummary!$C$6)),1,0))</f>
        <v/>
      </c>
      <c r="E73" s="10" t="str">
        <f>IF(B73=1,"",IF(AND(TrackingWorksheet!H78 &lt;&gt;"",TrackingWorksheet!H78&lt;=AnnualSummary!$C$7), 1, 0)*D73)</f>
        <v/>
      </c>
      <c r="F73" s="10" t="str">
        <f>IF(B73=1,"",IF(AND(TrackingWorksheet!H78 &lt;&gt;"", TrackingWorksheet!I78="At facility"), 1, 0)*D73)</f>
        <v/>
      </c>
      <c r="G73" s="10" t="str">
        <f>IF(B73=1,"",IF(AND(TrackingWorksheet!H78 &lt;&gt;"", TrackingWorksheet!I78="Outside of facility"), 1, 0)*D73)</f>
        <v/>
      </c>
      <c r="H73" s="15" t="str">
        <f>IF(B73=1,"",IF(AND(TrackingWorksheet!J78&lt;&gt;"",TrackingWorksheet!J78&lt;=AnnualSummary!$C$7),1,0)*D73)</f>
        <v/>
      </c>
      <c r="I73" s="15" t="str">
        <f>IF(B73=1,"",IF(AND(TrackingWorksheet!K78&lt;&gt;"",TrackingWorksheet!K78&lt;=AnnualSummary!$C$7),1,0)*D73)</f>
        <v/>
      </c>
      <c r="J73" s="18" t="str">
        <f>IF(B73=1,"",IF(TrackingWorksheet!G78="","",TrackingWorksheet!G78))</f>
        <v/>
      </c>
    </row>
    <row r="74" spans="2:10" x14ac:dyDescent="0.35">
      <c r="B74" s="18">
        <f>IF(AND(ISBLANK(TrackingWorksheet!B79),ISBLANK(TrackingWorksheet!C79),ISBLANK(TrackingWorksheet!H79),ISBLANK(TrackingWorksheet!J79),
ISBLANK(TrackingWorksheet!K79)),1,0)</f>
        <v>1</v>
      </c>
      <c r="C74" s="12" t="str">
        <f>IF(B74=1,"",TrackingWorksheet!F79)</f>
        <v/>
      </c>
      <c r="D74" s="16" t="str">
        <f>IF(B74=1,"",IF(AND(TrackingWorksheet!B79&lt;&gt;"",TrackingWorksheet!B79&lt;=AnnualSummary!$C$7,OR(TrackingWorksheet!C79="",TrackingWorksheet!C79&gt;=AnnualSummary!$C$6)),1,0))</f>
        <v/>
      </c>
      <c r="E74" s="10" t="str">
        <f>IF(B74=1,"",IF(AND(TrackingWorksheet!H79 &lt;&gt;"",TrackingWorksheet!H79&lt;=AnnualSummary!$C$7), 1, 0)*D74)</f>
        <v/>
      </c>
      <c r="F74" s="10" t="str">
        <f>IF(B74=1,"",IF(AND(TrackingWorksheet!H79 &lt;&gt;"", TrackingWorksheet!I79="At facility"), 1, 0)*D74)</f>
        <v/>
      </c>
      <c r="G74" s="10" t="str">
        <f>IF(B74=1,"",IF(AND(TrackingWorksheet!H79 &lt;&gt;"", TrackingWorksheet!I79="Outside of facility"), 1, 0)*D74)</f>
        <v/>
      </c>
      <c r="H74" s="15" t="str">
        <f>IF(B74=1,"",IF(AND(TrackingWorksheet!J79&lt;&gt;"",TrackingWorksheet!J79&lt;=AnnualSummary!$C$7),1,0)*D74)</f>
        <v/>
      </c>
      <c r="I74" s="15" t="str">
        <f>IF(B74=1,"",IF(AND(TrackingWorksheet!K79&lt;&gt;"",TrackingWorksheet!K79&lt;=AnnualSummary!$C$7),1,0)*D74)</f>
        <v/>
      </c>
      <c r="J74" s="18" t="str">
        <f>IF(B74=1,"",IF(TrackingWorksheet!G79="","",TrackingWorksheet!G79))</f>
        <v/>
      </c>
    </row>
    <row r="75" spans="2:10" x14ac:dyDescent="0.35">
      <c r="B75" s="18">
        <f>IF(AND(ISBLANK(TrackingWorksheet!B80),ISBLANK(TrackingWorksheet!C80),ISBLANK(TrackingWorksheet!H80),ISBLANK(TrackingWorksheet!J80),
ISBLANK(TrackingWorksheet!K80)),1,0)</f>
        <v>1</v>
      </c>
      <c r="C75" s="12" t="str">
        <f>IF(B75=1,"",TrackingWorksheet!F80)</f>
        <v/>
      </c>
      <c r="D75" s="16" t="str">
        <f>IF(B75=1,"",IF(AND(TrackingWorksheet!B80&lt;&gt;"",TrackingWorksheet!B80&lt;=AnnualSummary!$C$7,OR(TrackingWorksheet!C80="",TrackingWorksheet!C80&gt;=AnnualSummary!$C$6)),1,0))</f>
        <v/>
      </c>
      <c r="E75" s="10" t="str">
        <f>IF(B75=1,"",IF(AND(TrackingWorksheet!H80 &lt;&gt;"",TrackingWorksheet!H80&lt;=AnnualSummary!$C$7), 1, 0)*D75)</f>
        <v/>
      </c>
      <c r="F75" s="10" t="str">
        <f>IF(B75=1,"",IF(AND(TrackingWorksheet!H80 &lt;&gt;"", TrackingWorksheet!I80="At facility"), 1, 0)*D75)</f>
        <v/>
      </c>
      <c r="G75" s="10" t="str">
        <f>IF(B75=1,"",IF(AND(TrackingWorksheet!H80 &lt;&gt;"", TrackingWorksheet!I80="Outside of facility"), 1, 0)*D75)</f>
        <v/>
      </c>
      <c r="H75" s="15" t="str">
        <f>IF(B75=1,"",IF(AND(TrackingWorksheet!J80&lt;&gt;"",TrackingWorksheet!J80&lt;=AnnualSummary!$C$7),1,0)*D75)</f>
        <v/>
      </c>
      <c r="I75" s="15" t="str">
        <f>IF(B75=1,"",IF(AND(TrackingWorksheet!K80&lt;&gt;"",TrackingWorksheet!K80&lt;=AnnualSummary!$C$7),1,0)*D75)</f>
        <v/>
      </c>
      <c r="J75" s="18" t="str">
        <f>IF(B75=1,"",IF(TrackingWorksheet!G80="","",TrackingWorksheet!G80))</f>
        <v/>
      </c>
    </row>
    <row r="76" spans="2:10" x14ac:dyDescent="0.35">
      <c r="B76" s="18">
        <f>IF(AND(ISBLANK(TrackingWorksheet!B81),ISBLANK(TrackingWorksheet!C81),ISBLANK(TrackingWorksheet!H81),ISBLANK(TrackingWorksheet!J81),
ISBLANK(TrackingWorksheet!K81)),1,0)</f>
        <v>1</v>
      </c>
      <c r="C76" s="12" t="str">
        <f>IF(B76=1,"",TrackingWorksheet!F81)</f>
        <v/>
      </c>
      <c r="D76" s="16" t="str">
        <f>IF(B76=1,"",IF(AND(TrackingWorksheet!B81&lt;&gt;"",TrackingWorksheet!B81&lt;=AnnualSummary!$C$7,OR(TrackingWorksheet!C81="",TrackingWorksheet!C81&gt;=AnnualSummary!$C$6)),1,0))</f>
        <v/>
      </c>
      <c r="E76" s="10" t="str">
        <f>IF(B76=1,"",IF(AND(TrackingWorksheet!H81 &lt;&gt;"",TrackingWorksheet!H81&lt;=AnnualSummary!$C$7), 1, 0)*D76)</f>
        <v/>
      </c>
      <c r="F76" s="10" t="str">
        <f>IF(B76=1,"",IF(AND(TrackingWorksheet!H81 &lt;&gt;"", TrackingWorksheet!I81="At facility"), 1, 0)*D76)</f>
        <v/>
      </c>
      <c r="G76" s="10" t="str">
        <f>IF(B76=1,"",IF(AND(TrackingWorksheet!H81 &lt;&gt;"", TrackingWorksheet!I81="Outside of facility"), 1, 0)*D76)</f>
        <v/>
      </c>
      <c r="H76" s="15" t="str">
        <f>IF(B76=1,"",IF(AND(TrackingWorksheet!J81&lt;&gt;"",TrackingWorksheet!J81&lt;=AnnualSummary!$C$7),1,0)*D76)</f>
        <v/>
      </c>
      <c r="I76" s="15" t="str">
        <f>IF(B76=1,"",IF(AND(TrackingWorksheet!K81&lt;&gt;"",TrackingWorksheet!K81&lt;=AnnualSummary!$C$7),1,0)*D76)</f>
        <v/>
      </c>
      <c r="J76" s="18" t="str">
        <f>IF(B76=1,"",IF(TrackingWorksheet!G81="","",TrackingWorksheet!G81))</f>
        <v/>
      </c>
    </row>
    <row r="77" spans="2:10" x14ac:dyDescent="0.35">
      <c r="B77" s="18">
        <f>IF(AND(ISBLANK(TrackingWorksheet!B82),ISBLANK(TrackingWorksheet!C82),ISBLANK(TrackingWorksheet!H82),ISBLANK(TrackingWorksheet!J82),
ISBLANK(TrackingWorksheet!K82)),1,0)</f>
        <v>1</v>
      </c>
      <c r="C77" s="12" t="str">
        <f>IF(B77=1,"",TrackingWorksheet!F82)</f>
        <v/>
      </c>
      <c r="D77" s="16" t="str">
        <f>IF(B77=1,"",IF(AND(TrackingWorksheet!B82&lt;&gt;"",TrackingWorksheet!B82&lt;=AnnualSummary!$C$7,OR(TrackingWorksheet!C82="",TrackingWorksheet!C82&gt;=AnnualSummary!$C$6)),1,0))</f>
        <v/>
      </c>
      <c r="E77" s="10" t="str">
        <f>IF(B77=1,"",IF(AND(TrackingWorksheet!H82 &lt;&gt;"",TrackingWorksheet!H82&lt;=AnnualSummary!$C$7), 1, 0)*D77)</f>
        <v/>
      </c>
      <c r="F77" s="10" t="str">
        <f>IF(B77=1,"",IF(AND(TrackingWorksheet!H82 &lt;&gt;"", TrackingWorksheet!I82="At facility"), 1, 0)*D77)</f>
        <v/>
      </c>
      <c r="G77" s="10" t="str">
        <f>IF(B77=1,"",IF(AND(TrackingWorksheet!H82 &lt;&gt;"", TrackingWorksheet!I82="Outside of facility"), 1, 0)*D77)</f>
        <v/>
      </c>
      <c r="H77" s="15" t="str">
        <f>IF(B77=1,"",IF(AND(TrackingWorksheet!J82&lt;&gt;"",TrackingWorksheet!J82&lt;=AnnualSummary!$C$7),1,0)*D77)</f>
        <v/>
      </c>
      <c r="I77" s="15" t="str">
        <f>IF(B77=1,"",IF(AND(TrackingWorksheet!K82&lt;&gt;"",TrackingWorksheet!K82&lt;=AnnualSummary!$C$7),1,0)*D77)</f>
        <v/>
      </c>
      <c r="J77" s="18" t="str">
        <f>IF(B77=1,"",IF(TrackingWorksheet!G82="","",TrackingWorksheet!G82))</f>
        <v/>
      </c>
    </row>
    <row r="78" spans="2:10" x14ac:dyDescent="0.35">
      <c r="B78" s="18">
        <f>IF(AND(ISBLANK(TrackingWorksheet!B83),ISBLANK(TrackingWorksheet!C83),ISBLANK(TrackingWorksheet!H83),ISBLANK(TrackingWorksheet!J83),
ISBLANK(TrackingWorksheet!K83)),1,0)</f>
        <v>1</v>
      </c>
      <c r="C78" s="12" t="str">
        <f>IF(B78=1,"",TrackingWorksheet!F83)</f>
        <v/>
      </c>
      <c r="D78" s="16" t="str">
        <f>IF(B78=1,"",IF(AND(TrackingWorksheet!B83&lt;&gt;"",TrackingWorksheet!B83&lt;=AnnualSummary!$C$7,OR(TrackingWorksheet!C83="",TrackingWorksheet!C83&gt;=AnnualSummary!$C$6)),1,0))</f>
        <v/>
      </c>
      <c r="E78" s="10" t="str">
        <f>IF(B78=1,"",IF(AND(TrackingWorksheet!H83 &lt;&gt;"",TrackingWorksheet!H83&lt;=AnnualSummary!$C$7), 1, 0)*D78)</f>
        <v/>
      </c>
      <c r="F78" s="10" t="str">
        <f>IF(B78=1,"",IF(AND(TrackingWorksheet!H83 &lt;&gt;"", TrackingWorksheet!I83="At facility"), 1, 0)*D78)</f>
        <v/>
      </c>
      <c r="G78" s="10" t="str">
        <f>IF(B78=1,"",IF(AND(TrackingWorksheet!H83 &lt;&gt;"", TrackingWorksheet!I83="Outside of facility"), 1, 0)*D78)</f>
        <v/>
      </c>
      <c r="H78" s="15" t="str">
        <f>IF(B78=1,"",IF(AND(TrackingWorksheet!J83&lt;&gt;"",TrackingWorksheet!J83&lt;=AnnualSummary!$C$7),1,0)*D78)</f>
        <v/>
      </c>
      <c r="I78" s="15" t="str">
        <f>IF(B78=1,"",IF(AND(TrackingWorksheet!K83&lt;&gt;"",TrackingWorksheet!K83&lt;=AnnualSummary!$C$7),1,0)*D78)</f>
        <v/>
      </c>
      <c r="J78" s="18" t="str">
        <f>IF(B78=1,"",IF(TrackingWorksheet!G83="","",TrackingWorksheet!G83))</f>
        <v/>
      </c>
    </row>
    <row r="79" spans="2:10" x14ac:dyDescent="0.35">
      <c r="B79" s="18">
        <f>IF(AND(ISBLANK(TrackingWorksheet!B84),ISBLANK(TrackingWorksheet!C84),ISBLANK(TrackingWorksheet!H84),ISBLANK(TrackingWorksheet!J84),
ISBLANK(TrackingWorksheet!K84)),1,0)</f>
        <v>1</v>
      </c>
      <c r="C79" s="12" t="str">
        <f>IF(B79=1,"",TrackingWorksheet!F84)</f>
        <v/>
      </c>
      <c r="D79" s="16" t="str">
        <f>IF(B79=1,"",IF(AND(TrackingWorksheet!B84&lt;&gt;"",TrackingWorksheet!B84&lt;=AnnualSummary!$C$7,OR(TrackingWorksheet!C84="",TrackingWorksheet!C84&gt;=AnnualSummary!$C$6)),1,0))</f>
        <v/>
      </c>
      <c r="E79" s="10" t="str">
        <f>IF(B79=1,"",IF(AND(TrackingWorksheet!H84 &lt;&gt;"",TrackingWorksheet!H84&lt;=AnnualSummary!$C$7), 1, 0)*D79)</f>
        <v/>
      </c>
      <c r="F79" s="10" t="str">
        <f>IF(B79=1,"",IF(AND(TrackingWorksheet!H84 &lt;&gt;"", TrackingWorksheet!I84="At facility"), 1, 0)*D79)</f>
        <v/>
      </c>
      <c r="G79" s="10" t="str">
        <f>IF(B79=1,"",IF(AND(TrackingWorksheet!H84 &lt;&gt;"", TrackingWorksheet!I84="Outside of facility"), 1, 0)*D79)</f>
        <v/>
      </c>
      <c r="H79" s="15" t="str">
        <f>IF(B79=1,"",IF(AND(TrackingWorksheet!J84&lt;&gt;"",TrackingWorksheet!J84&lt;=AnnualSummary!$C$7),1,0)*D79)</f>
        <v/>
      </c>
      <c r="I79" s="15" t="str">
        <f>IF(B79=1,"",IF(AND(TrackingWorksheet!K84&lt;&gt;"",TrackingWorksheet!K84&lt;=AnnualSummary!$C$7),1,0)*D79)</f>
        <v/>
      </c>
      <c r="J79" s="18" t="str">
        <f>IF(B79=1,"",IF(TrackingWorksheet!G84="","",TrackingWorksheet!G84))</f>
        <v/>
      </c>
    </row>
    <row r="80" spans="2:10" x14ac:dyDescent="0.35">
      <c r="B80" s="18">
        <f>IF(AND(ISBLANK(TrackingWorksheet!B85),ISBLANK(TrackingWorksheet!C85),ISBLANK(TrackingWorksheet!H85),ISBLANK(TrackingWorksheet!J85),
ISBLANK(TrackingWorksheet!K85)),1,0)</f>
        <v>1</v>
      </c>
      <c r="C80" s="12" t="str">
        <f>IF(B80=1,"",TrackingWorksheet!F85)</f>
        <v/>
      </c>
      <c r="D80" s="16" t="str">
        <f>IF(B80=1,"",IF(AND(TrackingWorksheet!B85&lt;&gt;"",TrackingWorksheet!B85&lt;=AnnualSummary!$C$7,OR(TrackingWorksheet!C85="",TrackingWorksheet!C85&gt;=AnnualSummary!$C$6)),1,0))</f>
        <v/>
      </c>
      <c r="E80" s="10" t="str">
        <f>IF(B80=1,"",IF(AND(TrackingWorksheet!H85 &lt;&gt;"",TrackingWorksheet!H85&lt;=AnnualSummary!$C$7), 1, 0)*D80)</f>
        <v/>
      </c>
      <c r="F80" s="10" t="str">
        <f>IF(B80=1,"",IF(AND(TrackingWorksheet!H85 &lt;&gt;"", TrackingWorksheet!I85="At facility"), 1, 0)*D80)</f>
        <v/>
      </c>
      <c r="G80" s="10" t="str">
        <f>IF(B80=1,"",IF(AND(TrackingWorksheet!H85 &lt;&gt;"", TrackingWorksheet!I85="Outside of facility"), 1, 0)*D80)</f>
        <v/>
      </c>
      <c r="H80" s="15" t="str">
        <f>IF(B80=1,"",IF(AND(TrackingWorksheet!J85&lt;&gt;"",TrackingWorksheet!J85&lt;=AnnualSummary!$C$7),1,0)*D80)</f>
        <v/>
      </c>
      <c r="I80" s="15" t="str">
        <f>IF(B80=1,"",IF(AND(TrackingWorksheet!K85&lt;&gt;"",TrackingWorksheet!K85&lt;=AnnualSummary!$C$7),1,0)*D80)</f>
        <v/>
      </c>
      <c r="J80" s="18" t="str">
        <f>IF(B80=1,"",IF(TrackingWorksheet!G85="","",TrackingWorksheet!G85))</f>
        <v/>
      </c>
    </row>
    <row r="81" spans="2:10" x14ac:dyDescent="0.35">
      <c r="B81" s="18">
        <f>IF(AND(ISBLANK(TrackingWorksheet!B86),ISBLANK(TrackingWorksheet!C86),ISBLANK(TrackingWorksheet!H86),ISBLANK(TrackingWorksheet!J86),
ISBLANK(TrackingWorksheet!K86)),1,0)</f>
        <v>1</v>
      </c>
      <c r="C81" s="12" t="str">
        <f>IF(B81=1,"",TrackingWorksheet!F86)</f>
        <v/>
      </c>
      <c r="D81" s="16" t="str">
        <f>IF(B81=1,"",IF(AND(TrackingWorksheet!B86&lt;&gt;"",TrackingWorksheet!B86&lt;=AnnualSummary!$C$7,OR(TrackingWorksheet!C86="",TrackingWorksheet!C86&gt;=AnnualSummary!$C$6)),1,0))</f>
        <v/>
      </c>
      <c r="E81" s="10" t="str">
        <f>IF(B81=1,"",IF(AND(TrackingWorksheet!H86 &lt;&gt;"",TrackingWorksheet!H86&lt;=AnnualSummary!$C$7), 1, 0)*D81)</f>
        <v/>
      </c>
      <c r="F81" s="10" t="str">
        <f>IF(B81=1,"",IF(AND(TrackingWorksheet!H86 &lt;&gt;"", TrackingWorksheet!I86="At facility"), 1, 0)*D81)</f>
        <v/>
      </c>
      <c r="G81" s="10" t="str">
        <f>IF(B81=1,"",IF(AND(TrackingWorksheet!H86 &lt;&gt;"", TrackingWorksheet!I86="Outside of facility"), 1, 0)*D81)</f>
        <v/>
      </c>
      <c r="H81" s="15" t="str">
        <f>IF(B81=1,"",IF(AND(TrackingWorksheet!J86&lt;&gt;"",TrackingWorksheet!J86&lt;=AnnualSummary!$C$7),1,0)*D81)</f>
        <v/>
      </c>
      <c r="I81" s="15" t="str">
        <f>IF(B81=1,"",IF(AND(TrackingWorksheet!K86&lt;&gt;"",TrackingWorksheet!K86&lt;=AnnualSummary!$C$7),1,0)*D81)</f>
        <v/>
      </c>
      <c r="J81" s="18" t="str">
        <f>IF(B81=1,"",IF(TrackingWorksheet!G86="","",TrackingWorksheet!G86))</f>
        <v/>
      </c>
    </row>
    <row r="82" spans="2:10" x14ac:dyDescent="0.35">
      <c r="B82" s="18">
        <f>IF(AND(ISBLANK(TrackingWorksheet!B87),ISBLANK(TrackingWorksheet!C87),ISBLANK(TrackingWorksheet!H87),ISBLANK(TrackingWorksheet!J87),
ISBLANK(TrackingWorksheet!K87)),1,0)</f>
        <v>1</v>
      </c>
      <c r="C82" s="12" t="str">
        <f>IF(B82=1,"",TrackingWorksheet!F87)</f>
        <v/>
      </c>
      <c r="D82" s="16" t="str">
        <f>IF(B82=1,"",IF(AND(TrackingWorksheet!B87&lt;&gt;"",TrackingWorksheet!B87&lt;=AnnualSummary!$C$7,OR(TrackingWorksheet!C87="",TrackingWorksheet!C87&gt;=AnnualSummary!$C$6)),1,0))</f>
        <v/>
      </c>
      <c r="E82" s="10" t="str">
        <f>IF(B82=1,"",IF(AND(TrackingWorksheet!H87 &lt;&gt;"",TrackingWorksheet!H87&lt;=AnnualSummary!$C$7), 1, 0)*D82)</f>
        <v/>
      </c>
      <c r="F82" s="10" t="str">
        <f>IF(B82=1,"",IF(AND(TrackingWorksheet!H87 &lt;&gt;"", TrackingWorksheet!I87="At facility"), 1, 0)*D82)</f>
        <v/>
      </c>
      <c r="G82" s="10" t="str">
        <f>IF(B82=1,"",IF(AND(TrackingWorksheet!H87 &lt;&gt;"", TrackingWorksheet!I87="Outside of facility"), 1, 0)*D82)</f>
        <v/>
      </c>
      <c r="H82" s="15" t="str">
        <f>IF(B82=1,"",IF(AND(TrackingWorksheet!J87&lt;&gt;"",TrackingWorksheet!J87&lt;=AnnualSummary!$C$7),1,0)*D82)</f>
        <v/>
      </c>
      <c r="I82" s="15" t="str">
        <f>IF(B82=1,"",IF(AND(TrackingWorksheet!K87&lt;&gt;"",TrackingWorksheet!K87&lt;=AnnualSummary!$C$7),1,0)*D82)</f>
        <v/>
      </c>
      <c r="J82" s="18" t="str">
        <f>IF(B82=1,"",IF(TrackingWorksheet!G87="","",TrackingWorksheet!G87))</f>
        <v/>
      </c>
    </row>
    <row r="83" spans="2:10" x14ac:dyDescent="0.35">
      <c r="B83" s="18">
        <f>IF(AND(ISBLANK(TrackingWorksheet!B88),ISBLANK(TrackingWorksheet!C88),ISBLANK(TrackingWorksheet!H88),ISBLANK(TrackingWorksheet!J88),
ISBLANK(TrackingWorksheet!K88)),1,0)</f>
        <v>1</v>
      </c>
      <c r="C83" s="12" t="str">
        <f>IF(B83=1,"",TrackingWorksheet!F88)</f>
        <v/>
      </c>
      <c r="D83" s="16" t="str">
        <f>IF(B83=1,"",IF(AND(TrackingWorksheet!B88&lt;&gt;"",TrackingWorksheet!B88&lt;=AnnualSummary!$C$7,OR(TrackingWorksheet!C88="",TrackingWorksheet!C88&gt;=AnnualSummary!$C$6)),1,0))</f>
        <v/>
      </c>
      <c r="E83" s="10" t="str">
        <f>IF(B83=1,"",IF(AND(TrackingWorksheet!H88 &lt;&gt;"",TrackingWorksheet!H88&lt;=AnnualSummary!$C$7), 1, 0)*D83)</f>
        <v/>
      </c>
      <c r="F83" s="10" t="str">
        <f>IF(B83=1,"",IF(AND(TrackingWorksheet!H88 &lt;&gt;"", TrackingWorksheet!I88="At facility"), 1, 0)*D83)</f>
        <v/>
      </c>
      <c r="G83" s="10" t="str">
        <f>IF(B83=1,"",IF(AND(TrackingWorksheet!H88 &lt;&gt;"", TrackingWorksheet!I88="Outside of facility"), 1, 0)*D83)</f>
        <v/>
      </c>
      <c r="H83" s="15" t="str">
        <f>IF(B83=1,"",IF(AND(TrackingWorksheet!J88&lt;&gt;"",TrackingWorksheet!J88&lt;=AnnualSummary!$C$7),1,0)*D83)</f>
        <v/>
      </c>
      <c r="I83" s="15" t="str">
        <f>IF(B83=1,"",IF(AND(TrackingWorksheet!K88&lt;&gt;"",TrackingWorksheet!K88&lt;=AnnualSummary!$C$7),1,0)*D83)</f>
        <v/>
      </c>
      <c r="J83" s="18" t="str">
        <f>IF(B83=1,"",IF(TrackingWorksheet!G88="","",TrackingWorksheet!G88))</f>
        <v/>
      </c>
    </row>
    <row r="84" spans="2:10" x14ac:dyDescent="0.35">
      <c r="B84" s="18">
        <f>IF(AND(ISBLANK(TrackingWorksheet!B89),ISBLANK(TrackingWorksheet!C89),ISBLANK(TrackingWorksheet!H89),ISBLANK(TrackingWorksheet!J89),
ISBLANK(TrackingWorksheet!K89)),1,0)</f>
        <v>1</v>
      </c>
      <c r="C84" s="12" t="str">
        <f>IF(B84=1,"",TrackingWorksheet!F89)</f>
        <v/>
      </c>
      <c r="D84" s="16" t="str">
        <f>IF(B84=1,"",IF(AND(TrackingWorksheet!B89&lt;&gt;"",TrackingWorksheet!B89&lt;=AnnualSummary!$C$7,OR(TrackingWorksheet!C89="",TrackingWorksheet!C89&gt;=AnnualSummary!$C$6)),1,0))</f>
        <v/>
      </c>
      <c r="E84" s="10" t="str">
        <f>IF(B84=1,"",IF(AND(TrackingWorksheet!H89 &lt;&gt;"",TrackingWorksheet!H89&lt;=AnnualSummary!$C$7), 1, 0)*D84)</f>
        <v/>
      </c>
      <c r="F84" s="10" t="str">
        <f>IF(B84=1,"",IF(AND(TrackingWorksheet!H89 &lt;&gt;"", TrackingWorksheet!I89="At facility"), 1, 0)*D84)</f>
        <v/>
      </c>
      <c r="G84" s="10" t="str">
        <f>IF(B84=1,"",IF(AND(TrackingWorksheet!H89 &lt;&gt;"", TrackingWorksheet!I89="Outside of facility"), 1, 0)*D84)</f>
        <v/>
      </c>
      <c r="H84" s="15" t="str">
        <f>IF(B84=1,"",IF(AND(TrackingWorksheet!J89&lt;&gt;"",TrackingWorksheet!J89&lt;=AnnualSummary!$C$7),1,0)*D84)</f>
        <v/>
      </c>
      <c r="I84" s="15" t="str">
        <f>IF(B84=1,"",IF(AND(TrackingWorksheet!K89&lt;&gt;"",TrackingWorksheet!K89&lt;=AnnualSummary!$C$7),1,0)*D84)</f>
        <v/>
      </c>
      <c r="J84" s="18" t="str">
        <f>IF(B84=1,"",IF(TrackingWorksheet!G89="","",TrackingWorksheet!G89))</f>
        <v/>
      </c>
    </row>
    <row r="85" spans="2:10" x14ac:dyDescent="0.35">
      <c r="B85" s="18">
        <f>IF(AND(ISBLANK(TrackingWorksheet!B90),ISBLANK(TrackingWorksheet!C90),ISBLANK(TrackingWorksheet!H90),ISBLANK(TrackingWorksheet!J90),
ISBLANK(TrackingWorksheet!K90)),1,0)</f>
        <v>1</v>
      </c>
      <c r="C85" s="12" t="str">
        <f>IF(B85=1,"",TrackingWorksheet!F90)</f>
        <v/>
      </c>
      <c r="D85" s="16" t="str">
        <f>IF(B85=1,"",IF(AND(TrackingWorksheet!B90&lt;&gt;"",TrackingWorksheet!B90&lt;=AnnualSummary!$C$7,OR(TrackingWorksheet!C90="",TrackingWorksheet!C90&gt;=AnnualSummary!$C$6)),1,0))</f>
        <v/>
      </c>
      <c r="E85" s="10" t="str">
        <f>IF(B85=1,"",IF(AND(TrackingWorksheet!H90 &lt;&gt;"",TrackingWorksheet!H90&lt;=AnnualSummary!$C$7), 1, 0)*D85)</f>
        <v/>
      </c>
      <c r="F85" s="10" t="str">
        <f>IF(B85=1,"",IF(AND(TrackingWorksheet!H90 &lt;&gt;"", TrackingWorksheet!I90="At facility"), 1, 0)*D85)</f>
        <v/>
      </c>
      <c r="G85" s="10" t="str">
        <f>IF(B85=1,"",IF(AND(TrackingWorksheet!H90 &lt;&gt;"", TrackingWorksheet!I90="Outside of facility"), 1, 0)*D85)</f>
        <v/>
      </c>
      <c r="H85" s="15" t="str">
        <f>IF(B85=1,"",IF(AND(TrackingWorksheet!J90&lt;&gt;"",TrackingWorksheet!J90&lt;=AnnualSummary!$C$7),1,0)*D85)</f>
        <v/>
      </c>
      <c r="I85" s="15" t="str">
        <f>IF(B85=1,"",IF(AND(TrackingWorksheet!K90&lt;&gt;"",TrackingWorksheet!K90&lt;=AnnualSummary!$C$7),1,0)*D85)</f>
        <v/>
      </c>
      <c r="J85" s="18" t="str">
        <f>IF(B85=1,"",IF(TrackingWorksheet!G90="","",TrackingWorksheet!G90))</f>
        <v/>
      </c>
    </row>
    <row r="86" spans="2:10" x14ac:dyDescent="0.35">
      <c r="B86" s="18">
        <f>IF(AND(ISBLANK(TrackingWorksheet!B91),ISBLANK(TrackingWorksheet!C91),ISBLANK(TrackingWorksheet!H91),ISBLANK(TrackingWorksheet!J91),
ISBLANK(TrackingWorksheet!K91)),1,0)</f>
        <v>1</v>
      </c>
      <c r="C86" s="12" t="str">
        <f>IF(B86=1,"",TrackingWorksheet!F91)</f>
        <v/>
      </c>
      <c r="D86" s="16" t="str">
        <f>IF(B86=1,"",IF(AND(TrackingWorksheet!B91&lt;&gt;"",TrackingWorksheet!B91&lt;=AnnualSummary!$C$7,OR(TrackingWorksheet!C91="",TrackingWorksheet!C91&gt;=AnnualSummary!$C$6)),1,0))</f>
        <v/>
      </c>
      <c r="E86" s="10" t="str">
        <f>IF(B86=1,"",IF(AND(TrackingWorksheet!H91 &lt;&gt;"",TrackingWorksheet!H91&lt;=AnnualSummary!$C$7), 1, 0)*D86)</f>
        <v/>
      </c>
      <c r="F86" s="10" t="str">
        <f>IF(B86=1,"",IF(AND(TrackingWorksheet!H91 &lt;&gt;"", TrackingWorksheet!I91="At facility"), 1, 0)*D86)</f>
        <v/>
      </c>
      <c r="G86" s="10" t="str">
        <f>IF(B86=1,"",IF(AND(TrackingWorksheet!H91 &lt;&gt;"", TrackingWorksheet!I91="Outside of facility"), 1, 0)*D86)</f>
        <v/>
      </c>
      <c r="H86" s="15" t="str">
        <f>IF(B86=1,"",IF(AND(TrackingWorksheet!J91&lt;&gt;"",TrackingWorksheet!J91&lt;=AnnualSummary!$C$7),1,0)*D86)</f>
        <v/>
      </c>
      <c r="I86" s="15" t="str">
        <f>IF(B86=1,"",IF(AND(TrackingWorksheet!K91&lt;&gt;"",TrackingWorksheet!K91&lt;=AnnualSummary!$C$7),1,0)*D86)</f>
        <v/>
      </c>
      <c r="J86" s="18" t="str">
        <f>IF(B86=1,"",IF(TrackingWorksheet!G91="","",TrackingWorksheet!G91))</f>
        <v/>
      </c>
    </row>
    <row r="87" spans="2:10" x14ac:dyDescent="0.35">
      <c r="B87" s="18">
        <f>IF(AND(ISBLANK(TrackingWorksheet!B92),ISBLANK(TrackingWorksheet!C92),ISBLANK(TrackingWorksheet!H92),ISBLANK(TrackingWorksheet!J92),
ISBLANK(TrackingWorksheet!K92)),1,0)</f>
        <v>1</v>
      </c>
      <c r="C87" s="12" t="str">
        <f>IF(B87=1,"",TrackingWorksheet!F92)</f>
        <v/>
      </c>
      <c r="D87" s="16" t="str">
        <f>IF(B87=1,"",IF(AND(TrackingWorksheet!B92&lt;&gt;"",TrackingWorksheet!B92&lt;=AnnualSummary!$C$7,OR(TrackingWorksheet!C92="",TrackingWorksheet!C92&gt;=AnnualSummary!$C$6)),1,0))</f>
        <v/>
      </c>
      <c r="E87" s="10" t="str">
        <f>IF(B87=1,"",IF(AND(TrackingWorksheet!H92 &lt;&gt;"",TrackingWorksheet!H92&lt;=AnnualSummary!$C$7), 1, 0)*D87)</f>
        <v/>
      </c>
      <c r="F87" s="10" t="str">
        <f>IF(B87=1,"",IF(AND(TrackingWorksheet!H92 &lt;&gt;"", TrackingWorksheet!I92="At facility"), 1, 0)*D87)</f>
        <v/>
      </c>
      <c r="G87" s="10" t="str">
        <f>IF(B87=1,"",IF(AND(TrackingWorksheet!H92 &lt;&gt;"", TrackingWorksheet!I92="Outside of facility"), 1, 0)*D87)</f>
        <v/>
      </c>
      <c r="H87" s="15" t="str">
        <f>IF(B87=1,"",IF(AND(TrackingWorksheet!J92&lt;&gt;"",TrackingWorksheet!J92&lt;=AnnualSummary!$C$7),1,0)*D87)</f>
        <v/>
      </c>
      <c r="I87" s="15" t="str">
        <f>IF(B87=1,"",IF(AND(TrackingWorksheet!K92&lt;&gt;"",TrackingWorksheet!K92&lt;=AnnualSummary!$C$7),1,0)*D87)</f>
        <v/>
      </c>
      <c r="J87" s="18" t="str">
        <f>IF(B87=1,"",IF(TrackingWorksheet!G92="","",TrackingWorksheet!G92))</f>
        <v/>
      </c>
    </row>
    <row r="88" spans="2:10" x14ac:dyDescent="0.35">
      <c r="B88" s="18">
        <f>IF(AND(ISBLANK(TrackingWorksheet!B93),ISBLANK(TrackingWorksheet!C93),ISBLANK(TrackingWorksheet!H93),ISBLANK(TrackingWorksheet!J93),
ISBLANK(TrackingWorksheet!K93)),1,0)</f>
        <v>1</v>
      </c>
      <c r="C88" s="12" t="str">
        <f>IF(B88=1,"",TrackingWorksheet!F93)</f>
        <v/>
      </c>
      <c r="D88" s="16" t="str">
        <f>IF(B88=1,"",IF(AND(TrackingWorksheet!B93&lt;&gt;"",TrackingWorksheet!B93&lt;=AnnualSummary!$C$7,OR(TrackingWorksheet!C93="",TrackingWorksheet!C93&gt;=AnnualSummary!$C$6)),1,0))</f>
        <v/>
      </c>
      <c r="E88" s="10" t="str">
        <f>IF(B88=1,"",IF(AND(TrackingWorksheet!H93 &lt;&gt;"",TrackingWorksheet!H93&lt;=AnnualSummary!$C$7), 1, 0)*D88)</f>
        <v/>
      </c>
      <c r="F88" s="10" t="str">
        <f>IF(B88=1,"",IF(AND(TrackingWorksheet!H93 &lt;&gt;"", TrackingWorksheet!I93="At facility"), 1, 0)*D88)</f>
        <v/>
      </c>
      <c r="G88" s="10" t="str">
        <f>IF(B88=1,"",IF(AND(TrackingWorksheet!H93 &lt;&gt;"", TrackingWorksheet!I93="Outside of facility"), 1, 0)*D88)</f>
        <v/>
      </c>
      <c r="H88" s="15" t="str">
        <f>IF(B88=1,"",IF(AND(TrackingWorksheet!J93&lt;&gt;"",TrackingWorksheet!J93&lt;=AnnualSummary!$C$7),1,0)*D88)</f>
        <v/>
      </c>
      <c r="I88" s="15" t="str">
        <f>IF(B88=1,"",IF(AND(TrackingWorksheet!K93&lt;&gt;"",TrackingWorksheet!K93&lt;=AnnualSummary!$C$7),1,0)*D88)</f>
        <v/>
      </c>
      <c r="J88" s="18" t="str">
        <f>IF(B88=1,"",IF(TrackingWorksheet!G93="","",TrackingWorksheet!G93))</f>
        <v/>
      </c>
    </row>
    <row r="89" spans="2:10" x14ac:dyDescent="0.35">
      <c r="B89" s="18">
        <f>IF(AND(ISBLANK(TrackingWorksheet!B94),ISBLANK(TrackingWorksheet!C94),ISBLANK(TrackingWorksheet!H94),ISBLANK(TrackingWorksheet!J94),
ISBLANK(TrackingWorksheet!K94)),1,0)</f>
        <v>1</v>
      </c>
      <c r="C89" s="12" t="str">
        <f>IF(B89=1,"",TrackingWorksheet!F94)</f>
        <v/>
      </c>
      <c r="D89" s="16" t="str">
        <f>IF(B89=1,"",IF(AND(TrackingWorksheet!B94&lt;&gt;"",TrackingWorksheet!B94&lt;=AnnualSummary!$C$7,OR(TrackingWorksheet!C94="",TrackingWorksheet!C94&gt;=AnnualSummary!$C$6)),1,0))</f>
        <v/>
      </c>
      <c r="E89" s="10" t="str">
        <f>IF(B89=1,"",IF(AND(TrackingWorksheet!H94 &lt;&gt;"",TrackingWorksheet!H94&lt;=AnnualSummary!$C$7), 1, 0)*D89)</f>
        <v/>
      </c>
      <c r="F89" s="10" t="str">
        <f>IF(B89=1,"",IF(AND(TrackingWorksheet!H94 &lt;&gt;"", TrackingWorksheet!I94="At facility"), 1, 0)*D89)</f>
        <v/>
      </c>
      <c r="G89" s="10" t="str">
        <f>IF(B89=1,"",IF(AND(TrackingWorksheet!H94 &lt;&gt;"", TrackingWorksheet!I94="Outside of facility"), 1, 0)*D89)</f>
        <v/>
      </c>
      <c r="H89" s="15" t="str">
        <f>IF(B89=1,"",IF(AND(TrackingWorksheet!J94&lt;&gt;"",TrackingWorksheet!J94&lt;=AnnualSummary!$C$7),1,0)*D89)</f>
        <v/>
      </c>
      <c r="I89" s="15" t="str">
        <f>IF(B89=1,"",IF(AND(TrackingWorksheet!K94&lt;&gt;"",TrackingWorksheet!K94&lt;=AnnualSummary!$C$7),1,0)*D89)</f>
        <v/>
      </c>
      <c r="J89" s="18" t="str">
        <f>IF(B89=1,"",IF(TrackingWorksheet!G94="","",TrackingWorksheet!G94))</f>
        <v/>
      </c>
    </row>
    <row r="90" spans="2:10" x14ac:dyDescent="0.35">
      <c r="B90" s="18">
        <f>IF(AND(ISBLANK(TrackingWorksheet!B95),ISBLANK(TrackingWorksheet!C95),ISBLANK(TrackingWorksheet!H95),ISBLANK(TrackingWorksheet!J95),
ISBLANK(TrackingWorksheet!K95)),1,0)</f>
        <v>1</v>
      </c>
      <c r="C90" s="12" t="str">
        <f>IF(B90=1,"",TrackingWorksheet!F95)</f>
        <v/>
      </c>
      <c r="D90" s="16" t="str">
        <f>IF(B90=1,"",IF(AND(TrackingWorksheet!B95&lt;&gt;"",TrackingWorksheet!B95&lt;=AnnualSummary!$C$7,OR(TrackingWorksheet!C95="",TrackingWorksheet!C95&gt;=AnnualSummary!$C$6)),1,0))</f>
        <v/>
      </c>
      <c r="E90" s="10" t="str">
        <f>IF(B90=1,"",IF(AND(TrackingWorksheet!H95 &lt;&gt;"",TrackingWorksheet!H95&lt;=AnnualSummary!$C$7), 1, 0)*D90)</f>
        <v/>
      </c>
      <c r="F90" s="10" t="str">
        <f>IF(B90=1,"",IF(AND(TrackingWorksheet!H95 &lt;&gt;"", TrackingWorksheet!I95="At facility"), 1, 0)*D90)</f>
        <v/>
      </c>
      <c r="G90" s="10" t="str">
        <f>IF(B90=1,"",IF(AND(TrackingWorksheet!H95 &lt;&gt;"", TrackingWorksheet!I95="Outside of facility"), 1, 0)*D90)</f>
        <v/>
      </c>
      <c r="H90" s="15" t="str">
        <f>IF(B90=1,"",IF(AND(TrackingWorksheet!J95&lt;&gt;"",TrackingWorksheet!J95&lt;=AnnualSummary!$C$7),1,0)*D90)</f>
        <v/>
      </c>
      <c r="I90" s="15" t="str">
        <f>IF(B90=1,"",IF(AND(TrackingWorksheet!K95&lt;&gt;"",TrackingWorksheet!K95&lt;=AnnualSummary!$C$7),1,0)*D90)</f>
        <v/>
      </c>
      <c r="J90" s="18" t="str">
        <f>IF(B90=1,"",IF(TrackingWorksheet!G95="","",TrackingWorksheet!G95))</f>
        <v/>
      </c>
    </row>
    <row r="91" spans="2:10" x14ac:dyDescent="0.35">
      <c r="B91" s="18">
        <f>IF(AND(ISBLANK(TrackingWorksheet!B96),ISBLANK(TrackingWorksheet!C96),ISBLANK(TrackingWorksheet!H96),ISBLANK(TrackingWorksheet!J96),
ISBLANK(TrackingWorksheet!K96)),1,0)</f>
        <v>1</v>
      </c>
      <c r="C91" s="12" t="str">
        <f>IF(B91=1,"",TrackingWorksheet!F96)</f>
        <v/>
      </c>
      <c r="D91" s="16" t="str">
        <f>IF(B91=1,"",IF(AND(TrackingWorksheet!B96&lt;&gt;"",TrackingWorksheet!B96&lt;=AnnualSummary!$C$7,OR(TrackingWorksheet!C96="",TrackingWorksheet!C96&gt;=AnnualSummary!$C$6)),1,0))</f>
        <v/>
      </c>
      <c r="E91" s="10" t="str">
        <f>IF(B91=1,"",IF(AND(TrackingWorksheet!H96 &lt;&gt;"",TrackingWorksheet!H96&lt;=AnnualSummary!$C$7), 1, 0)*D91)</f>
        <v/>
      </c>
      <c r="F91" s="10" t="str">
        <f>IF(B91=1,"",IF(AND(TrackingWorksheet!H96 &lt;&gt;"", TrackingWorksheet!I96="At facility"), 1, 0)*D91)</f>
        <v/>
      </c>
      <c r="G91" s="10" t="str">
        <f>IF(B91=1,"",IF(AND(TrackingWorksheet!H96 &lt;&gt;"", TrackingWorksheet!I96="Outside of facility"), 1, 0)*D91)</f>
        <v/>
      </c>
      <c r="H91" s="15" t="str">
        <f>IF(B91=1,"",IF(AND(TrackingWorksheet!J96&lt;&gt;"",TrackingWorksheet!J96&lt;=AnnualSummary!$C$7),1,0)*D91)</f>
        <v/>
      </c>
      <c r="I91" s="15" t="str">
        <f>IF(B91=1,"",IF(AND(TrackingWorksheet!K96&lt;&gt;"",TrackingWorksheet!K96&lt;=AnnualSummary!$C$7),1,0)*D91)</f>
        <v/>
      </c>
      <c r="J91" s="18" t="str">
        <f>IF(B91=1,"",IF(TrackingWorksheet!G96="","",TrackingWorksheet!G96))</f>
        <v/>
      </c>
    </row>
    <row r="92" spans="2:10" x14ac:dyDescent="0.35">
      <c r="B92" s="18">
        <f>IF(AND(ISBLANK(TrackingWorksheet!B97),ISBLANK(TrackingWorksheet!C97),ISBLANK(TrackingWorksheet!H97),ISBLANK(TrackingWorksheet!J97),
ISBLANK(TrackingWorksheet!K97)),1,0)</f>
        <v>1</v>
      </c>
      <c r="C92" s="12" t="str">
        <f>IF(B92=1,"",TrackingWorksheet!F97)</f>
        <v/>
      </c>
      <c r="D92" s="16" t="str">
        <f>IF(B92=1,"",IF(AND(TrackingWorksheet!B97&lt;&gt;"",TrackingWorksheet!B97&lt;=AnnualSummary!$C$7,OR(TrackingWorksheet!C97="",TrackingWorksheet!C97&gt;=AnnualSummary!$C$6)),1,0))</f>
        <v/>
      </c>
      <c r="E92" s="10" t="str">
        <f>IF(B92=1,"",IF(AND(TrackingWorksheet!H97 &lt;&gt;"",TrackingWorksheet!H97&lt;=AnnualSummary!$C$7), 1, 0)*D92)</f>
        <v/>
      </c>
      <c r="F92" s="10" t="str">
        <f>IF(B92=1,"",IF(AND(TrackingWorksheet!H97 &lt;&gt;"", TrackingWorksheet!I97="At facility"), 1, 0)*D92)</f>
        <v/>
      </c>
      <c r="G92" s="10" t="str">
        <f>IF(B92=1,"",IF(AND(TrackingWorksheet!H97 &lt;&gt;"", TrackingWorksheet!I97="Outside of facility"), 1, 0)*D92)</f>
        <v/>
      </c>
      <c r="H92" s="15" t="str">
        <f>IF(B92=1,"",IF(AND(TrackingWorksheet!J97&lt;&gt;"",TrackingWorksheet!J97&lt;=AnnualSummary!$C$7),1,0)*D92)</f>
        <v/>
      </c>
      <c r="I92" s="15" t="str">
        <f>IF(B92=1,"",IF(AND(TrackingWorksheet!K97&lt;&gt;"",TrackingWorksheet!K97&lt;=AnnualSummary!$C$7),1,0)*D92)</f>
        <v/>
      </c>
      <c r="J92" s="18" t="str">
        <f>IF(B92=1,"",IF(TrackingWorksheet!G97="","",TrackingWorksheet!G97))</f>
        <v/>
      </c>
    </row>
    <row r="93" spans="2:10" x14ac:dyDescent="0.35">
      <c r="B93" s="18">
        <f>IF(AND(ISBLANK(TrackingWorksheet!B98),ISBLANK(TrackingWorksheet!C98),ISBLANK(TrackingWorksheet!H98),ISBLANK(TrackingWorksheet!J98),
ISBLANK(TrackingWorksheet!K98)),1,0)</f>
        <v>1</v>
      </c>
      <c r="C93" s="12" t="str">
        <f>IF(B93=1,"",TrackingWorksheet!F98)</f>
        <v/>
      </c>
      <c r="D93" s="16" t="str">
        <f>IF(B93=1,"",IF(AND(TrackingWorksheet!B98&lt;&gt;"",TrackingWorksheet!B98&lt;=AnnualSummary!$C$7,OR(TrackingWorksheet!C98="",TrackingWorksheet!C98&gt;=AnnualSummary!$C$6)),1,0))</f>
        <v/>
      </c>
      <c r="E93" s="10" t="str">
        <f>IF(B93=1,"",IF(AND(TrackingWorksheet!H98 &lt;&gt;"",TrackingWorksheet!H98&lt;=AnnualSummary!$C$7), 1, 0)*D93)</f>
        <v/>
      </c>
      <c r="F93" s="10" t="str">
        <f>IF(B93=1,"",IF(AND(TrackingWorksheet!H98 &lt;&gt;"", TrackingWorksheet!I98="At facility"), 1, 0)*D93)</f>
        <v/>
      </c>
      <c r="G93" s="10" t="str">
        <f>IF(B93=1,"",IF(AND(TrackingWorksheet!H98 &lt;&gt;"", TrackingWorksheet!I98="Outside of facility"), 1, 0)*D93)</f>
        <v/>
      </c>
      <c r="H93" s="15" t="str">
        <f>IF(B93=1,"",IF(AND(TrackingWorksheet!J98&lt;&gt;"",TrackingWorksheet!J98&lt;=AnnualSummary!$C$7),1,0)*D93)</f>
        <v/>
      </c>
      <c r="I93" s="15" t="str">
        <f>IF(B93=1,"",IF(AND(TrackingWorksheet!K98&lt;&gt;"",TrackingWorksheet!K98&lt;=AnnualSummary!$C$7),1,0)*D93)</f>
        <v/>
      </c>
      <c r="J93" s="18" t="str">
        <f>IF(B93=1,"",IF(TrackingWorksheet!G98="","",TrackingWorksheet!G98))</f>
        <v/>
      </c>
    </row>
    <row r="94" spans="2:10" x14ac:dyDescent="0.35">
      <c r="B94" s="18">
        <f>IF(AND(ISBLANK(TrackingWorksheet!B99),ISBLANK(TrackingWorksheet!C99),ISBLANK(TrackingWorksheet!H99),ISBLANK(TrackingWorksheet!J99),
ISBLANK(TrackingWorksheet!K99)),1,0)</f>
        <v>1</v>
      </c>
      <c r="C94" s="12" t="str">
        <f>IF(B94=1,"",TrackingWorksheet!F99)</f>
        <v/>
      </c>
      <c r="D94" s="16" t="str">
        <f>IF(B94=1,"",IF(AND(TrackingWorksheet!B99&lt;&gt;"",TrackingWorksheet!B99&lt;=AnnualSummary!$C$7,OR(TrackingWorksheet!C99="",TrackingWorksheet!C99&gt;=AnnualSummary!$C$6)),1,0))</f>
        <v/>
      </c>
      <c r="E94" s="10" t="str">
        <f>IF(B94=1,"",IF(AND(TrackingWorksheet!H99 &lt;&gt;"",TrackingWorksheet!H99&lt;=AnnualSummary!$C$7), 1, 0)*D94)</f>
        <v/>
      </c>
      <c r="F94" s="10" t="str">
        <f>IF(B94=1,"",IF(AND(TrackingWorksheet!H99 &lt;&gt;"", TrackingWorksheet!I99="At facility"), 1, 0)*D94)</f>
        <v/>
      </c>
      <c r="G94" s="10" t="str">
        <f>IF(B94=1,"",IF(AND(TrackingWorksheet!H99 &lt;&gt;"", TrackingWorksheet!I99="Outside of facility"), 1, 0)*D94)</f>
        <v/>
      </c>
      <c r="H94" s="15" t="str">
        <f>IF(B94=1,"",IF(AND(TrackingWorksheet!J99&lt;&gt;"",TrackingWorksheet!J99&lt;=AnnualSummary!$C$7),1,0)*D94)</f>
        <v/>
      </c>
      <c r="I94" s="15" t="str">
        <f>IF(B94=1,"",IF(AND(TrackingWorksheet!K99&lt;&gt;"",TrackingWorksheet!K99&lt;=AnnualSummary!$C$7),1,0)*D94)</f>
        <v/>
      </c>
      <c r="J94" s="18" t="str">
        <f>IF(B94=1,"",IF(TrackingWorksheet!G99="","",TrackingWorksheet!G99))</f>
        <v/>
      </c>
    </row>
    <row r="95" spans="2:10" x14ac:dyDescent="0.35">
      <c r="B95" s="18">
        <f>IF(AND(ISBLANK(TrackingWorksheet!B100),ISBLANK(TrackingWorksheet!C100),ISBLANK(TrackingWorksheet!H100),ISBLANK(TrackingWorksheet!J100),
ISBLANK(TrackingWorksheet!K100)),1,0)</f>
        <v>1</v>
      </c>
      <c r="C95" s="12" t="str">
        <f>IF(B95=1,"",TrackingWorksheet!F100)</f>
        <v/>
      </c>
      <c r="D95" s="16" t="str">
        <f>IF(B95=1,"",IF(AND(TrackingWorksheet!B100&lt;&gt;"",TrackingWorksheet!B100&lt;=AnnualSummary!$C$7,OR(TrackingWorksheet!C100="",TrackingWorksheet!C100&gt;=AnnualSummary!$C$6)),1,0))</f>
        <v/>
      </c>
      <c r="E95" s="10" t="str">
        <f>IF(B95=1,"",IF(AND(TrackingWorksheet!H100 &lt;&gt;"",TrackingWorksheet!H100&lt;=AnnualSummary!$C$7), 1, 0)*D95)</f>
        <v/>
      </c>
      <c r="F95" s="10" t="str">
        <f>IF(B95=1,"",IF(AND(TrackingWorksheet!H100 &lt;&gt;"", TrackingWorksheet!I100="At facility"), 1, 0)*D95)</f>
        <v/>
      </c>
      <c r="G95" s="10" t="str">
        <f>IF(B95=1,"",IF(AND(TrackingWorksheet!H100 &lt;&gt;"", TrackingWorksheet!I100="Outside of facility"), 1, 0)*D95)</f>
        <v/>
      </c>
      <c r="H95" s="15" t="str">
        <f>IF(B95=1,"",IF(AND(TrackingWorksheet!J100&lt;&gt;"",TrackingWorksheet!J100&lt;=AnnualSummary!$C$7),1,0)*D95)</f>
        <v/>
      </c>
      <c r="I95" s="15" t="str">
        <f>IF(B95=1,"",IF(AND(TrackingWorksheet!K100&lt;&gt;"",TrackingWorksheet!K100&lt;=AnnualSummary!$C$7),1,0)*D95)</f>
        <v/>
      </c>
      <c r="J95" s="18" t="str">
        <f>IF(B95=1,"",IF(TrackingWorksheet!G100="","",TrackingWorksheet!G100))</f>
        <v/>
      </c>
    </row>
    <row r="96" spans="2:10" x14ac:dyDescent="0.35">
      <c r="B96" s="18">
        <f>IF(AND(ISBLANK(TrackingWorksheet!B101),ISBLANK(TrackingWorksheet!C101),ISBLANK(TrackingWorksheet!H101),ISBLANK(TrackingWorksheet!J101),
ISBLANK(TrackingWorksheet!K101)),1,0)</f>
        <v>1</v>
      </c>
      <c r="C96" s="12" t="str">
        <f>IF(B96=1,"",TrackingWorksheet!F101)</f>
        <v/>
      </c>
      <c r="D96" s="16" t="str">
        <f>IF(B96=1,"",IF(AND(TrackingWorksheet!B101&lt;&gt;"",TrackingWorksheet!B101&lt;=AnnualSummary!$C$7,OR(TrackingWorksheet!C101="",TrackingWorksheet!C101&gt;=AnnualSummary!$C$6)),1,0))</f>
        <v/>
      </c>
      <c r="E96" s="10" t="str">
        <f>IF(B96=1,"",IF(AND(TrackingWorksheet!H101 &lt;&gt;"",TrackingWorksheet!H101&lt;=AnnualSummary!$C$7), 1, 0)*D96)</f>
        <v/>
      </c>
      <c r="F96" s="10" t="str">
        <f>IF(B96=1,"",IF(AND(TrackingWorksheet!H101 &lt;&gt;"", TrackingWorksheet!I101="At facility"), 1, 0)*D96)</f>
        <v/>
      </c>
      <c r="G96" s="10" t="str">
        <f>IF(B96=1,"",IF(AND(TrackingWorksheet!H101 &lt;&gt;"", TrackingWorksheet!I101="Outside of facility"), 1, 0)*D96)</f>
        <v/>
      </c>
      <c r="H96" s="15" t="str">
        <f>IF(B96=1,"",IF(AND(TrackingWorksheet!J101&lt;&gt;"",TrackingWorksheet!J101&lt;=AnnualSummary!$C$7),1,0)*D96)</f>
        <v/>
      </c>
      <c r="I96" s="15" t="str">
        <f>IF(B96=1,"",IF(AND(TrackingWorksheet!K101&lt;&gt;"",TrackingWorksheet!K101&lt;=AnnualSummary!$C$7),1,0)*D96)</f>
        <v/>
      </c>
      <c r="J96" s="18" t="str">
        <f>IF(B96=1,"",IF(TrackingWorksheet!G101="","",TrackingWorksheet!G101))</f>
        <v/>
      </c>
    </row>
    <row r="97" spans="2:10" x14ac:dyDescent="0.35">
      <c r="B97" s="18">
        <f>IF(AND(ISBLANK(TrackingWorksheet!B102),ISBLANK(TrackingWorksheet!C102),ISBLANK(TrackingWorksheet!H102),ISBLANK(TrackingWorksheet!J102),
ISBLANK(TrackingWorksheet!K102)),1,0)</f>
        <v>1</v>
      </c>
      <c r="C97" s="12" t="str">
        <f>IF(B97=1,"",TrackingWorksheet!F102)</f>
        <v/>
      </c>
      <c r="D97" s="16" t="str">
        <f>IF(B97=1,"",IF(AND(TrackingWorksheet!B102&lt;&gt;"",TrackingWorksheet!B102&lt;=AnnualSummary!$C$7,OR(TrackingWorksheet!C102="",TrackingWorksheet!C102&gt;=AnnualSummary!$C$6)),1,0))</f>
        <v/>
      </c>
      <c r="E97" s="10" t="str">
        <f>IF(B97=1,"",IF(AND(TrackingWorksheet!H102 &lt;&gt;"",TrackingWorksheet!H102&lt;=AnnualSummary!$C$7), 1, 0)*D97)</f>
        <v/>
      </c>
      <c r="F97" s="10" t="str">
        <f>IF(B97=1,"",IF(AND(TrackingWorksheet!H102 &lt;&gt;"", TrackingWorksheet!I102="At facility"), 1, 0)*D97)</f>
        <v/>
      </c>
      <c r="G97" s="10" t="str">
        <f>IF(B97=1,"",IF(AND(TrackingWorksheet!H102 &lt;&gt;"", TrackingWorksheet!I102="Outside of facility"), 1, 0)*D97)</f>
        <v/>
      </c>
      <c r="H97" s="15" t="str">
        <f>IF(B97=1,"",IF(AND(TrackingWorksheet!J102&lt;&gt;"",TrackingWorksheet!J102&lt;=AnnualSummary!$C$7),1,0)*D97)</f>
        <v/>
      </c>
      <c r="I97" s="15" t="str">
        <f>IF(B97=1,"",IF(AND(TrackingWorksheet!K102&lt;&gt;"",TrackingWorksheet!K102&lt;=AnnualSummary!$C$7),1,0)*D97)</f>
        <v/>
      </c>
      <c r="J97" s="18" t="str">
        <f>IF(B97=1,"",IF(TrackingWorksheet!G102="","",TrackingWorksheet!G102))</f>
        <v/>
      </c>
    </row>
    <row r="98" spans="2:10" x14ac:dyDescent="0.35">
      <c r="B98" s="18">
        <f>IF(AND(ISBLANK(TrackingWorksheet!B103),ISBLANK(TrackingWorksheet!C103),ISBLANK(TrackingWorksheet!H103),ISBLANK(TrackingWorksheet!J103),
ISBLANK(TrackingWorksheet!K103)),1,0)</f>
        <v>1</v>
      </c>
      <c r="C98" s="12" t="str">
        <f>IF(B98=1,"",TrackingWorksheet!F103)</f>
        <v/>
      </c>
      <c r="D98" s="16" t="str">
        <f>IF(B98=1,"",IF(AND(TrackingWorksheet!B103&lt;&gt;"",TrackingWorksheet!B103&lt;=AnnualSummary!$C$7,OR(TrackingWorksheet!C103="",TrackingWorksheet!C103&gt;=AnnualSummary!$C$6)),1,0))</f>
        <v/>
      </c>
      <c r="E98" s="10" t="str">
        <f>IF(B98=1,"",IF(AND(TrackingWorksheet!H103 &lt;&gt;"",TrackingWorksheet!H103&lt;=AnnualSummary!$C$7), 1, 0)*D98)</f>
        <v/>
      </c>
      <c r="F98" s="10" t="str">
        <f>IF(B98=1,"",IF(AND(TrackingWorksheet!H103 &lt;&gt;"", TrackingWorksheet!I103="At facility"), 1, 0)*D98)</f>
        <v/>
      </c>
      <c r="G98" s="10" t="str">
        <f>IF(B98=1,"",IF(AND(TrackingWorksheet!H103 &lt;&gt;"", TrackingWorksheet!I103="Outside of facility"), 1, 0)*D98)</f>
        <v/>
      </c>
      <c r="H98" s="15" t="str">
        <f>IF(B98=1,"",IF(AND(TrackingWorksheet!J103&lt;&gt;"",TrackingWorksheet!J103&lt;=AnnualSummary!$C$7),1,0)*D98)</f>
        <v/>
      </c>
      <c r="I98" s="15" t="str">
        <f>IF(B98=1,"",IF(AND(TrackingWorksheet!K103&lt;&gt;"",TrackingWorksheet!K103&lt;=AnnualSummary!$C$7),1,0)*D98)</f>
        <v/>
      </c>
      <c r="J98" s="18" t="str">
        <f>IF(B98=1,"",IF(TrackingWorksheet!G103="","",TrackingWorksheet!G103))</f>
        <v/>
      </c>
    </row>
    <row r="99" spans="2:10" x14ac:dyDescent="0.35">
      <c r="B99" s="18">
        <f>IF(AND(ISBLANK(TrackingWorksheet!B104),ISBLANK(TrackingWorksheet!C104),ISBLANK(TrackingWorksheet!H104),ISBLANK(TrackingWorksheet!J104),
ISBLANK(TrackingWorksheet!K104)),1,0)</f>
        <v>1</v>
      </c>
      <c r="C99" s="12" t="str">
        <f>IF(B99=1,"",TrackingWorksheet!F104)</f>
        <v/>
      </c>
      <c r="D99" s="16" t="str">
        <f>IF(B99=1,"",IF(AND(TrackingWorksheet!B104&lt;&gt;"",TrackingWorksheet!B104&lt;=AnnualSummary!$C$7,OR(TrackingWorksheet!C104="",TrackingWorksheet!C104&gt;=AnnualSummary!$C$6)),1,0))</f>
        <v/>
      </c>
      <c r="E99" s="10" t="str">
        <f>IF(B99=1,"",IF(AND(TrackingWorksheet!H104 &lt;&gt;"",TrackingWorksheet!H104&lt;=AnnualSummary!$C$7), 1, 0)*D99)</f>
        <v/>
      </c>
      <c r="F99" s="10" t="str">
        <f>IF(B99=1,"",IF(AND(TrackingWorksheet!H104 &lt;&gt;"", TrackingWorksheet!I104="At facility"), 1, 0)*D99)</f>
        <v/>
      </c>
      <c r="G99" s="10" t="str">
        <f>IF(B99=1,"",IF(AND(TrackingWorksheet!H104 &lt;&gt;"", TrackingWorksheet!I104="Outside of facility"), 1, 0)*D99)</f>
        <v/>
      </c>
      <c r="H99" s="15" t="str">
        <f>IF(B99=1,"",IF(AND(TrackingWorksheet!J104&lt;&gt;"",TrackingWorksheet!J104&lt;=AnnualSummary!$C$7),1,0)*D99)</f>
        <v/>
      </c>
      <c r="I99" s="15" t="str">
        <f>IF(B99=1,"",IF(AND(TrackingWorksheet!K104&lt;&gt;"",TrackingWorksheet!K104&lt;=AnnualSummary!$C$7),1,0)*D99)</f>
        <v/>
      </c>
      <c r="J99" s="18" t="str">
        <f>IF(B99=1,"",IF(TrackingWorksheet!G104="","",TrackingWorksheet!G104))</f>
        <v/>
      </c>
    </row>
    <row r="100" spans="2:10" x14ac:dyDescent="0.35">
      <c r="B100" s="18">
        <f>IF(AND(ISBLANK(TrackingWorksheet!B105),ISBLANK(TrackingWorksheet!C105),ISBLANK(TrackingWorksheet!H105),ISBLANK(TrackingWorksheet!J105),
ISBLANK(TrackingWorksheet!K105)),1,0)</f>
        <v>1</v>
      </c>
      <c r="C100" s="12" t="str">
        <f>IF(B100=1,"",TrackingWorksheet!F105)</f>
        <v/>
      </c>
      <c r="D100" s="16" t="str">
        <f>IF(B100=1,"",IF(AND(TrackingWorksheet!B105&lt;&gt;"",TrackingWorksheet!B105&lt;=AnnualSummary!$C$7,OR(TrackingWorksheet!C105="",TrackingWorksheet!C105&gt;=AnnualSummary!$C$6)),1,0))</f>
        <v/>
      </c>
      <c r="E100" s="10" t="str">
        <f>IF(B100=1,"",IF(AND(TrackingWorksheet!H105 &lt;&gt;"",TrackingWorksheet!H105&lt;=AnnualSummary!$C$7), 1, 0)*D100)</f>
        <v/>
      </c>
      <c r="F100" s="10" t="str">
        <f>IF(B100=1,"",IF(AND(TrackingWorksheet!H105 &lt;&gt;"", TrackingWorksheet!I105="At facility"), 1, 0)*D100)</f>
        <v/>
      </c>
      <c r="G100" s="10" t="str">
        <f>IF(B100=1,"",IF(AND(TrackingWorksheet!H105 &lt;&gt;"", TrackingWorksheet!I105="Outside of facility"), 1, 0)*D100)</f>
        <v/>
      </c>
      <c r="H100" s="15" t="str">
        <f>IF(B100=1,"",IF(AND(TrackingWorksheet!J105&lt;&gt;"",TrackingWorksheet!J105&lt;=AnnualSummary!$C$7),1,0)*D100)</f>
        <v/>
      </c>
      <c r="I100" s="15" t="str">
        <f>IF(B100=1,"",IF(AND(TrackingWorksheet!K105&lt;&gt;"",TrackingWorksheet!K105&lt;=AnnualSummary!$C$7),1,0)*D100)</f>
        <v/>
      </c>
      <c r="J100" s="18" t="str">
        <f>IF(B100=1,"",IF(TrackingWorksheet!G105="","",TrackingWorksheet!G105))</f>
        <v/>
      </c>
    </row>
    <row r="101" spans="2:10" x14ac:dyDescent="0.35">
      <c r="B101" s="18">
        <f>IF(AND(ISBLANK(TrackingWorksheet!B106),ISBLANK(TrackingWorksheet!C106),ISBLANK(TrackingWorksheet!H106),ISBLANK(TrackingWorksheet!J106),
ISBLANK(TrackingWorksheet!K106)),1,0)</f>
        <v>1</v>
      </c>
      <c r="C101" s="12" t="str">
        <f>IF(B101=1,"",TrackingWorksheet!F106)</f>
        <v/>
      </c>
      <c r="D101" s="16" t="str">
        <f>IF(B101=1,"",IF(AND(TrackingWorksheet!B106&lt;&gt;"",TrackingWorksheet!B106&lt;=AnnualSummary!$C$7,OR(TrackingWorksheet!C106="",TrackingWorksheet!C106&gt;=AnnualSummary!$C$6)),1,0))</f>
        <v/>
      </c>
      <c r="E101" s="10" t="str">
        <f>IF(B101=1,"",IF(AND(TrackingWorksheet!H106 &lt;&gt;"",TrackingWorksheet!H106&lt;=AnnualSummary!$C$7), 1, 0)*D101)</f>
        <v/>
      </c>
      <c r="F101" s="10" t="str">
        <f>IF(B101=1,"",IF(AND(TrackingWorksheet!H106 &lt;&gt;"", TrackingWorksheet!I106="At facility"), 1, 0)*D101)</f>
        <v/>
      </c>
      <c r="G101" s="10" t="str">
        <f>IF(B101=1,"",IF(AND(TrackingWorksheet!H106 &lt;&gt;"", TrackingWorksheet!I106="Outside of facility"), 1, 0)*D101)</f>
        <v/>
      </c>
      <c r="H101" s="15" t="str">
        <f>IF(B101=1,"",IF(AND(TrackingWorksheet!J106&lt;&gt;"",TrackingWorksheet!J106&lt;=AnnualSummary!$C$7),1,0)*D101)</f>
        <v/>
      </c>
      <c r="I101" s="15" t="str">
        <f>IF(B101=1,"",IF(AND(TrackingWorksheet!K106&lt;&gt;"",TrackingWorksheet!K106&lt;=AnnualSummary!$C$7),1,0)*D101)</f>
        <v/>
      </c>
      <c r="J101" s="18" t="str">
        <f>IF(B101=1,"",IF(TrackingWorksheet!G106="","",TrackingWorksheet!G106))</f>
        <v/>
      </c>
    </row>
    <row r="102" spans="2:10" x14ac:dyDescent="0.35">
      <c r="B102" s="18">
        <f>IF(AND(ISBLANK(TrackingWorksheet!B107),ISBLANK(TrackingWorksheet!C107),ISBLANK(TrackingWorksheet!H107),ISBLANK(TrackingWorksheet!J107),
ISBLANK(TrackingWorksheet!K107)),1,0)</f>
        <v>1</v>
      </c>
      <c r="C102" s="12" t="str">
        <f>IF(B102=1,"",TrackingWorksheet!F107)</f>
        <v/>
      </c>
      <c r="D102" s="16" t="str">
        <f>IF(B102=1,"",IF(AND(TrackingWorksheet!B107&lt;&gt;"",TrackingWorksheet!B107&lt;=AnnualSummary!$C$7,OR(TrackingWorksheet!C107="",TrackingWorksheet!C107&gt;=AnnualSummary!$C$6)),1,0))</f>
        <v/>
      </c>
      <c r="E102" s="10" t="str">
        <f>IF(B102=1,"",IF(AND(TrackingWorksheet!H107 &lt;&gt;"",TrackingWorksheet!H107&lt;=AnnualSummary!$C$7), 1, 0)*D102)</f>
        <v/>
      </c>
      <c r="F102" s="10" t="str">
        <f>IF(B102=1,"",IF(AND(TrackingWorksheet!H107 &lt;&gt;"", TrackingWorksheet!I107="At facility"), 1, 0)*D102)</f>
        <v/>
      </c>
      <c r="G102" s="10" t="str">
        <f>IF(B102=1,"",IF(AND(TrackingWorksheet!H107 &lt;&gt;"", TrackingWorksheet!I107="Outside of facility"), 1, 0)*D102)</f>
        <v/>
      </c>
      <c r="H102" s="15" t="str">
        <f>IF(B102=1,"",IF(AND(TrackingWorksheet!J107&lt;&gt;"",TrackingWorksheet!J107&lt;=AnnualSummary!$C$7),1,0)*D102)</f>
        <v/>
      </c>
      <c r="I102" s="15" t="str">
        <f>IF(B102=1,"",IF(AND(TrackingWorksheet!K107&lt;&gt;"",TrackingWorksheet!K107&lt;=AnnualSummary!$C$7),1,0)*D102)</f>
        <v/>
      </c>
      <c r="J102" s="18" t="str">
        <f>IF(B102=1,"",IF(TrackingWorksheet!G107="","",TrackingWorksheet!G107))</f>
        <v/>
      </c>
    </row>
    <row r="103" spans="2:10" x14ac:dyDescent="0.35">
      <c r="B103" s="18">
        <f>IF(AND(ISBLANK(TrackingWorksheet!B108),ISBLANK(TrackingWorksheet!C108),ISBLANK(TrackingWorksheet!H108),ISBLANK(TrackingWorksheet!J108),
ISBLANK(TrackingWorksheet!K108)),1,0)</f>
        <v>1</v>
      </c>
      <c r="C103" s="12" t="str">
        <f>IF(B103=1,"",TrackingWorksheet!F108)</f>
        <v/>
      </c>
      <c r="D103" s="16" t="str">
        <f>IF(B103=1,"",IF(AND(TrackingWorksheet!B108&lt;&gt;"",TrackingWorksheet!B108&lt;=AnnualSummary!$C$7,OR(TrackingWorksheet!C108="",TrackingWorksheet!C108&gt;=AnnualSummary!$C$6)),1,0))</f>
        <v/>
      </c>
      <c r="E103" s="10" t="str">
        <f>IF(B103=1,"",IF(AND(TrackingWorksheet!H108 &lt;&gt;"",TrackingWorksheet!H108&lt;=AnnualSummary!$C$7), 1, 0)*D103)</f>
        <v/>
      </c>
      <c r="F103" s="10" t="str">
        <f>IF(B103=1,"",IF(AND(TrackingWorksheet!H108 &lt;&gt;"", TrackingWorksheet!I108="At facility"), 1, 0)*D103)</f>
        <v/>
      </c>
      <c r="G103" s="10" t="str">
        <f>IF(B103=1,"",IF(AND(TrackingWorksheet!H108 &lt;&gt;"", TrackingWorksheet!I108="Outside of facility"), 1, 0)*D103)</f>
        <v/>
      </c>
      <c r="H103" s="15" t="str">
        <f>IF(B103=1,"",IF(AND(TrackingWorksheet!J108&lt;&gt;"",TrackingWorksheet!J108&lt;=AnnualSummary!$C$7),1,0)*D103)</f>
        <v/>
      </c>
      <c r="I103" s="15" t="str">
        <f>IF(B103=1,"",IF(AND(TrackingWorksheet!K108&lt;&gt;"",TrackingWorksheet!K108&lt;=AnnualSummary!$C$7),1,0)*D103)</f>
        <v/>
      </c>
      <c r="J103" s="18" t="str">
        <f>IF(B103=1,"",IF(TrackingWorksheet!G108="","",TrackingWorksheet!G108))</f>
        <v/>
      </c>
    </row>
    <row r="104" spans="2:10" x14ac:dyDescent="0.35">
      <c r="B104" s="18">
        <f>IF(AND(ISBLANK(TrackingWorksheet!B109),ISBLANK(TrackingWorksheet!C109),ISBLANK(TrackingWorksheet!H109),ISBLANK(TrackingWorksheet!J109),
ISBLANK(TrackingWorksheet!K109)),1,0)</f>
        <v>1</v>
      </c>
      <c r="C104" s="12" t="str">
        <f>IF(B104=1,"",TrackingWorksheet!F109)</f>
        <v/>
      </c>
      <c r="D104" s="16" t="str">
        <f>IF(B104=1,"",IF(AND(TrackingWorksheet!B109&lt;&gt;"",TrackingWorksheet!B109&lt;=AnnualSummary!$C$7,OR(TrackingWorksheet!C109="",TrackingWorksheet!C109&gt;=AnnualSummary!$C$6)),1,0))</f>
        <v/>
      </c>
      <c r="E104" s="10" t="str">
        <f>IF(B104=1,"",IF(AND(TrackingWorksheet!H109 &lt;&gt;"",TrackingWorksheet!H109&lt;=AnnualSummary!$C$7), 1, 0)*D104)</f>
        <v/>
      </c>
      <c r="F104" s="10" t="str">
        <f>IF(B104=1,"",IF(AND(TrackingWorksheet!H109 &lt;&gt;"", TrackingWorksheet!I109="At facility"), 1, 0)*D104)</f>
        <v/>
      </c>
      <c r="G104" s="10" t="str">
        <f>IF(B104=1,"",IF(AND(TrackingWorksheet!H109 &lt;&gt;"", TrackingWorksheet!I109="Outside of facility"), 1, 0)*D104)</f>
        <v/>
      </c>
      <c r="H104" s="15" t="str">
        <f>IF(B104=1,"",IF(AND(TrackingWorksheet!J109&lt;&gt;"",TrackingWorksheet!J109&lt;=AnnualSummary!$C$7),1,0)*D104)</f>
        <v/>
      </c>
      <c r="I104" s="15" t="str">
        <f>IF(B104=1,"",IF(AND(TrackingWorksheet!K109&lt;&gt;"",TrackingWorksheet!K109&lt;=AnnualSummary!$C$7),1,0)*D104)</f>
        <v/>
      </c>
      <c r="J104" s="18" t="str">
        <f>IF(B104=1,"",IF(TrackingWorksheet!G109="","",TrackingWorksheet!G109))</f>
        <v/>
      </c>
    </row>
    <row r="105" spans="2:10" x14ac:dyDescent="0.35">
      <c r="B105" s="18">
        <f>IF(AND(ISBLANK(TrackingWorksheet!B110),ISBLANK(TrackingWorksheet!C110),ISBLANK(TrackingWorksheet!H110),ISBLANK(TrackingWorksheet!J110),
ISBLANK(TrackingWorksheet!K110)),1,0)</f>
        <v>1</v>
      </c>
      <c r="C105" s="12" t="str">
        <f>IF(B105=1,"",TrackingWorksheet!F110)</f>
        <v/>
      </c>
      <c r="D105" s="16" t="str">
        <f>IF(B105=1,"",IF(AND(TrackingWorksheet!B110&lt;&gt;"",TrackingWorksheet!B110&lt;=AnnualSummary!$C$7,OR(TrackingWorksheet!C110="",TrackingWorksheet!C110&gt;=AnnualSummary!$C$6)),1,0))</f>
        <v/>
      </c>
      <c r="E105" s="10" t="str">
        <f>IF(B105=1,"",IF(AND(TrackingWorksheet!H110 &lt;&gt;"",TrackingWorksheet!H110&lt;=AnnualSummary!$C$7), 1, 0)*D105)</f>
        <v/>
      </c>
      <c r="F105" s="10" t="str">
        <f>IF(B105=1,"",IF(AND(TrackingWorksheet!H110 &lt;&gt;"", TrackingWorksheet!I110="At facility"), 1, 0)*D105)</f>
        <v/>
      </c>
      <c r="G105" s="10" t="str">
        <f>IF(B105=1,"",IF(AND(TrackingWorksheet!H110 &lt;&gt;"", TrackingWorksheet!I110="Outside of facility"), 1, 0)*D105)</f>
        <v/>
      </c>
      <c r="H105" s="15" t="str">
        <f>IF(B105=1,"",IF(AND(TrackingWorksheet!J110&lt;&gt;"",TrackingWorksheet!J110&lt;=AnnualSummary!$C$7),1,0)*D105)</f>
        <v/>
      </c>
      <c r="I105" s="15" t="str">
        <f>IF(B105=1,"",IF(AND(TrackingWorksheet!K110&lt;&gt;"",TrackingWorksheet!K110&lt;=AnnualSummary!$C$7),1,0)*D105)</f>
        <v/>
      </c>
      <c r="J105" s="18" t="str">
        <f>IF(B105=1,"",IF(TrackingWorksheet!G110="","",TrackingWorksheet!G110))</f>
        <v/>
      </c>
    </row>
    <row r="106" spans="2:10" x14ac:dyDescent="0.35">
      <c r="B106" s="18">
        <f>IF(AND(ISBLANK(TrackingWorksheet!B111),ISBLANK(TrackingWorksheet!C111),ISBLANK(TrackingWorksheet!H111),ISBLANK(TrackingWorksheet!J111),
ISBLANK(TrackingWorksheet!K111)),1,0)</f>
        <v>1</v>
      </c>
      <c r="C106" s="12" t="str">
        <f>IF(B106=1,"",TrackingWorksheet!F111)</f>
        <v/>
      </c>
      <c r="D106" s="16" t="str">
        <f>IF(B106=1,"",IF(AND(TrackingWorksheet!B111&lt;&gt;"",TrackingWorksheet!B111&lt;=AnnualSummary!$C$7,OR(TrackingWorksheet!C111="",TrackingWorksheet!C111&gt;=AnnualSummary!$C$6)),1,0))</f>
        <v/>
      </c>
      <c r="E106" s="10" t="str">
        <f>IF(B106=1,"",IF(AND(TrackingWorksheet!H111 &lt;&gt;"",TrackingWorksheet!H111&lt;=AnnualSummary!$C$7), 1, 0)*D106)</f>
        <v/>
      </c>
      <c r="F106" s="10" t="str">
        <f>IF(B106=1,"",IF(AND(TrackingWorksheet!H111 &lt;&gt;"", TrackingWorksheet!I111="At facility"), 1, 0)*D106)</f>
        <v/>
      </c>
      <c r="G106" s="10" t="str">
        <f>IF(B106=1,"",IF(AND(TrackingWorksheet!H111 &lt;&gt;"", TrackingWorksheet!I111="Outside of facility"), 1, 0)*D106)</f>
        <v/>
      </c>
      <c r="H106" s="15" t="str">
        <f>IF(B106=1,"",IF(AND(TrackingWorksheet!J111&lt;&gt;"",TrackingWorksheet!J111&lt;=AnnualSummary!$C$7),1,0)*D106)</f>
        <v/>
      </c>
      <c r="I106" s="15" t="str">
        <f>IF(B106=1,"",IF(AND(TrackingWorksheet!K111&lt;&gt;"",TrackingWorksheet!K111&lt;=AnnualSummary!$C$7),1,0)*D106)</f>
        <v/>
      </c>
      <c r="J106" s="18" t="str">
        <f>IF(B106=1,"",IF(TrackingWorksheet!G111="","",TrackingWorksheet!G111))</f>
        <v/>
      </c>
    </row>
    <row r="107" spans="2:10" x14ac:dyDescent="0.35">
      <c r="B107" s="18">
        <f>IF(AND(ISBLANK(TrackingWorksheet!B112),ISBLANK(TrackingWorksheet!C112),ISBLANK(TrackingWorksheet!H112),ISBLANK(TrackingWorksheet!J112),
ISBLANK(TrackingWorksheet!K112)),1,0)</f>
        <v>1</v>
      </c>
      <c r="C107" s="12" t="str">
        <f>IF(B107=1,"",TrackingWorksheet!F112)</f>
        <v/>
      </c>
      <c r="D107" s="16" t="str">
        <f>IF(B107=1,"",IF(AND(TrackingWorksheet!B112&lt;&gt;"",TrackingWorksheet!B112&lt;=AnnualSummary!$C$7,OR(TrackingWorksheet!C112="",TrackingWorksheet!C112&gt;=AnnualSummary!$C$6)),1,0))</f>
        <v/>
      </c>
      <c r="E107" s="10" t="str">
        <f>IF(B107=1,"",IF(AND(TrackingWorksheet!H112 &lt;&gt;"",TrackingWorksheet!H112&lt;=AnnualSummary!$C$7), 1, 0)*D107)</f>
        <v/>
      </c>
      <c r="F107" s="10" t="str">
        <f>IF(B107=1,"",IF(AND(TrackingWorksheet!H112 &lt;&gt;"", TrackingWorksheet!I112="At facility"), 1, 0)*D107)</f>
        <v/>
      </c>
      <c r="G107" s="10" t="str">
        <f>IF(B107=1,"",IF(AND(TrackingWorksheet!H112 &lt;&gt;"", TrackingWorksheet!I112="Outside of facility"), 1, 0)*D107)</f>
        <v/>
      </c>
      <c r="H107" s="15" t="str">
        <f>IF(B107=1,"",IF(AND(TrackingWorksheet!J112&lt;&gt;"",TrackingWorksheet!J112&lt;=AnnualSummary!$C$7),1,0)*D107)</f>
        <v/>
      </c>
      <c r="I107" s="15" t="str">
        <f>IF(B107=1,"",IF(AND(TrackingWorksheet!K112&lt;&gt;"",TrackingWorksheet!K112&lt;=AnnualSummary!$C$7),1,0)*D107)</f>
        <v/>
      </c>
      <c r="J107" s="18" t="str">
        <f>IF(B107=1,"",IF(TrackingWorksheet!G112="","",TrackingWorksheet!G112))</f>
        <v/>
      </c>
    </row>
    <row r="108" spans="2:10" x14ac:dyDescent="0.35">
      <c r="B108" s="18">
        <f>IF(AND(ISBLANK(TrackingWorksheet!B113),ISBLANK(TrackingWorksheet!C113),ISBLANK(TrackingWorksheet!H113),ISBLANK(TrackingWorksheet!J113),
ISBLANK(TrackingWorksheet!K113)),1,0)</f>
        <v>1</v>
      </c>
      <c r="C108" s="12" t="str">
        <f>IF(B108=1,"",TrackingWorksheet!F113)</f>
        <v/>
      </c>
      <c r="D108" s="16" t="str">
        <f>IF(B108=1,"",IF(AND(TrackingWorksheet!B113&lt;&gt;"",TrackingWorksheet!B113&lt;=AnnualSummary!$C$7,OR(TrackingWorksheet!C113="",TrackingWorksheet!C113&gt;=AnnualSummary!$C$6)),1,0))</f>
        <v/>
      </c>
      <c r="E108" s="10" t="str">
        <f>IF(B108=1,"",IF(AND(TrackingWorksheet!H113 &lt;&gt;"",TrackingWorksheet!H113&lt;=AnnualSummary!$C$7), 1, 0)*D108)</f>
        <v/>
      </c>
      <c r="F108" s="10" t="str">
        <f>IF(B108=1,"",IF(AND(TrackingWorksheet!H113 &lt;&gt;"", TrackingWorksheet!I113="At facility"), 1, 0)*D108)</f>
        <v/>
      </c>
      <c r="G108" s="10" t="str">
        <f>IF(B108=1,"",IF(AND(TrackingWorksheet!H113 &lt;&gt;"", TrackingWorksheet!I113="Outside of facility"), 1, 0)*D108)</f>
        <v/>
      </c>
      <c r="H108" s="15" t="str">
        <f>IF(B108=1,"",IF(AND(TrackingWorksheet!J113&lt;&gt;"",TrackingWorksheet!J113&lt;=AnnualSummary!$C$7),1,0)*D108)</f>
        <v/>
      </c>
      <c r="I108" s="15" t="str">
        <f>IF(B108=1,"",IF(AND(TrackingWorksheet!K113&lt;&gt;"",TrackingWorksheet!K113&lt;=AnnualSummary!$C$7),1,0)*D108)</f>
        <v/>
      </c>
      <c r="J108" s="18" t="str">
        <f>IF(B108=1,"",IF(TrackingWorksheet!G113="","",TrackingWorksheet!G113))</f>
        <v/>
      </c>
    </row>
    <row r="109" spans="2:10" x14ac:dyDescent="0.35">
      <c r="B109" s="18">
        <f>IF(AND(ISBLANK(TrackingWorksheet!B114),ISBLANK(TrackingWorksheet!C114),ISBLANK(TrackingWorksheet!H114),ISBLANK(TrackingWorksheet!J114),
ISBLANK(TrackingWorksheet!K114)),1,0)</f>
        <v>1</v>
      </c>
      <c r="C109" s="12" t="str">
        <f>IF(B109=1,"",TrackingWorksheet!F114)</f>
        <v/>
      </c>
      <c r="D109" s="16" t="str">
        <f>IF(B109=1,"",IF(AND(TrackingWorksheet!B114&lt;&gt;"",TrackingWorksheet!B114&lt;=AnnualSummary!$C$7,OR(TrackingWorksheet!C114="",TrackingWorksheet!C114&gt;=AnnualSummary!$C$6)),1,0))</f>
        <v/>
      </c>
      <c r="E109" s="10" t="str">
        <f>IF(B109=1,"",IF(AND(TrackingWorksheet!H114 &lt;&gt;"",TrackingWorksheet!H114&lt;=AnnualSummary!$C$7), 1, 0)*D109)</f>
        <v/>
      </c>
      <c r="F109" s="10" t="str">
        <f>IF(B109=1,"",IF(AND(TrackingWorksheet!H114 &lt;&gt;"", TrackingWorksheet!I114="At facility"), 1, 0)*D109)</f>
        <v/>
      </c>
      <c r="G109" s="10" t="str">
        <f>IF(B109=1,"",IF(AND(TrackingWorksheet!H114 &lt;&gt;"", TrackingWorksheet!I114="Outside of facility"), 1, 0)*D109)</f>
        <v/>
      </c>
      <c r="H109" s="15" t="str">
        <f>IF(B109=1,"",IF(AND(TrackingWorksheet!J114&lt;&gt;"",TrackingWorksheet!J114&lt;=AnnualSummary!$C$7),1,0)*D109)</f>
        <v/>
      </c>
      <c r="I109" s="15" t="str">
        <f>IF(B109=1,"",IF(AND(TrackingWorksheet!K114&lt;&gt;"",TrackingWorksheet!K114&lt;=AnnualSummary!$C$7),1,0)*D109)</f>
        <v/>
      </c>
      <c r="J109" s="18" t="str">
        <f>IF(B109=1,"",IF(TrackingWorksheet!G114="","",TrackingWorksheet!G114))</f>
        <v/>
      </c>
    </row>
    <row r="110" spans="2:10" x14ac:dyDescent="0.35">
      <c r="B110" s="18">
        <f>IF(AND(ISBLANK(TrackingWorksheet!B115),ISBLANK(TrackingWorksheet!C115),ISBLANK(TrackingWorksheet!H115),ISBLANK(TrackingWorksheet!J115),
ISBLANK(TrackingWorksheet!K115)),1,0)</f>
        <v>1</v>
      </c>
      <c r="C110" s="12" t="str">
        <f>IF(B110=1,"",TrackingWorksheet!F115)</f>
        <v/>
      </c>
      <c r="D110" s="16" t="str">
        <f>IF(B110=1,"",IF(AND(TrackingWorksheet!B115&lt;&gt;"",TrackingWorksheet!B115&lt;=AnnualSummary!$C$7,OR(TrackingWorksheet!C115="",TrackingWorksheet!C115&gt;=AnnualSummary!$C$6)),1,0))</f>
        <v/>
      </c>
      <c r="E110" s="10" t="str">
        <f>IF(B110=1,"",IF(AND(TrackingWorksheet!H115 &lt;&gt;"",TrackingWorksheet!H115&lt;=AnnualSummary!$C$7), 1, 0)*D110)</f>
        <v/>
      </c>
      <c r="F110" s="10" t="str">
        <f>IF(B110=1,"",IF(AND(TrackingWorksheet!H115 &lt;&gt;"", TrackingWorksheet!I115="At facility"), 1, 0)*D110)</f>
        <v/>
      </c>
      <c r="G110" s="10" t="str">
        <f>IF(B110=1,"",IF(AND(TrackingWorksheet!H115 &lt;&gt;"", TrackingWorksheet!I115="Outside of facility"), 1, 0)*D110)</f>
        <v/>
      </c>
      <c r="H110" s="15" t="str">
        <f>IF(B110=1,"",IF(AND(TrackingWorksheet!J115&lt;&gt;"",TrackingWorksheet!J115&lt;=AnnualSummary!$C$7),1,0)*D110)</f>
        <v/>
      </c>
      <c r="I110" s="15" t="str">
        <f>IF(B110=1,"",IF(AND(TrackingWorksheet!K115&lt;&gt;"",TrackingWorksheet!K115&lt;=AnnualSummary!$C$7),1,0)*D110)</f>
        <v/>
      </c>
      <c r="J110" s="18" t="str">
        <f>IF(B110=1,"",IF(TrackingWorksheet!G115="","",TrackingWorksheet!G115))</f>
        <v/>
      </c>
    </row>
    <row r="111" spans="2:10" x14ac:dyDescent="0.35">
      <c r="B111" s="18">
        <f>IF(AND(ISBLANK(TrackingWorksheet!B116),ISBLANK(TrackingWorksheet!C116),ISBLANK(TrackingWorksheet!H116),ISBLANK(TrackingWorksheet!J116),
ISBLANK(TrackingWorksheet!K116)),1,0)</f>
        <v>1</v>
      </c>
      <c r="C111" s="12" t="str">
        <f>IF(B111=1,"",TrackingWorksheet!F116)</f>
        <v/>
      </c>
      <c r="D111" s="16" t="str">
        <f>IF(B111=1,"",IF(AND(TrackingWorksheet!B116&lt;&gt;"",TrackingWorksheet!B116&lt;=AnnualSummary!$C$7,OR(TrackingWorksheet!C116="",TrackingWorksheet!C116&gt;=AnnualSummary!$C$6)),1,0))</f>
        <v/>
      </c>
      <c r="E111" s="10" t="str">
        <f>IF(B111=1,"",IF(AND(TrackingWorksheet!H116 &lt;&gt;"",TrackingWorksheet!H116&lt;=AnnualSummary!$C$7), 1, 0)*D111)</f>
        <v/>
      </c>
      <c r="F111" s="10" t="str">
        <f>IF(B111=1,"",IF(AND(TrackingWorksheet!H116 &lt;&gt;"", TrackingWorksheet!I116="At facility"), 1, 0)*D111)</f>
        <v/>
      </c>
      <c r="G111" s="10" t="str">
        <f>IF(B111=1,"",IF(AND(TrackingWorksheet!H116 &lt;&gt;"", TrackingWorksheet!I116="Outside of facility"), 1, 0)*D111)</f>
        <v/>
      </c>
      <c r="H111" s="15" t="str">
        <f>IF(B111=1,"",IF(AND(TrackingWorksheet!J116&lt;&gt;"",TrackingWorksheet!J116&lt;=AnnualSummary!$C$7),1,0)*D111)</f>
        <v/>
      </c>
      <c r="I111" s="15" t="str">
        <f>IF(B111=1,"",IF(AND(TrackingWorksheet!K116&lt;&gt;"",TrackingWorksheet!K116&lt;=AnnualSummary!$C$7),1,0)*D111)</f>
        <v/>
      </c>
      <c r="J111" s="18" t="str">
        <f>IF(B111=1,"",IF(TrackingWorksheet!G116="","",TrackingWorksheet!G116))</f>
        <v/>
      </c>
    </row>
    <row r="112" spans="2:10" x14ac:dyDescent="0.35">
      <c r="B112" s="18">
        <f>IF(AND(ISBLANK(TrackingWorksheet!B117),ISBLANK(TrackingWorksheet!C117),ISBLANK(TrackingWorksheet!H117),ISBLANK(TrackingWorksheet!J117),
ISBLANK(TrackingWorksheet!K117)),1,0)</f>
        <v>1</v>
      </c>
      <c r="C112" s="12" t="str">
        <f>IF(B112=1,"",TrackingWorksheet!F117)</f>
        <v/>
      </c>
      <c r="D112" s="16" t="str">
        <f>IF(B112=1,"",IF(AND(TrackingWorksheet!B117&lt;&gt;"",TrackingWorksheet!B117&lt;=AnnualSummary!$C$7,OR(TrackingWorksheet!C117="",TrackingWorksheet!C117&gt;=AnnualSummary!$C$6)),1,0))</f>
        <v/>
      </c>
      <c r="E112" s="10" t="str">
        <f>IF(B112=1,"",IF(AND(TrackingWorksheet!H117 &lt;&gt;"",TrackingWorksheet!H117&lt;=AnnualSummary!$C$7), 1, 0)*D112)</f>
        <v/>
      </c>
      <c r="F112" s="10" t="str">
        <f>IF(B112=1,"",IF(AND(TrackingWorksheet!H117 &lt;&gt;"", TrackingWorksheet!I117="At facility"), 1, 0)*D112)</f>
        <v/>
      </c>
      <c r="G112" s="10" t="str">
        <f>IF(B112=1,"",IF(AND(TrackingWorksheet!H117 &lt;&gt;"", TrackingWorksheet!I117="Outside of facility"), 1, 0)*D112)</f>
        <v/>
      </c>
      <c r="H112" s="15" t="str">
        <f>IF(B112=1,"",IF(AND(TrackingWorksheet!J117&lt;&gt;"",TrackingWorksheet!J117&lt;=AnnualSummary!$C$7),1,0)*D112)</f>
        <v/>
      </c>
      <c r="I112" s="15" t="str">
        <f>IF(B112=1,"",IF(AND(TrackingWorksheet!K117&lt;&gt;"",TrackingWorksheet!K117&lt;=AnnualSummary!$C$7),1,0)*D112)</f>
        <v/>
      </c>
      <c r="J112" s="18" t="str">
        <f>IF(B112=1,"",IF(TrackingWorksheet!G117="","",TrackingWorksheet!G117))</f>
        <v/>
      </c>
    </row>
    <row r="113" spans="2:10" x14ac:dyDescent="0.35">
      <c r="B113" s="18">
        <f>IF(AND(ISBLANK(TrackingWorksheet!B118),ISBLANK(TrackingWorksheet!C118),ISBLANK(TrackingWorksheet!H118),ISBLANK(TrackingWorksheet!J118),
ISBLANK(TrackingWorksheet!K118)),1,0)</f>
        <v>1</v>
      </c>
      <c r="C113" s="12" t="str">
        <f>IF(B113=1,"",TrackingWorksheet!F118)</f>
        <v/>
      </c>
      <c r="D113" s="16" t="str">
        <f>IF(B113=1,"",IF(AND(TrackingWorksheet!B118&lt;&gt;"",TrackingWorksheet!B118&lt;=AnnualSummary!$C$7,OR(TrackingWorksheet!C118="",TrackingWorksheet!C118&gt;=AnnualSummary!$C$6)),1,0))</f>
        <v/>
      </c>
      <c r="E113" s="10" t="str">
        <f>IF(B113=1,"",IF(AND(TrackingWorksheet!H118 &lt;&gt;"",TrackingWorksheet!H118&lt;=AnnualSummary!$C$7), 1, 0)*D113)</f>
        <v/>
      </c>
      <c r="F113" s="10" t="str">
        <f>IF(B113=1,"",IF(AND(TrackingWorksheet!H118 &lt;&gt;"", TrackingWorksheet!I118="At facility"), 1, 0)*D113)</f>
        <v/>
      </c>
      <c r="G113" s="10" t="str">
        <f>IF(B113=1,"",IF(AND(TrackingWorksheet!H118 &lt;&gt;"", TrackingWorksheet!I118="Outside of facility"), 1, 0)*D113)</f>
        <v/>
      </c>
      <c r="H113" s="15" t="str">
        <f>IF(B113=1,"",IF(AND(TrackingWorksheet!J118&lt;&gt;"",TrackingWorksheet!J118&lt;=AnnualSummary!$C$7),1,0)*D113)</f>
        <v/>
      </c>
      <c r="I113" s="15" t="str">
        <f>IF(B113=1,"",IF(AND(TrackingWorksheet!K118&lt;&gt;"",TrackingWorksheet!K118&lt;=AnnualSummary!$C$7),1,0)*D113)</f>
        <v/>
      </c>
      <c r="J113" s="18" t="str">
        <f>IF(B113=1,"",IF(TrackingWorksheet!G118="","",TrackingWorksheet!G118))</f>
        <v/>
      </c>
    </row>
    <row r="114" spans="2:10" x14ac:dyDescent="0.35">
      <c r="B114" s="18">
        <f>IF(AND(ISBLANK(TrackingWorksheet!B119),ISBLANK(TrackingWorksheet!C119),ISBLANK(TrackingWorksheet!H119),ISBLANK(TrackingWorksheet!J119),
ISBLANK(TrackingWorksheet!K119)),1,0)</f>
        <v>1</v>
      </c>
      <c r="C114" s="12" t="str">
        <f>IF(B114=1,"",TrackingWorksheet!F119)</f>
        <v/>
      </c>
      <c r="D114" s="16" t="str">
        <f>IF(B114=1,"",IF(AND(TrackingWorksheet!B119&lt;&gt;"",TrackingWorksheet!B119&lt;=AnnualSummary!$C$7,OR(TrackingWorksheet!C119="",TrackingWorksheet!C119&gt;=AnnualSummary!$C$6)),1,0))</f>
        <v/>
      </c>
      <c r="E114" s="10" t="str">
        <f>IF(B114=1,"",IF(AND(TrackingWorksheet!H119 &lt;&gt;"",TrackingWorksheet!H119&lt;=AnnualSummary!$C$7), 1, 0)*D114)</f>
        <v/>
      </c>
      <c r="F114" s="10" t="str">
        <f>IF(B114=1,"",IF(AND(TrackingWorksheet!H119 &lt;&gt;"", TrackingWorksheet!I119="At facility"), 1, 0)*D114)</f>
        <v/>
      </c>
      <c r="G114" s="10" t="str">
        <f>IF(B114=1,"",IF(AND(TrackingWorksheet!H119 &lt;&gt;"", TrackingWorksheet!I119="Outside of facility"), 1, 0)*D114)</f>
        <v/>
      </c>
      <c r="H114" s="15" t="str">
        <f>IF(B114=1,"",IF(AND(TrackingWorksheet!J119&lt;&gt;"",TrackingWorksheet!J119&lt;=AnnualSummary!$C$7),1,0)*D114)</f>
        <v/>
      </c>
      <c r="I114" s="15" t="str">
        <f>IF(B114=1,"",IF(AND(TrackingWorksheet!K119&lt;&gt;"",TrackingWorksheet!K119&lt;=AnnualSummary!$C$7),1,0)*D114)</f>
        <v/>
      </c>
      <c r="J114" s="18" t="str">
        <f>IF(B114=1,"",IF(TrackingWorksheet!G119="","",TrackingWorksheet!G119))</f>
        <v/>
      </c>
    </row>
    <row r="115" spans="2:10" x14ac:dyDescent="0.35">
      <c r="B115" s="18">
        <f>IF(AND(ISBLANK(TrackingWorksheet!B120),ISBLANK(TrackingWorksheet!C120),ISBLANK(TrackingWorksheet!H120),ISBLANK(TrackingWorksheet!J120),
ISBLANK(TrackingWorksheet!K120)),1,0)</f>
        <v>1</v>
      </c>
      <c r="C115" s="12" t="str">
        <f>IF(B115=1,"",TrackingWorksheet!F120)</f>
        <v/>
      </c>
      <c r="D115" s="16" t="str">
        <f>IF(B115=1,"",IF(AND(TrackingWorksheet!B120&lt;&gt;"",TrackingWorksheet!B120&lt;=AnnualSummary!$C$7,OR(TrackingWorksheet!C120="",TrackingWorksheet!C120&gt;=AnnualSummary!$C$6)),1,0))</f>
        <v/>
      </c>
      <c r="E115" s="10" t="str">
        <f>IF(B115=1,"",IF(AND(TrackingWorksheet!H120 &lt;&gt;"",TrackingWorksheet!H120&lt;=AnnualSummary!$C$7), 1, 0)*D115)</f>
        <v/>
      </c>
      <c r="F115" s="10" t="str">
        <f>IF(B115=1,"",IF(AND(TrackingWorksheet!H120 &lt;&gt;"", TrackingWorksheet!I120="At facility"), 1, 0)*D115)</f>
        <v/>
      </c>
      <c r="G115" s="10" t="str">
        <f>IF(B115=1,"",IF(AND(TrackingWorksheet!H120 &lt;&gt;"", TrackingWorksheet!I120="Outside of facility"), 1, 0)*D115)</f>
        <v/>
      </c>
      <c r="H115" s="15" t="str">
        <f>IF(B115=1,"",IF(AND(TrackingWorksheet!J120&lt;&gt;"",TrackingWorksheet!J120&lt;=AnnualSummary!$C$7),1,0)*D115)</f>
        <v/>
      </c>
      <c r="I115" s="15" t="str">
        <f>IF(B115=1,"",IF(AND(TrackingWorksheet!K120&lt;&gt;"",TrackingWorksheet!K120&lt;=AnnualSummary!$C$7),1,0)*D115)</f>
        <v/>
      </c>
      <c r="J115" s="18" t="str">
        <f>IF(B115=1,"",IF(TrackingWorksheet!G120="","",TrackingWorksheet!G120))</f>
        <v/>
      </c>
    </row>
    <row r="116" spans="2:10" x14ac:dyDescent="0.35">
      <c r="B116" s="18">
        <f>IF(AND(ISBLANK(TrackingWorksheet!B121),ISBLANK(TrackingWorksheet!C121),ISBLANK(TrackingWorksheet!H121),ISBLANK(TrackingWorksheet!J121),
ISBLANK(TrackingWorksheet!K121)),1,0)</f>
        <v>1</v>
      </c>
      <c r="C116" s="12" t="str">
        <f>IF(B116=1,"",TrackingWorksheet!F121)</f>
        <v/>
      </c>
      <c r="D116" s="16" t="str">
        <f>IF(B116=1,"",IF(AND(TrackingWorksheet!B121&lt;&gt;"",TrackingWorksheet!B121&lt;=AnnualSummary!$C$7,OR(TrackingWorksheet!C121="",TrackingWorksheet!C121&gt;=AnnualSummary!$C$6)),1,0))</f>
        <v/>
      </c>
      <c r="E116" s="10" t="str">
        <f>IF(B116=1,"",IF(AND(TrackingWorksheet!H121 &lt;&gt;"",TrackingWorksheet!H121&lt;=AnnualSummary!$C$7), 1, 0)*D116)</f>
        <v/>
      </c>
      <c r="F116" s="10" t="str">
        <f>IF(B116=1,"",IF(AND(TrackingWorksheet!H121 &lt;&gt;"", TrackingWorksheet!I121="At facility"), 1, 0)*D116)</f>
        <v/>
      </c>
      <c r="G116" s="10" t="str">
        <f>IF(B116=1,"",IF(AND(TrackingWorksheet!H121 &lt;&gt;"", TrackingWorksheet!I121="Outside of facility"), 1, 0)*D116)</f>
        <v/>
      </c>
      <c r="H116" s="15" t="str">
        <f>IF(B116=1,"",IF(AND(TrackingWorksheet!J121&lt;&gt;"",TrackingWorksheet!J121&lt;=AnnualSummary!$C$7),1,0)*D116)</f>
        <v/>
      </c>
      <c r="I116" s="15" t="str">
        <f>IF(B116=1,"",IF(AND(TrackingWorksheet!K121&lt;&gt;"",TrackingWorksheet!K121&lt;=AnnualSummary!$C$7),1,0)*D116)</f>
        <v/>
      </c>
      <c r="J116" s="18" t="str">
        <f>IF(B116=1,"",IF(TrackingWorksheet!G121="","",TrackingWorksheet!G121))</f>
        <v/>
      </c>
    </row>
    <row r="117" spans="2:10" x14ac:dyDescent="0.35">
      <c r="B117" s="18">
        <f>IF(AND(ISBLANK(TrackingWorksheet!B122),ISBLANK(TrackingWorksheet!C122),ISBLANK(TrackingWorksheet!H122),ISBLANK(TrackingWorksheet!J122),
ISBLANK(TrackingWorksheet!K122)),1,0)</f>
        <v>1</v>
      </c>
      <c r="C117" s="12" t="str">
        <f>IF(B117=1,"",TrackingWorksheet!F122)</f>
        <v/>
      </c>
      <c r="D117" s="16" t="str">
        <f>IF(B117=1,"",IF(AND(TrackingWorksheet!B122&lt;&gt;"",TrackingWorksheet!B122&lt;=AnnualSummary!$C$7,OR(TrackingWorksheet!C122="",TrackingWorksheet!C122&gt;=AnnualSummary!$C$6)),1,0))</f>
        <v/>
      </c>
      <c r="E117" s="10" t="str">
        <f>IF(B117=1,"",IF(AND(TrackingWorksheet!H122 &lt;&gt;"",TrackingWorksheet!H122&lt;=AnnualSummary!$C$7), 1, 0)*D117)</f>
        <v/>
      </c>
      <c r="F117" s="10" t="str">
        <f>IF(B117=1,"",IF(AND(TrackingWorksheet!H122 &lt;&gt;"", TrackingWorksheet!I122="At facility"), 1, 0)*D117)</f>
        <v/>
      </c>
      <c r="G117" s="10" t="str">
        <f>IF(B117=1,"",IF(AND(TrackingWorksheet!H122 &lt;&gt;"", TrackingWorksheet!I122="Outside of facility"), 1, 0)*D117)</f>
        <v/>
      </c>
      <c r="H117" s="15" t="str">
        <f>IF(B117=1,"",IF(AND(TrackingWorksheet!J122&lt;&gt;"",TrackingWorksheet!J122&lt;=AnnualSummary!$C$7),1,0)*D117)</f>
        <v/>
      </c>
      <c r="I117" s="15" t="str">
        <f>IF(B117=1,"",IF(AND(TrackingWorksheet!K122&lt;&gt;"",TrackingWorksheet!K122&lt;=AnnualSummary!$C$7),1,0)*D117)</f>
        <v/>
      </c>
      <c r="J117" s="18" t="str">
        <f>IF(B117=1,"",IF(TrackingWorksheet!G122="","",TrackingWorksheet!G122))</f>
        <v/>
      </c>
    </row>
    <row r="118" spans="2:10" x14ac:dyDescent="0.35">
      <c r="B118" s="18">
        <f>IF(AND(ISBLANK(TrackingWorksheet!B123),ISBLANK(TrackingWorksheet!C123),ISBLANK(TrackingWorksheet!H123),ISBLANK(TrackingWorksheet!J123),
ISBLANK(TrackingWorksheet!K123)),1,0)</f>
        <v>1</v>
      </c>
      <c r="C118" s="12" t="str">
        <f>IF(B118=1,"",TrackingWorksheet!F123)</f>
        <v/>
      </c>
      <c r="D118" s="16" t="str">
        <f>IF(B118=1,"",IF(AND(TrackingWorksheet!B123&lt;&gt;"",TrackingWorksheet!B123&lt;=AnnualSummary!$C$7,OR(TrackingWorksheet!C123="",TrackingWorksheet!C123&gt;=AnnualSummary!$C$6)),1,0))</f>
        <v/>
      </c>
      <c r="E118" s="10" t="str">
        <f>IF(B118=1,"",IF(AND(TrackingWorksheet!H123 &lt;&gt;"",TrackingWorksheet!H123&lt;=AnnualSummary!$C$7), 1, 0)*D118)</f>
        <v/>
      </c>
      <c r="F118" s="10" t="str">
        <f>IF(B118=1,"",IF(AND(TrackingWorksheet!H123 &lt;&gt;"", TrackingWorksheet!I123="At facility"), 1, 0)*D118)</f>
        <v/>
      </c>
      <c r="G118" s="10" t="str">
        <f>IF(B118=1,"",IF(AND(TrackingWorksheet!H123 &lt;&gt;"", TrackingWorksheet!I123="Outside of facility"), 1, 0)*D118)</f>
        <v/>
      </c>
      <c r="H118" s="15" t="str">
        <f>IF(B118=1,"",IF(AND(TrackingWorksheet!J123&lt;&gt;"",TrackingWorksheet!J123&lt;=AnnualSummary!$C$7),1,0)*D118)</f>
        <v/>
      </c>
      <c r="I118" s="15" t="str">
        <f>IF(B118=1,"",IF(AND(TrackingWorksheet!K123&lt;&gt;"",TrackingWorksheet!K123&lt;=AnnualSummary!$C$7),1,0)*D118)</f>
        <v/>
      </c>
      <c r="J118" s="18" t="str">
        <f>IF(B118=1,"",IF(TrackingWorksheet!G123="","",TrackingWorksheet!G123))</f>
        <v/>
      </c>
    </row>
    <row r="119" spans="2:10" x14ac:dyDescent="0.35">
      <c r="B119" s="18">
        <f>IF(AND(ISBLANK(TrackingWorksheet!B124),ISBLANK(TrackingWorksheet!C124),ISBLANK(TrackingWorksheet!H124),ISBLANK(TrackingWorksheet!J124),
ISBLANK(TrackingWorksheet!K124)),1,0)</f>
        <v>1</v>
      </c>
      <c r="C119" s="12" t="str">
        <f>IF(B119=1,"",TrackingWorksheet!F124)</f>
        <v/>
      </c>
      <c r="D119" s="16" t="str">
        <f>IF(B119=1,"",IF(AND(TrackingWorksheet!B124&lt;&gt;"",TrackingWorksheet!B124&lt;=AnnualSummary!$C$7,OR(TrackingWorksheet!C124="",TrackingWorksheet!C124&gt;=AnnualSummary!$C$6)),1,0))</f>
        <v/>
      </c>
      <c r="E119" s="10" t="str">
        <f>IF(B119=1,"",IF(AND(TrackingWorksheet!H124 &lt;&gt;"",TrackingWorksheet!H124&lt;=AnnualSummary!$C$7), 1, 0)*D119)</f>
        <v/>
      </c>
      <c r="F119" s="10" t="str">
        <f>IF(B119=1,"",IF(AND(TrackingWorksheet!H124 &lt;&gt;"", TrackingWorksheet!I124="At facility"), 1, 0)*D119)</f>
        <v/>
      </c>
      <c r="G119" s="10" t="str">
        <f>IF(B119=1,"",IF(AND(TrackingWorksheet!H124 &lt;&gt;"", TrackingWorksheet!I124="Outside of facility"), 1, 0)*D119)</f>
        <v/>
      </c>
      <c r="H119" s="15" t="str">
        <f>IF(B119=1,"",IF(AND(TrackingWorksheet!J124&lt;&gt;"",TrackingWorksheet!J124&lt;=AnnualSummary!$C$7),1,0)*D119)</f>
        <v/>
      </c>
      <c r="I119" s="15" t="str">
        <f>IF(B119=1,"",IF(AND(TrackingWorksheet!K124&lt;&gt;"",TrackingWorksheet!K124&lt;=AnnualSummary!$C$7),1,0)*D119)</f>
        <v/>
      </c>
      <c r="J119" s="18" t="str">
        <f>IF(B119=1,"",IF(TrackingWorksheet!G124="","",TrackingWorksheet!G124))</f>
        <v/>
      </c>
    </row>
    <row r="120" spans="2:10" x14ac:dyDescent="0.35">
      <c r="B120" s="18">
        <f>IF(AND(ISBLANK(TrackingWorksheet!B125),ISBLANK(TrackingWorksheet!C125),ISBLANK(TrackingWorksheet!H125),ISBLANK(TrackingWorksheet!J125),
ISBLANK(TrackingWorksheet!K125)),1,0)</f>
        <v>1</v>
      </c>
      <c r="C120" s="12" t="str">
        <f>IF(B120=1,"",TrackingWorksheet!F125)</f>
        <v/>
      </c>
      <c r="D120" s="16" t="str">
        <f>IF(B120=1,"",IF(AND(TrackingWorksheet!B125&lt;&gt;"",TrackingWorksheet!B125&lt;=AnnualSummary!$C$7,OR(TrackingWorksheet!C125="",TrackingWorksheet!C125&gt;=AnnualSummary!$C$6)),1,0))</f>
        <v/>
      </c>
      <c r="E120" s="10" t="str">
        <f>IF(B120=1,"",IF(AND(TrackingWorksheet!H125 &lt;&gt;"",TrackingWorksheet!H125&lt;=AnnualSummary!$C$7), 1, 0)*D120)</f>
        <v/>
      </c>
      <c r="F120" s="10" t="str">
        <f>IF(B120=1,"",IF(AND(TrackingWorksheet!H125 &lt;&gt;"", TrackingWorksheet!I125="At facility"), 1, 0)*D120)</f>
        <v/>
      </c>
      <c r="G120" s="10" t="str">
        <f>IF(B120=1,"",IF(AND(TrackingWorksheet!H125 &lt;&gt;"", TrackingWorksheet!I125="Outside of facility"), 1, 0)*D120)</f>
        <v/>
      </c>
      <c r="H120" s="15" t="str">
        <f>IF(B120=1,"",IF(AND(TrackingWorksheet!J125&lt;&gt;"",TrackingWorksheet!J125&lt;=AnnualSummary!$C$7),1,0)*D120)</f>
        <v/>
      </c>
      <c r="I120" s="15" t="str">
        <f>IF(B120=1,"",IF(AND(TrackingWorksheet!K125&lt;&gt;"",TrackingWorksheet!K125&lt;=AnnualSummary!$C$7),1,0)*D120)</f>
        <v/>
      </c>
      <c r="J120" s="18" t="str">
        <f>IF(B120=1,"",IF(TrackingWorksheet!G125="","",TrackingWorksheet!G125))</f>
        <v/>
      </c>
    </row>
    <row r="121" spans="2:10" x14ac:dyDescent="0.35">
      <c r="B121" s="18">
        <f>IF(AND(ISBLANK(TrackingWorksheet!B126),ISBLANK(TrackingWorksheet!C126),ISBLANK(TrackingWorksheet!H126),ISBLANK(TrackingWorksheet!J126),
ISBLANK(TrackingWorksheet!K126)),1,0)</f>
        <v>1</v>
      </c>
      <c r="C121" s="12" t="str">
        <f>IF(B121=1,"",TrackingWorksheet!F126)</f>
        <v/>
      </c>
      <c r="D121" s="16" t="str">
        <f>IF(B121=1,"",IF(AND(TrackingWorksheet!B126&lt;&gt;"",TrackingWorksheet!B126&lt;=AnnualSummary!$C$7,OR(TrackingWorksheet!C126="",TrackingWorksheet!C126&gt;=AnnualSummary!$C$6)),1,0))</f>
        <v/>
      </c>
      <c r="E121" s="10" t="str">
        <f>IF(B121=1,"",IF(AND(TrackingWorksheet!H126 &lt;&gt;"",TrackingWorksheet!H126&lt;=AnnualSummary!$C$7), 1, 0)*D121)</f>
        <v/>
      </c>
      <c r="F121" s="10" t="str">
        <f>IF(B121=1,"",IF(AND(TrackingWorksheet!H126 &lt;&gt;"", TrackingWorksheet!I126="At facility"), 1, 0)*D121)</f>
        <v/>
      </c>
      <c r="G121" s="10" t="str">
        <f>IF(B121=1,"",IF(AND(TrackingWorksheet!H126 &lt;&gt;"", TrackingWorksheet!I126="Outside of facility"), 1, 0)*D121)</f>
        <v/>
      </c>
      <c r="H121" s="15" t="str">
        <f>IF(B121=1,"",IF(AND(TrackingWorksheet!J126&lt;&gt;"",TrackingWorksheet!J126&lt;=AnnualSummary!$C$7),1,0)*D121)</f>
        <v/>
      </c>
      <c r="I121" s="15" t="str">
        <f>IF(B121=1,"",IF(AND(TrackingWorksheet!K126&lt;&gt;"",TrackingWorksheet!K126&lt;=AnnualSummary!$C$7),1,0)*D121)</f>
        <v/>
      </c>
      <c r="J121" s="18" t="str">
        <f>IF(B121=1,"",IF(TrackingWorksheet!G126="","",TrackingWorksheet!G126))</f>
        <v/>
      </c>
    </row>
    <row r="122" spans="2:10" x14ac:dyDescent="0.35">
      <c r="B122" s="18">
        <f>IF(AND(ISBLANK(TrackingWorksheet!B127),ISBLANK(TrackingWorksheet!C127),ISBLANK(TrackingWorksheet!H127),ISBLANK(TrackingWorksheet!J127),
ISBLANK(TrackingWorksheet!K127)),1,0)</f>
        <v>1</v>
      </c>
      <c r="C122" s="12" t="str">
        <f>IF(B122=1,"",TrackingWorksheet!F127)</f>
        <v/>
      </c>
      <c r="D122" s="16" t="str">
        <f>IF(B122=1,"",IF(AND(TrackingWorksheet!B127&lt;&gt;"",TrackingWorksheet!B127&lt;=AnnualSummary!$C$7,OR(TrackingWorksheet!C127="",TrackingWorksheet!C127&gt;=AnnualSummary!$C$6)),1,0))</f>
        <v/>
      </c>
      <c r="E122" s="10" t="str">
        <f>IF(B122=1,"",IF(AND(TrackingWorksheet!H127 &lt;&gt;"",TrackingWorksheet!H127&lt;=AnnualSummary!$C$7), 1, 0)*D122)</f>
        <v/>
      </c>
      <c r="F122" s="10" t="str">
        <f>IF(B122=1,"",IF(AND(TrackingWorksheet!H127 &lt;&gt;"", TrackingWorksheet!I127="At facility"), 1, 0)*D122)</f>
        <v/>
      </c>
      <c r="G122" s="10" t="str">
        <f>IF(B122=1,"",IF(AND(TrackingWorksheet!H127 &lt;&gt;"", TrackingWorksheet!I127="Outside of facility"), 1, 0)*D122)</f>
        <v/>
      </c>
      <c r="H122" s="15" t="str">
        <f>IF(B122=1,"",IF(AND(TrackingWorksheet!J127&lt;&gt;"",TrackingWorksheet!J127&lt;=AnnualSummary!$C$7),1,0)*D122)</f>
        <v/>
      </c>
      <c r="I122" s="15" t="str">
        <f>IF(B122=1,"",IF(AND(TrackingWorksheet!K127&lt;&gt;"",TrackingWorksheet!K127&lt;=AnnualSummary!$C$7),1,0)*D122)</f>
        <v/>
      </c>
      <c r="J122" s="18" t="str">
        <f>IF(B122=1,"",IF(TrackingWorksheet!G127="","",TrackingWorksheet!G127))</f>
        <v/>
      </c>
    </row>
    <row r="123" spans="2:10" x14ac:dyDescent="0.35">
      <c r="B123" s="18">
        <f>IF(AND(ISBLANK(TrackingWorksheet!B128),ISBLANK(TrackingWorksheet!C128),ISBLANK(TrackingWorksheet!H128),ISBLANK(TrackingWorksheet!J128),
ISBLANK(TrackingWorksheet!K128)),1,0)</f>
        <v>1</v>
      </c>
      <c r="C123" s="12" t="str">
        <f>IF(B123=1,"",TrackingWorksheet!F128)</f>
        <v/>
      </c>
      <c r="D123" s="16" t="str">
        <f>IF(B123=1,"",IF(AND(TrackingWorksheet!B128&lt;&gt;"",TrackingWorksheet!B128&lt;=AnnualSummary!$C$7,OR(TrackingWorksheet!C128="",TrackingWorksheet!C128&gt;=AnnualSummary!$C$6)),1,0))</f>
        <v/>
      </c>
      <c r="E123" s="10" t="str">
        <f>IF(B123=1,"",IF(AND(TrackingWorksheet!H128 &lt;&gt;"",TrackingWorksheet!H128&lt;=AnnualSummary!$C$7), 1, 0)*D123)</f>
        <v/>
      </c>
      <c r="F123" s="10" t="str">
        <f>IF(B123=1,"",IF(AND(TrackingWorksheet!H128 &lt;&gt;"", TrackingWorksheet!I128="At facility"), 1, 0)*D123)</f>
        <v/>
      </c>
      <c r="G123" s="10" t="str">
        <f>IF(B123=1,"",IF(AND(TrackingWorksheet!H128 &lt;&gt;"", TrackingWorksheet!I128="Outside of facility"), 1, 0)*D123)</f>
        <v/>
      </c>
      <c r="H123" s="15" t="str">
        <f>IF(B123=1,"",IF(AND(TrackingWorksheet!J128&lt;&gt;"",TrackingWorksheet!J128&lt;=AnnualSummary!$C$7),1,0)*D123)</f>
        <v/>
      </c>
      <c r="I123" s="15" t="str">
        <f>IF(B123=1,"",IF(AND(TrackingWorksheet!K128&lt;&gt;"",TrackingWorksheet!K128&lt;=AnnualSummary!$C$7),1,0)*D123)</f>
        <v/>
      </c>
      <c r="J123" s="18" t="str">
        <f>IF(B123=1,"",IF(TrackingWorksheet!G128="","",TrackingWorksheet!G128))</f>
        <v/>
      </c>
    </row>
    <row r="124" spans="2:10" x14ac:dyDescent="0.35">
      <c r="B124" s="18">
        <f>IF(AND(ISBLANK(TrackingWorksheet!B129),ISBLANK(TrackingWorksheet!C129),ISBLANK(TrackingWorksheet!H129),ISBLANK(TrackingWorksheet!J129),
ISBLANK(TrackingWorksheet!K129)),1,0)</f>
        <v>1</v>
      </c>
      <c r="C124" s="12" t="str">
        <f>IF(B124=1,"",TrackingWorksheet!F129)</f>
        <v/>
      </c>
      <c r="D124" s="16" t="str">
        <f>IF(B124=1,"",IF(AND(TrackingWorksheet!B129&lt;&gt;"",TrackingWorksheet!B129&lt;=AnnualSummary!$C$7,OR(TrackingWorksheet!C129="",TrackingWorksheet!C129&gt;=AnnualSummary!$C$6)),1,0))</f>
        <v/>
      </c>
      <c r="E124" s="10" t="str">
        <f>IF(B124=1,"",IF(AND(TrackingWorksheet!H129 &lt;&gt;"",TrackingWorksheet!H129&lt;=AnnualSummary!$C$7), 1, 0)*D124)</f>
        <v/>
      </c>
      <c r="F124" s="10" t="str">
        <f>IF(B124=1,"",IF(AND(TrackingWorksheet!H129 &lt;&gt;"", TrackingWorksheet!I129="At facility"), 1, 0)*D124)</f>
        <v/>
      </c>
      <c r="G124" s="10" t="str">
        <f>IF(B124=1,"",IF(AND(TrackingWorksheet!H129 &lt;&gt;"", TrackingWorksheet!I129="Outside of facility"), 1, 0)*D124)</f>
        <v/>
      </c>
      <c r="H124" s="15" t="str">
        <f>IF(B124=1,"",IF(AND(TrackingWorksheet!J129&lt;&gt;"",TrackingWorksheet!J129&lt;=AnnualSummary!$C$7),1,0)*D124)</f>
        <v/>
      </c>
      <c r="I124" s="15" t="str">
        <f>IF(B124=1,"",IF(AND(TrackingWorksheet!K129&lt;&gt;"",TrackingWorksheet!K129&lt;=AnnualSummary!$C$7),1,0)*D124)</f>
        <v/>
      </c>
      <c r="J124" s="18" t="str">
        <f>IF(B124=1,"",IF(TrackingWorksheet!G129="","",TrackingWorksheet!G129))</f>
        <v/>
      </c>
    </row>
    <row r="125" spans="2:10" x14ac:dyDescent="0.35">
      <c r="B125" s="18">
        <f>IF(AND(ISBLANK(TrackingWorksheet!B130),ISBLANK(TrackingWorksheet!C130),ISBLANK(TrackingWorksheet!H130),ISBLANK(TrackingWorksheet!J130),
ISBLANK(TrackingWorksheet!K130)),1,0)</f>
        <v>1</v>
      </c>
      <c r="C125" s="12" t="str">
        <f>IF(B125=1,"",TrackingWorksheet!F130)</f>
        <v/>
      </c>
      <c r="D125" s="16" t="str">
        <f>IF(B125=1,"",IF(AND(TrackingWorksheet!B130&lt;&gt;"",TrackingWorksheet!B130&lt;=AnnualSummary!$C$7,OR(TrackingWorksheet!C130="",TrackingWorksheet!C130&gt;=AnnualSummary!$C$6)),1,0))</f>
        <v/>
      </c>
      <c r="E125" s="10" t="str">
        <f>IF(B125=1,"",IF(AND(TrackingWorksheet!H130 &lt;&gt;"",TrackingWorksheet!H130&lt;=AnnualSummary!$C$7), 1, 0)*D125)</f>
        <v/>
      </c>
      <c r="F125" s="10" t="str">
        <f>IF(B125=1,"",IF(AND(TrackingWorksheet!H130 &lt;&gt;"", TrackingWorksheet!I130="At facility"), 1, 0)*D125)</f>
        <v/>
      </c>
      <c r="G125" s="10" t="str">
        <f>IF(B125=1,"",IF(AND(TrackingWorksheet!H130 &lt;&gt;"", TrackingWorksheet!I130="Outside of facility"), 1, 0)*D125)</f>
        <v/>
      </c>
      <c r="H125" s="15" t="str">
        <f>IF(B125=1,"",IF(AND(TrackingWorksheet!J130&lt;&gt;"",TrackingWorksheet!J130&lt;=AnnualSummary!$C$7),1,0)*D125)</f>
        <v/>
      </c>
      <c r="I125" s="15" t="str">
        <f>IF(B125=1,"",IF(AND(TrackingWorksheet!K130&lt;&gt;"",TrackingWorksheet!K130&lt;=AnnualSummary!$C$7),1,0)*D125)</f>
        <v/>
      </c>
      <c r="J125" s="18" t="str">
        <f>IF(B125=1,"",IF(TrackingWorksheet!G130="","",TrackingWorksheet!G130))</f>
        <v/>
      </c>
    </row>
    <row r="126" spans="2:10" x14ac:dyDescent="0.35">
      <c r="B126" s="18">
        <f>IF(AND(ISBLANK(TrackingWorksheet!B131),ISBLANK(TrackingWorksheet!C131),ISBLANK(TrackingWorksheet!H131),ISBLANK(TrackingWorksheet!J131),
ISBLANK(TrackingWorksheet!K131)),1,0)</f>
        <v>1</v>
      </c>
      <c r="C126" s="12" t="str">
        <f>IF(B126=1,"",TrackingWorksheet!F131)</f>
        <v/>
      </c>
      <c r="D126" s="16" t="str">
        <f>IF(B126=1,"",IF(AND(TrackingWorksheet!B131&lt;&gt;"",TrackingWorksheet!B131&lt;=AnnualSummary!$C$7,OR(TrackingWorksheet!C131="",TrackingWorksheet!C131&gt;=AnnualSummary!$C$6)),1,0))</f>
        <v/>
      </c>
      <c r="E126" s="10" t="str">
        <f>IF(B126=1,"",IF(AND(TrackingWorksheet!H131 &lt;&gt;"",TrackingWorksheet!H131&lt;=AnnualSummary!$C$7), 1, 0)*D126)</f>
        <v/>
      </c>
      <c r="F126" s="10" t="str">
        <f>IF(B126=1,"",IF(AND(TrackingWorksheet!H131 &lt;&gt;"", TrackingWorksheet!I131="At facility"), 1, 0)*D126)</f>
        <v/>
      </c>
      <c r="G126" s="10" t="str">
        <f>IF(B126=1,"",IF(AND(TrackingWorksheet!H131 &lt;&gt;"", TrackingWorksheet!I131="Outside of facility"), 1, 0)*D126)</f>
        <v/>
      </c>
      <c r="H126" s="15" t="str">
        <f>IF(B126=1,"",IF(AND(TrackingWorksheet!J131&lt;&gt;"",TrackingWorksheet!J131&lt;=AnnualSummary!$C$7),1,0)*D126)</f>
        <v/>
      </c>
      <c r="I126" s="15" t="str">
        <f>IF(B126=1,"",IF(AND(TrackingWorksheet!K131&lt;&gt;"",TrackingWorksheet!K131&lt;=AnnualSummary!$C$7),1,0)*D126)</f>
        <v/>
      </c>
      <c r="J126" s="18" t="str">
        <f>IF(B126=1,"",IF(TrackingWorksheet!G131="","",TrackingWorksheet!G131))</f>
        <v/>
      </c>
    </row>
    <row r="127" spans="2:10" x14ac:dyDescent="0.35">
      <c r="B127" s="18">
        <f>IF(AND(ISBLANK(TrackingWorksheet!B132),ISBLANK(TrackingWorksheet!C132),ISBLANK(TrackingWorksheet!H132),ISBLANK(TrackingWorksheet!J132),
ISBLANK(TrackingWorksheet!K132)),1,0)</f>
        <v>1</v>
      </c>
      <c r="C127" s="12" t="str">
        <f>IF(B127=1,"",TrackingWorksheet!F132)</f>
        <v/>
      </c>
      <c r="D127" s="16" t="str">
        <f>IF(B127=1,"",IF(AND(TrackingWorksheet!B132&lt;&gt;"",TrackingWorksheet!B132&lt;=AnnualSummary!$C$7,OR(TrackingWorksheet!C132="",TrackingWorksheet!C132&gt;=AnnualSummary!$C$6)),1,0))</f>
        <v/>
      </c>
      <c r="E127" s="10" t="str">
        <f>IF(B127=1,"",IF(AND(TrackingWorksheet!H132 &lt;&gt;"",TrackingWorksheet!H132&lt;=AnnualSummary!$C$7), 1, 0)*D127)</f>
        <v/>
      </c>
      <c r="F127" s="10" t="str">
        <f>IF(B127=1,"",IF(AND(TrackingWorksheet!H132 &lt;&gt;"", TrackingWorksheet!I132="At facility"), 1, 0)*D127)</f>
        <v/>
      </c>
      <c r="G127" s="10" t="str">
        <f>IF(B127=1,"",IF(AND(TrackingWorksheet!H132 &lt;&gt;"", TrackingWorksheet!I132="Outside of facility"), 1, 0)*D127)</f>
        <v/>
      </c>
      <c r="H127" s="15" t="str">
        <f>IF(B127=1,"",IF(AND(TrackingWorksheet!J132&lt;&gt;"",TrackingWorksheet!J132&lt;=AnnualSummary!$C$7),1,0)*D127)</f>
        <v/>
      </c>
      <c r="I127" s="15" t="str">
        <f>IF(B127=1,"",IF(AND(TrackingWorksheet!K132&lt;&gt;"",TrackingWorksheet!K132&lt;=AnnualSummary!$C$7),1,0)*D127)</f>
        <v/>
      </c>
      <c r="J127" s="18" t="str">
        <f>IF(B127=1,"",IF(TrackingWorksheet!G132="","",TrackingWorksheet!G132))</f>
        <v/>
      </c>
    </row>
    <row r="128" spans="2:10" x14ac:dyDescent="0.35">
      <c r="B128" s="18">
        <f>IF(AND(ISBLANK(TrackingWorksheet!B133),ISBLANK(TrackingWorksheet!C133),ISBLANK(TrackingWorksheet!H133),ISBLANK(TrackingWorksheet!J133),
ISBLANK(TrackingWorksheet!K133)),1,0)</f>
        <v>1</v>
      </c>
      <c r="C128" s="12" t="str">
        <f>IF(B128=1,"",TrackingWorksheet!F133)</f>
        <v/>
      </c>
      <c r="D128" s="16" t="str">
        <f>IF(B128=1,"",IF(AND(TrackingWorksheet!B133&lt;&gt;"",TrackingWorksheet!B133&lt;=AnnualSummary!$C$7,OR(TrackingWorksheet!C133="",TrackingWorksheet!C133&gt;=AnnualSummary!$C$6)),1,0))</f>
        <v/>
      </c>
      <c r="E128" s="10" t="str">
        <f>IF(B128=1,"",IF(AND(TrackingWorksheet!H133 &lt;&gt;"",TrackingWorksheet!H133&lt;=AnnualSummary!$C$7), 1, 0)*D128)</f>
        <v/>
      </c>
      <c r="F128" s="10" t="str">
        <f>IF(B128=1,"",IF(AND(TrackingWorksheet!H133 &lt;&gt;"", TrackingWorksheet!I133="At facility"), 1, 0)*D128)</f>
        <v/>
      </c>
      <c r="G128" s="10" t="str">
        <f>IF(B128=1,"",IF(AND(TrackingWorksheet!H133 &lt;&gt;"", TrackingWorksheet!I133="Outside of facility"), 1, 0)*D128)</f>
        <v/>
      </c>
      <c r="H128" s="15" t="str">
        <f>IF(B128=1,"",IF(AND(TrackingWorksheet!J133&lt;&gt;"",TrackingWorksheet!J133&lt;=AnnualSummary!$C$7),1,0)*D128)</f>
        <v/>
      </c>
      <c r="I128" s="15" t="str">
        <f>IF(B128=1,"",IF(AND(TrackingWorksheet!K133&lt;&gt;"",TrackingWorksheet!K133&lt;=AnnualSummary!$C$7),1,0)*D128)</f>
        <v/>
      </c>
      <c r="J128" s="18" t="str">
        <f>IF(B128=1,"",IF(TrackingWorksheet!G133="","",TrackingWorksheet!G133))</f>
        <v/>
      </c>
    </row>
    <row r="129" spans="2:10" x14ac:dyDescent="0.35">
      <c r="B129" s="18">
        <f>IF(AND(ISBLANK(TrackingWorksheet!B134),ISBLANK(TrackingWorksheet!C134),ISBLANK(TrackingWorksheet!H134),ISBLANK(TrackingWorksheet!J134),
ISBLANK(TrackingWorksheet!K134)),1,0)</f>
        <v>1</v>
      </c>
      <c r="C129" s="12" t="str">
        <f>IF(B129=1,"",TrackingWorksheet!F134)</f>
        <v/>
      </c>
      <c r="D129" s="16" t="str">
        <f>IF(B129=1,"",IF(AND(TrackingWorksheet!B134&lt;&gt;"",TrackingWorksheet!B134&lt;=AnnualSummary!$C$7,OR(TrackingWorksheet!C134="",TrackingWorksheet!C134&gt;=AnnualSummary!$C$6)),1,0))</f>
        <v/>
      </c>
      <c r="E129" s="10" t="str">
        <f>IF(B129=1,"",IF(AND(TrackingWorksheet!H134 &lt;&gt;"",TrackingWorksheet!H134&lt;=AnnualSummary!$C$7), 1, 0)*D129)</f>
        <v/>
      </c>
      <c r="F129" s="10" t="str">
        <f>IF(B129=1,"",IF(AND(TrackingWorksheet!H134 &lt;&gt;"", TrackingWorksheet!I134="At facility"), 1, 0)*D129)</f>
        <v/>
      </c>
      <c r="G129" s="10" t="str">
        <f>IF(B129=1,"",IF(AND(TrackingWorksheet!H134 &lt;&gt;"", TrackingWorksheet!I134="Outside of facility"), 1, 0)*D129)</f>
        <v/>
      </c>
      <c r="H129" s="15" t="str">
        <f>IF(B129=1,"",IF(AND(TrackingWorksheet!J134&lt;&gt;"",TrackingWorksheet!J134&lt;=AnnualSummary!$C$7),1,0)*D129)</f>
        <v/>
      </c>
      <c r="I129" s="15" t="str">
        <f>IF(B129=1,"",IF(AND(TrackingWorksheet!K134&lt;&gt;"",TrackingWorksheet!K134&lt;=AnnualSummary!$C$7),1,0)*D129)</f>
        <v/>
      </c>
      <c r="J129" s="18" t="str">
        <f>IF(B129=1,"",IF(TrackingWorksheet!G134="","",TrackingWorksheet!G134))</f>
        <v/>
      </c>
    </row>
    <row r="130" spans="2:10" x14ac:dyDescent="0.35">
      <c r="B130" s="18">
        <f>IF(AND(ISBLANK(TrackingWorksheet!B135),ISBLANK(TrackingWorksheet!C135),ISBLANK(TrackingWorksheet!H135),ISBLANK(TrackingWorksheet!J135),
ISBLANK(TrackingWorksheet!K135)),1,0)</f>
        <v>1</v>
      </c>
      <c r="C130" s="12" t="str">
        <f>IF(B130=1,"",TrackingWorksheet!F135)</f>
        <v/>
      </c>
      <c r="D130" s="16" t="str">
        <f>IF(B130=1,"",IF(AND(TrackingWorksheet!B135&lt;&gt;"",TrackingWorksheet!B135&lt;=AnnualSummary!$C$7,OR(TrackingWorksheet!C135="",TrackingWorksheet!C135&gt;=AnnualSummary!$C$6)),1,0))</f>
        <v/>
      </c>
      <c r="E130" s="10" t="str">
        <f>IF(B130=1,"",IF(AND(TrackingWorksheet!H135 &lt;&gt;"",TrackingWorksheet!H135&lt;=AnnualSummary!$C$7), 1, 0)*D130)</f>
        <v/>
      </c>
      <c r="F130" s="10" t="str">
        <f>IF(B130=1,"",IF(AND(TrackingWorksheet!H135 &lt;&gt;"", TrackingWorksheet!I135="At facility"), 1, 0)*D130)</f>
        <v/>
      </c>
      <c r="G130" s="10" t="str">
        <f>IF(B130=1,"",IF(AND(TrackingWorksheet!H135 &lt;&gt;"", TrackingWorksheet!I135="Outside of facility"), 1, 0)*D130)</f>
        <v/>
      </c>
      <c r="H130" s="15" t="str">
        <f>IF(B130=1,"",IF(AND(TrackingWorksheet!J135&lt;&gt;"",TrackingWorksheet!J135&lt;=AnnualSummary!$C$7),1,0)*D130)</f>
        <v/>
      </c>
      <c r="I130" s="15" t="str">
        <f>IF(B130=1,"",IF(AND(TrackingWorksheet!K135&lt;&gt;"",TrackingWorksheet!K135&lt;=AnnualSummary!$C$7),1,0)*D130)</f>
        <v/>
      </c>
      <c r="J130" s="18" t="str">
        <f>IF(B130=1,"",IF(TrackingWorksheet!G135="","",TrackingWorksheet!G135))</f>
        <v/>
      </c>
    </row>
    <row r="131" spans="2:10" x14ac:dyDescent="0.35">
      <c r="B131" s="18">
        <f>IF(AND(ISBLANK(TrackingWorksheet!B136),ISBLANK(TrackingWorksheet!C136),ISBLANK(TrackingWorksheet!H136),ISBLANK(TrackingWorksheet!J136),
ISBLANK(TrackingWorksheet!K136)),1,0)</f>
        <v>1</v>
      </c>
      <c r="C131" s="12" t="str">
        <f>IF(B131=1,"",TrackingWorksheet!F136)</f>
        <v/>
      </c>
      <c r="D131" s="16" t="str">
        <f>IF(B131=1,"",IF(AND(TrackingWorksheet!B136&lt;&gt;"",TrackingWorksheet!B136&lt;=AnnualSummary!$C$7,OR(TrackingWorksheet!C136="",TrackingWorksheet!C136&gt;=AnnualSummary!$C$6)),1,0))</f>
        <v/>
      </c>
      <c r="E131" s="10" t="str">
        <f>IF(B131=1,"",IF(AND(TrackingWorksheet!H136 &lt;&gt;"",TrackingWorksheet!H136&lt;=AnnualSummary!$C$7), 1, 0)*D131)</f>
        <v/>
      </c>
      <c r="F131" s="10" t="str">
        <f>IF(B131=1,"",IF(AND(TrackingWorksheet!H136 &lt;&gt;"", TrackingWorksheet!I136="At facility"), 1, 0)*D131)</f>
        <v/>
      </c>
      <c r="G131" s="10" t="str">
        <f>IF(B131=1,"",IF(AND(TrackingWorksheet!H136 &lt;&gt;"", TrackingWorksheet!I136="Outside of facility"), 1, 0)*D131)</f>
        <v/>
      </c>
      <c r="H131" s="15" t="str">
        <f>IF(B131=1,"",IF(AND(TrackingWorksheet!J136&lt;&gt;"",TrackingWorksheet!J136&lt;=AnnualSummary!$C$7),1,0)*D131)</f>
        <v/>
      </c>
      <c r="I131" s="15" t="str">
        <f>IF(B131=1,"",IF(AND(TrackingWorksheet!K136&lt;&gt;"",TrackingWorksheet!K136&lt;=AnnualSummary!$C$7),1,0)*D131)</f>
        <v/>
      </c>
      <c r="J131" s="18" t="str">
        <f>IF(B131=1,"",IF(TrackingWorksheet!G136="","",TrackingWorksheet!G136))</f>
        <v/>
      </c>
    </row>
    <row r="132" spans="2:10" x14ac:dyDescent="0.35">
      <c r="B132" s="18">
        <f>IF(AND(ISBLANK(TrackingWorksheet!B137),ISBLANK(TrackingWorksheet!C137),ISBLANK(TrackingWorksheet!H137),ISBLANK(TrackingWorksheet!J137),
ISBLANK(TrackingWorksheet!K137)),1,0)</f>
        <v>1</v>
      </c>
      <c r="C132" s="12" t="str">
        <f>IF(B132=1,"",TrackingWorksheet!F137)</f>
        <v/>
      </c>
      <c r="D132" s="16" t="str">
        <f>IF(B132=1,"",IF(AND(TrackingWorksheet!B137&lt;&gt;"",TrackingWorksheet!B137&lt;=AnnualSummary!$C$7,OR(TrackingWorksheet!C137="",TrackingWorksheet!C137&gt;=AnnualSummary!$C$6)),1,0))</f>
        <v/>
      </c>
      <c r="E132" s="10" t="str">
        <f>IF(B132=1,"",IF(AND(TrackingWorksheet!H137 &lt;&gt;"",TrackingWorksheet!H137&lt;=AnnualSummary!$C$7), 1, 0)*D132)</f>
        <v/>
      </c>
      <c r="F132" s="10" t="str">
        <f>IF(B132=1,"",IF(AND(TrackingWorksheet!H137 &lt;&gt;"", TrackingWorksheet!I137="At facility"), 1, 0)*D132)</f>
        <v/>
      </c>
      <c r="G132" s="10" t="str">
        <f>IF(B132=1,"",IF(AND(TrackingWorksheet!H137 &lt;&gt;"", TrackingWorksheet!I137="Outside of facility"), 1, 0)*D132)</f>
        <v/>
      </c>
      <c r="H132" s="15" t="str">
        <f>IF(B132=1,"",IF(AND(TrackingWorksheet!J137&lt;&gt;"",TrackingWorksheet!J137&lt;=AnnualSummary!$C$7),1,0)*D132)</f>
        <v/>
      </c>
      <c r="I132" s="15" t="str">
        <f>IF(B132=1,"",IF(AND(TrackingWorksheet!K137&lt;&gt;"",TrackingWorksheet!K137&lt;=AnnualSummary!$C$7),1,0)*D132)</f>
        <v/>
      </c>
      <c r="J132" s="18" t="str">
        <f>IF(B132=1,"",IF(TrackingWorksheet!G137="","",TrackingWorksheet!G137))</f>
        <v/>
      </c>
    </row>
    <row r="133" spans="2:10" x14ac:dyDescent="0.35">
      <c r="B133" s="18">
        <f>IF(AND(ISBLANK(TrackingWorksheet!B138),ISBLANK(TrackingWorksheet!C138),ISBLANK(TrackingWorksheet!H138),ISBLANK(TrackingWorksheet!J138),
ISBLANK(TrackingWorksheet!K138)),1,0)</f>
        <v>1</v>
      </c>
      <c r="C133" s="12" t="str">
        <f>IF(B133=1,"",TrackingWorksheet!F138)</f>
        <v/>
      </c>
      <c r="D133" s="16" t="str">
        <f>IF(B133=1,"",IF(AND(TrackingWorksheet!B138&lt;&gt;"",TrackingWorksheet!B138&lt;=AnnualSummary!$C$7,OR(TrackingWorksheet!C138="",TrackingWorksheet!C138&gt;=AnnualSummary!$C$6)),1,0))</f>
        <v/>
      </c>
      <c r="E133" s="10" t="str">
        <f>IF(B133=1,"",IF(AND(TrackingWorksheet!H138 &lt;&gt;"",TrackingWorksheet!H138&lt;=AnnualSummary!$C$7), 1, 0)*D133)</f>
        <v/>
      </c>
      <c r="F133" s="10" t="str">
        <f>IF(B133=1,"",IF(AND(TrackingWorksheet!H138 &lt;&gt;"", TrackingWorksheet!I138="At facility"), 1, 0)*D133)</f>
        <v/>
      </c>
      <c r="G133" s="10" t="str">
        <f>IF(B133=1,"",IF(AND(TrackingWorksheet!H138 &lt;&gt;"", TrackingWorksheet!I138="Outside of facility"), 1, 0)*D133)</f>
        <v/>
      </c>
      <c r="H133" s="15" t="str">
        <f>IF(B133=1,"",IF(AND(TrackingWorksheet!J138&lt;&gt;"",TrackingWorksheet!J138&lt;=AnnualSummary!$C$7),1,0)*D133)</f>
        <v/>
      </c>
      <c r="I133" s="15" t="str">
        <f>IF(B133=1,"",IF(AND(TrackingWorksheet!K138&lt;&gt;"",TrackingWorksheet!K138&lt;=AnnualSummary!$C$7),1,0)*D133)</f>
        <v/>
      </c>
      <c r="J133" s="18" t="str">
        <f>IF(B133=1,"",IF(TrackingWorksheet!G138="","",TrackingWorksheet!G138))</f>
        <v/>
      </c>
    </row>
    <row r="134" spans="2:10" x14ac:dyDescent="0.35">
      <c r="B134" s="18">
        <f>IF(AND(ISBLANK(TrackingWorksheet!B139),ISBLANK(TrackingWorksheet!C139),ISBLANK(TrackingWorksheet!H139),ISBLANK(TrackingWorksheet!J139),
ISBLANK(TrackingWorksheet!K139)),1,0)</f>
        <v>1</v>
      </c>
      <c r="C134" s="12" t="str">
        <f>IF(B134=1,"",TrackingWorksheet!F139)</f>
        <v/>
      </c>
      <c r="D134" s="16" t="str">
        <f>IF(B134=1,"",IF(AND(TrackingWorksheet!B139&lt;&gt;"",TrackingWorksheet!B139&lt;=AnnualSummary!$C$7,OR(TrackingWorksheet!C139="",TrackingWorksheet!C139&gt;=AnnualSummary!$C$6)),1,0))</f>
        <v/>
      </c>
      <c r="E134" s="10" t="str">
        <f>IF(B134=1,"",IF(AND(TrackingWorksheet!H139 &lt;&gt;"",TrackingWorksheet!H139&lt;=AnnualSummary!$C$7), 1, 0)*D134)</f>
        <v/>
      </c>
      <c r="F134" s="10" t="str">
        <f>IF(B134=1,"",IF(AND(TrackingWorksheet!H139 &lt;&gt;"", TrackingWorksheet!I139="At facility"), 1, 0)*D134)</f>
        <v/>
      </c>
      <c r="G134" s="10" t="str">
        <f>IF(B134=1,"",IF(AND(TrackingWorksheet!H139 &lt;&gt;"", TrackingWorksheet!I139="Outside of facility"), 1, 0)*D134)</f>
        <v/>
      </c>
      <c r="H134" s="15" t="str">
        <f>IF(B134=1,"",IF(AND(TrackingWorksheet!J139&lt;&gt;"",TrackingWorksheet!J139&lt;=AnnualSummary!$C$7),1,0)*D134)</f>
        <v/>
      </c>
      <c r="I134" s="15" t="str">
        <f>IF(B134=1,"",IF(AND(TrackingWorksheet!K139&lt;&gt;"",TrackingWorksheet!K139&lt;=AnnualSummary!$C$7),1,0)*D134)</f>
        <v/>
      </c>
      <c r="J134" s="18" t="str">
        <f>IF(B134=1,"",IF(TrackingWorksheet!G139="","",TrackingWorksheet!G139))</f>
        <v/>
      </c>
    </row>
    <row r="135" spans="2:10" x14ac:dyDescent="0.35">
      <c r="B135" s="18">
        <f>IF(AND(ISBLANK(TrackingWorksheet!B140),ISBLANK(TrackingWorksheet!C140),ISBLANK(TrackingWorksheet!H140),ISBLANK(TrackingWorksheet!J140),
ISBLANK(TrackingWorksheet!K140)),1,0)</f>
        <v>1</v>
      </c>
      <c r="C135" s="12" t="str">
        <f>IF(B135=1,"",TrackingWorksheet!F140)</f>
        <v/>
      </c>
      <c r="D135" s="16" t="str">
        <f>IF(B135=1,"",IF(AND(TrackingWorksheet!B140&lt;&gt;"",TrackingWorksheet!B140&lt;=AnnualSummary!$C$7,OR(TrackingWorksheet!C140="",TrackingWorksheet!C140&gt;=AnnualSummary!$C$6)),1,0))</f>
        <v/>
      </c>
      <c r="E135" s="10" t="str">
        <f>IF(B135=1,"",IF(AND(TrackingWorksheet!H140 &lt;&gt;"",TrackingWorksheet!H140&lt;=AnnualSummary!$C$7), 1, 0)*D135)</f>
        <v/>
      </c>
      <c r="F135" s="10" t="str">
        <f>IF(B135=1,"",IF(AND(TrackingWorksheet!H140 &lt;&gt;"", TrackingWorksheet!I140="At facility"), 1, 0)*D135)</f>
        <v/>
      </c>
      <c r="G135" s="10" t="str">
        <f>IF(B135=1,"",IF(AND(TrackingWorksheet!H140 &lt;&gt;"", TrackingWorksheet!I140="Outside of facility"), 1, 0)*D135)</f>
        <v/>
      </c>
      <c r="H135" s="15" t="str">
        <f>IF(B135=1,"",IF(AND(TrackingWorksheet!J140&lt;&gt;"",TrackingWorksheet!J140&lt;=AnnualSummary!$C$7),1,0)*D135)</f>
        <v/>
      </c>
      <c r="I135" s="15" t="str">
        <f>IF(B135=1,"",IF(AND(TrackingWorksheet!K140&lt;&gt;"",TrackingWorksheet!K140&lt;=AnnualSummary!$C$7),1,0)*D135)</f>
        <v/>
      </c>
      <c r="J135" s="18" t="str">
        <f>IF(B135=1,"",IF(TrackingWorksheet!G140="","",TrackingWorksheet!G140))</f>
        <v/>
      </c>
    </row>
    <row r="136" spans="2:10" x14ac:dyDescent="0.35">
      <c r="B136" s="18">
        <f>IF(AND(ISBLANK(TrackingWorksheet!B141),ISBLANK(TrackingWorksheet!C141),ISBLANK(TrackingWorksheet!H141),ISBLANK(TrackingWorksheet!J141),
ISBLANK(TrackingWorksheet!K141)),1,0)</f>
        <v>1</v>
      </c>
      <c r="C136" s="12" t="str">
        <f>IF(B136=1,"",TrackingWorksheet!F141)</f>
        <v/>
      </c>
      <c r="D136" s="16" t="str">
        <f>IF(B136=1,"",IF(AND(TrackingWorksheet!B141&lt;&gt;"",TrackingWorksheet!B141&lt;=AnnualSummary!$C$7,OR(TrackingWorksheet!C141="",TrackingWorksheet!C141&gt;=AnnualSummary!$C$6)),1,0))</f>
        <v/>
      </c>
      <c r="E136" s="10" t="str">
        <f>IF(B136=1,"",IF(AND(TrackingWorksheet!H141 &lt;&gt;"",TrackingWorksheet!H141&lt;=AnnualSummary!$C$7), 1, 0)*D136)</f>
        <v/>
      </c>
      <c r="F136" s="10" t="str">
        <f>IF(B136=1,"",IF(AND(TrackingWorksheet!H141 &lt;&gt;"", TrackingWorksheet!I141="At facility"), 1, 0)*D136)</f>
        <v/>
      </c>
      <c r="G136" s="10" t="str">
        <f>IF(B136=1,"",IF(AND(TrackingWorksheet!H141 &lt;&gt;"", TrackingWorksheet!I141="Outside of facility"), 1, 0)*D136)</f>
        <v/>
      </c>
      <c r="H136" s="15" t="str">
        <f>IF(B136=1,"",IF(AND(TrackingWorksheet!J141&lt;&gt;"",TrackingWorksheet!J141&lt;=AnnualSummary!$C$7),1,0)*D136)</f>
        <v/>
      </c>
      <c r="I136" s="15" t="str">
        <f>IF(B136=1,"",IF(AND(TrackingWorksheet!K141&lt;&gt;"",TrackingWorksheet!K141&lt;=AnnualSummary!$C$7),1,0)*D136)</f>
        <v/>
      </c>
      <c r="J136" s="18" t="str">
        <f>IF(B136=1,"",IF(TrackingWorksheet!G141="","",TrackingWorksheet!G141))</f>
        <v/>
      </c>
    </row>
    <row r="137" spans="2:10" x14ac:dyDescent="0.35">
      <c r="B137" s="18">
        <f>IF(AND(ISBLANK(TrackingWorksheet!B142),ISBLANK(TrackingWorksheet!C142),ISBLANK(TrackingWorksheet!H142),ISBLANK(TrackingWorksheet!J142),
ISBLANK(TrackingWorksheet!K142)),1,0)</f>
        <v>1</v>
      </c>
      <c r="C137" s="12" t="str">
        <f>IF(B137=1,"",TrackingWorksheet!F142)</f>
        <v/>
      </c>
      <c r="D137" s="16" t="str">
        <f>IF(B137=1,"",IF(AND(TrackingWorksheet!B142&lt;&gt;"",TrackingWorksheet!B142&lt;=AnnualSummary!$C$7,OR(TrackingWorksheet!C142="",TrackingWorksheet!C142&gt;=AnnualSummary!$C$6)),1,0))</f>
        <v/>
      </c>
      <c r="E137" s="10" t="str">
        <f>IF(B137=1,"",IF(AND(TrackingWorksheet!H142 &lt;&gt;"",TrackingWorksheet!H142&lt;=AnnualSummary!$C$7), 1, 0)*D137)</f>
        <v/>
      </c>
      <c r="F137" s="10" t="str">
        <f>IF(B137=1,"",IF(AND(TrackingWorksheet!H142 &lt;&gt;"", TrackingWorksheet!I142="At facility"), 1, 0)*D137)</f>
        <v/>
      </c>
      <c r="G137" s="10" t="str">
        <f>IF(B137=1,"",IF(AND(TrackingWorksheet!H142 &lt;&gt;"", TrackingWorksheet!I142="Outside of facility"), 1, 0)*D137)</f>
        <v/>
      </c>
      <c r="H137" s="15" t="str">
        <f>IF(B137=1,"",IF(AND(TrackingWorksheet!J142&lt;&gt;"",TrackingWorksheet!J142&lt;=AnnualSummary!$C$7),1,0)*D137)</f>
        <v/>
      </c>
      <c r="I137" s="15" t="str">
        <f>IF(B137=1,"",IF(AND(TrackingWorksheet!K142&lt;&gt;"",TrackingWorksheet!K142&lt;=AnnualSummary!$C$7),1,0)*D137)</f>
        <v/>
      </c>
      <c r="J137" s="18" t="str">
        <f>IF(B137=1,"",IF(TrackingWorksheet!G142="","",TrackingWorksheet!G142))</f>
        <v/>
      </c>
    </row>
    <row r="138" spans="2:10" x14ac:dyDescent="0.35">
      <c r="B138" s="18">
        <f>IF(AND(ISBLANK(TrackingWorksheet!B143),ISBLANK(TrackingWorksheet!C143),ISBLANK(TrackingWorksheet!H143),ISBLANK(TrackingWorksheet!J143),
ISBLANK(TrackingWorksheet!K143)),1,0)</f>
        <v>1</v>
      </c>
      <c r="C138" s="12" t="str">
        <f>IF(B138=1,"",TrackingWorksheet!F143)</f>
        <v/>
      </c>
      <c r="D138" s="16" t="str">
        <f>IF(B138=1,"",IF(AND(TrackingWorksheet!B143&lt;&gt;"",TrackingWorksheet!B143&lt;=AnnualSummary!$C$7,OR(TrackingWorksheet!C143="",TrackingWorksheet!C143&gt;=AnnualSummary!$C$6)),1,0))</f>
        <v/>
      </c>
      <c r="E138" s="10" t="str">
        <f>IF(B138=1,"",IF(AND(TrackingWorksheet!H143 &lt;&gt;"",TrackingWorksheet!H143&lt;=AnnualSummary!$C$7), 1, 0)*D138)</f>
        <v/>
      </c>
      <c r="F138" s="10" t="str">
        <f>IF(B138=1,"",IF(AND(TrackingWorksheet!H143 &lt;&gt;"", TrackingWorksheet!I143="At facility"), 1, 0)*D138)</f>
        <v/>
      </c>
      <c r="G138" s="10" t="str">
        <f>IF(B138=1,"",IF(AND(TrackingWorksheet!H143 &lt;&gt;"", TrackingWorksheet!I143="Outside of facility"), 1, 0)*D138)</f>
        <v/>
      </c>
      <c r="H138" s="15" t="str">
        <f>IF(B138=1,"",IF(AND(TrackingWorksheet!J143&lt;&gt;"",TrackingWorksheet!J143&lt;=AnnualSummary!$C$7),1,0)*D138)</f>
        <v/>
      </c>
      <c r="I138" s="15" t="str">
        <f>IF(B138=1,"",IF(AND(TrackingWorksheet!K143&lt;&gt;"",TrackingWorksheet!K143&lt;=AnnualSummary!$C$7),1,0)*D138)</f>
        <v/>
      </c>
      <c r="J138" s="18" t="str">
        <f>IF(B138=1,"",IF(TrackingWorksheet!G143="","",TrackingWorksheet!G143))</f>
        <v/>
      </c>
    </row>
    <row r="139" spans="2:10" x14ac:dyDescent="0.35">
      <c r="B139" s="18">
        <f>IF(AND(ISBLANK(TrackingWorksheet!B144),ISBLANK(TrackingWorksheet!C144),ISBLANK(TrackingWorksheet!H144),ISBLANK(TrackingWorksheet!J144),
ISBLANK(TrackingWorksheet!K144)),1,0)</f>
        <v>1</v>
      </c>
      <c r="C139" s="12" t="str">
        <f>IF(B139=1,"",TrackingWorksheet!F144)</f>
        <v/>
      </c>
      <c r="D139" s="16" t="str">
        <f>IF(B139=1,"",IF(AND(TrackingWorksheet!B144&lt;&gt;"",TrackingWorksheet!B144&lt;=AnnualSummary!$C$7,OR(TrackingWorksheet!C144="",TrackingWorksheet!C144&gt;=AnnualSummary!$C$6)),1,0))</f>
        <v/>
      </c>
      <c r="E139" s="10" t="str">
        <f>IF(B139=1,"",IF(AND(TrackingWorksheet!H144 &lt;&gt;"",TrackingWorksheet!H144&lt;=AnnualSummary!$C$7), 1, 0)*D139)</f>
        <v/>
      </c>
      <c r="F139" s="10" t="str">
        <f>IF(B139=1,"",IF(AND(TrackingWorksheet!H144 &lt;&gt;"", TrackingWorksheet!I144="At facility"), 1, 0)*D139)</f>
        <v/>
      </c>
      <c r="G139" s="10" t="str">
        <f>IF(B139=1,"",IF(AND(TrackingWorksheet!H144 &lt;&gt;"", TrackingWorksheet!I144="Outside of facility"), 1, 0)*D139)</f>
        <v/>
      </c>
      <c r="H139" s="15" t="str">
        <f>IF(B139=1,"",IF(AND(TrackingWorksheet!J144&lt;&gt;"",TrackingWorksheet!J144&lt;=AnnualSummary!$C$7),1,0)*D139)</f>
        <v/>
      </c>
      <c r="I139" s="15" t="str">
        <f>IF(B139=1,"",IF(AND(TrackingWorksheet!K144&lt;&gt;"",TrackingWorksheet!K144&lt;=AnnualSummary!$C$7),1,0)*D139)</f>
        <v/>
      </c>
      <c r="J139" s="18" t="str">
        <f>IF(B139=1,"",IF(TrackingWorksheet!G144="","",TrackingWorksheet!G144))</f>
        <v/>
      </c>
    </row>
    <row r="140" spans="2:10" x14ac:dyDescent="0.35">
      <c r="B140" s="18">
        <f>IF(AND(ISBLANK(TrackingWorksheet!B145),ISBLANK(TrackingWorksheet!C145),ISBLANK(TrackingWorksheet!H145),ISBLANK(TrackingWorksheet!J145),
ISBLANK(TrackingWorksheet!K145)),1,0)</f>
        <v>1</v>
      </c>
      <c r="C140" s="12" t="str">
        <f>IF(B140=1,"",TrackingWorksheet!F145)</f>
        <v/>
      </c>
      <c r="D140" s="16" t="str">
        <f>IF(B140=1,"",IF(AND(TrackingWorksheet!B145&lt;&gt;"",TrackingWorksheet!B145&lt;=AnnualSummary!$C$7,OR(TrackingWorksheet!C145="",TrackingWorksheet!C145&gt;=AnnualSummary!$C$6)),1,0))</f>
        <v/>
      </c>
      <c r="E140" s="10" t="str">
        <f>IF(B140=1,"",IF(AND(TrackingWorksheet!H145 &lt;&gt;"",TrackingWorksheet!H145&lt;=AnnualSummary!$C$7), 1, 0)*D140)</f>
        <v/>
      </c>
      <c r="F140" s="10" t="str">
        <f>IF(B140=1,"",IF(AND(TrackingWorksheet!H145 &lt;&gt;"", TrackingWorksheet!I145="At facility"), 1, 0)*D140)</f>
        <v/>
      </c>
      <c r="G140" s="10" t="str">
        <f>IF(B140=1,"",IF(AND(TrackingWorksheet!H145 &lt;&gt;"", TrackingWorksheet!I145="Outside of facility"), 1, 0)*D140)</f>
        <v/>
      </c>
      <c r="H140" s="15" t="str">
        <f>IF(B140=1,"",IF(AND(TrackingWorksheet!J145&lt;&gt;"",TrackingWorksheet!J145&lt;=AnnualSummary!$C$7),1,0)*D140)</f>
        <v/>
      </c>
      <c r="I140" s="15" t="str">
        <f>IF(B140=1,"",IF(AND(TrackingWorksheet!K145&lt;&gt;"",TrackingWorksheet!K145&lt;=AnnualSummary!$C$7),1,0)*D140)</f>
        <v/>
      </c>
      <c r="J140" s="18" t="str">
        <f>IF(B140=1,"",IF(TrackingWorksheet!G145="","",TrackingWorksheet!G145))</f>
        <v/>
      </c>
    </row>
    <row r="141" spans="2:10" x14ac:dyDescent="0.35">
      <c r="B141" s="18">
        <f>IF(AND(ISBLANK(TrackingWorksheet!B146),ISBLANK(TrackingWorksheet!C146),ISBLANK(TrackingWorksheet!H146),ISBLANK(TrackingWorksheet!J146),
ISBLANK(TrackingWorksheet!K146)),1,0)</f>
        <v>1</v>
      </c>
      <c r="C141" s="12" t="str">
        <f>IF(B141=1,"",TrackingWorksheet!F146)</f>
        <v/>
      </c>
      <c r="D141" s="16" t="str">
        <f>IF(B141=1,"",IF(AND(TrackingWorksheet!B146&lt;&gt;"",TrackingWorksheet!B146&lt;=AnnualSummary!$C$7,OR(TrackingWorksheet!C146="",TrackingWorksheet!C146&gt;=AnnualSummary!$C$6)),1,0))</f>
        <v/>
      </c>
      <c r="E141" s="10" t="str">
        <f>IF(B141=1,"",IF(AND(TrackingWorksheet!H146 &lt;&gt;"",TrackingWorksheet!H146&lt;=AnnualSummary!$C$7), 1, 0)*D141)</f>
        <v/>
      </c>
      <c r="F141" s="10" t="str">
        <f>IF(B141=1,"",IF(AND(TrackingWorksheet!H146 &lt;&gt;"", TrackingWorksheet!I146="At facility"), 1, 0)*D141)</f>
        <v/>
      </c>
      <c r="G141" s="10" t="str">
        <f>IF(B141=1,"",IF(AND(TrackingWorksheet!H146 &lt;&gt;"", TrackingWorksheet!I146="Outside of facility"), 1, 0)*D141)</f>
        <v/>
      </c>
      <c r="H141" s="15" t="str">
        <f>IF(B141=1,"",IF(AND(TrackingWorksheet!J146&lt;&gt;"",TrackingWorksheet!J146&lt;=AnnualSummary!$C$7),1,0)*D141)</f>
        <v/>
      </c>
      <c r="I141" s="15" t="str">
        <f>IF(B141=1,"",IF(AND(TrackingWorksheet!K146&lt;&gt;"",TrackingWorksheet!K146&lt;=AnnualSummary!$C$7),1,0)*D141)</f>
        <v/>
      </c>
      <c r="J141" s="18" t="str">
        <f>IF(B141=1,"",IF(TrackingWorksheet!G146="","",TrackingWorksheet!G146))</f>
        <v/>
      </c>
    </row>
    <row r="142" spans="2:10" x14ac:dyDescent="0.35">
      <c r="B142" s="18">
        <f>IF(AND(ISBLANK(TrackingWorksheet!B147),ISBLANK(TrackingWorksheet!C147),ISBLANK(TrackingWorksheet!H147),ISBLANK(TrackingWorksheet!J147),
ISBLANK(TrackingWorksheet!K147)),1,0)</f>
        <v>1</v>
      </c>
      <c r="C142" s="12" t="str">
        <f>IF(B142=1,"",TrackingWorksheet!F147)</f>
        <v/>
      </c>
      <c r="D142" s="16" t="str">
        <f>IF(B142=1,"",IF(AND(TrackingWorksheet!B147&lt;&gt;"",TrackingWorksheet!B147&lt;=AnnualSummary!$C$7,OR(TrackingWorksheet!C147="",TrackingWorksheet!C147&gt;=AnnualSummary!$C$6)),1,0))</f>
        <v/>
      </c>
      <c r="E142" s="10" t="str">
        <f>IF(B142=1,"",IF(AND(TrackingWorksheet!H147 &lt;&gt;"",TrackingWorksheet!H147&lt;=AnnualSummary!$C$7), 1, 0)*D142)</f>
        <v/>
      </c>
      <c r="F142" s="10" t="str">
        <f>IF(B142=1,"",IF(AND(TrackingWorksheet!H147 &lt;&gt;"", TrackingWorksheet!I147="At facility"), 1, 0)*D142)</f>
        <v/>
      </c>
      <c r="G142" s="10" t="str">
        <f>IF(B142=1,"",IF(AND(TrackingWorksheet!H147 &lt;&gt;"", TrackingWorksheet!I147="Outside of facility"), 1, 0)*D142)</f>
        <v/>
      </c>
      <c r="H142" s="15" t="str">
        <f>IF(B142=1,"",IF(AND(TrackingWorksheet!J147&lt;&gt;"",TrackingWorksheet!J147&lt;=AnnualSummary!$C$7),1,0)*D142)</f>
        <v/>
      </c>
      <c r="I142" s="15" t="str">
        <f>IF(B142=1,"",IF(AND(TrackingWorksheet!K147&lt;&gt;"",TrackingWorksheet!K147&lt;=AnnualSummary!$C$7),1,0)*D142)</f>
        <v/>
      </c>
      <c r="J142" s="18" t="str">
        <f>IF(B142=1,"",IF(TrackingWorksheet!G147="","",TrackingWorksheet!G147))</f>
        <v/>
      </c>
    </row>
    <row r="143" spans="2:10" x14ac:dyDescent="0.35">
      <c r="B143" s="18">
        <f>IF(AND(ISBLANK(TrackingWorksheet!B148),ISBLANK(TrackingWorksheet!C148),ISBLANK(TrackingWorksheet!H148),ISBLANK(TrackingWorksheet!J148),
ISBLANK(TrackingWorksheet!K148)),1,0)</f>
        <v>1</v>
      </c>
      <c r="C143" s="12" t="str">
        <f>IF(B143=1,"",TrackingWorksheet!F148)</f>
        <v/>
      </c>
      <c r="D143" s="16" t="str">
        <f>IF(B143=1,"",IF(AND(TrackingWorksheet!B148&lt;&gt;"",TrackingWorksheet!B148&lt;=AnnualSummary!$C$7,OR(TrackingWorksheet!C148="",TrackingWorksheet!C148&gt;=AnnualSummary!$C$6)),1,0))</f>
        <v/>
      </c>
      <c r="E143" s="10" t="str">
        <f>IF(B143=1,"",IF(AND(TrackingWorksheet!H148 &lt;&gt;"",TrackingWorksheet!H148&lt;=AnnualSummary!$C$7), 1, 0)*D143)</f>
        <v/>
      </c>
      <c r="F143" s="10" t="str">
        <f>IF(B143=1,"",IF(AND(TrackingWorksheet!H148 &lt;&gt;"", TrackingWorksheet!I148="At facility"), 1, 0)*D143)</f>
        <v/>
      </c>
      <c r="G143" s="10" t="str">
        <f>IF(B143=1,"",IF(AND(TrackingWorksheet!H148 &lt;&gt;"", TrackingWorksheet!I148="Outside of facility"), 1, 0)*D143)</f>
        <v/>
      </c>
      <c r="H143" s="15" t="str">
        <f>IF(B143=1,"",IF(AND(TrackingWorksheet!J148&lt;&gt;"",TrackingWorksheet!J148&lt;=AnnualSummary!$C$7),1,0)*D143)</f>
        <v/>
      </c>
      <c r="I143" s="15" t="str">
        <f>IF(B143=1,"",IF(AND(TrackingWorksheet!K148&lt;&gt;"",TrackingWorksheet!K148&lt;=AnnualSummary!$C$7),1,0)*D143)</f>
        <v/>
      </c>
      <c r="J143" s="18" t="str">
        <f>IF(B143=1,"",IF(TrackingWorksheet!G148="","",TrackingWorksheet!G148))</f>
        <v/>
      </c>
    </row>
    <row r="144" spans="2:10" x14ac:dyDescent="0.35">
      <c r="B144" s="18">
        <f>IF(AND(ISBLANK(TrackingWorksheet!B149),ISBLANK(TrackingWorksheet!C149),ISBLANK(TrackingWorksheet!H149),ISBLANK(TrackingWorksheet!J149),
ISBLANK(TrackingWorksheet!K149)),1,0)</f>
        <v>1</v>
      </c>
      <c r="C144" s="12" t="str">
        <f>IF(B144=1,"",TrackingWorksheet!F149)</f>
        <v/>
      </c>
      <c r="D144" s="16" t="str">
        <f>IF(B144=1,"",IF(AND(TrackingWorksheet!B149&lt;&gt;"",TrackingWorksheet!B149&lt;=AnnualSummary!$C$7,OR(TrackingWorksheet!C149="",TrackingWorksheet!C149&gt;=AnnualSummary!$C$6)),1,0))</f>
        <v/>
      </c>
      <c r="E144" s="10" t="str">
        <f>IF(B144=1,"",IF(AND(TrackingWorksheet!H149 &lt;&gt;"",TrackingWorksheet!H149&lt;=AnnualSummary!$C$7), 1, 0)*D144)</f>
        <v/>
      </c>
      <c r="F144" s="10" t="str">
        <f>IF(B144=1,"",IF(AND(TrackingWorksheet!H149 &lt;&gt;"", TrackingWorksheet!I149="At facility"), 1, 0)*D144)</f>
        <v/>
      </c>
      <c r="G144" s="10" t="str">
        <f>IF(B144=1,"",IF(AND(TrackingWorksheet!H149 &lt;&gt;"", TrackingWorksheet!I149="Outside of facility"), 1, 0)*D144)</f>
        <v/>
      </c>
      <c r="H144" s="15" t="str">
        <f>IF(B144=1,"",IF(AND(TrackingWorksheet!J149&lt;&gt;"",TrackingWorksheet!J149&lt;=AnnualSummary!$C$7),1,0)*D144)</f>
        <v/>
      </c>
      <c r="I144" s="15" t="str">
        <f>IF(B144=1,"",IF(AND(TrackingWorksheet!K149&lt;&gt;"",TrackingWorksheet!K149&lt;=AnnualSummary!$C$7),1,0)*D144)</f>
        <v/>
      </c>
      <c r="J144" s="18" t="str">
        <f>IF(B144=1,"",IF(TrackingWorksheet!G149="","",TrackingWorksheet!G149))</f>
        <v/>
      </c>
    </row>
    <row r="145" spans="2:10" x14ac:dyDescent="0.35">
      <c r="B145" s="18">
        <f>IF(AND(ISBLANK(TrackingWorksheet!B150),ISBLANK(TrackingWorksheet!C150),ISBLANK(TrackingWorksheet!H150),ISBLANK(TrackingWorksheet!J150),
ISBLANK(TrackingWorksheet!K150)),1,0)</f>
        <v>1</v>
      </c>
      <c r="C145" s="12" t="str">
        <f>IF(B145=1,"",TrackingWorksheet!F150)</f>
        <v/>
      </c>
      <c r="D145" s="16" t="str">
        <f>IF(B145=1,"",IF(AND(TrackingWorksheet!B150&lt;&gt;"",TrackingWorksheet!B150&lt;=AnnualSummary!$C$7,OR(TrackingWorksheet!C150="",TrackingWorksheet!C150&gt;=AnnualSummary!$C$6)),1,0))</f>
        <v/>
      </c>
      <c r="E145" s="10" t="str">
        <f>IF(B145=1,"",IF(AND(TrackingWorksheet!H150 &lt;&gt;"",TrackingWorksheet!H150&lt;=AnnualSummary!$C$7), 1, 0)*D145)</f>
        <v/>
      </c>
      <c r="F145" s="10" t="str">
        <f>IF(B145=1,"",IF(AND(TrackingWorksheet!H150 &lt;&gt;"", TrackingWorksheet!I150="At facility"), 1, 0)*D145)</f>
        <v/>
      </c>
      <c r="G145" s="10" t="str">
        <f>IF(B145=1,"",IF(AND(TrackingWorksheet!H150 &lt;&gt;"", TrackingWorksheet!I150="Outside of facility"), 1, 0)*D145)</f>
        <v/>
      </c>
      <c r="H145" s="15" t="str">
        <f>IF(B145=1,"",IF(AND(TrackingWorksheet!J150&lt;&gt;"",TrackingWorksheet!J150&lt;=AnnualSummary!$C$7),1,0)*D145)</f>
        <v/>
      </c>
      <c r="I145" s="15" t="str">
        <f>IF(B145=1,"",IF(AND(TrackingWorksheet!K150&lt;&gt;"",TrackingWorksheet!K150&lt;=AnnualSummary!$C$7),1,0)*D145)</f>
        <v/>
      </c>
      <c r="J145" s="18" t="str">
        <f>IF(B145=1,"",IF(TrackingWorksheet!G150="","",TrackingWorksheet!G150))</f>
        <v/>
      </c>
    </row>
    <row r="146" spans="2:10" x14ac:dyDescent="0.35">
      <c r="B146" s="18">
        <f>IF(AND(ISBLANK(TrackingWorksheet!B151),ISBLANK(TrackingWorksheet!C151),ISBLANK(TrackingWorksheet!H151),ISBLANK(TrackingWorksheet!J151),
ISBLANK(TrackingWorksheet!K151)),1,0)</f>
        <v>1</v>
      </c>
      <c r="C146" s="12" t="str">
        <f>IF(B146=1,"",TrackingWorksheet!F151)</f>
        <v/>
      </c>
      <c r="D146" s="16" t="str">
        <f>IF(B146=1,"",IF(AND(TrackingWorksheet!B151&lt;&gt;"",TrackingWorksheet!B151&lt;=AnnualSummary!$C$7,OR(TrackingWorksheet!C151="",TrackingWorksheet!C151&gt;=AnnualSummary!$C$6)),1,0))</f>
        <v/>
      </c>
      <c r="E146" s="10" t="str">
        <f>IF(B146=1,"",IF(AND(TrackingWorksheet!H151 &lt;&gt;"",TrackingWorksheet!H151&lt;=AnnualSummary!$C$7), 1, 0)*D146)</f>
        <v/>
      </c>
      <c r="F146" s="10" t="str">
        <f>IF(B146=1,"",IF(AND(TrackingWorksheet!H151 &lt;&gt;"", TrackingWorksheet!I151="At facility"), 1, 0)*D146)</f>
        <v/>
      </c>
      <c r="G146" s="10" t="str">
        <f>IF(B146=1,"",IF(AND(TrackingWorksheet!H151 &lt;&gt;"", TrackingWorksheet!I151="Outside of facility"), 1, 0)*D146)</f>
        <v/>
      </c>
      <c r="H146" s="15" t="str">
        <f>IF(B146=1,"",IF(AND(TrackingWorksheet!J151&lt;&gt;"",TrackingWorksheet!J151&lt;=AnnualSummary!$C$7),1,0)*D146)</f>
        <v/>
      </c>
      <c r="I146" s="15" t="str">
        <f>IF(B146=1,"",IF(AND(TrackingWorksheet!K151&lt;&gt;"",TrackingWorksheet!K151&lt;=AnnualSummary!$C$7),1,0)*D146)</f>
        <v/>
      </c>
      <c r="J146" s="18" t="str">
        <f>IF(B146=1,"",IF(TrackingWorksheet!G151="","",TrackingWorksheet!G151))</f>
        <v/>
      </c>
    </row>
    <row r="147" spans="2:10" x14ac:dyDescent="0.35">
      <c r="B147" s="18">
        <f>IF(AND(ISBLANK(TrackingWorksheet!B152),ISBLANK(TrackingWorksheet!C152),ISBLANK(TrackingWorksheet!H152),ISBLANK(TrackingWorksheet!J152),
ISBLANK(TrackingWorksheet!K152)),1,0)</f>
        <v>1</v>
      </c>
      <c r="C147" s="12" t="str">
        <f>IF(B147=1,"",TrackingWorksheet!F152)</f>
        <v/>
      </c>
      <c r="D147" s="16" t="str">
        <f>IF(B147=1,"",IF(AND(TrackingWorksheet!B152&lt;&gt;"",TrackingWorksheet!B152&lt;=AnnualSummary!$C$7,OR(TrackingWorksheet!C152="",TrackingWorksheet!C152&gt;=AnnualSummary!$C$6)),1,0))</f>
        <v/>
      </c>
      <c r="E147" s="10" t="str">
        <f>IF(B147=1,"",IF(AND(TrackingWorksheet!H152 &lt;&gt;"",TrackingWorksheet!H152&lt;=AnnualSummary!$C$7), 1, 0)*D147)</f>
        <v/>
      </c>
      <c r="F147" s="10" t="str">
        <f>IF(B147=1,"",IF(AND(TrackingWorksheet!H152 &lt;&gt;"", TrackingWorksheet!I152="At facility"), 1, 0)*D147)</f>
        <v/>
      </c>
      <c r="G147" s="10" t="str">
        <f>IF(B147=1,"",IF(AND(TrackingWorksheet!H152 &lt;&gt;"", TrackingWorksheet!I152="Outside of facility"), 1, 0)*D147)</f>
        <v/>
      </c>
      <c r="H147" s="15" t="str">
        <f>IF(B147=1,"",IF(AND(TrackingWorksheet!J152&lt;&gt;"",TrackingWorksheet!J152&lt;=AnnualSummary!$C$7),1,0)*D147)</f>
        <v/>
      </c>
      <c r="I147" s="15" t="str">
        <f>IF(B147=1,"",IF(AND(TrackingWorksheet!K152&lt;&gt;"",TrackingWorksheet!K152&lt;=AnnualSummary!$C$7),1,0)*D147)</f>
        <v/>
      </c>
      <c r="J147" s="18" t="str">
        <f>IF(B147=1,"",IF(TrackingWorksheet!G152="","",TrackingWorksheet!G152))</f>
        <v/>
      </c>
    </row>
    <row r="148" spans="2:10" x14ac:dyDescent="0.35">
      <c r="B148" s="18">
        <f>IF(AND(ISBLANK(TrackingWorksheet!B153),ISBLANK(TrackingWorksheet!C153),ISBLANK(TrackingWorksheet!H153),ISBLANK(TrackingWorksheet!J153),
ISBLANK(TrackingWorksheet!K153)),1,0)</f>
        <v>1</v>
      </c>
      <c r="C148" s="12" t="str">
        <f>IF(B148=1,"",TrackingWorksheet!F153)</f>
        <v/>
      </c>
      <c r="D148" s="16" t="str">
        <f>IF(B148=1,"",IF(AND(TrackingWorksheet!B153&lt;&gt;"",TrackingWorksheet!B153&lt;=AnnualSummary!$C$7,OR(TrackingWorksheet!C153="",TrackingWorksheet!C153&gt;=AnnualSummary!$C$6)),1,0))</f>
        <v/>
      </c>
      <c r="E148" s="10" t="str">
        <f>IF(B148=1,"",IF(AND(TrackingWorksheet!H153 &lt;&gt;"",TrackingWorksheet!H153&lt;=AnnualSummary!$C$7), 1, 0)*D148)</f>
        <v/>
      </c>
      <c r="F148" s="10" t="str">
        <f>IF(B148=1,"",IF(AND(TrackingWorksheet!H153 &lt;&gt;"", TrackingWorksheet!I153="At facility"), 1, 0)*D148)</f>
        <v/>
      </c>
      <c r="G148" s="10" t="str">
        <f>IF(B148=1,"",IF(AND(TrackingWorksheet!H153 &lt;&gt;"", TrackingWorksheet!I153="Outside of facility"), 1, 0)*D148)</f>
        <v/>
      </c>
      <c r="H148" s="15" t="str">
        <f>IF(B148=1,"",IF(AND(TrackingWorksheet!J153&lt;&gt;"",TrackingWorksheet!J153&lt;=AnnualSummary!$C$7),1,0)*D148)</f>
        <v/>
      </c>
      <c r="I148" s="15" t="str">
        <f>IF(B148=1,"",IF(AND(TrackingWorksheet!K153&lt;&gt;"",TrackingWorksheet!K153&lt;=AnnualSummary!$C$7),1,0)*D148)</f>
        <v/>
      </c>
      <c r="J148" s="18" t="str">
        <f>IF(B148=1,"",IF(TrackingWorksheet!G153="","",TrackingWorksheet!G153))</f>
        <v/>
      </c>
    </row>
    <row r="149" spans="2:10" x14ac:dyDescent="0.35">
      <c r="B149" s="18">
        <f>IF(AND(ISBLANK(TrackingWorksheet!B154),ISBLANK(TrackingWorksheet!C154),ISBLANK(TrackingWorksheet!H154),ISBLANK(TrackingWorksheet!J154),
ISBLANK(TrackingWorksheet!K154)),1,0)</f>
        <v>1</v>
      </c>
      <c r="C149" s="12" t="str">
        <f>IF(B149=1,"",TrackingWorksheet!F154)</f>
        <v/>
      </c>
      <c r="D149" s="16" t="str">
        <f>IF(B149=1,"",IF(AND(TrackingWorksheet!B154&lt;&gt;"",TrackingWorksheet!B154&lt;=AnnualSummary!$C$7,OR(TrackingWorksheet!C154="",TrackingWorksheet!C154&gt;=AnnualSummary!$C$6)),1,0))</f>
        <v/>
      </c>
      <c r="E149" s="10" t="str">
        <f>IF(B149=1,"",IF(AND(TrackingWorksheet!H154 &lt;&gt;"",TrackingWorksheet!H154&lt;=AnnualSummary!$C$7), 1, 0)*D149)</f>
        <v/>
      </c>
      <c r="F149" s="10" t="str">
        <f>IF(B149=1,"",IF(AND(TrackingWorksheet!H154 &lt;&gt;"", TrackingWorksheet!I154="At facility"), 1, 0)*D149)</f>
        <v/>
      </c>
      <c r="G149" s="10" t="str">
        <f>IF(B149=1,"",IF(AND(TrackingWorksheet!H154 &lt;&gt;"", TrackingWorksheet!I154="Outside of facility"), 1, 0)*D149)</f>
        <v/>
      </c>
      <c r="H149" s="15" t="str">
        <f>IF(B149=1,"",IF(AND(TrackingWorksheet!J154&lt;&gt;"",TrackingWorksheet!J154&lt;=AnnualSummary!$C$7),1,0)*D149)</f>
        <v/>
      </c>
      <c r="I149" s="15" t="str">
        <f>IF(B149=1,"",IF(AND(TrackingWorksheet!K154&lt;&gt;"",TrackingWorksheet!K154&lt;=AnnualSummary!$C$7),1,0)*D149)</f>
        <v/>
      </c>
      <c r="J149" s="18" t="str">
        <f>IF(B149=1,"",IF(TrackingWorksheet!G154="","",TrackingWorksheet!G154))</f>
        <v/>
      </c>
    </row>
    <row r="150" spans="2:10" x14ac:dyDescent="0.35">
      <c r="B150" s="18">
        <f>IF(AND(ISBLANK(TrackingWorksheet!B155),ISBLANK(TrackingWorksheet!C155),ISBLANK(TrackingWorksheet!H155),ISBLANK(TrackingWorksheet!J155),
ISBLANK(TrackingWorksheet!K155)),1,0)</f>
        <v>1</v>
      </c>
      <c r="C150" s="12" t="str">
        <f>IF(B150=1,"",TrackingWorksheet!F155)</f>
        <v/>
      </c>
      <c r="D150" s="16" t="str">
        <f>IF(B150=1,"",IF(AND(TrackingWorksheet!B155&lt;&gt;"",TrackingWorksheet!B155&lt;=AnnualSummary!$C$7,OR(TrackingWorksheet!C155="",TrackingWorksheet!C155&gt;=AnnualSummary!$C$6)),1,0))</f>
        <v/>
      </c>
      <c r="E150" s="10" t="str">
        <f>IF(B150=1,"",IF(AND(TrackingWorksheet!H155 &lt;&gt;"",TrackingWorksheet!H155&lt;=AnnualSummary!$C$7), 1, 0)*D150)</f>
        <v/>
      </c>
      <c r="F150" s="10" t="str">
        <f>IF(B150=1,"",IF(AND(TrackingWorksheet!H155 &lt;&gt;"", TrackingWorksheet!I155="At facility"), 1, 0)*D150)</f>
        <v/>
      </c>
      <c r="G150" s="10" t="str">
        <f>IF(B150=1,"",IF(AND(TrackingWorksheet!H155 &lt;&gt;"", TrackingWorksheet!I155="Outside of facility"), 1, 0)*D150)</f>
        <v/>
      </c>
      <c r="H150" s="15" t="str">
        <f>IF(B150=1,"",IF(AND(TrackingWorksheet!J155&lt;&gt;"",TrackingWorksheet!J155&lt;=AnnualSummary!$C$7),1,0)*D150)</f>
        <v/>
      </c>
      <c r="I150" s="15" t="str">
        <f>IF(B150=1,"",IF(AND(TrackingWorksheet!K155&lt;&gt;"",TrackingWorksheet!K155&lt;=AnnualSummary!$C$7),1,0)*D150)</f>
        <v/>
      </c>
      <c r="J150" s="18" t="str">
        <f>IF(B150=1,"",IF(TrackingWorksheet!G155="","",TrackingWorksheet!G155))</f>
        <v/>
      </c>
    </row>
    <row r="151" spans="2:10" x14ac:dyDescent="0.35">
      <c r="B151" s="18">
        <f>IF(AND(ISBLANK(TrackingWorksheet!B156),ISBLANK(TrackingWorksheet!C156),ISBLANK(TrackingWorksheet!H156),ISBLANK(TrackingWorksheet!J156),
ISBLANK(TrackingWorksheet!K156)),1,0)</f>
        <v>1</v>
      </c>
      <c r="C151" s="12" t="str">
        <f>IF(B151=1,"",TrackingWorksheet!F156)</f>
        <v/>
      </c>
      <c r="D151" s="16" t="str">
        <f>IF(B151=1,"",IF(AND(TrackingWorksheet!B156&lt;&gt;"",TrackingWorksheet!B156&lt;=AnnualSummary!$C$7,OR(TrackingWorksheet!C156="",TrackingWorksheet!C156&gt;=AnnualSummary!$C$6)),1,0))</f>
        <v/>
      </c>
      <c r="E151" s="10" t="str">
        <f>IF(B151=1,"",IF(AND(TrackingWorksheet!H156 &lt;&gt;"",TrackingWorksheet!H156&lt;=AnnualSummary!$C$7), 1, 0)*D151)</f>
        <v/>
      </c>
      <c r="F151" s="10" t="str">
        <f>IF(B151=1,"",IF(AND(TrackingWorksheet!H156 &lt;&gt;"", TrackingWorksheet!I156="At facility"), 1, 0)*D151)</f>
        <v/>
      </c>
      <c r="G151" s="10" t="str">
        <f>IF(B151=1,"",IF(AND(TrackingWorksheet!H156 &lt;&gt;"", TrackingWorksheet!I156="Outside of facility"), 1, 0)*D151)</f>
        <v/>
      </c>
      <c r="H151" s="15" t="str">
        <f>IF(B151=1,"",IF(AND(TrackingWorksheet!J156&lt;&gt;"",TrackingWorksheet!J156&lt;=AnnualSummary!$C$7),1,0)*D151)</f>
        <v/>
      </c>
      <c r="I151" s="15" t="str">
        <f>IF(B151=1,"",IF(AND(TrackingWorksheet!K156&lt;&gt;"",TrackingWorksheet!K156&lt;=AnnualSummary!$C$7),1,0)*D151)</f>
        <v/>
      </c>
      <c r="J151" s="18" t="str">
        <f>IF(B151=1,"",IF(TrackingWorksheet!G156="","",TrackingWorksheet!G156))</f>
        <v/>
      </c>
    </row>
    <row r="152" spans="2:10" x14ac:dyDescent="0.35">
      <c r="B152" s="18">
        <f>IF(AND(ISBLANK(TrackingWorksheet!B157),ISBLANK(TrackingWorksheet!C157),ISBLANK(TrackingWorksheet!H157),ISBLANK(TrackingWorksheet!J157),
ISBLANK(TrackingWorksheet!K157)),1,0)</f>
        <v>1</v>
      </c>
      <c r="C152" s="12" t="str">
        <f>IF(B152=1,"",TrackingWorksheet!F157)</f>
        <v/>
      </c>
      <c r="D152" s="16" t="str">
        <f>IF(B152=1,"",IF(AND(TrackingWorksheet!B157&lt;&gt;"",TrackingWorksheet!B157&lt;=AnnualSummary!$C$7,OR(TrackingWorksheet!C157="",TrackingWorksheet!C157&gt;=AnnualSummary!$C$6)),1,0))</f>
        <v/>
      </c>
      <c r="E152" s="10" t="str">
        <f>IF(B152=1,"",IF(AND(TrackingWorksheet!H157 &lt;&gt;"",TrackingWorksheet!H157&lt;=AnnualSummary!$C$7), 1, 0)*D152)</f>
        <v/>
      </c>
      <c r="F152" s="10" t="str">
        <f>IF(B152=1,"",IF(AND(TrackingWorksheet!H157 &lt;&gt;"", TrackingWorksheet!I157="At facility"), 1, 0)*D152)</f>
        <v/>
      </c>
      <c r="G152" s="10" t="str">
        <f>IF(B152=1,"",IF(AND(TrackingWorksheet!H157 &lt;&gt;"", TrackingWorksheet!I157="Outside of facility"), 1, 0)*D152)</f>
        <v/>
      </c>
      <c r="H152" s="15" t="str">
        <f>IF(B152=1,"",IF(AND(TrackingWorksheet!J157&lt;&gt;"",TrackingWorksheet!J157&lt;=AnnualSummary!$C$7),1,0)*D152)</f>
        <v/>
      </c>
      <c r="I152" s="15" t="str">
        <f>IF(B152=1,"",IF(AND(TrackingWorksheet!K157&lt;&gt;"",TrackingWorksheet!K157&lt;=AnnualSummary!$C$7),1,0)*D152)</f>
        <v/>
      </c>
      <c r="J152" s="18" t="str">
        <f>IF(B152=1,"",IF(TrackingWorksheet!G157="","",TrackingWorksheet!G157))</f>
        <v/>
      </c>
    </row>
    <row r="153" spans="2:10" x14ac:dyDescent="0.35">
      <c r="B153" s="18">
        <f>IF(AND(ISBLANK(TrackingWorksheet!B158),ISBLANK(TrackingWorksheet!C158),ISBLANK(TrackingWorksheet!H158),ISBLANK(TrackingWorksheet!J158),
ISBLANK(TrackingWorksheet!K158)),1,0)</f>
        <v>1</v>
      </c>
      <c r="C153" s="12" t="str">
        <f>IF(B153=1,"",TrackingWorksheet!F158)</f>
        <v/>
      </c>
      <c r="D153" s="16" t="str">
        <f>IF(B153=1,"",IF(AND(TrackingWorksheet!B158&lt;&gt;"",TrackingWorksheet!B158&lt;=AnnualSummary!$C$7,OR(TrackingWorksheet!C158="",TrackingWorksheet!C158&gt;=AnnualSummary!$C$6)),1,0))</f>
        <v/>
      </c>
      <c r="E153" s="10" t="str">
        <f>IF(B153=1,"",IF(AND(TrackingWorksheet!H158 &lt;&gt;"",TrackingWorksheet!H158&lt;=AnnualSummary!$C$7), 1, 0)*D153)</f>
        <v/>
      </c>
      <c r="F153" s="10" t="str">
        <f>IF(B153=1,"",IF(AND(TrackingWorksheet!H158 &lt;&gt;"", TrackingWorksheet!I158="At facility"), 1, 0)*D153)</f>
        <v/>
      </c>
      <c r="G153" s="10" t="str">
        <f>IF(B153=1,"",IF(AND(TrackingWorksheet!H158 &lt;&gt;"", TrackingWorksheet!I158="Outside of facility"), 1, 0)*D153)</f>
        <v/>
      </c>
      <c r="H153" s="15" t="str">
        <f>IF(B153=1,"",IF(AND(TrackingWorksheet!J158&lt;&gt;"",TrackingWorksheet!J158&lt;=AnnualSummary!$C$7),1,0)*D153)</f>
        <v/>
      </c>
      <c r="I153" s="15" t="str">
        <f>IF(B153=1,"",IF(AND(TrackingWorksheet!K158&lt;&gt;"",TrackingWorksheet!K158&lt;=AnnualSummary!$C$7),1,0)*D153)</f>
        <v/>
      </c>
      <c r="J153" s="18" t="str">
        <f>IF(B153=1,"",IF(TrackingWorksheet!G158="","",TrackingWorksheet!G158))</f>
        <v/>
      </c>
    </row>
    <row r="154" spans="2:10" x14ac:dyDescent="0.35">
      <c r="B154" s="18">
        <f>IF(AND(ISBLANK(TrackingWorksheet!B159),ISBLANK(TrackingWorksheet!C159),ISBLANK(TrackingWorksheet!H159),ISBLANK(TrackingWorksheet!J159),
ISBLANK(TrackingWorksheet!K159)),1,0)</f>
        <v>1</v>
      </c>
      <c r="C154" s="12" t="str">
        <f>IF(B154=1,"",TrackingWorksheet!F159)</f>
        <v/>
      </c>
      <c r="D154" s="16" t="str">
        <f>IF(B154=1,"",IF(AND(TrackingWorksheet!B159&lt;&gt;"",TrackingWorksheet!B159&lt;=AnnualSummary!$C$7,OR(TrackingWorksheet!C159="",TrackingWorksheet!C159&gt;=AnnualSummary!$C$6)),1,0))</f>
        <v/>
      </c>
      <c r="E154" s="10" t="str">
        <f>IF(B154=1,"",IF(AND(TrackingWorksheet!H159 &lt;&gt;"",TrackingWorksheet!H159&lt;=AnnualSummary!$C$7), 1, 0)*D154)</f>
        <v/>
      </c>
      <c r="F154" s="10" t="str">
        <f>IF(B154=1,"",IF(AND(TrackingWorksheet!H159 &lt;&gt;"", TrackingWorksheet!I159="At facility"), 1, 0)*D154)</f>
        <v/>
      </c>
      <c r="G154" s="10" t="str">
        <f>IF(B154=1,"",IF(AND(TrackingWorksheet!H159 &lt;&gt;"", TrackingWorksheet!I159="Outside of facility"), 1, 0)*D154)</f>
        <v/>
      </c>
      <c r="H154" s="15" t="str">
        <f>IF(B154=1,"",IF(AND(TrackingWorksheet!J159&lt;&gt;"",TrackingWorksheet!J159&lt;=AnnualSummary!$C$7),1,0)*D154)</f>
        <v/>
      </c>
      <c r="I154" s="15" t="str">
        <f>IF(B154=1,"",IF(AND(TrackingWorksheet!K159&lt;&gt;"",TrackingWorksheet!K159&lt;=AnnualSummary!$C$7),1,0)*D154)</f>
        <v/>
      </c>
      <c r="J154" s="18" t="str">
        <f>IF(B154=1,"",IF(TrackingWorksheet!G159="","",TrackingWorksheet!G159))</f>
        <v/>
      </c>
    </row>
    <row r="155" spans="2:10" x14ac:dyDescent="0.35">
      <c r="B155" s="18">
        <f>IF(AND(ISBLANK(TrackingWorksheet!B160),ISBLANK(TrackingWorksheet!C160),ISBLANK(TrackingWorksheet!H160),ISBLANK(TrackingWorksheet!J160),
ISBLANK(TrackingWorksheet!K160)),1,0)</f>
        <v>1</v>
      </c>
      <c r="C155" s="12" t="str">
        <f>IF(B155=1,"",TrackingWorksheet!F160)</f>
        <v/>
      </c>
      <c r="D155" s="16" t="str">
        <f>IF(B155=1,"",IF(AND(TrackingWorksheet!B160&lt;&gt;"",TrackingWorksheet!B160&lt;=AnnualSummary!$C$7,OR(TrackingWorksheet!C160="",TrackingWorksheet!C160&gt;=AnnualSummary!$C$6)),1,0))</f>
        <v/>
      </c>
      <c r="E155" s="10" t="str">
        <f>IF(B155=1,"",IF(AND(TrackingWorksheet!H160 &lt;&gt;"",TrackingWorksheet!H160&lt;=AnnualSummary!$C$7), 1, 0)*D155)</f>
        <v/>
      </c>
      <c r="F155" s="10" t="str">
        <f>IF(B155=1,"",IF(AND(TrackingWorksheet!H160 &lt;&gt;"", TrackingWorksheet!I160="At facility"), 1, 0)*D155)</f>
        <v/>
      </c>
      <c r="G155" s="10" t="str">
        <f>IF(B155=1,"",IF(AND(TrackingWorksheet!H160 &lt;&gt;"", TrackingWorksheet!I160="Outside of facility"), 1, 0)*D155)</f>
        <v/>
      </c>
      <c r="H155" s="15" t="str">
        <f>IF(B155=1,"",IF(AND(TrackingWorksheet!J160&lt;&gt;"",TrackingWorksheet!J160&lt;=AnnualSummary!$C$7),1,0)*D155)</f>
        <v/>
      </c>
      <c r="I155" s="15" t="str">
        <f>IF(B155=1,"",IF(AND(TrackingWorksheet!K160&lt;&gt;"",TrackingWorksheet!K160&lt;=AnnualSummary!$C$7),1,0)*D155)</f>
        <v/>
      </c>
      <c r="J155" s="18" t="str">
        <f>IF(B155=1,"",IF(TrackingWorksheet!G160="","",TrackingWorksheet!G160))</f>
        <v/>
      </c>
    </row>
    <row r="156" spans="2:10" x14ac:dyDescent="0.35">
      <c r="B156" s="18">
        <f>IF(AND(ISBLANK(TrackingWorksheet!B161),ISBLANK(TrackingWorksheet!C161),ISBLANK(TrackingWorksheet!H161),ISBLANK(TrackingWorksheet!J161),
ISBLANK(TrackingWorksheet!K161)),1,0)</f>
        <v>1</v>
      </c>
      <c r="C156" s="12" t="str">
        <f>IF(B156=1,"",TrackingWorksheet!F161)</f>
        <v/>
      </c>
      <c r="D156" s="16" t="str">
        <f>IF(B156=1,"",IF(AND(TrackingWorksheet!B161&lt;&gt;"",TrackingWorksheet!B161&lt;=AnnualSummary!$C$7,OR(TrackingWorksheet!C161="",TrackingWorksheet!C161&gt;=AnnualSummary!$C$6)),1,0))</f>
        <v/>
      </c>
      <c r="E156" s="10" t="str">
        <f>IF(B156=1,"",IF(AND(TrackingWorksheet!H161 &lt;&gt;"",TrackingWorksheet!H161&lt;=AnnualSummary!$C$7), 1, 0)*D156)</f>
        <v/>
      </c>
      <c r="F156" s="10" t="str">
        <f>IF(B156=1,"",IF(AND(TrackingWorksheet!H161 &lt;&gt;"", TrackingWorksheet!I161="At facility"), 1, 0)*D156)</f>
        <v/>
      </c>
      <c r="G156" s="10" t="str">
        <f>IF(B156=1,"",IF(AND(TrackingWorksheet!H161 &lt;&gt;"", TrackingWorksheet!I161="Outside of facility"), 1, 0)*D156)</f>
        <v/>
      </c>
      <c r="H156" s="15" t="str">
        <f>IF(B156=1,"",IF(AND(TrackingWorksheet!J161&lt;&gt;"",TrackingWorksheet!J161&lt;=AnnualSummary!$C$7),1,0)*D156)</f>
        <v/>
      </c>
      <c r="I156" s="15" t="str">
        <f>IF(B156=1,"",IF(AND(TrackingWorksheet!K161&lt;&gt;"",TrackingWorksheet!K161&lt;=AnnualSummary!$C$7),1,0)*D156)</f>
        <v/>
      </c>
      <c r="J156" s="18" t="str">
        <f>IF(B156=1,"",IF(TrackingWorksheet!G161="","",TrackingWorksheet!G161))</f>
        <v/>
      </c>
    </row>
    <row r="157" spans="2:10" x14ac:dyDescent="0.35">
      <c r="B157" s="18">
        <f>IF(AND(ISBLANK(TrackingWorksheet!B162),ISBLANK(TrackingWorksheet!C162),ISBLANK(TrackingWorksheet!H162),ISBLANK(TrackingWorksheet!J162),
ISBLANK(TrackingWorksheet!K162)),1,0)</f>
        <v>1</v>
      </c>
      <c r="C157" s="12" t="str">
        <f>IF(B157=1,"",TrackingWorksheet!F162)</f>
        <v/>
      </c>
      <c r="D157" s="16" t="str">
        <f>IF(B157=1,"",IF(AND(TrackingWorksheet!B162&lt;&gt;"",TrackingWorksheet!B162&lt;=AnnualSummary!$C$7,OR(TrackingWorksheet!C162="",TrackingWorksheet!C162&gt;=AnnualSummary!$C$6)),1,0))</f>
        <v/>
      </c>
      <c r="E157" s="10" t="str">
        <f>IF(B157=1,"",IF(AND(TrackingWorksheet!H162 &lt;&gt;"",TrackingWorksheet!H162&lt;=AnnualSummary!$C$7), 1, 0)*D157)</f>
        <v/>
      </c>
      <c r="F157" s="10" t="str">
        <f>IF(B157=1,"",IF(AND(TrackingWorksheet!H162 &lt;&gt;"", TrackingWorksheet!I162="At facility"), 1, 0)*D157)</f>
        <v/>
      </c>
      <c r="G157" s="10" t="str">
        <f>IF(B157=1,"",IF(AND(TrackingWorksheet!H162 &lt;&gt;"", TrackingWorksheet!I162="Outside of facility"), 1, 0)*D157)</f>
        <v/>
      </c>
      <c r="H157" s="15" t="str">
        <f>IF(B157=1,"",IF(AND(TrackingWorksheet!J162&lt;&gt;"",TrackingWorksheet!J162&lt;=AnnualSummary!$C$7),1,0)*D157)</f>
        <v/>
      </c>
      <c r="I157" s="15" t="str">
        <f>IF(B157=1,"",IF(AND(TrackingWorksheet!K162&lt;&gt;"",TrackingWorksheet!K162&lt;=AnnualSummary!$C$7),1,0)*D157)</f>
        <v/>
      </c>
      <c r="J157" s="18" t="str">
        <f>IF(B157=1,"",IF(TrackingWorksheet!G162="","",TrackingWorksheet!G162))</f>
        <v/>
      </c>
    </row>
    <row r="158" spans="2:10" x14ac:dyDescent="0.35">
      <c r="B158" s="18">
        <f>IF(AND(ISBLANK(TrackingWorksheet!B163),ISBLANK(TrackingWorksheet!C163),ISBLANK(TrackingWorksheet!H163),ISBLANK(TrackingWorksheet!J163),
ISBLANK(TrackingWorksheet!K163)),1,0)</f>
        <v>1</v>
      </c>
      <c r="C158" s="12" t="str">
        <f>IF(B158=1,"",TrackingWorksheet!F163)</f>
        <v/>
      </c>
      <c r="D158" s="16" t="str">
        <f>IF(B158=1,"",IF(AND(TrackingWorksheet!B163&lt;&gt;"",TrackingWorksheet!B163&lt;=AnnualSummary!$C$7,OR(TrackingWorksheet!C163="",TrackingWorksheet!C163&gt;=AnnualSummary!$C$6)),1,0))</f>
        <v/>
      </c>
      <c r="E158" s="10" t="str">
        <f>IF(B158=1,"",IF(AND(TrackingWorksheet!H163 &lt;&gt;"",TrackingWorksheet!H163&lt;=AnnualSummary!$C$7), 1, 0)*D158)</f>
        <v/>
      </c>
      <c r="F158" s="10" t="str">
        <f>IF(B158=1,"",IF(AND(TrackingWorksheet!H163 &lt;&gt;"", TrackingWorksheet!I163="At facility"), 1, 0)*D158)</f>
        <v/>
      </c>
      <c r="G158" s="10" t="str">
        <f>IF(B158=1,"",IF(AND(TrackingWorksheet!H163 &lt;&gt;"", TrackingWorksheet!I163="Outside of facility"), 1, 0)*D158)</f>
        <v/>
      </c>
      <c r="H158" s="15" t="str">
        <f>IF(B158=1,"",IF(AND(TrackingWorksheet!J163&lt;&gt;"",TrackingWorksheet!J163&lt;=AnnualSummary!$C$7),1,0)*D158)</f>
        <v/>
      </c>
      <c r="I158" s="15" t="str">
        <f>IF(B158=1,"",IF(AND(TrackingWorksheet!K163&lt;&gt;"",TrackingWorksheet!K163&lt;=AnnualSummary!$C$7),1,0)*D158)</f>
        <v/>
      </c>
      <c r="J158" s="18" t="str">
        <f>IF(B158=1,"",IF(TrackingWorksheet!G163="","",TrackingWorksheet!G163))</f>
        <v/>
      </c>
    </row>
    <row r="159" spans="2:10" x14ac:dyDescent="0.35">
      <c r="B159" s="18">
        <f>IF(AND(ISBLANK(TrackingWorksheet!B164),ISBLANK(TrackingWorksheet!C164),ISBLANK(TrackingWorksheet!H164),ISBLANK(TrackingWorksheet!J164),
ISBLANK(TrackingWorksheet!K164)),1,0)</f>
        <v>1</v>
      </c>
      <c r="C159" s="12" t="str">
        <f>IF(B159=1,"",TrackingWorksheet!F164)</f>
        <v/>
      </c>
      <c r="D159" s="16" t="str">
        <f>IF(B159=1,"",IF(AND(TrackingWorksheet!B164&lt;&gt;"",TrackingWorksheet!B164&lt;=AnnualSummary!$C$7,OR(TrackingWorksheet!C164="",TrackingWorksheet!C164&gt;=AnnualSummary!$C$6)),1,0))</f>
        <v/>
      </c>
      <c r="E159" s="10" t="str">
        <f>IF(B159=1,"",IF(AND(TrackingWorksheet!H164 &lt;&gt;"",TrackingWorksheet!H164&lt;=AnnualSummary!$C$7), 1, 0)*D159)</f>
        <v/>
      </c>
      <c r="F159" s="10" t="str">
        <f>IF(B159=1,"",IF(AND(TrackingWorksheet!H164 &lt;&gt;"", TrackingWorksheet!I164="At facility"), 1, 0)*D159)</f>
        <v/>
      </c>
      <c r="G159" s="10" t="str">
        <f>IF(B159=1,"",IF(AND(TrackingWorksheet!H164 &lt;&gt;"", TrackingWorksheet!I164="Outside of facility"), 1, 0)*D159)</f>
        <v/>
      </c>
      <c r="H159" s="15" t="str">
        <f>IF(B159=1,"",IF(AND(TrackingWorksheet!J164&lt;&gt;"",TrackingWorksheet!J164&lt;=AnnualSummary!$C$7),1,0)*D159)</f>
        <v/>
      </c>
      <c r="I159" s="15" t="str">
        <f>IF(B159=1,"",IF(AND(TrackingWorksheet!K164&lt;&gt;"",TrackingWorksheet!K164&lt;=AnnualSummary!$C$7),1,0)*D159)</f>
        <v/>
      </c>
      <c r="J159" s="18" t="str">
        <f>IF(B159=1,"",IF(TrackingWorksheet!G164="","",TrackingWorksheet!G164))</f>
        <v/>
      </c>
    </row>
    <row r="160" spans="2:10" x14ac:dyDescent="0.35">
      <c r="B160" s="18">
        <f>IF(AND(ISBLANK(TrackingWorksheet!B165),ISBLANK(TrackingWorksheet!C165),ISBLANK(TrackingWorksheet!H165),ISBLANK(TrackingWorksheet!J165),
ISBLANK(TrackingWorksheet!K165)),1,0)</f>
        <v>1</v>
      </c>
      <c r="C160" s="12" t="str">
        <f>IF(B160=1,"",TrackingWorksheet!F165)</f>
        <v/>
      </c>
      <c r="D160" s="16" t="str">
        <f>IF(B160=1,"",IF(AND(TrackingWorksheet!B165&lt;&gt;"",TrackingWorksheet!B165&lt;=AnnualSummary!$C$7,OR(TrackingWorksheet!C165="",TrackingWorksheet!C165&gt;=AnnualSummary!$C$6)),1,0))</f>
        <v/>
      </c>
      <c r="E160" s="10" t="str">
        <f>IF(B160=1,"",IF(AND(TrackingWorksheet!H165 &lt;&gt;"",TrackingWorksheet!H165&lt;=AnnualSummary!$C$7), 1, 0)*D160)</f>
        <v/>
      </c>
      <c r="F160" s="10" t="str">
        <f>IF(B160=1,"",IF(AND(TrackingWorksheet!H165 &lt;&gt;"", TrackingWorksheet!I165="At facility"), 1, 0)*D160)</f>
        <v/>
      </c>
      <c r="G160" s="10" t="str">
        <f>IF(B160=1,"",IF(AND(TrackingWorksheet!H165 &lt;&gt;"", TrackingWorksheet!I165="Outside of facility"), 1, 0)*D160)</f>
        <v/>
      </c>
      <c r="H160" s="15" t="str">
        <f>IF(B160=1,"",IF(AND(TrackingWorksheet!J165&lt;&gt;"",TrackingWorksheet!J165&lt;=AnnualSummary!$C$7),1,0)*D160)</f>
        <v/>
      </c>
      <c r="I160" s="15" t="str">
        <f>IF(B160=1,"",IF(AND(TrackingWorksheet!K165&lt;&gt;"",TrackingWorksheet!K165&lt;=AnnualSummary!$C$7),1,0)*D160)</f>
        <v/>
      </c>
      <c r="J160" s="18" t="str">
        <f>IF(B160=1,"",IF(TrackingWorksheet!G165="","",TrackingWorksheet!G165))</f>
        <v/>
      </c>
    </row>
    <row r="161" spans="2:10" x14ac:dyDescent="0.35">
      <c r="B161" s="18">
        <f>IF(AND(ISBLANK(TrackingWorksheet!B166),ISBLANK(TrackingWorksheet!C166),ISBLANK(TrackingWorksheet!H166),ISBLANK(TrackingWorksheet!J166),
ISBLANK(TrackingWorksheet!K166)),1,0)</f>
        <v>1</v>
      </c>
      <c r="C161" s="12" t="str">
        <f>IF(B161=1,"",TrackingWorksheet!F166)</f>
        <v/>
      </c>
      <c r="D161" s="16" t="str">
        <f>IF(B161=1,"",IF(AND(TrackingWorksheet!B166&lt;&gt;"",TrackingWorksheet!B166&lt;=AnnualSummary!$C$7,OR(TrackingWorksheet!C166="",TrackingWorksheet!C166&gt;=AnnualSummary!$C$6)),1,0))</f>
        <v/>
      </c>
      <c r="E161" s="10" t="str">
        <f>IF(B161=1,"",IF(AND(TrackingWorksheet!H166 &lt;&gt;"",TrackingWorksheet!H166&lt;=AnnualSummary!$C$7), 1, 0)*D161)</f>
        <v/>
      </c>
      <c r="F161" s="10" t="str">
        <f>IF(B161=1,"",IF(AND(TrackingWorksheet!H166 &lt;&gt;"", TrackingWorksheet!I166="At facility"), 1, 0)*D161)</f>
        <v/>
      </c>
      <c r="G161" s="10" t="str">
        <f>IF(B161=1,"",IF(AND(TrackingWorksheet!H166 &lt;&gt;"", TrackingWorksheet!I166="Outside of facility"), 1, 0)*D161)</f>
        <v/>
      </c>
      <c r="H161" s="15" t="str">
        <f>IF(B161=1,"",IF(AND(TrackingWorksheet!J166&lt;&gt;"",TrackingWorksheet!J166&lt;=AnnualSummary!$C$7),1,0)*D161)</f>
        <v/>
      </c>
      <c r="I161" s="15" t="str">
        <f>IF(B161=1,"",IF(AND(TrackingWorksheet!K166&lt;&gt;"",TrackingWorksheet!K166&lt;=AnnualSummary!$C$7),1,0)*D161)</f>
        <v/>
      </c>
      <c r="J161" s="18" t="str">
        <f>IF(B161=1,"",IF(TrackingWorksheet!G166="","",TrackingWorksheet!G166))</f>
        <v/>
      </c>
    </row>
    <row r="162" spans="2:10" x14ac:dyDescent="0.35">
      <c r="B162" s="18">
        <f>IF(AND(ISBLANK(TrackingWorksheet!B167),ISBLANK(TrackingWorksheet!C167),ISBLANK(TrackingWorksheet!H167),ISBLANK(TrackingWorksheet!J167),
ISBLANK(TrackingWorksheet!K167)),1,0)</f>
        <v>1</v>
      </c>
      <c r="C162" s="12" t="str">
        <f>IF(B162=1,"",TrackingWorksheet!F167)</f>
        <v/>
      </c>
      <c r="D162" s="16" t="str">
        <f>IF(B162=1,"",IF(AND(TrackingWorksheet!B167&lt;&gt;"",TrackingWorksheet!B167&lt;=AnnualSummary!$C$7,OR(TrackingWorksheet!C167="",TrackingWorksheet!C167&gt;=AnnualSummary!$C$6)),1,0))</f>
        <v/>
      </c>
      <c r="E162" s="10" t="str">
        <f>IF(B162=1,"",IF(AND(TrackingWorksheet!H167 &lt;&gt;"",TrackingWorksheet!H167&lt;=AnnualSummary!$C$7), 1, 0)*D162)</f>
        <v/>
      </c>
      <c r="F162" s="10" t="str">
        <f>IF(B162=1,"",IF(AND(TrackingWorksheet!H167 &lt;&gt;"", TrackingWorksheet!I167="At facility"), 1, 0)*D162)</f>
        <v/>
      </c>
      <c r="G162" s="10" t="str">
        <f>IF(B162=1,"",IF(AND(TrackingWorksheet!H167 &lt;&gt;"", TrackingWorksheet!I167="Outside of facility"), 1, 0)*D162)</f>
        <v/>
      </c>
      <c r="H162" s="15" t="str">
        <f>IF(B162=1,"",IF(AND(TrackingWorksheet!J167&lt;&gt;"",TrackingWorksheet!J167&lt;=AnnualSummary!$C$7),1,0)*D162)</f>
        <v/>
      </c>
      <c r="I162" s="15" t="str">
        <f>IF(B162=1,"",IF(AND(TrackingWorksheet!K167&lt;&gt;"",TrackingWorksheet!K167&lt;=AnnualSummary!$C$7),1,0)*D162)</f>
        <v/>
      </c>
      <c r="J162" s="18" t="str">
        <f>IF(B162=1,"",IF(TrackingWorksheet!G167="","",TrackingWorksheet!G167))</f>
        <v/>
      </c>
    </row>
    <row r="163" spans="2:10" x14ac:dyDescent="0.35">
      <c r="B163" s="18">
        <f>IF(AND(ISBLANK(TrackingWorksheet!B168),ISBLANK(TrackingWorksheet!C168),ISBLANK(TrackingWorksheet!H168),ISBLANK(TrackingWorksheet!J168),
ISBLANK(TrackingWorksheet!K168)),1,0)</f>
        <v>1</v>
      </c>
      <c r="C163" s="12" t="str">
        <f>IF(B163=1,"",TrackingWorksheet!F168)</f>
        <v/>
      </c>
      <c r="D163" s="16" t="str">
        <f>IF(B163=1,"",IF(AND(TrackingWorksheet!B168&lt;&gt;"",TrackingWorksheet!B168&lt;=AnnualSummary!$C$7,OR(TrackingWorksheet!C168="",TrackingWorksheet!C168&gt;=AnnualSummary!$C$6)),1,0))</f>
        <v/>
      </c>
      <c r="E163" s="10" t="str">
        <f>IF(B163=1,"",IF(AND(TrackingWorksheet!H168 &lt;&gt;"",TrackingWorksheet!H168&lt;=AnnualSummary!$C$7), 1, 0)*D163)</f>
        <v/>
      </c>
      <c r="F163" s="10" t="str">
        <f>IF(B163=1,"",IF(AND(TrackingWorksheet!H168 &lt;&gt;"", TrackingWorksheet!I168="At facility"), 1, 0)*D163)</f>
        <v/>
      </c>
      <c r="G163" s="10" t="str">
        <f>IF(B163=1,"",IF(AND(TrackingWorksheet!H168 &lt;&gt;"", TrackingWorksheet!I168="Outside of facility"), 1, 0)*D163)</f>
        <v/>
      </c>
      <c r="H163" s="15" t="str">
        <f>IF(B163=1,"",IF(AND(TrackingWorksheet!J168&lt;&gt;"",TrackingWorksheet!J168&lt;=AnnualSummary!$C$7),1,0)*D163)</f>
        <v/>
      </c>
      <c r="I163" s="15" t="str">
        <f>IF(B163=1,"",IF(AND(TrackingWorksheet!K168&lt;&gt;"",TrackingWorksheet!K168&lt;=AnnualSummary!$C$7),1,0)*D163)</f>
        <v/>
      </c>
      <c r="J163" s="18" t="str">
        <f>IF(B163=1,"",IF(TrackingWorksheet!G168="","",TrackingWorksheet!G168))</f>
        <v/>
      </c>
    </row>
    <row r="164" spans="2:10" x14ac:dyDescent="0.35">
      <c r="B164" s="18">
        <f>IF(AND(ISBLANK(TrackingWorksheet!B169),ISBLANK(TrackingWorksheet!C169),ISBLANK(TrackingWorksheet!H169),ISBLANK(TrackingWorksheet!J169),
ISBLANK(TrackingWorksheet!K169)),1,0)</f>
        <v>1</v>
      </c>
      <c r="C164" s="12" t="str">
        <f>IF(B164=1,"",TrackingWorksheet!F169)</f>
        <v/>
      </c>
      <c r="D164" s="16" t="str">
        <f>IF(B164=1,"",IF(AND(TrackingWorksheet!B169&lt;&gt;"",TrackingWorksheet!B169&lt;=AnnualSummary!$C$7,OR(TrackingWorksheet!C169="",TrackingWorksheet!C169&gt;=AnnualSummary!$C$6)),1,0))</f>
        <v/>
      </c>
      <c r="E164" s="10" t="str">
        <f>IF(B164=1,"",IF(AND(TrackingWorksheet!H169 &lt;&gt;"",TrackingWorksheet!H169&lt;=AnnualSummary!$C$7), 1, 0)*D164)</f>
        <v/>
      </c>
      <c r="F164" s="10" t="str">
        <f>IF(B164=1,"",IF(AND(TrackingWorksheet!H169 &lt;&gt;"", TrackingWorksheet!I169="At facility"), 1, 0)*D164)</f>
        <v/>
      </c>
      <c r="G164" s="10" t="str">
        <f>IF(B164=1,"",IF(AND(TrackingWorksheet!H169 &lt;&gt;"", TrackingWorksheet!I169="Outside of facility"), 1, 0)*D164)</f>
        <v/>
      </c>
      <c r="H164" s="15" t="str">
        <f>IF(B164=1,"",IF(AND(TrackingWorksheet!J169&lt;&gt;"",TrackingWorksheet!J169&lt;=AnnualSummary!$C$7),1,0)*D164)</f>
        <v/>
      </c>
      <c r="I164" s="15" t="str">
        <f>IF(B164=1,"",IF(AND(TrackingWorksheet!K169&lt;&gt;"",TrackingWorksheet!K169&lt;=AnnualSummary!$C$7),1,0)*D164)</f>
        <v/>
      </c>
      <c r="J164" s="18" t="str">
        <f>IF(B164=1,"",IF(TrackingWorksheet!G169="","",TrackingWorksheet!G169))</f>
        <v/>
      </c>
    </row>
    <row r="165" spans="2:10" x14ac:dyDescent="0.35">
      <c r="B165" s="18">
        <f>IF(AND(ISBLANK(TrackingWorksheet!B170),ISBLANK(TrackingWorksheet!C170),ISBLANK(TrackingWorksheet!H170),ISBLANK(TrackingWorksheet!J170),
ISBLANK(TrackingWorksheet!K170)),1,0)</f>
        <v>1</v>
      </c>
      <c r="C165" s="12" t="str">
        <f>IF(B165=1,"",TrackingWorksheet!F170)</f>
        <v/>
      </c>
      <c r="D165" s="16" t="str">
        <f>IF(B165=1,"",IF(AND(TrackingWorksheet!B170&lt;&gt;"",TrackingWorksheet!B170&lt;=AnnualSummary!$C$7,OR(TrackingWorksheet!C170="",TrackingWorksheet!C170&gt;=AnnualSummary!$C$6)),1,0))</f>
        <v/>
      </c>
      <c r="E165" s="10" t="str">
        <f>IF(B165=1,"",IF(AND(TrackingWorksheet!H170 &lt;&gt;"",TrackingWorksheet!H170&lt;=AnnualSummary!$C$7), 1, 0)*D165)</f>
        <v/>
      </c>
      <c r="F165" s="10" t="str">
        <f>IF(B165=1,"",IF(AND(TrackingWorksheet!H170 &lt;&gt;"", TrackingWorksheet!I170="At facility"), 1, 0)*D165)</f>
        <v/>
      </c>
      <c r="G165" s="10" t="str">
        <f>IF(B165=1,"",IF(AND(TrackingWorksheet!H170 &lt;&gt;"", TrackingWorksheet!I170="Outside of facility"), 1, 0)*D165)</f>
        <v/>
      </c>
      <c r="H165" s="15" t="str">
        <f>IF(B165=1,"",IF(AND(TrackingWorksheet!J170&lt;&gt;"",TrackingWorksheet!J170&lt;=AnnualSummary!$C$7),1,0)*D165)</f>
        <v/>
      </c>
      <c r="I165" s="15" t="str">
        <f>IF(B165=1,"",IF(AND(TrackingWorksheet!K170&lt;&gt;"",TrackingWorksheet!K170&lt;=AnnualSummary!$C$7),1,0)*D165)</f>
        <v/>
      </c>
      <c r="J165" s="18" t="str">
        <f>IF(B165=1,"",IF(TrackingWorksheet!G170="","",TrackingWorksheet!G170))</f>
        <v/>
      </c>
    </row>
    <row r="166" spans="2:10" x14ac:dyDescent="0.35">
      <c r="B166" s="18">
        <f>IF(AND(ISBLANK(TrackingWorksheet!B171),ISBLANK(TrackingWorksheet!C171),ISBLANK(TrackingWorksheet!H171),ISBLANK(TrackingWorksheet!J171),
ISBLANK(TrackingWorksheet!K171)),1,0)</f>
        <v>1</v>
      </c>
      <c r="C166" s="12" t="str">
        <f>IF(B166=1,"",TrackingWorksheet!F171)</f>
        <v/>
      </c>
      <c r="D166" s="16" t="str">
        <f>IF(B166=1,"",IF(AND(TrackingWorksheet!B171&lt;&gt;"",TrackingWorksheet!B171&lt;=AnnualSummary!$C$7,OR(TrackingWorksheet!C171="",TrackingWorksheet!C171&gt;=AnnualSummary!$C$6)),1,0))</f>
        <v/>
      </c>
      <c r="E166" s="10" t="str">
        <f>IF(B166=1,"",IF(AND(TrackingWorksheet!H171 &lt;&gt;"",TrackingWorksheet!H171&lt;=AnnualSummary!$C$7), 1, 0)*D166)</f>
        <v/>
      </c>
      <c r="F166" s="10" t="str">
        <f>IF(B166=1,"",IF(AND(TrackingWorksheet!H171 &lt;&gt;"", TrackingWorksheet!I171="At facility"), 1, 0)*D166)</f>
        <v/>
      </c>
      <c r="G166" s="10" t="str">
        <f>IF(B166=1,"",IF(AND(TrackingWorksheet!H171 &lt;&gt;"", TrackingWorksheet!I171="Outside of facility"), 1, 0)*D166)</f>
        <v/>
      </c>
      <c r="H166" s="15" t="str">
        <f>IF(B166=1,"",IF(AND(TrackingWorksheet!J171&lt;&gt;"",TrackingWorksheet!J171&lt;=AnnualSummary!$C$7),1,0)*D166)</f>
        <v/>
      </c>
      <c r="I166" s="15" t="str">
        <f>IF(B166=1,"",IF(AND(TrackingWorksheet!K171&lt;&gt;"",TrackingWorksheet!K171&lt;=AnnualSummary!$C$7),1,0)*D166)</f>
        <v/>
      </c>
      <c r="J166" s="18" t="str">
        <f>IF(B166=1,"",IF(TrackingWorksheet!G171="","",TrackingWorksheet!G171))</f>
        <v/>
      </c>
    </row>
    <row r="167" spans="2:10" x14ac:dyDescent="0.35">
      <c r="B167" s="18">
        <f>IF(AND(ISBLANK(TrackingWorksheet!B172),ISBLANK(TrackingWorksheet!C172),ISBLANK(TrackingWorksheet!H172),ISBLANK(TrackingWorksheet!J172),
ISBLANK(TrackingWorksheet!K172)),1,0)</f>
        <v>1</v>
      </c>
      <c r="C167" s="12" t="str">
        <f>IF(B167=1,"",TrackingWorksheet!F172)</f>
        <v/>
      </c>
      <c r="D167" s="16" t="str">
        <f>IF(B167=1,"",IF(AND(TrackingWorksheet!B172&lt;&gt;"",TrackingWorksheet!B172&lt;=AnnualSummary!$C$7,OR(TrackingWorksheet!C172="",TrackingWorksheet!C172&gt;=AnnualSummary!$C$6)),1,0))</f>
        <v/>
      </c>
      <c r="E167" s="10" t="str">
        <f>IF(B167=1,"",IF(AND(TrackingWorksheet!H172 &lt;&gt;"",TrackingWorksheet!H172&lt;=AnnualSummary!$C$7), 1, 0)*D167)</f>
        <v/>
      </c>
      <c r="F167" s="10" t="str">
        <f>IF(B167=1,"",IF(AND(TrackingWorksheet!H172 &lt;&gt;"", TrackingWorksheet!I172="At facility"), 1, 0)*D167)</f>
        <v/>
      </c>
      <c r="G167" s="10" t="str">
        <f>IF(B167=1,"",IF(AND(TrackingWorksheet!H172 &lt;&gt;"", TrackingWorksheet!I172="Outside of facility"), 1, 0)*D167)</f>
        <v/>
      </c>
      <c r="H167" s="15" t="str">
        <f>IF(B167=1,"",IF(AND(TrackingWorksheet!J172&lt;&gt;"",TrackingWorksheet!J172&lt;=AnnualSummary!$C$7),1,0)*D167)</f>
        <v/>
      </c>
      <c r="I167" s="15" t="str">
        <f>IF(B167=1,"",IF(AND(TrackingWorksheet!K172&lt;&gt;"",TrackingWorksheet!K172&lt;=AnnualSummary!$C$7),1,0)*D167)</f>
        <v/>
      </c>
      <c r="J167" s="18" t="str">
        <f>IF(B167=1,"",IF(TrackingWorksheet!G172="","",TrackingWorksheet!G172))</f>
        <v/>
      </c>
    </row>
    <row r="168" spans="2:10" x14ac:dyDescent="0.35">
      <c r="B168" s="18">
        <f>IF(AND(ISBLANK(TrackingWorksheet!B173),ISBLANK(TrackingWorksheet!C173),ISBLANK(TrackingWorksheet!H173),ISBLANK(TrackingWorksheet!J173),
ISBLANK(TrackingWorksheet!K173)),1,0)</f>
        <v>1</v>
      </c>
      <c r="C168" s="12" t="str">
        <f>IF(B168=1,"",TrackingWorksheet!F173)</f>
        <v/>
      </c>
      <c r="D168" s="16" t="str">
        <f>IF(B168=1,"",IF(AND(TrackingWorksheet!B173&lt;&gt;"",TrackingWorksheet!B173&lt;=AnnualSummary!$C$7,OR(TrackingWorksheet!C173="",TrackingWorksheet!C173&gt;=AnnualSummary!$C$6)),1,0))</f>
        <v/>
      </c>
      <c r="E168" s="10" t="str">
        <f>IF(B168=1,"",IF(AND(TrackingWorksheet!H173 &lt;&gt;"",TrackingWorksheet!H173&lt;=AnnualSummary!$C$7), 1, 0)*D168)</f>
        <v/>
      </c>
      <c r="F168" s="10" t="str">
        <f>IF(B168=1,"",IF(AND(TrackingWorksheet!H173 &lt;&gt;"", TrackingWorksheet!I173="At facility"), 1, 0)*D168)</f>
        <v/>
      </c>
      <c r="G168" s="10" t="str">
        <f>IF(B168=1,"",IF(AND(TrackingWorksheet!H173 &lt;&gt;"", TrackingWorksheet!I173="Outside of facility"), 1, 0)*D168)</f>
        <v/>
      </c>
      <c r="H168" s="15" t="str">
        <f>IF(B168=1,"",IF(AND(TrackingWorksheet!J173&lt;&gt;"",TrackingWorksheet!J173&lt;=AnnualSummary!$C$7),1,0)*D168)</f>
        <v/>
      </c>
      <c r="I168" s="15" t="str">
        <f>IF(B168=1,"",IF(AND(TrackingWorksheet!K173&lt;&gt;"",TrackingWorksheet!K173&lt;=AnnualSummary!$C$7),1,0)*D168)</f>
        <v/>
      </c>
      <c r="J168" s="18" t="str">
        <f>IF(B168=1,"",IF(TrackingWorksheet!G173="","",TrackingWorksheet!G173))</f>
        <v/>
      </c>
    </row>
    <row r="169" spans="2:10" x14ac:dyDescent="0.35">
      <c r="B169" s="18">
        <f>IF(AND(ISBLANK(TrackingWorksheet!B174),ISBLANK(TrackingWorksheet!C174),ISBLANK(TrackingWorksheet!H174),ISBLANK(TrackingWorksheet!J174),
ISBLANK(TrackingWorksheet!K174)),1,0)</f>
        <v>1</v>
      </c>
      <c r="C169" s="12" t="str">
        <f>IF(B169=1,"",TrackingWorksheet!F174)</f>
        <v/>
      </c>
      <c r="D169" s="16" t="str">
        <f>IF(B169=1,"",IF(AND(TrackingWorksheet!B174&lt;&gt;"",TrackingWorksheet!B174&lt;=AnnualSummary!$C$7,OR(TrackingWorksheet!C174="",TrackingWorksheet!C174&gt;=AnnualSummary!$C$6)),1,0))</f>
        <v/>
      </c>
      <c r="E169" s="10" t="str">
        <f>IF(B169=1,"",IF(AND(TrackingWorksheet!H174 &lt;&gt;"",TrackingWorksheet!H174&lt;=AnnualSummary!$C$7), 1, 0)*D169)</f>
        <v/>
      </c>
      <c r="F169" s="10" t="str">
        <f>IF(B169=1,"",IF(AND(TrackingWorksheet!H174 &lt;&gt;"", TrackingWorksheet!I174="At facility"), 1, 0)*D169)</f>
        <v/>
      </c>
      <c r="G169" s="10" t="str">
        <f>IF(B169=1,"",IF(AND(TrackingWorksheet!H174 &lt;&gt;"", TrackingWorksheet!I174="Outside of facility"), 1, 0)*D169)</f>
        <v/>
      </c>
      <c r="H169" s="15" t="str">
        <f>IF(B169=1,"",IF(AND(TrackingWorksheet!J174&lt;&gt;"",TrackingWorksheet!J174&lt;=AnnualSummary!$C$7),1,0)*D169)</f>
        <v/>
      </c>
      <c r="I169" s="15" t="str">
        <f>IF(B169=1,"",IF(AND(TrackingWorksheet!K174&lt;&gt;"",TrackingWorksheet!K174&lt;=AnnualSummary!$C$7),1,0)*D169)</f>
        <v/>
      </c>
      <c r="J169" s="18" t="str">
        <f>IF(B169=1,"",IF(TrackingWorksheet!G174="","",TrackingWorksheet!G174))</f>
        <v/>
      </c>
    </row>
    <row r="170" spans="2:10" x14ac:dyDescent="0.35">
      <c r="B170" s="18">
        <f>IF(AND(ISBLANK(TrackingWorksheet!B175),ISBLANK(TrackingWorksheet!C175),ISBLANK(TrackingWorksheet!H175),ISBLANK(TrackingWorksheet!J175),
ISBLANK(TrackingWorksheet!K175)),1,0)</f>
        <v>1</v>
      </c>
      <c r="C170" s="12" t="str">
        <f>IF(B170=1,"",TrackingWorksheet!F175)</f>
        <v/>
      </c>
      <c r="D170" s="16" t="str">
        <f>IF(B170=1,"",IF(AND(TrackingWorksheet!B175&lt;&gt;"",TrackingWorksheet!B175&lt;=AnnualSummary!$C$7,OR(TrackingWorksheet!C175="",TrackingWorksheet!C175&gt;=AnnualSummary!$C$6)),1,0))</f>
        <v/>
      </c>
      <c r="E170" s="10" t="str">
        <f>IF(B170=1,"",IF(AND(TrackingWorksheet!H175 &lt;&gt;"",TrackingWorksheet!H175&lt;=AnnualSummary!$C$7), 1, 0)*D170)</f>
        <v/>
      </c>
      <c r="F170" s="10" t="str">
        <f>IF(B170=1,"",IF(AND(TrackingWorksheet!H175 &lt;&gt;"", TrackingWorksheet!I175="At facility"), 1, 0)*D170)</f>
        <v/>
      </c>
      <c r="G170" s="10" t="str">
        <f>IF(B170=1,"",IF(AND(TrackingWorksheet!H175 &lt;&gt;"", TrackingWorksheet!I175="Outside of facility"), 1, 0)*D170)</f>
        <v/>
      </c>
      <c r="H170" s="15" t="str">
        <f>IF(B170=1,"",IF(AND(TrackingWorksheet!J175&lt;&gt;"",TrackingWorksheet!J175&lt;=AnnualSummary!$C$7),1,0)*D170)</f>
        <v/>
      </c>
      <c r="I170" s="15" t="str">
        <f>IF(B170=1,"",IF(AND(TrackingWorksheet!K175&lt;&gt;"",TrackingWorksheet!K175&lt;=AnnualSummary!$C$7),1,0)*D170)</f>
        <v/>
      </c>
      <c r="J170" s="18" t="str">
        <f>IF(B170=1,"",IF(TrackingWorksheet!G175="","",TrackingWorksheet!G175))</f>
        <v/>
      </c>
    </row>
    <row r="171" spans="2:10" x14ac:dyDescent="0.35">
      <c r="B171" s="18">
        <f>IF(AND(ISBLANK(TrackingWorksheet!B176),ISBLANK(TrackingWorksheet!C176),ISBLANK(TrackingWorksheet!H176),ISBLANK(TrackingWorksheet!J176),
ISBLANK(TrackingWorksheet!K176)),1,0)</f>
        <v>1</v>
      </c>
      <c r="C171" s="12" t="str">
        <f>IF(B171=1,"",TrackingWorksheet!F176)</f>
        <v/>
      </c>
      <c r="D171" s="16" t="str">
        <f>IF(B171=1,"",IF(AND(TrackingWorksheet!B176&lt;&gt;"",TrackingWorksheet!B176&lt;=AnnualSummary!$C$7,OR(TrackingWorksheet!C176="",TrackingWorksheet!C176&gt;=AnnualSummary!$C$6)),1,0))</f>
        <v/>
      </c>
      <c r="E171" s="10" t="str">
        <f>IF(B171=1,"",IF(AND(TrackingWorksheet!H176 &lt;&gt;"",TrackingWorksheet!H176&lt;=AnnualSummary!$C$7), 1, 0)*D171)</f>
        <v/>
      </c>
      <c r="F171" s="10" t="str">
        <f>IF(B171=1,"",IF(AND(TrackingWorksheet!H176 &lt;&gt;"", TrackingWorksheet!I176="At facility"), 1, 0)*D171)</f>
        <v/>
      </c>
      <c r="G171" s="10" t="str">
        <f>IF(B171=1,"",IF(AND(TrackingWorksheet!H176 &lt;&gt;"", TrackingWorksheet!I176="Outside of facility"), 1, 0)*D171)</f>
        <v/>
      </c>
      <c r="H171" s="15" t="str">
        <f>IF(B171=1,"",IF(AND(TrackingWorksheet!J176&lt;&gt;"",TrackingWorksheet!J176&lt;=AnnualSummary!$C$7),1,0)*D171)</f>
        <v/>
      </c>
      <c r="I171" s="15" t="str">
        <f>IF(B171=1,"",IF(AND(TrackingWorksheet!K176&lt;&gt;"",TrackingWorksheet!K176&lt;=AnnualSummary!$C$7),1,0)*D171)</f>
        <v/>
      </c>
      <c r="J171" s="18" t="str">
        <f>IF(B171=1,"",IF(TrackingWorksheet!G176="","",TrackingWorksheet!G176))</f>
        <v/>
      </c>
    </row>
    <row r="172" spans="2:10" x14ac:dyDescent="0.35">
      <c r="B172" s="18">
        <f>IF(AND(ISBLANK(TrackingWorksheet!B177),ISBLANK(TrackingWorksheet!C177),ISBLANK(TrackingWorksheet!H177),ISBLANK(TrackingWorksheet!J177),
ISBLANK(TrackingWorksheet!K177)),1,0)</f>
        <v>1</v>
      </c>
      <c r="C172" s="12" t="str">
        <f>IF(B172=1,"",TrackingWorksheet!F177)</f>
        <v/>
      </c>
      <c r="D172" s="16" t="str">
        <f>IF(B172=1,"",IF(AND(TrackingWorksheet!B177&lt;&gt;"",TrackingWorksheet!B177&lt;=AnnualSummary!$C$7,OR(TrackingWorksheet!C177="",TrackingWorksheet!C177&gt;=AnnualSummary!$C$6)),1,0))</f>
        <v/>
      </c>
      <c r="E172" s="10" t="str">
        <f>IF(B172=1,"",IF(AND(TrackingWorksheet!H177 &lt;&gt;"",TrackingWorksheet!H177&lt;=AnnualSummary!$C$7), 1, 0)*D172)</f>
        <v/>
      </c>
      <c r="F172" s="10" t="str">
        <f>IF(B172=1,"",IF(AND(TrackingWorksheet!H177 &lt;&gt;"", TrackingWorksheet!I177="At facility"), 1, 0)*D172)</f>
        <v/>
      </c>
      <c r="G172" s="10" t="str">
        <f>IF(B172=1,"",IF(AND(TrackingWorksheet!H177 &lt;&gt;"", TrackingWorksheet!I177="Outside of facility"), 1, 0)*D172)</f>
        <v/>
      </c>
      <c r="H172" s="15" t="str">
        <f>IF(B172=1,"",IF(AND(TrackingWorksheet!J177&lt;&gt;"",TrackingWorksheet!J177&lt;=AnnualSummary!$C$7),1,0)*D172)</f>
        <v/>
      </c>
      <c r="I172" s="15" t="str">
        <f>IF(B172=1,"",IF(AND(TrackingWorksheet!K177&lt;&gt;"",TrackingWorksheet!K177&lt;=AnnualSummary!$C$7),1,0)*D172)</f>
        <v/>
      </c>
      <c r="J172" s="18" t="str">
        <f>IF(B172=1,"",IF(TrackingWorksheet!G177="","",TrackingWorksheet!G177))</f>
        <v/>
      </c>
    </row>
    <row r="173" spans="2:10" x14ac:dyDescent="0.35">
      <c r="B173" s="18">
        <f>IF(AND(ISBLANK(TrackingWorksheet!B178),ISBLANK(TrackingWorksheet!C178),ISBLANK(TrackingWorksheet!H178),ISBLANK(TrackingWorksheet!J178),
ISBLANK(TrackingWorksheet!K178)),1,0)</f>
        <v>1</v>
      </c>
      <c r="C173" s="12" t="str">
        <f>IF(B173=1,"",TrackingWorksheet!F178)</f>
        <v/>
      </c>
      <c r="D173" s="16" t="str">
        <f>IF(B173=1,"",IF(AND(TrackingWorksheet!B178&lt;&gt;"",TrackingWorksheet!B178&lt;=AnnualSummary!$C$7,OR(TrackingWorksheet!C178="",TrackingWorksheet!C178&gt;=AnnualSummary!$C$6)),1,0))</f>
        <v/>
      </c>
      <c r="E173" s="10" t="str">
        <f>IF(B173=1,"",IF(AND(TrackingWorksheet!H178 &lt;&gt;"",TrackingWorksheet!H178&lt;=AnnualSummary!$C$7), 1, 0)*D173)</f>
        <v/>
      </c>
      <c r="F173" s="10" t="str">
        <f>IF(B173=1,"",IF(AND(TrackingWorksheet!H178 &lt;&gt;"", TrackingWorksheet!I178="At facility"), 1, 0)*D173)</f>
        <v/>
      </c>
      <c r="G173" s="10" t="str">
        <f>IF(B173=1,"",IF(AND(TrackingWorksheet!H178 &lt;&gt;"", TrackingWorksheet!I178="Outside of facility"), 1, 0)*D173)</f>
        <v/>
      </c>
      <c r="H173" s="15" t="str">
        <f>IF(B173=1,"",IF(AND(TrackingWorksheet!J178&lt;&gt;"",TrackingWorksheet!J178&lt;=AnnualSummary!$C$7),1,0)*D173)</f>
        <v/>
      </c>
      <c r="I173" s="15" t="str">
        <f>IF(B173=1,"",IF(AND(TrackingWorksheet!K178&lt;&gt;"",TrackingWorksheet!K178&lt;=AnnualSummary!$C$7),1,0)*D173)</f>
        <v/>
      </c>
      <c r="J173" s="18" t="str">
        <f>IF(B173=1,"",IF(TrackingWorksheet!G178="","",TrackingWorksheet!G178))</f>
        <v/>
      </c>
    </row>
    <row r="174" spans="2:10" x14ac:dyDescent="0.35">
      <c r="B174" s="18">
        <f>IF(AND(ISBLANK(TrackingWorksheet!B179),ISBLANK(TrackingWorksheet!C179),ISBLANK(TrackingWorksheet!H179),ISBLANK(TrackingWorksheet!J179),
ISBLANK(TrackingWorksheet!K179)),1,0)</f>
        <v>1</v>
      </c>
      <c r="C174" s="12" t="str">
        <f>IF(B174=1,"",TrackingWorksheet!F179)</f>
        <v/>
      </c>
      <c r="D174" s="16" t="str">
        <f>IF(B174=1,"",IF(AND(TrackingWorksheet!B179&lt;&gt;"",TrackingWorksheet!B179&lt;=AnnualSummary!$C$7,OR(TrackingWorksheet!C179="",TrackingWorksheet!C179&gt;=AnnualSummary!$C$6)),1,0))</f>
        <v/>
      </c>
      <c r="E174" s="10" t="str">
        <f>IF(B174=1,"",IF(AND(TrackingWorksheet!H179 &lt;&gt;"",TrackingWorksheet!H179&lt;=AnnualSummary!$C$7), 1, 0)*D174)</f>
        <v/>
      </c>
      <c r="F174" s="10" t="str">
        <f>IF(B174=1,"",IF(AND(TrackingWorksheet!H179 &lt;&gt;"", TrackingWorksheet!I179="At facility"), 1, 0)*D174)</f>
        <v/>
      </c>
      <c r="G174" s="10" t="str">
        <f>IF(B174=1,"",IF(AND(TrackingWorksheet!H179 &lt;&gt;"", TrackingWorksheet!I179="Outside of facility"), 1, 0)*D174)</f>
        <v/>
      </c>
      <c r="H174" s="15" t="str">
        <f>IF(B174=1,"",IF(AND(TrackingWorksheet!J179&lt;&gt;"",TrackingWorksheet!J179&lt;=AnnualSummary!$C$7),1,0)*D174)</f>
        <v/>
      </c>
      <c r="I174" s="15" t="str">
        <f>IF(B174=1,"",IF(AND(TrackingWorksheet!K179&lt;&gt;"",TrackingWorksheet!K179&lt;=AnnualSummary!$C$7),1,0)*D174)</f>
        <v/>
      </c>
      <c r="J174" s="18" t="str">
        <f>IF(B174=1,"",IF(TrackingWorksheet!G179="","",TrackingWorksheet!G179))</f>
        <v/>
      </c>
    </row>
    <row r="175" spans="2:10" x14ac:dyDescent="0.35">
      <c r="B175" s="18">
        <f>IF(AND(ISBLANK(TrackingWorksheet!B180),ISBLANK(TrackingWorksheet!C180),ISBLANK(TrackingWorksheet!H180),ISBLANK(TrackingWorksheet!J180),
ISBLANK(TrackingWorksheet!K180)),1,0)</f>
        <v>1</v>
      </c>
      <c r="C175" s="12" t="str">
        <f>IF(B175=1,"",TrackingWorksheet!F180)</f>
        <v/>
      </c>
      <c r="D175" s="16" t="str">
        <f>IF(B175=1,"",IF(AND(TrackingWorksheet!B180&lt;&gt;"",TrackingWorksheet!B180&lt;=AnnualSummary!$C$7,OR(TrackingWorksheet!C180="",TrackingWorksheet!C180&gt;=AnnualSummary!$C$6)),1,0))</f>
        <v/>
      </c>
      <c r="E175" s="10" t="str">
        <f>IF(B175=1,"",IF(AND(TrackingWorksheet!H180 &lt;&gt;"",TrackingWorksheet!H180&lt;=AnnualSummary!$C$7), 1, 0)*D175)</f>
        <v/>
      </c>
      <c r="F175" s="10" t="str">
        <f>IF(B175=1,"",IF(AND(TrackingWorksheet!H180 &lt;&gt;"", TrackingWorksheet!I180="At facility"), 1, 0)*D175)</f>
        <v/>
      </c>
      <c r="G175" s="10" t="str">
        <f>IF(B175=1,"",IF(AND(TrackingWorksheet!H180 &lt;&gt;"", TrackingWorksheet!I180="Outside of facility"), 1, 0)*D175)</f>
        <v/>
      </c>
      <c r="H175" s="15" t="str">
        <f>IF(B175=1,"",IF(AND(TrackingWorksheet!J180&lt;&gt;"",TrackingWorksheet!J180&lt;=AnnualSummary!$C$7),1,0)*D175)</f>
        <v/>
      </c>
      <c r="I175" s="15" t="str">
        <f>IF(B175=1,"",IF(AND(TrackingWorksheet!K180&lt;&gt;"",TrackingWorksheet!K180&lt;=AnnualSummary!$C$7),1,0)*D175)</f>
        <v/>
      </c>
      <c r="J175" s="18" t="str">
        <f>IF(B175=1,"",IF(TrackingWorksheet!G180="","",TrackingWorksheet!G180))</f>
        <v/>
      </c>
    </row>
    <row r="176" spans="2:10" x14ac:dyDescent="0.35">
      <c r="B176" s="18">
        <f>IF(AND(ISBLANK(TrackingWorksheet!B181),ISBLANK(TrackingWorksheet!C181),ISBLANK(TrackingWorksheet!H181),ISBLANK(TrackingWorksheet!J181),
ISBLANK(TrackingWorksheet!K181)),1,0)</f>
        <v>1</v>
      </c>
      <c r="C176" s="12" t="str">
        <f>IF(B176=1,"",TrackingWorksheet!F181)</f>
        <v/>
      </c>
      <c r="D176" s="16" t="str">
        <f>IF(B176=1,"",IF(AND(TrackingWorksheet!B181&lt;&gt;"",TrackingWorksheet!B181&lt;=AnnualSummary!$C$7,OR(TrackingWorksheet!C181="",TrackingWorksheet!C181&gt;=AnnualSummary!$C$6)),1,0))</f>
        <v/>
      </c>
      <c r="E176" s="10" t="str">
        <f>IF(B176=1,"",IF(AND(TrackingWorksheet!H181 &lt;&gt;"",TrackingWorksheet!H181&lt;=AnnualSummary!$C$7), 1, 0)*D176)</f>
        <v/>
      </c>
      <c r="F176" s="10" t="str">
        <f>IF(B176=1,"",IF(AND(TrackingWorksheet!H181 &lt;&gt;"", TrackingWorksheet!I181="At facility"), 1, 0)*D176)</f>
        <v/>
      </c>
      <c r="G176" s="10" t="str">
        <f>IF(B176=1,"",IF(AND(TrackingWorksheet!H181 &lt;&gt;"", TrackingWorksheet!I181="Outside of facility"), 1, 0)*D176)</f>
        <v/>
      </c>
      <c r="H176" s="15" t="str">
        <f>IF(B176=1,"",IF(AND(TrackingWorksheet!J181&lt;&gt;"",TrackingWorksheet!J181&lt;=AnnualSummary!$C$7),1,0)*D176)</f>
        <v/>
      </c>
      <c r="I176" s="15" t="str">
        <f>IF(B176=1,"",IF(AND(TrackingWorksheet!K181&lt;&gt;"",TrackingWorksheet!K181&lt;=AnnualSummary!$C$7),1,0)*D176)</f>
        <v/>
      </c>
      <c r="J176" s="18" t="str">
        <f>IF(B176=1,"",IF(TrackingWorksheet!G181="","",TrackingWorksheet!G181))</f>
        <v/>
      </c>
    </row>
    <row r="177" spans="2:10" x14ac:dyDescent="0.35">
      <c r="B177" s="18">
        <f>IF(AND(ISBLANK(TrackingWorksheet!B182),ISBLANK(TrackingWorksheet!C182),ISBLANK(TrackingWorksheet!H182),ISBLANK(TrackingWorksheet!J182),
ISBLANK(TrackingWorksheet!K182)),1,0)</f>
        <v>1</v>
      </c>
      <c r="C177" s="12" t="str">
        <f>IF(B177=1,"",TrackingWorksheet!F182)</f>
        <v/>
      </c>
      <c r="D177" s="16" t="str">
        <f>IF(B177=1,"",IF(AND(TrackingWorksheet!B182&lt;&gt;"",TrackingWorksheet!B182&lt;=AnnualSummary!$C$7,OR(TrackingWorksheet!C182="",TrackingWorksheet!C182&gt;=AnnualSummary!$C$6)),1,0))</f>
        <v/>
      </c>
      <c r="E177" s="10" t="str">
        <f>IF(B177=1,"",IF(AND(TrackingWorksheet!H182 &lt;&gt;"",TrackingWorksheet!H182&lt;=AnnualSummary!$C$7), 1, 0)*D177)</f>
        <v/>
      </c>
      <c r="F177" s="10" t="str">
        <f>IF(B177=1,"",IF(AND(TrackingWorksheet!H182 &lt;&gt;"", TrackingWorksheet!I182="At facility"), 1, 0)*D177)</f>
        <v/>
      </c>
      <c r="G177" s="10" t="str">
        <f>IF(B177=1,"",IF(AND(TrackingWorksheet!H182 &lt;&gt;"", TrackingWorksheet!I182="Outside of facility"), 1, 0)*D177)</f>
        <v/>
      </c>
      <c r="H177" s="15" t="str">
        <f>IF(B177=1,"",IF(AND(TrackingWorksheet!J182&lt;&gt;"",TrackingWorksheet!J182&lt;=AnnualSummary!$C$7),1,0)*D177)</f>
        <v/>
      </c>
      <c r="I177" s="15" t="str">
        <f>IF(B177=1,"",IF(AND(TrackingWorksheet!K182&lt;&gt;"",TrackingWorksheet!K182&lt;=AnnualSummary!$C$7),1,0)*D177)</f>
        <v/>
      </c>
      <c r="J177" s="18" t="str">
        <f>IF(B177=1,"",IF(TrackingWorksheet!G182="","",TrackingWorksheet!G182))</f>
        <v/>
      </c>
    </row>
    <row r="178" spans="2:10" x14ac:dyDescent="0.35">
      <c r="B178" s="18">
        <f>IF(AND(ISBLANK(TrackingWorksheet!B183),ISBLANK(TrackingWorksheet!C183),ISBLANK(TrackingWorksheet!H183),ISBLANK(TrackingWorksheet!J183),
ISBLANK(TrackingWorksheet!K183)),1,0)</f>
        <v>1</v>
      </c>
      <c r="C178" s="12" t="str">
        <f>IF(B178=1,"",TrackingWorksheet!F183)</f>
        <v/>
      </c>
      <c r="D178" s="16" t="str">
        <f>IF(B178=1,"",IF(AND(TrackingWorksheet!B183&lt;&gt;"",TrackingWorksheet!B183&lt;=AnnualSummary!$C$7,OR(TrackingWorksheet!C183="",TrackingWorksheet!C183&gt;=AnnualSummary!$C$6)),1,0))</f>
        <v/>
      </c>
      <c r="E178" s="10" t="str">
        <f>IF(B178=1,"",IF(AND(TrackingWorksheet!H183 &lt;&gt;"",TrackingWorksheet!H183&lt;=AnnualSummary!$C$7), 1, 0)*D178)</f>
        <v/>
      </c>
      <c r="F178" s="10" t="str">
        <f>IF(B178=1,"",IF(AND(TrackingWorksheet!H183 &lt;&gt;"", TrackingWorksheet!I183="At facility"), 1, 0)*D178)</f>
        <v/>
      </c>
      <c r="G178" s="10" t="str">
        <f>IF(B178=1,"",IF(AND(TrackingWorksheet!H183 &lt;&gt;"", TrackingWorksheet!I183="Outside of facility"), 1, 0)*D178)</f>
        <v/>
      </c>
      <c r="H178" s="15" t="str">
        <f>IF(B178=1,"",IF(AND(TrackingWorksheet!J183&lt;&gt;"",TrackingWorksheet!J183&lt;=AnnualSummary!$C$7),1,0)*D178)</f>
        <v/>
      </c>
      <c r="I178" s="15" t="str">
        <f>IF(B178=1,"",IF(AND(TrackingWorksheet!K183&lt;&gt;"",TrackingWorksheet!K183&lt;=AnnualSummary!$C$7),1,0)*D178)</f>
        <v/>
      </c>
      <c r="J178" s="18" t="str">
        <f>IF(B178=1,"",IF(TrackingWorksheet!G183="","",TrackingWorksheet!G183))</f>
        <v/>
      </c>
    </row>
    <row r="179" spans="2:10" x14ac:dyDescent="0.35">
      <c r="B179" s="18">
        <f>IF(AND(ISBLANK(TrackingWorksheet!B184),ISBLANK(TrackingWorksheet!C184),ISBLANK(TrackingWorksheet!H184),ISBLANK(TrackingWorksheet!J184),
ISBLANK(TrackingWorksheet!K184)),1,0)</f>
        <v>1</v>
      </c>
      <c r="C179" s="12" t="str">
        <f>IF(B179=1,"",TrackingWorksheet!F184)</f>
        <v/>
      </c>
      <c r="D179" s="16" t="str">
        <f>IF(B179=1,"",IF(AND(TrackingWorksheet!B184&lt;&gt;"",TrackingWorksheet!B184&lt;=AnnualSummary!$C$7,OR(TrackingWorksheet!C184="",TrackingWorksheet!C184&gt;=AnnualSummary!$C$6)),1,0))</f>
        <v/>
      </c>
      <c r="E179" s="10" t="str">
        <f>IF(B179=1,"",IF(AND(TrackingWorksheet!H184 &lt;&gt;"",TrackingWorksheet!H184&lt;=AnnualSummary!$C$7), 1, 0)*D179)</f>
        <v/>
      </c>
      <c r="F179" s="10" t="str">
        <f>IF(B179=1,"",IF(AND(TrackingWorksheet!H184 &lt;&gt;"", TrackingWorksheet!I184="At facility"), 1, 0)*D179)</f>
        <v/>
      </c>
      <c r="G179" s="10" t="str">
        <f>IF(B179=1,"",IF(AND(TrackingWorksheet!H184 &lt;&gt;"", TrackingWorksheet!I184="Outside of facility"), 1, 0)*D179)</f>
        <v/>
      </c>
      <c r="H179" s="15" t="str">
        <f>IF(B179=1,"",IF(AND(TrackingWorksheet!J184&lt;&gt;"",TrackingWorksheet!J184&lt;=AnnualSummary!$C$7),1,0)*D179)</f>
        <v/>
      </c>
      <c r="I179" s="15" t="str">
        <f>IF(B179=1,"",IF(AND(TrackingWorksheet!K184&lt;&gt;"",TrackingWorksheet!K184&lt;=AnnualSummary!$C$7),1,0)*D179)</f>
        <v/>
      </c>
      <c r="J179" s="18" t="str">
        <f>IF(B179=1,"",IF(TrackingWorksheet!G184="","",TrackingWorksheet!G184))</f>
        <v/>
      </c>
    </row>
    <row r="180" spans="2:10" x14ac:dyDescent="0.35">
      <c r="B180" s="18">
        <f>IF(AND(ISBLANK(TrackingWorksheet!B185),ISBLANK(TrackingWorksheet!C185),ISBLANK(TrackingWorksheet!H185),ISBLANK(TrackingWorksheet!J185),
ISBLANK(TrackingWorksheet!K185)),1,0)</f>
        <v>1</v>
      </c>
      <c r="C180" s="12" t="str">
        <f>IF(B180=1,"",TrackingWorksheet!F185)</f>
        <v/>
      </c>
      <c r="D180" s="16" t="str">
        <f>IF(B180=1,"",IF(AND(TrackingWorksheet!B185&lt;&gt;"",TrackingWorksheet!B185&lt;=AnnualSummary!$C$7,OR(TrackingWorksheet!C185="",TrackingWorksheet!C185&gt;=AnnualSummary!$C$6)),1,0))</f>
        <v/>
      </c>
      <c r="E180" s="10" t="str">
        <f>IF(B180=1,"",IF(AND(TrackingWorksheet!H185 &lt;&gt;"",TrackingWorksheet!H185&lt;=AnnualSummary!$C$7), 1, 0)*D180)</f>
        <v/>
      </c>
      <c r="F180" s="10" t="str">
        <f>IF(B180=1,"",IF(AND(TrackingWorksheet!H185 &lt;&gt;"", TrackingWorksheet!I185="At facility"), 1, 0)*D180)</f>
        <v/>
      </c>
      <c r="G180" s="10" t="str">
        <f>IF(B180=1,"",IF(AND(TrackingWorksheet!H185 &lt;&gt;"", TrackingWorksheet!I185="Outside of facility"), 1, 0)*D180)</f>
        <v/>
      </c>
      <c r="H180" s="15" t="str">
        <f>IF(B180=1,"",IF(AND(TrackingWorksheet!J185&lt;&gt;"",TrackingWorksheet!J185&lt;=AnnualSummary!$C$7),1,0)*D180)</f>
        <v/>
      </c>
      <c r="I180" s="15" t="str">
        <f>IF(B180=1,"",IF(AND(TrackingWorksheet!K185&lt;&gt;"",TrackingWorksheet!K185&lt;=AnnualSummary!$C$7),1,0)*D180)</f>
        <v/>
      </c>
      <c r="J180" s="18" t="str">
        <f>IF(B180=1,"",IF(TrackingWorksheet!G185="","",TrackingWorksheet!G185))</f>
        <v/>
      </c>
    </row>
    <row r="181" spans="2:10" x14ac:dyDescent="0.35">
      <c r="B181" s="18">
        <f>IF(AND(ISBLANK(TrackingWorksheet!B186),ISBLANK(TrackingWorksheet!C186),ISBLANK(TrackingWorksheet!H186),ISBLANK(TrackingWorksheet!J186),
ISBLANK(TrackingWorksheet!K186)),1,0)</f>
        <v>1</v>
      </c>
      <c r="C181" s="12" t="str">
        <f>IF(B181=1,"",TrackingWorksheet!F186)</f>
        <v/>
      </c>
      <c r="D181" s="16" t="str">
        <f>IF(B181=1,"",IF(AND(TrackingWorksheet!B186&lt;&gt;"",TrackingWorksheet!B186&lt;=AnnualSummary!$C$7,OR(TrackingWorksheet!C186="",TrackingWorksheet!C186&gt;=AnnualSummary!$C$6)),1,0))</f>
        <v/>
      </c>
      <c r="E181" s="10" t="str">
        <f>IF(B181=1,"",IF(AND(TrackingWorksheet!H186 &lt;&gt;"",TrackingWorksheet!H186&lt;=AnnualSummary!$C$7), 1, 0)*D181)</f>
        <v/>
      </c>
      <c r="F181" s="10" t="str">
        <f>IF(B181=1,"",IF(AND(TrackingWorksheet!H186 &lt;&gt;"", TrackingWorksheet!I186="At facility"), 1, 0)*D181)</f>
        <v/>
      </c>
      <c r="G181" s="10" t="str">
        <f>IF(B181=1,"",IF(AND(TrackingWorksheet!H186 &lt;&gt;"", TrackingWorksheet!I186="Outside of facility"), 1, 0)*D181)</f>
        <v/>
      </c>
      <c r="H181" s="15" t="str">
        <f>IF(B181=1,"",IF(AND(TrackingWorksheet!J186&lt;&gt;"",TrackingWorksheet!J186&lt;=AnnualSummary!$C$7),1,0)*D181)</f>
        <v/>
      </c>
      <c r="I181" s="15" t="str">
        <f>IF(B181=1,"",IF(AND(TrackingWorksheet!K186&lt;&gt;"",TrackingWorksheet!K186&lt;=AnnualSummary!$C$7),1,0)*D181)</f>
        <v/>
      </c>
      <c r="J181" s="18" t="str">
        <f>IF(B181=1,"",IF(TrackingWorksheet!G186="","",TrackingWorksheet!G186))</f>
        <v/>
      </c>
    </row>
    <row r="182" spans="2:10" x14ac:dyDescent="0.35">
      <c r="B182" s="18">
        <f>IF(AND(ISBLANK(TrackingWorksheet!B187),ISBLANK(TrackingWorksheet!C187),ISBLANK(TrackingWorksheet!H187),ISBLANK(TrackingWorksheet!J187),
ISBLANK(TrackingWorksheet!K187)),1,0)</f>
        <v>1</v>
      </c>
      <c r="C182" s="12" t="str">
        <f>IF(B182=1,"",TrackingWorksheet!F187)</f>
        <v/>
      </c>
      <c r="D182" s="16" t="str">
        <f>IF(B182=1,"",IF(AND(TrackingWorksheet!B187&lt;&gt;"",TrackingWorksheet!B187&lt;=AnnualSummary!$C$7,OR(TrackingWorksheet!C187="",TrackingWorksheet!C187&gt;=AnnualSummary!$C$6)),1,0))</f>
        <v/>
      </c>
      <c r="E182" s="10" t="str">
        <f>IF(B182=1,"",IF(AND(TrackingWorksheet!H187 &lt;&gt;"",TrackingWorksheet!H187&lt;=AnnualSummary!$C$7), 1, 0)*D182)</f>
        <v/>
      </c>
      <c r="F182" s="10" t="str">
        <f>IF(B182=1,"",IF(AND(TrackingWorksheet!H187 &lt;&gt;"", TrackingWorksheet!I187="At facility"), 1, 0)*D182)</f>
        <v/>
      </c>
      <c r="G182" s="10" t="str">
        <f>IF(B182=1,"",IF(AND(TrackingWorksheet!H187 &lt;&gt;"", TrackingWorksheet!I187="Outside of facility"), 1, 0)*D182)</f>
        <v/>
      </c>
      <c r="H182" s="15" t="str">
        <f>IF(B182=1,"",IF(AND(TrackingWorksheet!J187&lt;&gt;"",TrackingWorksheet!J187&lt;=AnnualSummary!$C$7),1,0)*D182)</f>
        <v/>
      </c>
      <c r="I182" s="15" t="str">
        <f>IF(B182=1,"",IF(AND(TrackingWorksheet!K187&lt;&gt;"",TrackingWorksheet!K187&lt;=AnnualSummary!$C$7),1,0)*D182)</f>
        <v/>
      </c>
      <c r="J182" s="18" t="str">
        <f>IF(B182=1,"",IF(TrackingWorksheet!G187="","",TrackingWorksheet!G187))</f>
        <v/>
      </c>
    </row>
    <row r="183" spans="2:10" x14ac:dyDescent="0.35">
      <c r="B183" s="18">
        <f>IF(AND(ISBLANK(TrackingWorksheet!B188),ISBLANK(TrackingWorksheet!C188),ISBLANK(TrackingWorksheet!H188),ISBLANK(TrackingWorksheet!J188),
ISBLANK(TrackingWorksheet!K188)),1,0)</f>
        <v>1</v>
      </c>
      <c r="C183" s="12" t="str">
        <f>IF(B183=1,"",TrackingWorksheet!F188)</f>
        <v/>
      </c>
      <c r="D183" s="16" t="str">
        <f>IF(B183=1,"",IF(AND(TrackingWorksheet!B188&lt;&gt;"",TrackingWorksheet!B188&lt;=AnnualSummary!$C$7,OR(TrackingWorksheet!C188="",TrackingWorksheet!C188&gt;=AnnualSummary!$C$6)),1,0))</f>
        <v/>
      </c>
      <c r="E183" s="10" t="str">
        <f>IF(B183=1,"",IF(AND(TrackingWorksheet!H188 &lt;&gt;"",TrackingWorksheet!H188&lt;=AnnualSummary!$C$7), 1, 0)*D183)</f>
        <v/>
      </c>
      <c r="F183" s="10" t="str">
        <f>IF(B183=1,"",IF(AND(TrackingWorksheet!H188 &lt;&gt;"", TrackingWorksheet!I188="At facility"), 1, 0)*D183)</f>
        <v/>
      </c>
      <c r="G183" s="10" t="str">
        <f>IF(B183=1,"",IF(AND(TrackingWorksheet!H188 &lt;&gt;"", TrackingWorksheet!I188="Outside of facility"), 1, 0)*D183)</f>
        <v/>
      </c>
      <c r="H183" s="15" t="str">
        <f>IF(B183=1,"",IF(AND(TrackingWorksheet!J188&lt;&gt;"",TrackingWorksheet!J188&lt;=AnnualSummary!$C$7),1,0)*D183)</f>
        <v/>
      </c>
      <c r="I183" s="15" t="str">
        <f>IF(B183=1,"",IF(AND(TrackingWorksheet!K188&lt;&gt;"",TrackingWorksheet!K188&lt;=AnnualSummary!$C$7),1,0)*D183)</f>
        <v/>
      </c>
      <c r="J183" s="18" t="str">
        <f>IF(B183=1,"",IF(TrackingWorksheet!G188="","",TrackingWorksheet!G188))</f>
        <v/>
      </c>
    </row>
    <row r="184" spans="2:10" x14ac:dyDescent="0.35">
      <c r="B184" s="18">
        <f>IF(AND(ISBLANK(TrackingWorksheet!B189),ISBLANK(TrackingWorksheet!C189),ISBLANK(TrackingWorksheet!H189),ISBLANK(TrackingWorksheet!J189),
ISBLANK(TrackingWorksheet!K189)),1,0)</f>
        <v>1</v>
      </c>
      <c r="C184" s="12" t="str">
        <f>IF(B184=1,"",TrackingWorksheet!F189)</f>
        <v/>
      </c>
      <c r="D184" s="16" t="str">
        <f>IF(B184=1,"",IF(AND(TrackingWorksheet!B189&lt;&gt;"",TrackingWorksheet!B189&lt;=AnnualSummary!$C$7,OR(TrackingWorksheet!C189="",TrackingWorksheet!C189&gt;=AnnualSummary!$C$6)),1,0))</f>
        <v/>
      </c>
      <c r="E184" s="10" t="str">
        <f>IF(B184=1,"",IF(AND(TrackingWorksheet!H189 &lt;&gt;"",TrackingWorksheet!H189&lt;=AnnualSummary!$C$7), 1, 0)*D184)</f>
        <v/>
      </c>
      <c r="F184" s="10" t="str">
        <f>IF(B184=1,"",IF(AND(TrackingWorksheet!H189 &lt;&gt;"", TrackingWorksheet!I189="At facility"), 1, 0)*D184)</f>
        <v/>
      </c>
      <c r="G184" s="10" t="str">
        <f>IF(B184=1,"",IF(AND(TrackingWorksheet!H189 &lt;&gt;"", TrackingWorksheet!I189="Outside of facility"), 1, 0)*D184)</f>
        <v/>
      </c>
      <c r="H184" s="15" t="str">
        <f>IF(B184=1,"",IF(AND(TrackingWorksheet!J189&lt;&gt;"",TrackingWorksheet!J189&lt;=AnnualSummary!$C$7),1,0)*D184)</f>
        <v/>
      </c>
      <c r="I184" s="15" t="str">
        <f>IF(B184=1,"",IF(AND(TrackingWorksheet!K189&lt;&gt;"",TrackingWorksheet!K189&lt;=AnnualSummary!$C$7),1,0)*D184)</f>
        <v/>
      </c>
      <c r="J184" s="18" t="str">
        <f>IF(B184=1,"",IF(TrackingWorksheet!G189="","",TrackingWorksheet!G189))</f>
        <v/>
      </c>
    </row>
    <row r="185" spans="2:10" x14ac:dyDescent="0.35">
      <c r="B185" s="18">
        <f>IF(AND(ISBLANK(TrackingWorksheet!B190),ISBLANK(TrackingWorksheet!C190),ISBLANK(TrackingWorksheet!H190),ISBLANK(TrackingWorksheet!J190),
ISBLANK(TrackingWorksheet!K190)),1,0)</f>
        <v>1</v>
      </c>
      <c r="C185" s="12" t="str">
        <f>IF(B185=1,"",TrackingWorksheet!F190)</f>
        <v/>
      </c>
      <c r="D185" s="16" t="str">
        <f>IF(B185=1,"",IF(AND(TrackingWorksheet!B190&lt;&gt;"",TrackingWorksheet!B190&lt;=AnnualSummary!$C$7,OR(TrackingWorksheet!C190="",TrackingWorksheet!C190&gt;=AnnualSummary!$C$6)),1,0))</f>
        <v/>
      </c>
      <c r="E185" s="10" t="str">
        <f>IF(B185=1,"",IF(AND(TrackingWorksheet!H190 &lt;&gt;"",TrackingWorksheet!H190&lt;=AnnualSummary!$C$7), 1, 0)*D185)</f>
        <v/>
      </c>
      <c r="F185" s="10" t="str">
        <f>IF(B185=1,"",IF(AND(TrackingWorksheet!H190 &lt;&gt;"", TrackingWorksheet!I190="At facility"), 1, 0)*D185)</f>
        <v/>
      </c>
      <c r="G185" s="10" t="str">
        <f>IF(B185=1,"",IF(AND(TrackingWorksheet!H190 &lt;&gt;"", TrackingWorksheet!I190="Outside of facility"), 1, 0)*D185)</f>
        <v/>
      </c>
      <c r="H185" s="15" t="str">
        <f>IF(B185=1,"",IF(AND(TrackingWorksheet!J190&lt;&gt;"",TrackingWorksheet!J190&lt;=AnnualSummary!$C$7),1,0)*D185)</f>
        <v/>
      </c>
      <c r="I185" s="15" t="str">
        <f>IF(B185=1,"",IF(AND(TrackingWorksheet!K190&lt;&gt;"",TrackingWorksheet!K190&lt;=AnnualSummary!$C$7),1,0)*D185)</f>
        <v/>
      </c>
      <c r="J185" s="18" t="str">
        <f>IF(B185=1,"",IF(TrackingWorksheet!G190="","",TrackingWorksheet!G190))</f>
        <v/>
      </c>
    </row>
    <row r="186" spans="2:10" x14ac:dyDescent="0.35">
      <c r="B186" s="18">
        <f>IF(AND(ISBLANK(TrackingWorksheet!B191),ISBLANK(TrackingWorksheet!C191),ISBLANK(TrackingWorksheet!H191),ISBLANK(TrackingWorksheet!J191),
ISBLANK(TrackingWorksheet!K191)),1,0)</f>
        <v>1</v>
      </c>
      <c r="C186" s="12" t="str">
        <f>IF(B186=1,"",TrackingWorksheet!F191)</f>
        <v/>
      </c>
      <c r="D186" s="16" t="str">
        <f>IF(B186=1,"",IF(AND(TrackingWorksheet!B191&lt;&gt;"",TrackingWorksheet!B191&lt;=AnnualSummary!$C$7,OR(TrackingWorksheet!C191="",TrackingWorksheet!C191&gt;=AnnualSummary!$C$6)),1,0))</f>
        <v/>
      </c>
      <c r="E186" s="10" t="str">
        <f>IF(B186=1,"",IF(AND(TrackingWorksheet!H191 &lt;&gt;"",TrackingWorksheet!H191&lt;=AnnualSummary!$C$7), 1, 0)*D186)</f>
        <v/>
      </c>
      <c r="F186" s="10" t="str">
        <f>IF(B186=1,"",IF(AND(TrackingWorksheet!H191 &lt;&gt;"", TrackingWorksheet!I191="At facility"), 1, 0)*D186)</f>
        <v/>
      </c>
      <c r="G186" s="10" t="str">
        <f>IF(B186=1,"",IF(AND(TrackingWorksheet!H191 &lt;&gt;"", TrackingWorksheet!I191="Outside of facility"), 1, 0)*D186)</f>
        <v/>
      </c>
      <c r="H186" s="15" t="str">
        <f>IF(B186=1,"",IF(AND(TrackingWorksheet!J191&lt;&gt;"",TrackingWorksheet!J191&lt;=AnnualSummary!$C$7),1,0)*D186)</f>
        <v/>
      </c>
      <c r="I186" s="15" t="str">
        <f>IF(B186=1,"",IF(AND(TrackingWorksheet!K191&lt;&gt;"",TrackingWorksheet!K191&lt;=AnnualSummary!$C$7),1,0)*D186)</f>
        <v/>
      </c>
      <c r="J186" s="18" t="str">
        <f>IF(B186=1,"",IF(TrackingWorksheet!G191="","",TrackingWorksheet!G191))</f>
        <v/>
      </c>
    </row>
    <row r="187" spans="2:10" x14ac:dyDescent="0.35">
      <c r="B187" s="18">
        <f>IF(AND(ISBLANK(TrackingWorksheet!B192),ISBLANK(TrackingWorksheet!C192),ISBLANK(TrackingWorksheet!H192),ISBLANK(TrackingWorksheet!J192),
ISBLANK(TrackingWorksheet!K192)),1,0)</f>
        <v>1</v>
      </c>
      <c r="C187" s="12" t="str">
        <f>IF(B187=1,"",TrackingWorksheet!F192)</f>
        <v/>
      </c>
      <c r="D187" s="16" t="str">
        <f>IF(B187=1,"",IF(AND(TrackingWorksheet!B192&lt;&gt;"",TrackingWorksheet!B192&lt;=AnnualSummary!$C$7,OR(TrackingWorksheet!C192="",TrackingWorksheet!C192&gt;=AnnualSummary!$C$6)),1,0))</f>
        <v/>
      </c>
      <c r="E187" s="10" t="str">
        <f>IF(B187=1,"",IF(AND(TrackingWorksheet!H192 &lt;&gt;"",TrackingWorksheet!H192&lt;=AnnualSummary!$C$7), 1, 0)*D187)</f>
        <v/>
      </c>
      <c r="F187" s="10" t="str">
        <f>IF(B187=1,"",IF(AND(TrackingWorksheet!H192 &lt;&gt;"", TrackingWorksheet!I192="At facility"), 1, 0)*D187)</f>
        <v/>
      </c>
      <c r="G187" s="10" t="str">
        <f>IF(B187=1,"",IF(AND(TrackingWorksheet!H192 &lt;&gt;"", TrackingWorksheet!I192="Outside of facility"), 1, 0)*D187)</f>
        <v/>
      </c>
      <c r="H187" s="15" t="str">
        <f>IF(B187=1,"",IF(AND(TrackingWorksheet!J192&lt;&gt;"",TrackingWorksheet!J192&lt;=AnnualSummary!$C$7),1,0)*D187)</f>
        <v/>
      </c>
      <c r="I187" s="15" t="str">
        <f>IF(B187=1,"",IF(AND(TrackingWorksheet!K192&lt;&gt;"",TrackingWorksheet!K192&lt;=AnnualSummary!$C$7),1,0)*D187)</f>
        <v/>
      </c>
      <c r="J187" s="18" t="str">
        <f>IF(B187=1,"",IF(TrackingWorksheet!G192="","",TrackingWorksheet!G192))</f>
        <v/>
      </c>
    </row>
    <row r="188" spans="2:10" x14ac:dyDescent="0.35">
      <c r="B188" s="18">
        <f>IF(AND(ISBLANK(TrackingWorksheet!B193),ISBLANK(TrackingWorksheet!C193),ISBLANK(TrackingWorksheet!H193),ISBLANK(TrackingWorksheet!J193),
ISBLANK(TrackingWorksheet!K193)),1,0)</f>
        <v>1</v>
      </c>
      <c r="C188" s="12" t="str">
        <f>IF(B188=1,"",TrackingWorksheet!F193)</f>
        <v/>
      </c>
      <c r="D188" s="16" t="str">
        <f>IF(B188=1,"",IF(AND(TrackingWorksheet!B193&lt;&gt;"",TrackingWorksheet!B193&lt;=AnnualSummary!$C$7,OR(TrackingWorksheet!C193="",TrackingWorksheet!C193&gt;=AnnualSummary!$C$6)),1,0))</f>
        <v/>
      </c>
      <c r="E188" s="10" t="str">
        <f>IF(B188=1,"",IF(AND(TrackingWorksheet!H193 &lt;&gt;"",TrackingWorksheet!H193&lt;=AnnualSummary!$C$7), 1, 0)*D188)</f>
        <v/>
      </c>
      <c r="F188" s="10" t="str">
        <f>IF(B188=1,"",IF(AND(TrackingWorksheet!H193 &lt;&gt;"", TrackingWorksheet!I193="At facility"), 1, 0)*D188)</f>
        <v/>
      </c>
      <c r="G188" s="10" t="str">
        <f>IF(B188=1,"",IF(AND(TrackingWorksheet!H193 &lt;&gt;"", TrackingWorksheet!I193="Outside of facility"), 1, 0)*D188)</f>
        <v/>
      </c>
      <c r="H188" s="15" t="str">
        <f>IF(B188=1,"",IF(AND(TrackingWorksheet!J193&lt;&gt;"",TrackingWorksheet!J193&lt;=AnnualSummary!$C$7),1,0)*D188)</f>
        <v/>
      </c>
      <c r="I188" s="15" t="str">
        <f>IF(B188=1,"",IF(AND(TrackingWorksheet!K193&lt;&gt;"",TrackingWorksheet!K193&lt;=AnnualSummary!$C$7),1,0)*D188)</f>
        <v/>
      </c>
      <c r="J188" s="18" t="str">
        <f>IF(B188=1,"",IF(TrackingWorksheet!G193="","",TrackingWorksheet!G193))</f>
        <v/>
      </c>
    </row>
    <row r="189" spans="2:10" x14ac:dyDescent="0.35">
      <c r="B189" s="18">
        <f>IF(AND(ISBLANK(TrackingWorksheet!B194),ISBLANK(TrackingWorksheet!C194),ISBLANK(TrackingWorksheet!H194),ISBLANK(TrackingWorksheet!J194),
ISBLANK(TrackingWorksheet!K194)),1,0)</f>
        <v>1</v>
      </c>
      <c r="C189" s="12" t="str">
        <f>IF(B189=1,"",TrackingWorksheet!F194)</f>
        <v/>
      </c>
      <c r="D189" s="16" t="str">
        <f>IF(B189=1,"",IF(AND(TrackingWorksheet!B194&lt;&gt;"",TrackingWorksheet!B194&lt;=AnnualSummary!$C$7,OR(TrackingWorksheet!C194="",TrackingWorksheet!C194&gt;=AnnualSummary!$C$6)),1,0))</f>
        <v/>
      </c>
      <c r="E189" s="10" t="str">
        <f>IF(B189=1,"",IF(AND(TrackingWorksheet!H194 &lt;&gt;"",TrackingWorksheet!H194&lt;=AnnualSummary!$C$7), 1, 0)*D189)</f>
        <v/>
      </c>
      <c r="F189" s="10" t="str">
        <f>IF(B189=1,"",IF(AND(TrackingWorksheet!H194 &lt;&gt;"", TrackingWorksheet!I194="At facility"), 1, 0)*D189)</f>
        <v/>
      </c>
      <c r="G189" s="10" t="str">
        <f>IF(B189=1,"",IF(AND(TrackingWorksheet!H194 &lt;&gt;"", TrackingWorksheet!I194="Outside of facility"), 1, 0)*D189)</f>
        <v/>
      </c>
      <c r="H189" s="15" t="str">
        <f>IF(B189=1,"",IF(AND(TrackingWorksheet!J194&lt;&gt;"",TrackingWorksheet!J194&lt;=AnnualSummary!$C$7),1,0)*D189)</f>
        <v/>
      </c>
      <c r="I189" s="15" t="str">
        <f>IF(B189=1,"",IF(AND(TrackingWorksheet!K194&lt;&gt;"",TrackingWorksheet!K194&lt;=AnnualSummary!$C$7),1,0)*D189)</f>
        <v/>
      </c>
      <c r="J189" s="18" t="str">
        <f>IF(B189=1,"",IF(TrackingWorksheet!G194="","",TrackingWorksheet!G194))</f>
        <v/>
      </c>
    </row>
    <row r="190" spans="2:10" x14ac:dyDescent="0.35">
      <c r="B190" s="18">
        <f>IF(AND(ISBLANK(TrackingWorksheet!B195),ISBLANK(TrackingWorksheet!C195),ISBLANK(TrackingWorksheet!H195),ISBLANK(TrackingWorksheet!J195),
ISBLANK(TrackingWorksheet!K195)),1,0)</f>
        <v>1</v>
      </c>
      <c r="C190" s="12" t="str">
        <f>IF(B190=1,"",TrackingWorksheet!F195)</f>
        <v/>
      </c>
      <c r="D190" s="16" t="str">
        <f>IF(B190=1,"",IF(AND(TrackingWorksheet!B195&lt;&gt;"",TrackingWorksheet!B195&lt;=AnnualSummary!$C$7,OR(TrackingWorksheet!C195="",TrackingWorksheet!C195&gt;=AnnualSummary!$C$6)),1,0))</f>
        <v/>
      </c>
      <c r="E190" s="10" t="str">
        <f>IF(B190=1,"",IF(AND(TrackingWorksheet!H195 &lt;&gt;"",TrackingWorksheet!H195&lt;=AnnualSummary!$C$7), 1, 0)*D190)</f>
        <v/>
      </c>
      <c r="F190" s="10" t="str">
        <f>IF(B190=1,"",IF(AND(TrackingWorksheet!H195 &lt;&gt;"", TrackingWorksheet!I195="At facility"), 1, 0)*D190)</f>
        <v/>
      </c>
      <c r="G190" s="10" t="str">
        <f>IF(B190=1,"",IF(AND(TrackingWorksheet!H195 &lt;&gt;"", TrackingWorksheet!I195="Outside of facility"), 1, 0)*D190)</f>
        <v/>
      </c>
      <c r="H190" s="15" t="str">
        <f>IF(B190=1,"",IF(AND(TrackingWorksheet!J195&lt;&gt;"",TrackingWorksheet!J195&lt;=AnnualSummary!$C$7),1,0)*D190)</f>
        <v/>
      </c>
      <c r="I190" s="15" t="str">
        <f>IF(B190=1,"",IF(AND(TrackingWorksheet!K195&lt;&gt;"",TrackingWorksheet!K195&lt;=AnnualSummary!$C$7),1,0)*D190)</f>
        <v/>
      </c>
      <c r="J190" s="18" t="str">
        <f>IF(B190=1,"",IF(TrackingWorksheet!G195="","",TrackingWorksheet!G195))</f>
        <v/>
      </c>
    </row>
    <row r="191" spans="2:10" x14ac:dyDescent="0.35">
      <c r="B191" s="18">
        <f>IF(AND(ISBLANK(TrackingWorksheet!B196),ISBLANK(TrackingWorksheet!C196),ISBLANK(TrackingWorksheet!H196),ISBLANK(TrackingWorksheet!J196),
ISBLANK(TrackingWorksheet!K196)),1,0)</f>
        <v>1</v>
      </c>
      <c r="C191" s="12" t="str">
        <f>IF(B191=1,"",TrackingWorksheet!F196)</f>
        <v/>
      </c>
      <c r="D191" s="16" t="str">
        <f>IF(B191=1,"",IF(AND(TrackingWorksheet!B196&lt;&gt;"",TrackingWorksheet!B196&lt;=AnnualSummary!$C$7,OR(TrackingWorksheet!C196="",TrackingWorksheet!C196&gt;=AnnualSummary!$C$6)),1,0))</f>
        <v/>
      </c>
      <c r="E191" s="10" t="str">
        <f>IF(B191=1,"",IF(AND(TrackingWorksheet!H196 &lt;&gt;"",TrackingWorksheet!H196&lt;=AnnualSummary!$C$7), 1, 0)*D191)</f>
        <v/>
      </c>
      <c r="F191" s="10" t="str">
        <f>IF(B191=1,"",IF(AND(TrackingWorksheet!H196 &lt;&gt;"", TrackingWorksheet!I196="At facility"), 1, 0)*D191)</f>
        <v/>
      </c>
      <c r="G191" s="10" t="str">
        <f>IF(B191=1,"",IF(AND(TrackingWorksheet!H196 &lt;&gt;"", TrackingWorksheet!I196="Outside of facility"), 1, 0)*D191)</f>
        <v/>
      </c>
      <c r="H191" s="15" t="str">
        <f>IF(B191=1,"",IF(AND(TrackingWorksheet!J196&lt;&gt;"",TrackingWorksheet!J196&lt;=AnnualSummary!$C$7),1,0)*D191)</f>
        <v/>
      </c>
      <c r="I191" s="15" t="str">
        <f>IF(B191=1,"",IF(AND(TrackingWorksheet!K196&lt;&gt;"",TrackingWorksheet!K196&lt;=AnnualSummary!$C$7),1,0)*D191)</f>
        <v/>
      </c>
      <c r="J191" s="18" t="str">
        <f>IF(B191=1,"",IF(TrackingWorksheet!G196="","",TrackingWorksheet!G196))</f>
        <v/>
      </c>
    </row>
    <row r="192" spans="2:10" x14ac:dyDescent="0.35">
      <c r="B192" s="18">
        <f>IF(AND(ISBLANK(TrackingWorksheet!B197),ISBLANK(TrackingWorksheet!C197),ISBLANK(TrackingWorksheet!H197),ISBLANK(TrackingWorksheet!J197),
ISBLANK(TrackingWorksheet!K197)),1,0)</f>
        <v>1</v>
      </c>
      <c r="C192" s="12" t="str">
        <f>IF(B192=1,"",TrackingWorksheet!F197)</f>
        <v/>
      </c>
      <c r="D192" s="16" t="str">
        <f>IF(B192=1,"",IF(AND(TrackingWorksheet!B197&lt;&gt;"",TrackingWorksheet!B197&lt;=AnnualSummary!$C$7,OR(TrackingWorksheet!C197="",TrackingWorksheet!C197&gt;=AnnualSummary!$C$6)),1,0))</f>
        <v/>
      </c>
      <c r="E192" s="10" t="str">
        <f>IF(B192=1,"",IF(AND(TrackingWorksheet!H197 &lt;&gt;"",TrackingWorksheet!H197&lt;=AnnualSummary!$C$7), 1, 0)*D192)</f>
        <v/>
      </c>
      <c r="F192" s="10" t="str">
        <f>IF(B192=1,"",IF(AND(TrackingWorksheet!H197 &lt;&gt;"", TrackingWorksheet!I197="At facility"), 1, 0)*D192)</f>
        <v/>
      </c>
      <c r="G192" s="10" t="str">
        <f>IF(B192=1,"",IF(AND(TrackingWorksheet!H197 &lt;&gt;"", TrackingWorksheet!I197="Outside of facility"), 1, 0)*D192)</f>
        <v/>
      </c>
      <c r="H192" s="15" t="str">
        <f>IF(B192=1,"",IF(AND(TrackingWorksheet!J197&lt;&gt;"",TrackingWorksheet!J197&lt;=AnnualSummary!$C$7),1,0)*D192)</f>
        <v/>
      </c>
      <c r="I192" s="15" t="str">
        <f>IF(B192=1,"",IF(AND(TrackingWorksheet!K197&lt;&gt;"",TrackingWorksheet!K197&lt;=AnnualSummary!$C$7),1,0)*D192)</f>
        <v/>
      </c>
      <c r="J192" s="18" t="str">
        <f>IF(B192=1,"",IF(TrackingWorksheet!G197="","",TrackingWorksheet!G197))</f>
        <v/>
      </c>
    </row>
    <row r="193" spans="2:10" x14ac:dyDescent="0.35">
      <c r="B193" s="18">
        <f>IF(AND(ISBLANK(TrackingWorksheet!B198),ISBLANK(TrackingWorksheet!C198),ISBLANK(TrackingWorksheet!H198),ISBLANK(TrackingWorksheet!J198),
ISBLANK(TrackingWorksheet!K198)),1,0)</f>
        <v>1</v>
      </c>
      <c r="C193" s="12" t="str">
        <f>IF(B193=1,"",TrackingWorksheet!F198)</f>
        <v/>
      </c>
      <c r="D193" s="16" t="str">
        <f>IF(B193=1,"",IF(AND(TrackingWorksheet!B198&lt;&gt;"",TrackingWorksheet!B198&lt;=AnnualSummary!$C$7,OR(TrackingWorksheet!C198="",TrackingWorksheet!C198&gt;=AnnualSummary!$C$6)),1,0))</f>
        <v/>
      </c>
      <c r="E193" s="10" t="str">
        <f>IF(B193=1,"",IF(AND(TrackingWorksheet!H198 &lt;&gt;"",TrackingWorksheet!H198&lt;=AnnualSummary!$C$7), 1, 0)*D193)</f>
        <v/>
      </c>
      <c r="F193" s="10" t="str">
        <f>IF(B193=1,"",IF(AND(TrackingWorksheet!H198 &lt;&gt;"", TrackingWorksheet!I198="At facility"), 1, 0)*D193)</f>
        <v/>
      </c>
      <c r="G193" s="10" t="str">
        <f>IF(B193=1,"",IF(AND(TrackingWorksheet!H198 &lt;&gt;"", TrackingWorksheet!I198="Outside of facility"), 1, 0)*D193)</f>
        <v/>
      </c>
      <c r="H193" s="15" t="str">
        <f>IF(B193=1,"",IF(AND(TrackingWorksheet!J198&lt;&gt;"",TrackingWorksheet!J198&lt;=AnnualSummary!$C$7),1,0)*D193)</f>
        <v/>
      </c>
      <c r="I193" s="15" t="str">
        <f>IF(B193=1,"",IF(AND(TrackingWorksheet!K198&lt;&gt;"",TrackingWorksheet!K198&lt;=AnnualSummary!$C$7),1,0)*D193)</f>
        <v/>
      </c>
      <c r="J193" s="18" t="str">
        <f>IF(B193=1,"",IF(TrackingWorksheet!G198="","",TrackingWorksheet!G198))</f>
        <v/>
      </c>
    </row>
    <row r="194" spans="2:10" x14ac:dyDescent="0.35">
      <c r="B194" s="18">
        <f>IF(AND(ISBLANK(TrackingWorksheet!B199),ISBLANK(TrackingWorksheet!C199),ISBLANK(TrackingWorksheet!H199),ISBLANK(TrackingWorksheet!J199),
ISBLANK(TrackingWorksheet!K199)),1,0)</f>
        <v>1</v>
      </c>
      <c r="C194" s="12" t="str">
        <f>IF(B194=1,"",TrackingWorksheet!F199)</f>
        <v/>
      </c>
      <c r="D194" s="16" t="str">
        <f>IF(B194=1,"",IF(AND(TrackingWorksheet!B199&lt;&gt;"",TrackingWorksheet!B199&lt;=AnnualSummary!$C$7,OR(TrackingWorksheet!C199="",TrackingWorksheet!C199&gt;=AnnualSummary!$C$6)),1,0))</f>
        <v/>
      </c>
      <c r="E194" s="10" t="str">
        <f>IF(B194=1,"",IF(AND(TrackingWorksheet!H199 &lt;&gt;"",TrackingWorksheet!H199&lt;=AnnualSummary!$C$7), 1, 0)*D194)</f>
        <v/>
      </c>
      <c r="F194" s="10" t="str">
        <f>IF(B194=1,"",IF(AND(TrackingWorksheet!H199 &lt;&gt;"", TrackingWorksheet!I199="At facility"), 1, 0)*D194)</f>
        <v/>
      </c>
      <c r="G194" s="10" t="str">
        <f>IF(B194=1,"",IF(AND(TrackingWorksheet!H199 &lt;&gt;"", TrackingWorksheet!I199="Outside of facility"), 1, 0)*D194)</f>
        <v/>
      </c>
      <c r="H194" s="15" t="str">
        <f>IF(B194=1,"",IF(AND(TrackingWorksheet!J199&lt;&gt;"",TrackingWorksheet!J199&lt;=AnnualSummary!$C$7),1,0)*D194)</f>
        <v/>
      </c>
      <c r="I194" s="15" t="str">
        <f>IF(B194=1,"",IF(AND(TrackingWorksheet!K199&lt;&gt;"",TrackingWorksheet!K199&lt;=AnnualSummary!$C$7),1,0)*D194)</f>
        <v/>
      </c>
      <c r="J194" s="18" t="str">
        <f>IF(B194=1,"",IF(TrackingWorksheet!G199="","",TrackingWorksheet!G199))</f>
        <v/>
      </c>
    </row>
    <row r="195" spans="2:10" x14ac:dyDescent="0.35">
      <c r="B195" s="18">
        <f>IF(AND(ISBLANK(TrackingWorksheet!B200),ISBLANK(TrackingWorksheet!C200),ISBLANK(TrackingWorksheet!H200),ISBLANK(TrackingWorksheet!J200),
ISBLANK(TrackingWorksheet!K200)),1,0)</f>
        <v>1</v>
      </c>
      <c r="C195" s="12" t="str">
        <f>IF(B195=1,"",TrackingWorksheet!F200)</f>
        <v/>
      </c>
      <c r="D195" s="16" t="str">
        <f>IF(B195=1,"",IF(AND(TrackingWorksheet!B200&lt;&gt;"",TrackingWorksheet!B200&lt;=AnnualSummary!$C$7,OR(TrackingWorksheet!C200="",TrackingWorksheet!C200&gt;=AnnualSummary!$C$6)),1,0))</f>
        <v/>
      </c>
      <c r="E195" s="10" t="str">
        <f>IF(B195=1,"",IF(AND(TrackingWorksheet!H200 &lt;&gt;"",TrackingWorksheet!H200&lt;=AnnualSummary!$C$7), 1, 0)*D195)</f>
        <v/>
      </c>
      <c r="F195" s="10" t="str">
        <f>IF(B195=1,"",IF(AND(TrackingWorksheet!H200 &lt;&gt;"", TrackingWorksheet!I200="At facility"), 1, 0)*D195)</f>
        <v/>
      </c>
      <c r="G195" s="10" t="str">
        <f>IF(B195=1,"",IF(AND(TrackingWorksheet!H200 &lt;&gt;"", TrackingWorksheet!I200="Outside of facility"), 1, 0)*D195)</f>
        <v/>
      </c>
      <c r="H195" s="15" t="str">
        <f>IF(B195=1,"",IF(AND(TrackingWorksheet!J200&lt;&gt;"",TrackingWorksheet!J200&lt;=AnnualSummary!$C$7),1,0)*D195)</f>
        <v/>
      </c>
      <c r="I195" s="15" t="str">
        <f>IF(B195=1,"",IF(AND(TrackingWorksheet!K200&lt;&gt;"",TrackingWorksheet!K200&lt;=AnnualSummary!$C$7),1,0)*D195)</f>
        <v/>
      </c>
      <c r="J195" s="18" t="str">
        <f>IF(B195=1,"",IF(TrackingWorksheet!G200="","",TrackingWorksheet!G200))</f>
        <v/>
      </c>
    </row>
    <row r="196" spans="2:10" x14ac:dyDescent="0.35">
      <c r="B196" s="18">
        <f>IF(AND(ISBLANK(TrackingWorksheet!B201),ISBLANK(TrackingWorksheet!C201),ISBLANK(TrackingWorksheet!H201),ISBLANK(TrackingWorksheet!J201),
ISBLANK(TrackingWorksheet!K201)),1,0)</f>
        <v>1</v>
      </c>
      <c r="C196" s="12" t="str">
        <f>IF(B196=1,"",TrackingWorksheet!F201)</f>
        <v/>
      </c>
      <c r="D196" s="16" t="str">
        <f>IF(B196=1,"",IF(AND(TrackingWorksheet!B201&lt;&gt;"",TrackingWorksheet!B201&lt;=AnnualSummary!$C$7,OR(TrackingWorksheet!C201="",TrackingWorksheet!C201&gt;=AnnualSummary!$C$6)),1,0))</f>
        <v/>
      </c>
      <c r="E196" s="10" t="str">
        <f>IF(B196=1,"",IF(AND(TrackingWorksheet!H201 &lt;&gt;"",TrackingWorksheet!H201&lt;=AnnualSummary!$C$7), 1, 0)*D196)</f>
        <v/>
      </c>
      <c r="F196" s="10" t="str">
        <f>IF(B196=1,"",IF(AND(TrackingWorksheet!H201 &lt;&gt;"", TrackingWorksheet!I201="At facility"), 1, 0)*D196)</f>
        <v/>
      </c>
      <c r="G196" s="10" t="str">
        <f>IF(B196=1,"",IF(AND(TrackingWorksheet!H201 &lt;&gt;"", TrackingWorksheet!I201="Outside of facility"), 1, 0)*D196)</f>
        <v/>
      </c>
      <c r="H196" s="15" t="str">
        <f>IF(B196=1,"",IF(AND(TrackingWorksheet!J201&lt;&gt;"",TrackingWorksheet!J201&lt;=AnnualSummary!$C$7),1,0)*D196)</f>
        <v/>
      </c>
      <c r="I196" s="15" t="str">
        <f>IF(B196=1,"",IF(AND(TrackingWorksheet!K201&lt;&gt;"",TrackingWorksheet!K201&lt;=AnnualSummary!$C$7),1,0)*D196)</f>
        <v/>
      </c>
      <c r="J196" s="18" t="str">
        <f>IF(B196=1,"",IF(TrackingWorksheet!G201="","",TrackingWorksheet!G201))</f>
        <v/>
      </c>
    </row>
    <row r="197" spans="2:10" x14ac:dyDescent="0.35">
      <c r="B197" s="18">
        <f>IF(AND(ISBLANK(TrackingWorksheet!B202),ISBLANK(TrackingWorksheet!C202),ISBLANK(TrackingWorksheet!H202),ISBLANK(TrackingWorksheet!J202),
ISBLANK(TrackingWorksheet!K202)),1,0)</f>
        <v>1</v>
      </c>
      <c r="C197" s="12" t="str">
        <f>IF(B197=1,"",TrackingWorksheet!F202)</f>
        <v/>
      </c>
      <c r="D197" s="16" t="str">
        <f>IF(B197=1,"",IF(AND(TrackingWorksheet!B202&lt;&gt;"",TrackingWorksheet!B202&lt;=AnnualSummary!$C$7,OR(TrackingWorksheet!C202="",TrackingWorksheet!C202&gt;=AnnualSummary!$C$6)),1,0))</f>
        <v/>
      </c>
      <c r="E197" s="10" t="str">
        <f>IF(B197=1,"",IF(AND(TrackingWorksheet!H202 &lt;&gt;"",TrackingWorksheet!H202&lt;=AnnualSummary!$C$7), 1, 0)*D197)</f>
        <v/>
      </c>
      <c r="F197" s="10" t="str">
        <f>IF(B197=1,"",IF(AND(TrackingWorksheet!H202 &lt;&gt;"", TrackingWorksheet!I202="At facility"), 1, 0)*D197)</f>
        <v/>
      </c>
      <c r="G197" s="10" t="str">
        <f>IF(B197=1,"",IF(AND(TrackingWorksheet!H202 &lt;&gt;"", TrackingWorksheet!I202="Outside of facility"), 1, 0)*D197)</f>
        <v/>
      </c>
      <c r="H197" s="15" t="str">
        <f>IF(B197=1,"",IF(AND(TrackingWorksheet!J202&lt;&gt;"",TrackingWorksheet!J202&lt;=AnnualSummary!$C$7),1,0)*D197)</f>
        <v/>
      </c>
      <c r="I197" s="15" t="str">
        <f>IF(B197=1,"",IF(AND(TrackingWorksheet!K202&lt;&gt;"",TrackingWorksheet!K202&lt;=AnnualSummary!$C$7),1,0)*D197)</f>
        <v/>
      </c>
      <c r="J197" s="18" t="str">
        <f>IF(B197=1,"",IF(TrackingWorksheet!G202="","",TrackingWorksheet!G202))</f>
        <v/>
      </c>
    </row>
    <row r="198" spans="2:10" x14ac:dyDescent="0.35">
      <c r="B198" s="18">
        <f>IF(AND(ISBLANK(TrackingWorksheet!B203),ISBLANK(TrackingWorksheet!C203),ISBLANK(TrackingWorksheet!H203),ISBLANK(TrackingWorksheet!J203),
ISBLANK(TrackingWorksheet!K203)),1,0)</f>
        <v>1</v>
      </c>
      <c r="C198" s="12" t="str">
        <f>IF(B198=1,"",TrackingWorksheet!F203)</f>
        <v/>
      </c>
      <c r="D198" s="16" t="str">
        <f>IF(B198=1,"",IF(AND(TrackingWorksheet!B203&lt;&gt;"",TrackingWorksheet!B203&lt;=AnnualSummary!$C$7,OR(TrackingWorksheet!C203="",TrackingWorksheet!C203&gt;=AnnualSummary!$C$6)),1,0))</f>
        <v/>
      </c>
      <c r="E198" s="10" t="str">
        <f>IF(B198=1,"",IF(AND(TrackingWorksheet!H203 &lt;&gt;"",TrackingWorksheet!H203&lt;=AnnualSummary!$C$7), 1, 0)*D198)</f>
        <v/>
      </c>
      <c r="F198" s="10" t="str">
        <f>IF(B198=1,"",IF(AND(TrackingWorksheet!H203 &lt;&gt;"", TrackingWorksheet!I203="At facility"), 1, 0)*D198)</f>
        <v/>
      </c>
      <c r="G198" s="10" t="str">
        <f>IF(B198=1,"",IF(AND(TrackingWorksheet!H203 &lt;&gt;"", TrackingWorksheet!I203="Outside of facility"), 1, 0)*D198)</f>
        <v/>
      </c>
      <c r="H198" s="15" t="str">
        <f>IF(B198=1,"",IF(AND(TrackingWorksheet!J203&lt;&gt;"",TrackingWorksheet!J203&lt;=AnnualSummary!$C$7),1,0)*D198)</f>
        <v/>
      </c>
      <c r="I198" s="15" t="str">
        <f>IF(B198=1,"",IF(AND(TrackingWorksheet!K203&lt;&gt;"",TrackingWorksheet!K203&lt;=AnnualSummary!$C$7),1,0)*D198)</f>
        <v/>
      </c>
      <c r="J198" s="18" t="str">
        <f>IF(B198=1,"",IF(TrackingWorksheet!G203="","",TrackingWorksheet!G203))</f>
        <v/>
      </c>
    </row>
    <row r="199" spans="2:10" x14ac:dyDescent="0.35">
      <c r="B199" s="18">
        <f>IF(AND(ISBLANK(TrackingWorksheet!B204),ISBLANK(TrackingWorksheet!C204),ISBLANK(TrackingWorksheet!H204),ISBLANK(TrackingWorksheet!J204),
ISBLANK(TrackingWorksheet!K204)),1,0)</f>
        <v>1</v>
      </c>
      <c r="C199" s="12" t="str">
        <f>IF(B199=1,"",TrackingWorksheet!F204)</f>
        <v/>
      </c>
      <c r="D199" s="16" t="str">
        <f>IF(B199=1,"",IF(AND(TrackingWorksheet!B204&lt;&gt;"",TrackingWorksheet!B204&lt;=AnnualSummary!$C$7,OR(TrackingWorksheet!C204="",TrackingWorksheet!C204&gt;=AnnualSummary!$C$6)),1,0))</f>
        <v/>
      </c>
      <c r="E199" s="10" t="str">
        <f>IF(B199=1,"",IF(AND(TrackingWorksheet!H204 &lt;&gt;"",TrackingWorksheet!H204&lt;=AnnualSummary!$C$7), 1, 0)*D199)</f>
        <v/>
      </c>
      <c r="F199" s="10" t="str">
        <f>IF(B199=1,"",IF(AND(TrackingWorksheet!H204 &lt;&gt;"", TrackingWorksheet!I204="At facility"), 1, 0)*D199)</f>
        <v/>
      </c>
      <c r="G199" s="10" t="str">
        <f>IF(B199=1,"",IF(AND(TrackingWorksheet!H204 &lt;&gt;"", TrackingWorksheet!I204="Outside of facility"), 1, 0)*D199)</f>
        <v/>
      </c>
      <c r="H199" s="15" t="str">
        <f>IF(B199=1,"",IF(AND(TrackingWorksheet!J204&lt;&gt;"",TrackingWorksheet!J204&lt;=AnnualSummary!$C$7),1,0)*D199)</f>
        <v/>
      </c>
      <c r="I199" s="15" t="str">
        <f>IF(B199=1,"",IF(AND(TrackingWorksheet!K204&lt;&gt;"",TrackingWorksheet!K204&lt;=AnnualSummary!$C$7),1,0)*D199)</f>
        <v/>
      </c>
      <c r="J199" s="18" t="str">
        <f>IF(B199=1,"",IF(TrackingWorksheet!G204="","",TrackingWorksheet!G204))</f>
        <v/>
      </c>
    </row>
    <row r="200" spans="2:10" x14ac:dyDescent="0.35">
      <c r="B200" s="18">
        <f>IF(AND(ISBLANK(TrackingWorksheet!B205),ISBLANK(TrackingWorksheet!C205),ISBLANK(TrackingWorksheet!H205),ISBLANK(TrackingWorksheet!J205),
ISBLANK(TrackingWorksheet!K205)),1,0)</f>
        <v>1</v>
      </c>
      <c r="C200" s="12" t="str">
        <f>IF(B200=1,"",TrackingWorksheet!F205)</f>
        <v/>
      </c>
      <c r="D200" s="16" t="str">
        <f>IF(B200=1,"",IF(AND(TrackingWorksheet!B205&lt;&gt;"",TrackingWorksheet!B205&lt;=AnnualSummary!$C$7,OR(TrackingWorksheet!C205="",TrackingWorksheet!C205&gt;=AnnualSummary!$C$6)),1,0))</f>
        <v/>
      </c>
      <c r="E200" s="10" t="str">
        <f>IF(B200=1,"",IF(AND(TrackingWorksheet!H205 &lt;&gt;"",TrackingWorksheet!H205&lt;=AnnualSummary!$C$7), 1, 0)*D200)</f>
        <v/>
      </c>
      <c r="F200" s="10" t="str">
        <f>IF(B200=1,"",IF(AND(TrackingWorksheet!H205 &lt;&gt;"", TrackingWorksheet!I205="At facility"), 1, 0)*D200)</f>
        <v/>
      </c>
      <c r="G200" s="10" t="str">
        <f>IF(B200=1,"",IF(AND(TrackingWorksheet!H205 &lt;&gt;"", TrackingWorksheet!I205="Outside of facility"), 1, 0)*D200)</f>
        <v/>
      </c>
      <c r="H200" s="15" t="str">
        <f>IF(B200=1,"",IF(AND(TrackingWorksheet!J205&lt;&gt;"",TrackingWorksheet!J205&lt;=AnnualSummary!$C$7),1,0)*D200)</f>
        <v/>
      </c>
      <c r="I200" s="15" t="str">
        <f>IF(B200=1,"",IF(AND(TrackingWorksheet!K205&lt;&gt;"",TrackingWorksheet!K205&lt;=AnnualSummary!$C$7),1,0)*D200)</f>
        <v/>
      </c>
      <c r="J200" s="18" t="str">
        <f>IF(B200=1,"",IF(TrackingWorksheet!G205="","",TrackingWorksheet!G205))</f>
        <v/>
      </c>
    </row>
    <row r="201" spans="2:10" x14ac:dyDescent="0.35">
      <c r="B201" s="18">
        <f>IF(AND(ISBLANK(TrackingWorksheet!B206),ISBLANK(TrackingWorksheet!C206),ISBLANK(TrackingWorksheet!H206),ISBLANK(TrackingWorksheet!J206),
ISBLANK(TrackingWorksheet!K206)),1,0)</f>
        <v>1</v>
      </c>
      <c r="C201" s="12" t="str">
        <f>IF(B201=1,"",TrackingWorksheet!F206)</f>
        <v/>
      </c>
      <c r="D201" s="16" t="str">
        <f>IF(B201=1,"",IF(AND(TrackingWorksheet!B206&lt;&gt;"",TrackingWorksheet!B206&lt;=AnnualSummary!$C$7,OR(TrackingWorksheet!C206="",TrackingWorksheet!C206&gt;=AnnualSummary!$C$6)),1,0))</f>
        <v/>
      </c>
      <c r="E201" s="10" t="str">
        <f>IF(B201=1,"",IF(AND(TrackingWorksheet!H206 &lt;&gt;"",TrackingWorksheet!H206&lt;=AnnualSummary!$C$7), 1, 0)*D201)</f>
        <v/>
      </c>
      <c r="F201" s="10" t="str">
        <f>IF(B201=1,"",IF(AND(TrackingWorksheet!H206 &lt;&gt;"", TrackingWorksheet!I206="At facility"), 1, 0)*D201)</f>
        <v/>
      </c>
      <c r="G201" s="10" t="str">
        <f>IF(B201=1,"",IF(AND(TrackingWorksheet!H206 &lt;&gt;"", TrackingWorksheet!I206="Outside of facility"), 1, 0)*D201)</f>
        <v/>
      </c>
      <c r="H201" s="15" t="str">
        <f>IF(B201=1,"",IF(AND(TrackingWorksheet!J206&lt;&gt;"",TrackingWorksheet!J206&lt;=AnnualSummary!$C$7),1,0)*D201)</f>
        <v/>
      </c>
      <c r="I201" s="15" t="str">
        <f>IF(B201=1,"",IF(AND(TrackingWorksheet!K206&lt;&gt;"",TrackingWorksheet!K206&lt;=AnnualSummary!$C$7),1,0)*D201)</f>
        <v/>
      </c>
      <c r="J201" s="18" t="str">
        <f>IF(B201=1,"",IF(TrackingWorksheet!G206="","",TrackingWorksheet!G206))</f>
        <v/>
      </c>
    </row>
    <row r="202" spans="2:10" x14ac:dyDescent="0.35">
      <c r="B202" s="18">
        <f>IF(AND(ISBLANK(TrackingWorksheet!B207),ISBLANK(TrackingWorksheet!C207),ISBLANK(TrackingWorksheet!H207),ISBLANK(TrackingWorksheet!J207),
ISBLANK(TrackingWorksheet!K207)),1,0)</f>
        <v>1</v>
      </c>
      <c r="C202" s="12" t="str">
        <f>IF(B202=1,"",TrackingWorksheet!F207)</f>
        <v/>
      </c>
      <c r="D202" s="16" t="str">
        <f>IF(B202=1,"",IF(AND(TrackingWorksheet!B207&lt;&gt;"",TrackingWorksheet!B207&lt;=AnnualSummary!$C$7,OR(TrackingWorksheet!C207="",TrackingWorksheet!C207&gt;=AnnualSummary!$C$6)),1,0))</f>
        <v/>
      </c>
      <c r="E202" s="10" t="str">
        <f>IF(B202=1,"",IF(AND(TrackingWorksheet!H207 &lt;&gt;"",TrackingWorksheet!H207&lt;=AnnualSummary!$C$7), 1, 0)*D202)</f>
        <v/>
      </c>
      <c r="F202" s="10" t="str">
        <f>IF(B202=1,"",IF(AND(TrackingWorksheet!H207 &lt;&gt;"", TrackingWorksheet!I207="At facility"), 1, 0)*D202)</f>
        <v/>
      </c>
      <c r="G202" s="10" t="str">
        <f>IF(B202=1,"",IF(AND(TrackingWorksheet!H207 &lt;&gt;"", TrackingWorksheet!I207="Outside of facility"), 1, 0)*D202)</f>
        <v/>
      </c>
      <c r="H202" s="15" t="str">
        <f>IF(B202=1,"",IF(AND(TrackingWorksheet!J207&lt;&gt;"",TrackingWorksheet!J207&lt;=AnnualSummary!$C$7),1,0)*D202)</f>
        <v/>
      </c>
      <c r="I202" s="15" t="str">
        <f>IF(B202=1,"",IF(AND(TrackingWorksheet!K207&lt;&gt;"",TrackingWorksheet!K207&lt;=AnnualSummary!$C$7),1,0)*D202)</f>
        <v/>
      </c>
      <c r="J202" s="18" t="str">
        <f>IF(B202=1,"",IF(TrackingWorksheet!G207="","",TrackingWorksheet!G207))</f>
        <v/>
      </c>
    </row>
    <row r="203" spans="2:10" x14ac:dyDescent="0.35">
      <c r="B203" s="18">
        <f>IF(AND(ISBLANK(TrackingWorksheet!B208),ISBLANK(TrackingWorksheet!C208),ISBLANK(TrackingWorksheet!H208),ISBLANK(TrackingWorksheet!J208),
ISBLANK(TrackingWorksheet!K208)),1,0)</f>
        <v>1</v>
      </c>
      <c r="C203" s="12" t="str">
        <f>IF(B203=1,"",TrackingWorksheet!F208)</f>
        <v/>
      </c>
      <c r="D203" s="16" t="str">
        <f>IF(B203=1,"",IF(AND(TrackingWorksheet!B208&lt;&gt;"",TrackingWorksheet!B208&lt;=AnnualSummary!$C$7,OR(TrackingWorksheet!C208="",TrackingWorksheet!C208&gt;=AnnualSummary!$C$6)),1,0))</f>
        <v/>
      </c>
      <c r="E203" s="10" t="str">
        <f>IF(B203=1,"",IF(AND(TrackingWorksheet!H208 &lt;&gt;"",TrackingWorksheet!H208&lt;=AnnualSummary!$C$7), 1, 0)*D203)</f>
        <v/>
      </c>
      <c r="F203" s="10" t="str">
        <f>IF(B203=1,"",IF(AND(TrackingWorksheet!H208 &lt;&gt;"", TrackingWorksheet!I208="At facility"), 1, 0)*D203)</f>
        <v/>
      </c>
      <c r="G203" s="10" t="str">
        <f>IF(B203=1,"",IF(AND(TrackingWorksheet!H208 &lt;&gt;"", TrackingWorksheet!I208="Outside of facility"), 1, 0)*D203)</f>
        <v/>
      </c>
      <c r="H203" s="15" t="str">
        <f>IF(B203=1,"",IF(AND(TrackingWorksheet!J208&lt;&gt;"",TrackingWorksheet!J208&lt;=AnnualSummary!$C$7),1,0)*D203)</f>
        <v/>
      </c>
      <c r="I203" s="15" t="str">
        <f>IF(B203=1,"",IF(AND(TrackingWorksheet!K208&lt;&gt;"",TrackingWorksheet!K208&lt;=AnnualSummary!$C$7),1,0)*D203)</f>
        <v/>
      </c>
      <c r="J203" s="18" t="str">
        <f>IF(B203=1,"",IF(TrackingWorksheet!G208="","",TrackingWorksheet!G208))</f>
        <v/>
      </c>
    </row>
    <row r="204" spans="2:10" x14ac:dyDescent="0.35">
      <c r="B204" s="18">
        <f>IF(AND(ISBLANK(TrackingWorksheet!B209),ISBLANK(TrackingWorksheet!C209),ISBLANK(TrackingWorksheet!H209),ISBLANK(TrackingWorksheet!J209),
ISBLANK(TrackingWorksheet!K209)),1,0)</f>
        <v>1</v>
      </c>
      <c r="C204" s="12" t="str">
        <f>IF(B204=1,"",TrackingWorksheet!F209)</f>
        <v/>
      </c>
      <c r="D204" s="16" t="str">
        <f>IF(B204=1,"",IF(AND(TrackingWorksheet!B209&lt;&gt;"",TrackingWorksheet!B209&lt;=AnnualSummary!$C$7,OR(TrackingWorksheet!C209="",TrackingWorksheet!C209&gt;=AnnualSummary!$C$6)),1,0))</f>
        <v/>
      </c>
      <c r="E204" s="10" t="str">
        <f>IF(B204=1,"",IF(AND(TrackingWorksheet!H209 &lt;&gt;"",TrackingWorksheet!H209&lt;=AnnualSummary!$C$7), 1, 0)*D204)</f>
        <v/>
      </c>
      <c r="F204" s="10" t="str">
        <f>IF(B204=1,"",IF(AND(TrackingWorksheet!H209 &lt;&gt;"", TrackingWorksheet!I209="At facility"), 1, 0)*D204)</f>
        <v/>
      </c>
      <c r="G204" s="10" t="str">
        <f>IF(B204=1,"",IF(AND(TrackingWorksheet!H209 &lt;&gt;"", TrackingWorksheet!I209="Outside of facility"), 1, 0)*D204)</f>
        <v/>
      </c>
      <c r="H204" s="15" t="str">
        <f>IF(B204=1,"",IF(AND(TrackingWorksheet!J209&lt;&gt;"",TrackingWorksheet!J209&lt;=AnnualSummary!$C$7),1,0)*D204)</f>
        <v/>
      </c>
      <c r="I204" s="15" t="str">
        <f>IF(B204=1,"",IF(AND(TrackingWorksheet!K209&lt;&gt;"",TrackingWorksheet!K209&lt;=AnnualSummary!$C$7),1,0)*D204)</f>
        <v/>
      </c>
      <c r="J204" s="18" t="str">
        <f>IF(B204=1,"",IF(TrackingWorksheet!G209="","",TrackingWorksheet!G209))</f>
        <v/>
      </c>
    </row>
    <row r="205" spans="2:10" x14ac:dyDescent="0.35">
      <c r="B205" s="18">
        <f>IF(AND(ISBLANK(TrackingWorksheet!B210),ISBLANK(TrackingWorksheet!C210),ISBLANK(TrackingWorksheet!H210),ISBLANK(TrackingWorksheet!J210),
ISBLANK(TrackingWorksheet!K210)),1,0)</f>
        <v>1</v>
      </c>
      <c r="C205" s="12" t="str">
        <f>IF(B205=1,"",TrackingWorksheet!F210)</f>
        <v/>
      </c>
      <c r="D205" s="16" t="str">
        <f>IF(B205=1,"",IF(AND(TrackingWorksheet!B210&lt;&gt;"",TrackingWorksheet!B210&lt;=AnnualSummary!$C$7,OR(TrackingWorksheet!C210="",TrackingWorksheet!C210&gt;=AnnualSummary!$C$6)),1,0))</f>
        <v/>
      </c>
      <c r="E205" s="10" t="str">
        <f>IF(B205=1,"",IF(AND(TrackingWorksheet!H210 &lt;&gt;"",TrackingWorksheet!H210&lt;=AnnualSummary!$C$7), 1, 0)*D205)</f>
        <v/>
      </c>
      <c r="F205" s="10" t="str">
        <f>IF(B205=1,"",IF(AND(TrackingWorksheet!H210 &lt;&gt;"", TrackingWorksheet!I210="At facility"), 1, 0)*D205)</f>
        <v/>
      </c>
      <c r="G205" s="10" t="str">
        <f>IF(B205=1,"",IF(AND(TrackingWorksheet!H210 &lt;&gt;"", TrackingWorksheet!I210="Outside of facility"), 1, 0)*D205)</f>
        <v/>
      </c>
      <c r="H205" s="15" t="str">
        <f>IF(B205=1,"",IF(AND(TrackingWorksheet!J210&lt;&gt;"",TrackingWorksheet!J210&lt;=AnnualSummary!$C$7),1,0)*D205)</f>
        <v/>
      </c>
      <c r="I205" s="15" t="str">
        <f>IF(B205=1,"",IF(AND(TrackingWorksheet!K210&lt;&gt;"",TrackingWorksheet!K210&lt;=AnnualSummary!$C$7),1,0)*D205)</f>
        <v/>
      </c>
      <c r="J205" s="18" t="str">
        <f>IF(B205=1,"",IF(TrackingWorksheet!G210="","",TrackingWorksheet!G210))</f>
        <v/>
      </c>
    </row>
    <row r="206" spans="2:10" x14ac:dyDescent="0.35">
      <c r="B206" s="18">
        <f>IF(AND(ISBLANK(TrackingWorksheet!B211),ISBLANK(TrackingWorksheet!C211),ISBLANK(TrackingWorksheet!H211),ISBLANK(TrackingWorksheet!J211),
ISBLANK(TrackingWorksheet!K211)),1,0)</f>
        <v>1</v>
      </c>
      <c r="C206" s="12" t="str">
        <f>IF(B206=1,"",TrackingWorksheet!F211)</f>
        <v/>
      </c>
      <c r="D206" s="16" t="str">
        <f>IF(B206=1,"",IF(AND(TrackingWorksheet!B211&lt;&gt;"",TrackingWorksheet!B211&lt;=AnnualSummary!$C$7,OR(TrackingWorksheet!C211="",TrackingWorksheet!C211&gt;=AnnualSummary!$C$6)),1,0))</f>
        <v/>
      </c>
      <c r="E206" s="10" t="str">
        <f>IF(B206=1,"",IF(AND(TrackingWorksheet!H211 &lt;&gt;"",TrackingWorksheet!H211&lt;=AnnualSummary!$C$7), 1, 0)*D206)</f>
        <v/>
      </c>
      <c r="F206" s="10" t="str">
        <f>IF(B206=1,"",IF(AND(TrackingWorksheet!H211 &lt;&gt;"", TrackingWorksheet!I211="At facility"), 1, 0)*D206)</f>
        <v/>
      </c>
      <c r="G206" s="10" t="str">
        <f>IF(B206=1,"",IF(AND(TrackingWorksheet!H211 &lt;&gt;"", TrackingWorksheet!I211="Outside of facility"), 1, 0)*D206)</f>
        <v/>
      </c>
      <c r="H206" s="15" t="str">
        <f>IF(B206=1,"",IF(AND(TrackingWorksheet!J211&lt;&gt;"",TrackingWorksheet!J211&lt;=AnnualSummary!$C$7),1,0)*D206)</f>
        <v/>
      </c>
      <c r="I206" s="15" t="str">
        <f>IF(B206=1,"",IF(AND(TrackingWorksheet!K211&lt;&gt;"",TrackingWorksheet!K211&lt;=AnnualSummary!$C$7),1,0)*D206)</f>
        <v/>
      </c>
      <c r="J206" s="18" t="str">
        <f>IF(B206=1,"",IF(TrackingWorksheet!G211="","",TrackingWorksheet!G211))</f>
        <v/>
      </c>
    </row>
    <row r="207" spans="2:10" x14ac:dyDescent="0.35">
      <c r="B207" s="18">
        <f>IF(AND(ISBLANK(TrackingWorksheet!B212),ISBLANK(TrackingWorksheet!C212),ISBLANK(TrackingWorksheet!H212),ISBLANK(TrackingWorksheet!J212),
ISBLANK(TrackingWorksheet!K212)),1,0)</f>
        <v>1</v>
      </c>
      <c r="C207" s="12" t="str">
        <f>IF(B207=1,"",TrackingWorksheet!F212)</f>
        <v/>
      </c>
      <c r="D207" s="16" t="str">
        <f>IF(B207=1,"",IF(AND(TrackingWorksheet!B212&lt;&gt;"",TrackingWorksheet!B212&lt;=AnnualSummary!$C$7,OR(TrackingWorksheet!C212="",TrackingWorksheet!C212&gt;=AnnualSummary!$C$6)),1,0))</f>
        <v/>
      </c>
      <c r="E207" s="10" t="str">
        <f>IF(B207=1,"",IF(AND(TrackingWorksheet!H212 &lt;&gt;"",TrackingWorksheet!H212&lt;=AnnualSummary!$C$7), 1, 0)*D207)</f>
        <v/>
      </c>
      <c r="F207" s="10" t="str">
        <f>IF(B207=1,"",IF(AND(TrackingWorksheet!H212 &lt;&gt;"", TrackingWorksheet!I212="At facility"), 1, 0)*D207)</f>
        <v/>
      </c>
      <c r="G207" s="10" t="str">
        <f>IF(B207=1,"",IF(AND(TrackingWorksheet!H212 &lt;&gt;"", TrackingWorksheet!I212="Outside of facility"), 1, 0)*D207)</f>
        <v/>
      </c>
      <c r="H207" s="15" t="str">
        <f>IF(B207=1,"",IF(AND(TrackingWorksheet!J212&lt;&gt;"",TrackingWorksheet!J212&lt;=AnnualSummary!$C$7),1,0)*D207)</f>
        <v/>
      </c>
      <c r="I207" s="15" t="str">
        <f>IF(B207=1,"",IF(AND(TrackingWorksheet!K212&lt;&gt;"",TrackingWorksheet!K212&lt;=AnnualSummary!$C$7),1,0)*D207)</f>
        <v/>
      </c>
      <c r="J207" s="18" t="str">
        <f>IF(B207=1,"",IF(TrackingWorksheet!G212="","",TrackingWorksheet!G212))</f>
        <v/>
      </c>
    </row>
    <row r="208" spans="2:10" x14ac:dyDescent="0.35">
      <c r="B208" s="18">
        <f>IF(AND(ISBLANK(TrackingWorksheet!B213),ISBLANK(TrackingWorksheet!C213),ISBLANK(TrackingWorksheet!H213),ISBLANK(TrackingWorksheet!J213),
ISBLANK(TrackingWorksheet!K213)),1,0)</f>
        <v>1</v>
      </c>
      <c r="C208" s="12" t="str">
        <f>IF(B208=1,"",TrackingWorksheet!F213)</f>
        <v/>
      </c>
      <c r="D208" s="16" t="str">
        <f>IF(B208=1,"",IF(AND(TrackingWorksheet!B213&lt;&gt;"",TrackingWorksheet!B213&lt;=AnnualSummary!$C$7,OR(TrackingWorksheet!C213="",TrackingWorksheet!C213&gt;=AnnualSummary!$C$6)),1,0))</f>
        <v/>
      </c>
      <c r="E208" s="10" t="str">
        <f>IF(B208=1,"",IF(AND(TrackingWorksheet!H213 &lt;&gt;"",TrackingWorksheet!H213&lt;=AnnualSummary!$C$7), 1, 0)*D208)</f>
        <v/>
      </c>
      <c r="F208" s="10" t="str">
        <f>IF(B208=1,"",IF(AND(TrackingWorksheet!H213 &lt;&gt;"", TrackingWorksheet!I213="At facility"), 1, 0)*D208)</f>
        <v/>
      </c>
      <c r="G208" s="10" t="str">
        <f>IF(B208=1,"",IF(AND(TrackingWorksheet!H213 &lt;&gt;"", TrackingWorksheet!I213="Outside of facility"), 1, 0)*D208)</f>
        <v/>
      </c>
      <c r="H208" s="15" t="str">
        <f>IF(B208=1,"",IF(AND(TrackingWorksheet!J213&lt;&gt;"",TrackingWorksheet!J213&lt;=AnnualSummary!$C$7),1,0)*D208)</f>
        <v/>
      </c>
      <c r="I208" s="15" t="str">
        <f>IF(B208=1,"",IF(AND(TrackingWorksheet!K213&lt;&gt;"",TrackingWorksheet!K213&lt;=AnnualSummary!$C$7),1,0)*D208)</f>
        <v/>
      </c>
      <c r="J208" s="18" t="str">
        <f>IF(B208=1,"",IF(TrackingWorksheet!G213="","",TrackingWorksheet!G213))</f>
        <v/>
      </c>
    </row>
    <row r="209" spans="2:10" x14ac:dyDescent="0.35">
      <c r="B209" s="18">
        <f>IF(AND(ISBLANK(TrackingWorksheet!B214),ISBLANK(TrackingWorksheet!C214),ISBLANK(TrackingWorksheet!H214),ISBLANK(TrackingWorksheet!J214),
ISBLANK(TrackingWorksheet!K214)),1,0)</f>
        <v>1</v>
      </c>
      <c r="C209" s="12" t="str">
        <f>IF(B209=1,"",TrackingWorksheet!F214)</f>
        <v/>
      </c>
      <c r="D209" s="16" t="str">
        <f>IF(B209=1,"",IF(AND(TrackingWorksheet!B214&lt;&gt;"",TrackingWorksheet!B214&lt;=AnnualSummary!$C$7,OR(TrackingWorksheet!C214="",TrackingWorksheet!C214&gt;=AnnualSummary!$C$6)),1,0))</f>
        <v/>
      </c>
      <c r="E209" s="10" t="str">
        <f>IF(B209=1,"",IF(AND(TrackingWorksheet!H214 &lt;&gt;"",TrackingWorksheet!H214&lt;=AnnualSummary!$C$7), 1, 0)*D209)</f>
        <v/>
      </c>
      <c r="F209" s="10" t="str">
        <f>IF(B209=1,"",IF(AND(TrackingWorksheet!H214 &lt;&gt;"", TrackingWorksheet!I214="At facility"), 1, 0)*D209)</f>
        <v/>
      </c>
      <c r="G209" s="10" t="str">
        <f>IF(B209=1,"",IF(AND(TrackingWorksheet!H214 &lt;&gt;"", TrackingWorksheet!I214="Outside of facility"), 1, 0)*D209)</f>
        <v/>
      </c>
      <c r="H209" s="15" t="str">
        <f>IF(B209=1,"",IF(AND(TrackingWorksheet!J214&lt;&gt;"",TrackingWorksheet!J214&lt;=AnnualSummary!$C$7),1,0)*D209)</f>
        <v/>
      </c>
      <c r="I209" s="15" t="str">
        <f>IF(B209=1,"",IF(AND(TrackingWorksheet!K214&lt;&gt;"",TrackingWorksheet!K214&lt;=AnnualSummary!$C$7),1,0)*D209)</f>
        <v/>
      </c>
      <c r="J209" s="18" t="str">
        <f>IF(B209=1,"",IF(TrackingWorksheet!G214="","",TrackingWorksheet!G214))</f>
        <v/>
      </c>
    </row>
    <row r="210" spans="2:10" x14ac:dyDescent="0.35">
      <c r="B210" s="18">
        <f>IF(AND(ISBLANK(TrackingWorksheet!B215),ISBLANK(TrackingWorksheet!C215),ISBLANK(TrackingWorksheet!H215),ISBLANK(TrackingWorksheet!J215),
ISBLANK(TrackingWorksheet!K215)),1,0)</f>
        <v>1</v>
      </c>
      <c r="C210" s="12" t="str">
        <f>IF(B210=1,"",TrackingWorksheet!F215)</f>
        <v/>
      </c>
      <c r="D210" s="16" t="str">
        <f>IF(B210=1,"",IF(AND(TrackingWorksheet!B215&lt;&gt;"",TrackingWorksheet!B215&lt;=AnnualSummary!$C$7,OR(TrackingWorksheet!C215="",TrackingWorksheet!C215&gt;=AnnualSummary!$C$6)),1,0))</f>
        <v/>
      </c>
      <c r="E210" s="10" t="str">
        <f>IF(B210=1,"",IF(AND(TrackingWorksheet!H215 &lt;&gt;"",TrackingWorksheet!H215&lt;=AnnualSummary!$C$7), 1, 0)*D210)</f>
        <v/>
      </c>
      <c r="F210" s="10" t="str">
        <f>IF(B210=1,"",IF(AND(TrackingWorksheet!H215 &lt;&gt;"", TrackingWorksheet!I215="At facility"), 1, 0)*D210)</f>
        <v/>
      </c>
      <c r="G210" s="10" t="str">
        <f>IF(B210=1,"",IF(AND(TrackingWorksheet!H215 &lt;&gt;"", TrackingWorksheet!I215="Outside of facility"), 1, 0)*D210)</f>
        <v/>
      </c>
      <c r="H210" s="15" t="str">
        <f>IF(B210=1,"",IF(AND(TrackingWorksheet!J215&lt;&gt;"",TrackingWorksheet!J215&lt;=AnnualSummary!$C$7),1,0)*D210)</f>
        <v/>
      </c>
      <c r="I210" s="15" t="str">
        <f>IF(B210=1,"",IF(AND(TrackingWorksheet!K215&lt;&gt;"",TrackingWorksheet!K215&lt;=AnnualSummary!$C$7),1,0)*D210)</f>
        <v/>
      </c>
      <c r="J210" s="18" t="str">
        <f>IF(B210=1,"",IF(TrackingWorksheet!G215="","",TrackingWorksheet!G215))</f>
        <v/>
      </c>
    </row>
    <row r="211" spans="2:10" x14ac:dyDescent="0.35">
      <c r="B211" s="18">
        <f>IF(AND(ISBLANK(TrackingWorksheet!B216),ISBLANK(TrackingWorksheet!C216),ISBLANK(TrackingWorksheet!H216),ISBLANK(TrackingWorksheet!J216),
ISBLANK(TrackingWorksheet!K216)),1,0)</f>
        <v>1</v>
      </c>
      <c r="C211" s="12" t="str">
        <f>IF(B211=1,"",TrackingWorksheet!F216)</f>
        <v/>
      </c>
      <c r="D211" s="16" t="str">
        <f>IF(B211=1,"",IF(AND(TrackingWorksheet!B216&lt;&gt;"",TrackingWorksheet!B216&lt;=AnnualSummary!$C$7,OR(TrackingWorksheet!C216="",TrackingWorksheet!C216&gt;=AnnualSummary!$C$6)),1,0))</f>
        <v/>
      </c>
      <c r="E211" s="10" t="str">
        <f>IF(B211=1,"",IF(AND(TrackingWorksheet!H216 &lt;&gt;"",TrackingWorksheet!H216&lt;=AnnualSummary!$C$7), 1, 0)*D211)</f>
        <v/>
      </c>
      <c r="F211" s="10" t="str">
        <f>IF(B211=1,"",IF(AND(TrackingWorksheet!H216 &lt;&gt;"", TrackingWorksheet!I216="At facility"), 1, 0)*D211)</f>
        <v/>
      </c>
      <c r="G211" s="10" t="str">
        <f>IF(B211=1,"",IF(AND(TrackingWorksheet!H216 &lt;&gt;"", TrackingWorksheet!I216="Outside of facility"), 1, 0)*D211)</f>
        <v/>
      </c>
      <c r="H211" s="15" t="str">
        <f>IF(B211=1,"",IF(AND(TrackingWorksheet!J216&lt;&gt;"",TrackingWorksheet!J216&lt;=AnnualSummary!$C$7),1,0)*D211)</f>
        <v/>
      </c>
      <c r="I211" s="15" t="str">
        <f>IF(B211=1,"",IF(AND(TrackingWorksheet!K216&lt;&gt;"",TrackingWorksheet!K216&lt;=AnnualSummary!$C$7),1,0)*D211)</f>
        <v/>
      </c>
      <c r="J211" s="18" t="str">
        <f>IF(B211=1,"",IF(TrackingWorksheet!G216="","",TrackingWorksheet!G216))</f>
        <v/>
      </c>
    </row>
    <row r="212" spans="2:10" x14ac:dyDescent="0.35">
      <c r="B212" s="18">
        <f>IF(AND(ISBLANK(TrackingWorksheet!B217),ISBLANK(TrackingWorksheet!C217),ISBLANK(TrackingWorksheet!H217),ISBLANK(TrackingWorksheet!J217),
ISBLANK(TrackingWorksheet!K217)),1,0)</f>
        <v>1</v>
      </c>
      <c r="C212" s="12" t="str">
        <f>IF(B212=1,"",TrackingWorksheet!F217)</f>
        <v/>
      </c>
      <c r="D212" s="16" t="str">
        <f>IF(B212=1,"",IF(AND(TrackingWorksheet!B217&lt;&gt;"",TrackingWorksheet!B217&lt;=AnnualSummary!$C$7,OR(TrackingWorksheet!C217="",TrackingWorksheet!C217&gt;=AnnualSummary!$C$6)),1,0))</f>
        <v/>
      </c>
      <c r="E212" s="10" t="str">
        <f>IF(B212=1,"",IF(AND(TrackingWorksheet!H217 &lt;&gt;"",TrackingWorksheet!H217&lt;=AnnualSummary!$C$7), 1, 0)*D212)</f>
        <v/>
      </c>
      <c r="F212" s="10" t="str">
        <f>IF(B212=1,"",IF(AND(TrackingWorksheet!H217 &lt;&gt;"", TrackingWorksheet!I217="At facility"), 1, 0)*D212)</f>
        <v/>
      </c>
      <c r="G212" s="10" t="str">
        <f>IF(B212=1,"",IF(AND(TrackingWorksheet!H217 &lt;&gt;"", TrackingWorksheet!I217="Outside of facility"), 1, 0)*D212)</f>
        <v/>
      </c>
      <c r="H212" s="15" t="str">
        <f>IF(B212=1,"",IF(AND(TrackingWorksheet!J217&lt;&gt;"",TrackingWorksheet!J217&lt;=AnnualSummary!$C$7),1,0)*D212)</f>
        <v/>
      </c>
      <c r="I212" s="15" t="str">
        <f>IF(B212=1,"",IF(AND(TrackingWorksheet!K217&lt;&gt;"",TrackingWorksheet!K217&lt;=AnnualSummary!$C$7),1,0)*D212)</f>
        <v/>
      </c>
      <c r="J212" s="18" t="str">
        <f>IF(B212=1,"",IF(TrackingWorksheet!G217="","",TrackingWorksheet!G217))</f>
        <v/>
      </c>
    </row>
    <row r="213" spans="2:10" x14ac:dyDescent="0.35">
      <c r="B213" s="18">
        <f>IF(AND(ISBLANK(TrackingWorksheet!B218),ISBLANK(TrackingWorksheet!C218),ISBLANK(TrackingWorksheet!H218),ISBLANK(TrackingWorksheet!J218),
ISBLANK(TrackingWorksheet!K218)),1,0)</f>
        <v>1</v>
      </c>
      <c r="C213" s="12" t="str">
        <f>IF(B213=1,"",TrackingWorksheet!F218)</f>
        <v/>
      </c>
      <c r="D213" s="16" t="str">
        <f>IF(B213=1,"",IF(AND(TrackingWorksheet!B218&lt;&gt;"",TrackingWorksheet!B218&lt;=AnnualSummary!$C$7,OR(TrackingWorksheet!C218="",TrackingWorksheet!C218&gt;=AnnualSummary!$C$6)),1,0))</f>
        <v/>
      </c>
      <c r="E213" s="10" t="str">
        <f>IF(B213=1,"",IF(AND(TrackingWorksheet!H218 &lt;&gt;"",TrackingWorksheet!H218&lt;=AnnualSummary!$C$7), 1, 0)*D213)</f>
        <v/>
      </c>
      <c r="F213" s="10" t="str">
        <f>IF(B213=1,"",IF(AND(TrackingWorksheet!H218 &lt;&gt;"", TrackingWorksheet!I218="At facility"), 1, 0)*D213)</f>
        <v/>
      </c>
      <c r="G213" s="10" t="str">
        <f>IF(B213=1,"",IF(AND(TrackingWorksheet!H218 &lt;&gt;"", TrackingWorksheet!I218="Outside of facility"), 1, 0)*D213)</f>
        <v/>
      </c>
      <c r="H213" s="15" t="str">
        <f>IF(B213=1,"",IF(AND(TrackingWorksheet!J218&lt;&gt;"",TrackingWorksheet!J218&lt;=AnnualSummary!$C$7),1,0)*D213)</f>
        <v/>
      </c>
      <c r="I213" s="15" t="str">
        <f>IF(B213=1,"",IF(AND(TrackingWorksheet!K218&lt;&gt;"",TrackingWorksheet!K218&lt;=AnnualSummary!$C$7),1,0)*D213)</f>
        <v/>
      </c>
      <c r="J213" s="18" t="str">
        <f>IF(B213=1,"",IF(TrackingWorksheet!G218="","",TrackingWorksheet!G218))</f>
        <v/>
      </c>
    </row>
    <row r="214" spans="2:10" x14ac:dyDescent="0.35">
      <c r="B214" s="18">
        <f>IF(AND(ISBLANK(TrackingWorksheet!B219),ISBLANK(TrackingWorksheet!C219),ISBLANK(TrackingWorksheet!H219),ISBLANK(TrackingWorksheet!J219),
ISBLANK(TrackingWorksheet!K219)),1,0)</f>
        <v>1</v>
      </c>
      <c r="C214" s="12" t="str">
        <f>IF(B214=1,"",TrackingWorksheet!F219)</f>
        <v/>
      </c>
      <c r="D214" s="16" t="str">
        <f>IF(B214=1,"",IF(AND(TrackingWorksheet!B219&lt;&gt;"",TrackingWorksheet!B219&lt;=AnnualSummary!$C$7,OR(TrackingWorksheet!C219="",TrackingWorksheet!C219&gt;=AnnualSummary!$C$6)),1,0))</f>
        <v/>
      </c>
      <c r="E214" s="10" t="str">
        <f>IF(B214=1,"",IF(AND(TrackingWorksheet!H219 &lt;&gt;"",TrackingWorksheet!H219&lt;=AnnualSummary!$C$7), 1, 0)*D214)</f>
        <v/>
      </c>
      <c r="F214" s="10" t="str">
        <f>IF(B214=1,"",IF(AND(TrackingWorksheet!H219 &lt;&gt;"", TrackingWorksheet!I219="At facility"), 1, 0)*D214)</f>
        <v/>
      </c>
      <c r="G214" s="10" t="str">
        <f>IF(B214=1,"",IF(AND(TrackingWorksheet!H219 &lt;&gt;"", TrackingWorksheet!I219="Outside of facility"), 1, 0)*D214)</f>
        <v/>
      </c>
      <c r="H214" s="15" t="str">
        <f>IF(B214=1,"",IF(AND(TrackingWorksheet!J219&lt;&gt;"",TrackingWorksheet!J219&lt;=AnnualSummary!$C$7),1,0)*D214)</f>
        <v/>
      </c>
      <c r="I214" s="15" t="str">
        <f>IF(B214=1,"",IF(AND(TrackingWorksheet!K219&lt;&gt;"",TrackingWorksheet!K219&lt;=AnnualSummary!$C$7),1,0)*D214)</f>
        <v/>
      </c>
      <c r="J214" s="18" t="str">
        <f>IF(B214=1,"",IF(TrackingWorksheet!G219="","",TrackingWorksheet!G219))</f>
        <v/>
      </c>
    </row>
    <row r="215" spans="2:10" x14ac:dyDescent="0.35">
      <c r="B215" s="18">
        <f>IF(AND(ISBLANK(TrackingWorksheet!B220),ISBLANK(TrackingWorksheet!C220),ISBLANK(TrackingWorksheet!H220),ISBLANK(TrackingWorksheet!J220),
ISBLANK(TrackingWorksheet!K220)),1,0)</f>
        <v>1</v>
      </c>
      <c r="C215" s="12" t="str">
        <f>IF(B215=1,"",TrackingWorksheet!F220)</f>
        <v/>
      </c>
      <c r="D215" s="16" t="str">
        <f>IF(B215=1,"",IF(AND(TrackingWorksheet!B220&lt;&gt;"",TrackingWorksheet!B220&lt;=AnnualSummary!$C$7,OR(TrackingWorksheet!C220="",TrackingWorksheet!C220&gt;=AnnualSummary!$C$6)),1,0))</f>
        <v/>
      </c>
      <c r="E215" s="10" t="str">
        <f>IF(B215=1,"",IF(AND(TrackingWorksheet!H220 &lt;&gt;"",TrackingWorksheet!H220&lt;=AnnualSummary!$C$7), 1, 0)*D215)</f>
        <v/>
      </c>
      <c r="F215" s="10" t="str">
        <f>IF(B215=1,"",IF(AND(TrackingWorksheet!H220 &lt;&gt;"", TrackingWorksheet!I220="At facility"), 1, 0)*D215)</f>
        <v/>
      </c>
      <c r="G215" s="10" t="str">
        <f>IF(B215=1,"",IF(AND(TrackingWorksheet!H220 &lt;&gt;"", TrackingWorksheet!I220="Outside of facility"), 1, 0)*D215)</f>
        <v/>
      </c>
      <c r="H215" s="15" t="str">
        <f>IF(B215=1,"",IF(AND(TrackingWorksheet!J220&lt;&gt;"",TrackingWorksheet!J220&lt;=AnnualSummary!$C$7),1,0)*D215)</f>
        <v/>
      </c>
      <c r="I215" s="15" t="str">
        <f>IF(B215=1,"",IF(AND(TrackingWorksheet!K220&lt;&gt;"",TrackingWorksheet!K220&lt;=AnnualSummary!$C$7),1,0)*D215)</f>
        <v/>
      </c>
      <c r="J215" s="18" t="str">
        <f>IF(B215=1,"",IF(TrackingWorksheet!G220="","",TrackingWorksheet!G220))</f>
        <v/>
      </c>
    </row>
    <row r="216" spans="2:10" x14ac:dyDescent="0.35">
      <c r="B216" s="18">
        <f>IF(AND(ISBLANK(TrackingWorksheet!B221),ISBLANK(TrackingWorksheet!C221),ISBLANK(TrackingWorksheet!H221),ISBLANK(TrackingWorksheet!J221),
ISBLANK(TrackingWorksheet!K221)),1,0)</f>
        <v>1</v>
      </c>
      <c r="C216" s="12" t="str">
        <f>IF(B216=1,"",TrackingWorksheet!F221)</f>
        <v/>
      </c>
      <c r="D216" s="16" t="str">
        <f>IF(B216=1,"",IF(AND(TrackingWorksheet!B221&lt;&gt;"",TrackingWorksheet!B221&lt;=AnnualSummary!$C$7,OR(TrackingWorksheet!C221="",TrackingWorksheet!C221&gt;=AnnualSummary!$C$6)),1,0))</f>
        <v/>
      </c>
      <c r="E216" s="10" t="str">
        <f>IF(B216=1,"",IF(AND(TrackingWorksheet!H221 &lt;&gt;"",TrackingWorksheet!H221&lt;=AnnualSummary!$C$7), 1, 0)*D216)</f>
        <v/>
      </c>
      <c r="F216" s="10" t="str">
        <f>IF(B216=1,"",IF(AND(TrackingWorksheet!H221 &lt;&gt;"", TrackingWorksheet!I221="At facility"), 1, 0)*D216)</f>
        <v/>
      </c>
      <c r="G216" s="10" t="str">
        <f>IF(B216=1,"",IF(AND(TrackingWorksheet!H221 &lt;&gt;"", TrackingWorksheet!I221="Outside of facility"), 1, 0)*D216)</f>
        <v/>
      </c>
      <c r="H216" s="15" t="str">
        <f>IF(B216=1,"",IF(AND(TrackingWorksheet!J221&lt;&gt;"",TrackingWorksheet!J221&lt;=AnnualSummary!$C$7),1,0)*D216)</f>
        <v/>
      </c>
      <c r="I216" s="15" t="str">
        <f>IF(B216=1,"",IF(AND(TrackingWorksheet!K221&lt;&gt;"",TrackingWorksheet!K221&lt;=AnnualSummary!$C$7),1,0)*D216)</f>
        <v/>
      </c>
      <c r="J216" s="18" t="str">
        <f>IF(B216=1,"",IF(TrackingWorksheet!G221="","",TrackingWorksheet!G221))</f>
        <v/>
      </c>
    </row>
    <row r="217" spans="2:10" x14ac:dyDescent="0.35">
      <c r="B217" s="18">
        <f>IF(AND(ISBLANK(TrackingWorksheet!B222),ISBLANK(TrackingWorksheet!C222),ISBLANK(TrackingWorksheet!H222),ISBLANK(TrackingWorksheet!J222),
ISBLANK(TrackingWorksheet!K222)),1,0)</f>
        <v>1</v>
      </c>
      <c r="C217" s="12" t="str">
        <f>IF(B217=1,"",TrackingWorksheet!F222)</f>
        <v/>
      </c>
      <c r="D217" s="16" t="str">
        <f>IF(B217=1,"",IF(AND(TrackingWorksheet!B222&lt;&gt;"",TrackingWorksheet!B222&lt;=AnnualSummary!$C$7,OR(TrackingWorksheet!C222="",TrackingWorksheet!C222&gt;=AnnualSummary!$C$6)),1,0))</f>
        <v/>
      </c>
      <c r="E217" s="10" t="str">
        <f>IF(B217=1,"",IF(AND(TrackingWorksheet!H222 &lt;&gt;"",TrackingWorksheet!H222&lt;=AnnualSummary!$C$7), 1, 0)*D217)</f>
        <v/>
      </c>
      <c r="F217" s="10" t="str">
        <f>IF(B217=1,"",IF(AND(TrackingWorksheet!H222 &lt;&gt;"", TrackingWorksheet!I222="At facility"), 1, 0)*D217)</f>
        <v/>
      </c>
      <c r="G217" s="10" t="str">
        <f>IF(B217=1,"",IF(AND(TrackingWorksheet!H222 &lt;&gt;"", TrackingWorksheet!I222="Outside of facility"), 1, 0)*D217)</f>
        <v/>
      </c>
      <c r="H217" s="15" t="str">
        <f>IF(B217=1,"",IF(AND(TrackingWorksheet!J222&lt;&gt;"",TrackingWorksheet!J222&lt;=AnnualSummary!$C$7),1,0)*D217)</f>
        <v/>
      </c>
      <c r="I217" s="15" t="str">
        <f>IF(B217=1,"",IF(AND(TrackingWorksheet!K222&lt;&gt;"",TrackingWorksheet!K222&lt;=AnnualSummary!$C$7),1,0)*D217)</f>
        <v/>
      </c>
      <c r="J217" s="18" t="str">
        <f>IF(B217=1,"",IF(TrackingWorksheet!G222="","",TrackingWorksheet!G222))</f>
        <v/>
      </c>
    </row>
    <row r="218" spans="2:10" x14ac:dyDescent="0.35">
      <c r="B218" s="18">
        <f>IF(AND(ISBLANK(TrackingWorksheet!B223),ISBLANK(TrackingWorksheet!C223),ISBLANK(TrackingWorksheet!H223),ISBLANK(TrackingWorksheet!J223),
ISBLANK(TrackingWorksheet!K223)),1,0)</f>
        <v>1</v>
      </c>
      <c r="C218" s="12" t="str">
        <f>IF(B218=1,"",TrackingWorksheet!F223)</f>
        <v/>
      </c>
      <c r="D218" s="16" t="str">
        <f>IF(B218=1,"",IF(AND(TrackingWorksheet!B223&lt;&gt;"",TrackingWorksheet!B223&lt;=AnnualSummary!$C$7,OR(TrackingWorksheet!C223="",TrackingWorksheet!C223&gt;=AnnualSummary!$C$6)),1,0))</f>
        <v/>
      </c>
      <c r="E218" s="10" t="str">
        <f>IF(B218=1,"",IF(AND(TrackingWorksheet!H223 &lt;&gt;"",TrackingWorksheet!H223&lt;=AnnualSummary!$C$7), 1, 0)*D218)</f>
        <v/>
      </c>
      <c r="F218" s="10" t="str">
        <f>IF(B218=1,"",IF(AND(TrackingWorksheet!H223 &lt;&gt;"", TrackingWorksheet!I223="At facility"), 1, 0)*D218)</f>
        <v/>
      </c>
      <c r="G218" s="10" t="str">
        <f>IF(B218=1,"",IF(AND(TrackingWorksheet!H223 &lt;&gt;"", TrackingWorksheet!I223="Outside of facility"), 1, 0)*D218)</f>
        <v/>
      </c>
      <c r="H218" s="15" t="str">
        <f>IF(B218=1,"",IF(AND(TrackingWorksheet!J223&lt;&gt;"",TrackingWorksheet!J223&lt;=AnnualSummary!$C$7),1,0)*D218)</f>
        <v/>
      </c>
      <c r="I218" s="15" t="str">
        <f>IF(B218=1,"",IF(AND(TrackingWorksheet!K223&lt;&gt;"",TrackingWorksheet!K223&lt;=AnnualSummary!$C$7),1,0)*D218)</f>
        <v/>
      </c>
      <c r="J218" s="18" t="str">
        <f>IF(B218=1,"",IF(TrackingWorksheet!G223="","",TrackingWorksheet!G223))</f>
        <v/>
      </c>
    </row>
    <row r="219" spans="2:10" x14ac:dyDescent="0.35">
      <c r="B219" s="18">
        <f>IF(AND(ISBLANK(TrackingWorksheet!B224),ISBLANK(TrackingWorksheet!C224),ISBLANK(TrackingWorksheet!H224),ISBLANK(TrackingWorksheet!J224),
ISBLANK(TrackingWorksheet!K224)),1,0)</f>
        <v>1</v>
      </c>
      <c r="C219" s="12" t="str">
        <f>IF(B219=1,"",TrackingWorksheet!F224)</f>
        <v/>
      </c>
      <c r="D219" s="16" t="str">
        <f>IF(B219=1,"",IF(AND(TrackingWorksheet!B224&lt;&gt;"",TrackingWorksheet!B224&lt;=AnnualSummary!$C$7,OR(TrackingWorksheet!C224="",TrackingWorksheet!C224&gt;=AnnualSummary!$C$6)),1,0))</f>
        <v/>
      </c>
      <c r="E219" s="10" t="str">
        <f>IF(B219=1,"",IF(AND(TrackingWorksheet!H224 &lt;&gt;"",TrackingWorksheet!H224&lt;=AnnualSummary!$C$7), 1, 0)*D219)</f>
        <v/>
      </c>
      <c r="F219" s="10" t="str">
        <f>IF(B219=1,"",IF(AND(TrackingWorksheet!H224 &lt;&gt;"", TrackingWorksheet!I224="At facility"), 1, 0)*D219)</f>
        <v/>
      </c>
      <c r="G219" s="10" t="str">
        <f>IF(B219=1,"",IF(AND(TrackingWorksheet!H224 &lt;&gt;"", TrackingWorksheet!I224="Outside of facility"), 1, 0)*D219)</f>
        <v/>
      </c>
      <c r="H219" s="15" t="str">
        <f>IF(B219=1,"",IF(AND(TrackingWorksheet!J224&lt;&gt;"",TrackingWorksheet!J224&lt;=AnnualSummary!$C$7),1,0)*D219)</f>
        <v/>
      </c>
      <c r="I219" s="15" t="str">
        <f>IF(B219=1,"",IF(AND(TrackingWorksheet!K224&lt;&gt;"",TrackingWorksheet!K224&lt;=AnnualSummary!$C$7),1,0)*D219)</f>
        <v/>
      </c>
      <c r="J219" s="18" t="str">
        <f>IF(B219=1,"",IF(TrackingWorksheet!G224="","",TrackingWorksheet!G224))</f>
        <v/>
      </c>
    </row>
    <row r="220" spans="2:10" x14ac:dyDescent="0.35">
      <c r="B220" s="18">
        <f>IF(AND(ISBLANK(TrackingWorksheet!B225),ISBLANK(TrackingWorksheet!C225),ISBLANK(TrackingWorksheet!H225),ISBLANK(TrackingWorksheet!J225),
ISBLANK(TrackingWorksheet!K225)),1,0)</f>
        <v>1</v>
      </c>
      <c r="C220" s="12" t="str">
        <f>IF(B220=1,"",TrackingWorksheet!F225)</f>
        <v/>
      </c>
      <c r="D220" s="16" t="str">
        <f>IF(B220=1,"",IF(AND(TrackingWorksheet!B225&lt;&gt;"",TrackingWorksheet!B225&lt;=AnnualSummary!$C$7,OR(TrackingWorksheet!C225="",TrackingWorksheet!C225&gt;=AnnualSummary!$C$6)),1,0))</f>
        <v/>
      </c>
      <c r="E220" s="10" t="str">
        <f>IF(B220=1,"",IF(AND(TrackingWorksheet!H225 &lt;&gt;"",TrackingWorksheet!H225&lt;=AnnualSummary!$C$7), 1, 0)*D220)</f>
        <v/>
      </c>
      <c r="F220" s="10" t="str">
        <f>IF(B220=1,"",IF(AND(TrackingWorksheet!H225 &lt;&gt;"", TrackingWorksheet!I225="At facility"), 1, 0)*D220)</f>
        <v/>
      </c>
      <c r="G220" s="10" t="str">
        <f>IF(B220=1,"",IF(AND(TrackingWorksheet!H225 &lt;&gt;"", TrackingWorksheet!I225="Outside of facility"), 1, 0)*D220)</f>
        <v/>
      </c>
      <c r="H220" s="15" t="str">
        <f>IF(B220=1,"",IF(AND(TrackingWorksheet!J225&lt;&gt;"",TrackingWorksheet!J225&lt;=AnnualSummary!$C$7),1,0)*D220)</f>
        <v/>
      </c>
      <c r="I220" s="15" t="str">
        <f>IF(B220=1,"",IF(AND(TrackingWorksheet!K225&lt;&gt;"",TrackingWorksheet!K225&lt;=AnnualSummary!$C$7),1,0)*D220)</f>
        <v/>
      </c>
      <c r="J220" s="18" t="str">
        <f>IF(B220=1,"",IF(TrackingWorksheet!G225="","",TrackingWorksheet!G225))</f>
        <v/>
      </c>
    </row>
    <row r="221" spans="2:10" x14ac:dyDescent="0.35">
      <c r="B221" s="18">
        <f>IF(AND(ISBLANK(TrackingWorksheet!B226),ISBLANK(TrackingWorksheet!C226),ISBLANK(TrackingWorksheet!H226),ISBLANK(TrackingWorksheet!J226),
ISBLANK(TrackingWorksheet!K226)),1,0)</f>
        <v>1</v>
      </c>
      <c r="C221" s="12" t="str">
        <f>IF(B221=1,"",TrackingWorksheet!F226)</f>
        <v/>
      </c>
      <c r="D221" s="16" t="str">
        <f>IF(B221=1,"",IF(AND(TrackingWorksheet!B226&lt;&gt;"",TrackingWorksheet!B226&lt;=AnnualSummary!$C$7,OR(TrackingWorksheet!C226="",TrackingWorksheet!C226&gt;=AnnualSummary!$C$6)),1,0))</f>
        <v/>
      </c>
      <c r="E221" s="10" t="str">
        <f>IF(B221=1,"",IF(AND(TrackingWorksheet!H226 &lt;&gt;"",TrackingWorksheet!H226&lt;=AnnualSummary!$C$7), 1, 0)*D221)</f>
        <v/>
      </c>
      <c r="F221" s="10" t="str">
        <f>IF(B221=1,"",IF(AND(TrackingWorksheet!H226 &lt;&gt;"", TrackingWorksheet!I226="At facility"), 1, 0)*D221)</f>
        <v/>
      </c>
      <c r="G221" s="10" t="str">
        <f>IF(B221=1,"",IF(AND(TrackingWorksheet!H226 &lt;&gt;"", TrackingWorksheet!I226="Outside of facility"), 1, 0)*D221)</f>
        <v/>
      </c>
      <c r="H221" s="15" t="str">
        <f>IF(B221=1,"",IF(AND(TrackingWorksheet!J226&lt;&gt;"",TrackingWorksheet!J226&lt;=AnnualSummary!$C$7),1,0)*D221)</f>
        <v/>
      </c>
      <c r="I221" s="15" t="str">
        <f>IF(B221=1,"",IF(AND(TrackingWorksheet!K226&lt;&gt;"",TrackingWorksheet!K226&lt;=AnnualSummary!$C$7),1,0)*D221)</f>
        <v/>
      </c>
      <c r="J221" s="18" t="str">
        <f>IF(B221=1,"",IF(TrackingWorksheet!G226="","",TrackingWorksheet!G226))</f>
        <v/>
      </c>
    </row>
    <row r="222" spans="2:10" x14ac:dyDescent="0.35">
      <c r="B222" s="18">
        <f>IF(AND(ISBLANK(TrackingWorksheet!B227),ISBLANK(TrackingWorksheet!C227),ISBLANK(TrackingWorksheet!H227),ISBLANK(TrackingWorksheet!J227),
ISBLANK(TrackingWorksheet!K227)),1,0)</f>
        <v>1</v>
      </c>
      <c r="C222" s="12" t="str">
        <f>IF(B222=1,"",TrackingWorksheet!F227)</f>
        <v/>
      </c>
      <c r="D222" s="16" t="str">
        <f>IF(B222=1,"",IF(AND(TrackingWorksheet!B227&lt;&gt;"",TrackingWorksheet!B227&lt;=AnnualSummary!$C$7,OR(TrackingWorksheet!C227="",TrackingWorksheet!C227&gt;=AnnualSummary!$C$6)),1,0))</f>
        <v/>
      </c>
      <c r="E222" s="10" t="str">
        <f>IF(B222=1,"",IF(AND(TrackingWorksheet!H227 &lt;&gt;"",TrackingWorksheet!H227&lt;=AnnualSummary!$C$7), 1, 0)*D222)</f>
        <v/>
      </c>
      <c r="F222" s="10" t="str">
        <f>IF(B222=1,"",IF(AND(TrackingWorksheet!H227 &lt;&gt;"", TrackingWorksheet!I227="At facility"), 1, 0)*D222)</f>
        <v/>
      </c>
      <c r="G222" s="10" t="str">
        <f>IF(B222=1,"",IF(AND(TrackingWorksheet!H227 &lt;&gt;"", TrackingWorksheet!I227="Outside of facility"), 1, 0)*D222)</f>
        <v/>
      </c>
      <c r="H222" s="15" t="str">
        <f>IF(B222=1,"",IF(AND(TrackingWorksheet!J227&lt;&gt;"",TrackingWorksheet!J227&lt;=AnnualSummary!$C$7),1,0)*D222)</f>
        <v/>
      </c>
      <c r="I222" s="15" t="str">
        <f>IF(B222=1,"",IF(AND(TrackingWorksheet!K227&lt;&gt;"",TrackingWorksheet!K227&lt;=AnnualSummary!$C$7),1,0)*D222)</f>
        <v/>
      </c>
      <c r="J222" s="18" t="str">
        <f>IF(B222=1,"",IF(TrackingWorksheet!G227="","",TrackingWorksheet!G227))</f>
        <v/>
      </c>
    </row>
    <row r="223" spans="2:10" x14ac:dyDescent="0.35">
      <c r="B223" s="18">
        <f>IF(AND(ISBLANK(TrackingWorksheet!B228),ISBLANK(TrackingWorksheet!C228),ISBLANK(TrackingWorksheet!H228),ISBLANK(TrackingWorksheet!J228),
ISBLANK(TrackingWorksheet!K228)),1,0)</f>
        <v>1</v>
      </c>
      <c r="C223" s="12" t="str">
        <f>IF(B223=1,"",TrackingWorksheet!F228)</f>
        <v/>
      </c>
      <c r="D223" s="16" t="str">
        <f>IF(B223=1,"",IF(AND(TrackingWorksheet!B228&lt;&gt;"",TrackingWorksheet!B228&lt;=AnnualSummary!$C$7,OR(TrackingWorksheet!C228="",TrackingWorksheet!C228&gt;=AnnualSummary!$C$6)),1,0))</f>
        <v/>
      </c>
      <c r="E223" s="10" t="str">
        <f>IF(B223=1,"",IF(AND(TrackingWorksheet!H228 &lt;&gt;"",TrackingWorksheet!H228&lt;=AnnualSummary!$C$7), 1, 0)*D223)</f>
        <v/>
      </c>
      <c r="F223" s="10" t="str">
        <f>IF(B223=1,"",IF(AND(TrackingWorksheet!H228 &lt;&gt;"", TrackingWorksheet!I228="At facility"), 1, 0)*D223)</f>
        <v/>
      </c>
      <c r="G223" s="10" t="str">
        <f>IF(B223=1,"",IF(AND(TrackingWorksheet!H228 &lt;&gt;"", TrackingWorksheet!I228="Outside of facility"), 1, 0)*D223)</f>
        <v/>
      </c>
      <c r="H223" s="15" t="str">
        <f>IF(B223=1,"",IF(AND(TrackingWorksheet!J228&lt;&gt;"",TrackingWorksheet!J228&lt;=AnnualSummary!$C$7),1,0)*D223)</f>
        <v/>
      </c>
      <c r="I223" s="15" t="str">
        <f>IF(B223=1,"",IF(AND(TrackingWorksheet!K228&lt;&gt;"",TrackingWorksheet!K228&lt;=AnnualSummary!$C$7),1,0)*D223)</f>
        <v/>
      </c>
      <c r="J223" s="18" t="str">
        <f>IF(B223=1,"",IF(TrackingWorksheet!G228="","",TrackingWorksheet!G228))</f>
        <v/>
      </c>
    </row>
    <row r="224" spans="2:10" x14ac:dyDescent="0.35">
      <c r="B224" s="18">
        <f>IF(AND(ISBLANK(TrackingWorksheet!B229),ISBLANK(TrackingWorksheet!C229),ISBLANK(TrackingWorksheet!H229),ISBLANK(TrackingWorksheet!J229),
ISBLANK(TrackingWorksheet!K229)),1,0)</f>
        <v>1</v>
      </c>
      <c r="C224" s="12" t="str">
        <f>IF(B224=1,"",TrackingWorksheet!F229)</f>
        <v/>
      </c>
      <c r="D224" s="16" t="str">
        <f>IF(B224=1,"",IF(AND(TrackingWorksheet!B229&lt;&gt;"",TrackingWorksheet!B229&lt;=AnnualSummary!$C$7,OR(TrackingWorksheet!C229="",TrackingWorksheet!C229&gt;=AnnualSummary!$C$6)),1,0))</f>
        <v/>
      </c>
      <c r="E224" s="10" t="str">
        <f>IF(B224=1,"",IF(AND(TrackingWorksheet!H229 &lt;&gt;"",TrackingWorksheet!H229&lt;=AnnualSummary!$C$7), 1, 0)*D224)</f>
        <v/>
      </c>
      <c r="F224" s="10" t="str">
        <f>IF(B224=1,"",IF(AND(TrackingWorksheet!H229 &lt;&gt;"", TrackingWorksheet!I229="At facility"), 1, 0)*D224)</f>
        <v/>
      </c>
      <c r="G224" s="10" t="str">
        <f>IF(B224=1,"",IF(AND(TrackingWorksheet!H229 &lt;&gt;"", TrackingWorksheet!I229="Outside of facility"), 1, 0)*D224)</f>
        <v/>
      </c>
      <c r="H224" s="15" t="str">
        <f>IF(B224=1,"",IF(AND(TrackingWorksheet!J229&lt;&gt;"",TrackingWorksheet!J229&lt;=AnnualSummary!$C$7),1,0)*D224)</f>
        <v/>
      </c>
      <c r="I224" s="15" t="str">
        <f>IF(B224=1,"",IF(AND(TrackingWorksheet!K229&lt;&gt;"",TrackingWorksheet!K229&lt;=AnnualSummary!$C$7),1,0)*D224)</f>
        <v/>
      </c>
      <c r="J224" s="18" t="str">
        <f>IF(B224=1,"",IF(TrackingWorksheet!G229="","",TrackingWorksheet!G229))</f>
        <v/>
      </c>
    </row>
    <row r="225" spans="2:10" x14ac:dyDescent="0.35">
      <c r="B225" s="18">
        <f>IF(AND(ISBLANK(TrackingWorksheet!B230),ISBLANK(TrackingWorksheet!C230),ISBLANK(TrackingWorksheet!H230),ISBLANK(TrackingWorksheet!J230),
ISBLANK(TrackingWorksheet!K230)),1,0)</f>
        <v>1</v>
      </c>
      <c r="C225" s="12" t="str">
        <f>IF(B225=1,"",TrackingWorksheet!F230)</f>
        <v/>
      </c>
      <c r="D225" s="16" t="str">
        <f>IF(B225=1,"",IF(AND(TrackingWorksheet!B230&lt;&gt;"",TrackingWorksheet!B230&lt;=AnnualSummary!$C$7,OR(TrackingWorksheet!C230="",TrackingWorksheet!C230&gt;=AnnualSummary!$C$6)),1,0))</f>
        <v/>
      </c>
      <c r="E225" s="10" t="str">
        <f>IF(B225=1,"",IF(AND(TrackingWorksheet!H230 &lt;&gt;"",TrackingWorksheet!H230&lt;=AnnualSummary!$C$7), 1, 0)*D225)</f>
        <v/>
      </c>
      <c r="F225" s="10" t="str">
        <f>IF(B225=1,"",IF(AND(TrackingWorksheet!H230 &lt;&gt;"", TrackingWorksheet!I230="At facility"), 1, 0)*D225)</f>
        <v/>
      </c>
      <c r="G225" s="10" t="str">
        <f>IF(B225=1,"",IF(AND(TrackingWorksheet!H230 &lt;&gt;"", TrackingWorksheet!I230="Outside of facility"), 1, 0)*D225)</f>
        <v/>
      </c>
      <c r="H225" s="15" t="str">
        <f>IF(B225=1,"",IF(AND(TrackingWorksheet!J230&lt;&gt;"",TrackingWorksheet!J230&lt;=AnnualSummary!$C$7),1,0)*D225)</f>
        <v/>
      </c>
      <c r="I225" s="15" t="str">
        <f>IF(B225=1,"",IF(AND(TrackingWorksheet!K230&lt;&gt;"",TrackingWorksheet!K230&lt;=AnnualSummary!$C$7),1,0)*D225)</f>
        <v/>
      </c>
      <c r="J225" s="18" t="str">
        <f>IF(B225=1,"",IF(TrackingWorksheet!G230="","",TrackingWorksheet!G230))</f>
        <v/>
      </c>
    </row>
    <row r="226" spans="2:10" x14ac:dyDescent="0.35">
      <c r="B226" s="18">
        <f>IF(AND(ISBLANK(TrackingWorksheet!B231),ISBLANK(TrackingWorksheet!C231),ISBLANK(TrackingWorksheet!H231),ISBLANK(TrackingWorksheet!J231),
ISBLANK(TrackingWorksheet!K231)),1,0)</f>
        <v>1</v>
      </c>
      <c r="C226" s="12" t="str">
        <f>IF(B226=1,"",TrackingWorksheet!F231)</f>
        <v/>
      </c>
      <c r="D226" s="16" t="str">
        <f>IF(B226=1,"",IF(AND(TrackingWorksheet!B231&lt;&gt;"",TrackingWorksheet!B231&lt;=AnnualSummary!$C$7,OR(TrackingWorksheet!C231="",TrackingWorksheet!C231&gt;=AnnualSummary!$C$6)),1,0))</f>
        <v/>
      </c>
      <c r="E226" s="10" t="str">
        <f>IF(B226=1,"",IF(AND(TrackingWorksheet!H231 &lt;&gt;"",TrackingWorksheet!H231&lt;=AnnualSummary!$C$7), 1, 0)*D226)</f>
        <v/>
      </c>
      <c r="F226" s="10" t="str">
        <f>IF(B226=1,"",IF(AND(TrackingWorksheet!H231 &lt;&gt;"", TrackingWorksheet!I231="At facility"), 1, 0)*D226)</f>
        <v/>
      </c>
      <c r="G226" s="10" t="str">
        <f>IF(B226=1,"",IF(AND(TrackingWorksheet!H231 &lt;&gt;"", TrackingWorksheet!I231="Outside of facility"), 1, 0)*D226)</f>
        <v/>
      </c>
      <c r="H226" s="15" t="str">
        <f>IF(B226=1,"",IF(AND(TrackingWorksheet!J231&lt;&gt;"",TrackingWorksheet!J231&lt;=AnnualSummary!$C$7),1,0)*D226)</f>
        <v/>
      </c>
      <c r="I226" s="15" t="str">
        <f>IF(B226=1,"",IF(AND(TrackingWorksheet!K231&lt;&gt;"",TrackingWorksheet!K231&lt;=AnnualSummary!$C$7),1,0)*D226)</f>
        <v/>
      </c>
      <c r="J226" s="18" t="str">
        <f>IF(B226=1,"",IF(TrackingWorksheet!G231="","",TrackingWorksheet!G231))</f>
        <v/>
      </c>
    </row>
    <row r="227" spans="2:10" x14ac:dyDescent="0.35">
      <c r="B227" s="18">
        <f>IF(AND(ISBLANK(TrackingWorksheet!B232),ISBLANK(TrackingWorksheet!C232),ISBLANK(TrackingWorksheet!H232),ISBLANK(TrackingWorksheet!J232),
ISBLANK(TrackingWorksheet!K232)),1,0)</f>
        <v>1</v>
      </c>
      <c r="C227" s="12" t="str">
        <f>IF(B227=1,"",TrackingWorksheet!F232)</f>
        <v/>
      </c>
      <c r="D227" s="16" t="str">
        <f>IF(B227=1,"",IF(AND(TrackingWorksheet!B232&lt;&gt;"",TrackingWorksheet!B232&lt;=AnnualSummary!$C$7,OR(TrackingWorksheet!C232="",TrackingWorksheet!C232&gt;=AnnualSummary!$C$6)),1,0))</f>
        <v/>
      </c>
      <c r="E227" s="10" t="str">
        <f>IF(B227=1,"",IF(AND(TrackingWorksheet!H232 &lt;&gt;"",TrackingWorksheet!H232&lt;=AnnualSummary!$C$7), 1, 0)*D227)</f>
        <v/>
      </c>
      <c r="F227" s="10" t="str">
        <f>IF(B227=1,"",IF(AND(TrackingWorksheet!H232 &lt;&gt;"", TrackingWorksheet!I232="At facility"), 1, 0)*D227)</f>
        <v/>
      </c>
      <c r="G227" s="10" t="str">
        <f>IF(B227=1,"",IF(AND(TrackingWorksheet!H232 &lt;&gt;"", TrackingWorksheet!I232="Outside of facility"), 1, 0)*D227)</f>
        <v/>
      </c>
      <c r="H227" s="15" t="str">
        <f>IF(B227=1,"",IF(AND(TrackingWorksheet!J232&lt;&gt;"",TrackingWorksheet!J232&lt;=AnnualSummary!$C$7),1,0)*D227)</f>
        <v/>
      </c>
      <c r="I227" s="15" t="str">
        <f>IF(B227=1,"",IF(AND(TrackingWorksheet!K232&lt;&gt;"",TrackingWorksheet!K232&lt;=AnnualSummary!$C$7),1,0)*D227)</f>
        <v/>
      </c>
      <c r="J227" s="18" t="str">
        <f>IF(B227=1,"",IF(TrackingWorksheet!G232="","",TrackingWorksheet!G232))</f>
        <v/>
      </c>
    </row>
    <row r="228" spans="2:10" x14ac:dyDescent="0.35">
      <c r="B228" s="18">
        <f>IF(AND(ISBLANK(TrackingWorksheet!B233),ISBLANK(TrackingWorksheet!C233),ISBLANK(TrackingWorksheet!H233),ISBLANK(TrackingWorksheet!J233),
ISBLANK(TrackingWorksheet!K233)),1,0)</f>
        <v>1</v>
      </c>
      <c r="C228" s="12" t="str">
        <f>IF(B228=1,"",TrackingWorksheet!F233)</f>
        <v/>
      </c>
      <c r="D228" s="16" t="str">
        <f>IF(B228=1,"",IF(AND(TrackingWorksheet!B233&lt;&gt;"",TrackingWorksheet!B233&lt;=AnnualSummary!$C$7,OR(TrackingWorksheet!C233="",TrackingWorksheet!C233&gt;=AnnualSummary!$C$6)),1,0))</f>
        <v/>
      </c>
      <c r="E228" s="10" t="str">
        <f>IF(B228=1,"",IF(AND(TrackingWorksheet!H233 &lt;&gt;"",TrackingWorksheet!H233&lt;=AnnualSummary!$C$7), 1, 0)*D228)</f>
        <v/>
      </c>
      <c r="F228" s="10" t="str">
        <f>IF(B228=1,"",IF(AND(TrackingWorksheet!H233 &lt;&gt;"", TrackingWorksheet!I233="At facility"), 1, 0)*D228)</f>
        <v/>
      </c>
      <c r="G228" s="10" t="str">
        <f>IF(B228=1,"",IF(AND(TrackingWorksheet!H233 &lt;&gt;"", TrackingWorksheet!I233="Outside of facility"), 1, 0)*D228)</f>
        <v/>
      </c>
      <c r="H228" s="15" t="str">
        <f>IF(B228=1,"",IF(AND(TrackingWorksheet!J233&lt;&gt;"",TrackingWorksheet!J233&lt;=AnnualSummary!$C$7),1,0)*D228)</f>
        <v/>
      </c>
      <c r="I228" s="15" t="str">
        <f>IF(B228=1,"",IF(AND(TrackingWorksheet!K233&lt;&gt;"",TrackingWorksheet!K233&lt;=AnnualSummary!$C$7),1,0)*D228)</f>
        <v/>
      </c>
      <c r="J228" s="18" t="str">
        <f>IF(B228=1,"",IF(TrackingWorksheet!G233="","",TrackingWorksheet!G233))</f>
        <v/>
      </c>
    </row>
    <row r="229" spans="2:10" x14ac:dyDescent="0.35">
      <c r="B229" s="18">
        <f>IF(AND(ISBLANK(TrackingWorksheet!B234),ISBLANK(TrackingWorksheet!C234),ISBLANK(TrackingWorksheet!H234),ISBLANK(TrackingWorksheet!J234),
ISBLANK(TrackingWorksheet!K234)),1,0)</f>
        <v>1</v>
      </c>
      <c r="C229" s="12" t="str">
        <f>IF(B229=1,"",TrackingWorksheet!F234)</f>
        <v/>
      </c>
      <c r="D229" s="16" t="str">
        <f>IF(B229=1,"",IF(AND(TrackingWorksheet!B234&lt;&gt;"",TrackingWorksheet!B234&lt;=AnnualSummary!$C$7,OR(TrackingWorksheet!C234="",TrackingWorksheet!C234&gt;=AnnualSummary!$C$6)),1,0))</f>
        <v/>
      </c>
      <c r="E229" s="10" t="str">
        <f>IF(B229=1,"",IF(AND(TrackingWorksheet!H234 &lt;&gt;"",TrackingWorksheet!H234&lt;=AnnualSummary!$C$7), 1, 0)*D229)</f>
        <v/>
      </c>
      <c r="F229" s="10" t="str">
        <f>IF(B229=1,"",IF(AND(TrackingWorksheet!H234 &lt;&gt;"", TrackingWorksheet!I234="At facility"), 1, 0)*D229)</f>
        <v/>
      </c>
      <c r="G229" s="10" t="str">
        <f>IF(B229=1,"",IF(AND(TrackingWorksheet!H234 &lt;&gt;"", TrackingWorksheet!I234="Outside of facility"), 1, 0)*D229)</f>
        <v/>
      </c>
      <c r="H229" s="15" t="str">
        <f>IF(B229=1,"",IF(AND(TrackingWorksheet!J234&lt;&gt;"",TrackingWorksheet!J234&lt;=AnnualSummary!$C$7),1,0)*D229)</f>
        <v/>
      </c>
      <c r="I229" s="15" t="str">
        <f>IF(B229=1,"",IF(AND(TrackingWorksheet!K234&lt;&gt;"",TrackingWorksheet!K234&lt;=AnnualSummary!$C$7),1,0)*D229)</f>
        <v/>
      </c>
      <c r="J229" s="18" t="str">
        <f>IF(B229=1,"",IF(TrackingWorksheet!G234="","",TrackingWorksheet!G234))</f>
        <v/>
      </c>
    </row>
    <row r="230" spans="2:10" x14ac:dyDescent="0.35">
      <c r="B230" s="18">
        <f>IF(AND(ISBLANK(TrackingWorksheet!B235),ISBLANK(TrackingWorksheet!C235),ISBLANK(TrackingWorksheet!H235),ISBLANK(TrackingWorksheet!J235),
ISBLANK(TrackingWorksheet!K235)),1,0)</f>
        <v>1</v>
      </c>
      <c r="C230" s="12" t="str">
        <f>IF(B230=1,"",TrackingWorksheet!F235)</f>
        <v/>
      </c>
      <c r="D230" s="16" t="str">
        <f>IF(B230=1,"",IF(AND(TrackingWorksheet!B235&lt;&gt;"",TrackingWorksheet!B235&lt;=AnnualSummary!$C$7,OR(TrackingWorksheet!C235="",TrackingWorksheet!C235&gt;=AnnualSummary!$C$6)),1,0))</f>
        <v/>
      </c>
      <c r="E230" s="10" t="str">
        <f>IF(B230=1,"",IF(AND(TrackingWorksheet!H235 &lt;&gt;"",TrackingWorksheet!H235&lt;=AnnualSummary!$C$7), 1, 0)*D230)</f>
        <v/>
      </c>
      <c r="F230" s="10" t="str">
        <f>IF(B230=1,"",IF(AND(TrackingWorksheet!H235 &lt;&gt;"", TrackingWorksheet!I235="At facility"), 1, 0)*D230)</f>
        <v/>
      </c>
      <c r="G230" s="10" t="str">
        <f>IF(B230=1,"",IF(AND(TrackingWorksheet!H235 &lt;&gt;"", TrackingWorksheet!I235="Outside of facility"), 1, 0)*D230)</f>
        <v/>
      </c>
      <c r="H230" s="15" t="str">
        <f>IF(B230=1,"",IF(AND(TrackingWorksheet!J235&lt;&gt;"",TrackingWorksheet!J235&lt;=AnnualSummary!$C$7),1,0)*D230)</f>
        <v/>
      </c>
      <c r="I230" s="15" t="str">
        <f>IF(B230=1,"",IF(AND(TrackingWorksheet!K235&lt;&gt;"",TrackingWorksheet!K235&lt;=AnnualSummary!$C$7),1,0)*D230)</f>
        <v/>
      </c>
      <c r="J230" s="18" t="str">
        <f>IF(B230=1,"",IF(TrackingWorksheet!G235="","",TrackingWorksheet!G235))</f>
        <v/>
      </c>
    </row>
    <row r="231" spans="2:10" x14ac:dyDescent="0.35">
      <c r="B231" s="18">
        <f>IF(AND(ISBLANK(TrackingWorksheet!B236),ISBLANK(TrackingWorksheet!C236),ISBLANK(TrackingWorksheet!H236),ISBLANK(TrackingWorksheet!J236),
ISBLANK(TrackingWorksheet!K236)),1,0)</f>
        <v>1</v>
      </c>
      <c r="C231" s="12" t="str">
        <f>IF(B231=1,"",TrackingWorksheet!F236)</f>
        <v/>
      </c>
      <c r="D231" s="16" t="str">
        <f>IF(B231=1,"",IF(AND(TrackingWorksheet!B236&lt;&gt;"",TrackingWorksheet!B236&lt;=AnnualSummary!$C$7,OR(TrackingWorksheet!C236="",TrackingWorksheet!C236&gt;=AnnualSummary!$C$6)),1,0))</f>
        <v/>
      </c>
      <c r="E231" s="10" t="str">
        <f>IF(B231=1,"",IF(AND(TrackingWorksheet!H236 &lt;&gt;"",TrackingWorksheet!H236&lt;=AnnualSummary!$C$7), 1, 0)*D231)</f>
        <v/>
      </c>
      <c r="F231" s="10" t="str">
        <f>IF(B231=1,"",IF(AND(TrackingWorksheet!H236 &lt;&gt;"", TrackingWorksheet!I236="At facility"), 1, 0)*D231)</f>
        <v/>
      </c>
      <c r="G231" s="10" t="str">
        <f>IF(B231=1,"",IF(AND(TrackingWorksheet!H236 &lt;&gt;"", TrackingWorksheet!I236="Outside of facility"), 1, 0)*D231)</f>
        <v/>
      </c>
      <c r="H231" s="15" t="str">
        <f>IF(B231=1,"",IF(AND(TrackingWorksheet!J236&lt;&gt;"",TrackingWorksheet!J236&lt;=AnnualSummary!$C$7),1,0)*D231)</f>
        <v/>
      </c>
      <c r="I231" s="15" t="str">
        <f>IF(B231=1,"",IF(AND(TrackingWorksheet!K236&lt;&gt;"",TrackingWorksheet!K236&lt;=AnnualSummary!$C$7),1,0)*D231)</f>
        <v/>
      </c>
      <c r="J231" s="18" t="str">
        <f>IF(B231=1,"",IF(TrackingWorksheet!G236="","",TrackingWorksheet!G236))</f>
        <v/>
      </c>
    </row>
    <row r="232" spans="2:10" x14ac:dyDescent="0.35">
      <c r="B232" s="18">
        <f>IF(AND(ISBLANK(TrackingWorksheet!B237),ISBLANK(TrackingWorksheet!C237),ISBLANK(TrackingWorksheet!H237),ISBLANK(TrackingWorksheet!J237),
ISBLANK(TrackingWorksheet!K237)),1,0)</f>
        <v>1</v>
      </c>
      <c r="C232" s="12" t="str">
        <f>IF(B232=1,"",TrackingWorksheet!F237)</f>
        <v/>
      </c>
      <c r="D232" s="16" t="str">
        <f>IF(B232=1,"",IF(AND(TrackingWorksheet!B237&lt;&gt;"",TrackingWorksheet!B237&lt;=AnnualSummary!$C$7,OR(TrackingWorksheet!C237="",TrackingWorksheet!C237&gt;=AnnualSummary!$C$6)),1,0))</f>
        <v/>
      </c>
      <c r="E232" s="10" t="str">
        <f>IF(B232=1,"",IF(AND(TrackingWorksheet!H237 &lt;&gt;"",TrackingWorksheet!H237&lt;=AnnualSummary!$C$7), 1, 0)*D232)</f>
        <v/>
      </c>
      <c r="F232" s="10" t="str">
        <f>IF(B232=1,"",IF(AND(TrackingWorksheet!H237 &lt;&gt;"", TrackingWorksheet!I237="At facility"), 1, 0)*D232)</f>
        <v/>
      </c>
      <c r="G232" s="10" t="str">
        <f>IF(B232=1,"",IF(AND(TrackingWorksheet!H237 &lt;&gt;"", TrackingWorksheet!I237="Outside of facility"), 1, 0)*D232)</f>
        <v/>
      </c>
      <c r="H232" s="15" t="str">
        <f>IF(B232=1,"",IF(AND(TrackingWorksheet!J237&lt;&gt;"",TrackingWorksheet!J237&lt;=AnnualSummary!$C$7),1,0)*D232)</f>
        <v/>
      </c>
      <c r="I232" s="15" t="str">
        <f>IF(B232=1,"",IF(AND(TrackingWorksheet!K237&lt;&gt;"",TrackingWorksheet!K237&lt;=AnnualSummary!$C$7),1,0)*D232)</f>
        <v/>
      </c>
      <c r="J232" s="18" t="str">
        <f>IF(B232=1,"",IF(TrackingWorksheet!G237="","",TrackingWorksheet!G237))</f>
        <v/>
      </c>
    </row>
    <row r="233" spans="2:10" x14ac:dyDescent="0.35">
      <c r="B233" s="18">
        <f>IF(AND(ISBLANK(TrackingWorksheet!B238),ISBLANK(TrackingWorksheet!C238),ISBLANK(TrackingWorksheet!H238),ISBLANK(TrackingWorksheet!J238),
ISBLANK(TrackingWorksheet!K238)),1,0)</f>
        <v>1</v>
      </c>
      <c r="C233" s="12" t="str">
        <f>IF(B233=1,"",TrackingWorksheet!F238)</f>
        <v/>
      </c>
      <c r="D233" s="16" t="str">
        <f>IF(B233=1,"",IF(AND(TrackingWorksheet!B238&lt;&gt;"",TrackingWorksheet!B238&lt;=AnnualSummary!$C$7,OR(TrackingWorksheet!C238="",TrackingWorksheet!C238&gt;=AnnualSummary!$C$6)),1,0))</f>
        <v/>
      </c>
      <c r="E233" s="10" t="str">
        <f>IF(B233=1,"",IF(AND(TrackingWorksheet!H238 &lt;&gt;"",TrackingWorksheet!H238&lt;=AnnualSummary!$C$7), 1, 0)*D233)</f>
        <v/>
      </c>
      <c r="F233" s="10" t="str">
        <f>IF(B233=1,"",IF(AND(TrackingWorksheet!H238 &lt;&gt;"", TrackingWorksheet!I238="At facility"), 1, 0)*D233)</f>
        <v/>
      </c>
      <c r="G233" s="10" t="str">
        <f>IF(B233=1,"",IF(AND(TrackingWorksheet!H238 &lt;&gt;"", TrackingWorksheet!I238="Outside of facility"), 1, 0)*D233)</f>
        <v/>
      </c>
      <c r="H233" s="15" t="str">
        <f>IF(B233=1,"",IF(AND(TrackingWorksheet!J238&lt;&gt;"",TrackingWorksheet!J238&lt;=AnnualSummary!$C$7),1,0)*D233)</f>
        <v/>
      </c>
      <c r="I233" s="15" t="str">
        <f>IF(B233=1,"",IF(AND(TrackingWorksheet!K238&lt;&gt;"",TrackingWorksheet!K238&lt;=AnnualSummary!$C$7),1,0)*D233)</f>
        <v/>
      </c>
      <c r="J233" s="18" t="str">
        <f>IF(B233=1,"",IF(TrackingWorksheet!G238="","",TrackingWorksheet!G238))</f>
        <v/>
      </c>
    </row>
    <row r="234" spans="2:10" x14ac:dyDescent="0.35">
      <c r="B234" s="18">
        <f>IF(AND(ISBLANK(TrackingWorksheet!B239),ISBLANK(TrackingWorksheet!C239),ISBLANK(TrackingWorksheet!H239),ISBLANK(TrackingWorksheet!J239),
ISBLANK(TrackingWorksheet!K239)),1,0)</f>
        <v>1</v>
      </c>
      <c r="C234" s="12" t="str">
        <f>IF(B234=1,"",TrackingWorksheet!F239)</f>
        <v/>
      </c>
      <c r="D234" s="16" t="str">
        <f>IF(B234=1,"",IF(AND(TrackingWorksheet!B239&lt;&gt;"",TrackingWorksheet!B239&lt;=AnnualSummary!$C$7,OR(TrackingWorksheet!C239="",TrackingWorksheet!C239&gt;=AnnualSummary!$C$6)),1,0))</f>
        <v/>
      </c>
      <c r="E234" s="10" t="str">
        <f>IF(B234=1,"",IF(AND(TrackingWorksheet!H239 &lt;&gt;"",TrackingWorksheet!H239&lt;=AnnualSummary!$C$7), 1, 0)*D234)</f>
        <v/>
      </c>
      <c r="F234" s="10" t="str">
        <f>IF(B234=1,"",IF(AND(TrackingWorksheet!H239 &lt;&gt;"", TrackingWorksheet!I239="At facility"), 1, 0)*D234)</f>
        <v/>
      </c>
      <c r="G234" s="10" t="str">
        <f>IF(B234=1,"",IF(AND(TrackingWorksheet!H239 &lt;&gt;"", TrackingWorksheet!I239="Outside of facility"), 1, 0)*D234)</f>
        <v/>
      </c>
      <c r="H234" s="15" t="str">
        <f>IF(B234=1,"",IF(AND(TrackingWorksheet!J239&lt;&gt;"",TrackingWorksheet!J239&lt;=AnnualSummary!$C$7),1,0)*D234)</f>
        <v/>
      </c>
      <c r="I234" s="15" t="str">
        <f>IF(B234=1,"",IF(AND(TrackingWorksheet!K239&lt;&gt;"",TrackingWorksheet!K239&lt;=AnnualSummary!$C$7),1,0)*D234)</f>
        <v/>
      </c>
      <c r="J234" s="18" t="str">
        <f>IF(B234=1,"",IF(TrackingWorksheet!G239="","",TrackingWorksheet!G239))</f>
        <v/>
      </c>
    </row>
    <row r="235" spans="2:10" x14ac:dyDescent="0.35">
      <c r="B235" s="18">
        <f>IF(AND(ISBLANK(TrackingWorksheet!B240),ISBLANK(TrackingWorksheet!C240),ISBLANK(TrackingWorksheet!H240),ISBLANK(TrackingWorksheet!J240),
ISBLANK(TrackingWorksheet!K240)),1,0)</f>
        <v>1</v>
      </c>
      <c r="C235" s="12" t="str">
        <f>IF(B235=1,"",TrackingWorksheet!F240)</f>
        <v/>
      </c>
      <c r="D235" s="16" t="str">
        <f>IF(B235=1,"",IF(AND(TrackingWorksheet!B240&lt;&gt;"",TrackingWorksheet!B240&lt;=AnnualSummary!$C$7,OR(TrackingWorksheet!C240="",TrackingWorksheet!C240&gt;=AnnualSummary!$C$6)),1,0))</f>
        <v/>
      </c>
      <c r="E235" s="10" t="str">
        <f>IF(B235=1,"",IF(AND(TrackingWorksheet!H240 &lt;&gt;"",TrackingWorksheet!H240&lt;=AnnualSummary!$C$7), 1, 0)*D235)</f>
        <v/>
      </c>
      <c r="F235" s="10" t="str">
        <f>IF(B235=1,"",IF(AND(TrackingWorksheet!H240 &lt;&gt;"", TrackingWorksheet!I240="At facility"), 1, 0)*D235)</f>
        <v/>
      </c>
      <c r="G235" s="10" t="str">
        <f>IF(B235=1,"",IF(AND(TrackingWorksheet!H240 &lt;&gt;"", TrackingWorksheet!I240="Outside of facility"), 1, 0)*D235)</f>
        <v/>
      </c>
      <c r="H235" s="15" t="str">
        <f>IF(B235=1,"",IF(AND(TrackingWorksheet!J240&lt;&gt;"",TrackingWorksheet!J240&lt;=AnnualSummary!$C$7),1,0)*D235)</f>
        <v/>
      </c>
      <c r="I235" s="15" t="str">
        <f>IF(B235=1,"",IF(AND(TrackingWorksheet!K240&lt;&gt;"",TrackingWorksheet!K240&lt;=AnnualSummary!$C$7),1,0)*D235)</f>
        <v/>
      </c>
      <c r="J235" s="18" t="str">
        <f>IF(B235=1,"",IF(TrackingWorksheet!G240="","",TrackingWorksheet!G240))</f>
        <v/>
      </c>
    </row>
    <row r="236" spans="2:10" x14ac:dyDescent="0.35">
      <c r="B236" s="18">
        <f>IF(AND(ISBLANK(TrackingWorksheet!B241),ISBLANK(TrackingWorksheet!C241),ISBLANK(TrackingWorksheet!H241),ISBLANK(TrackingWorksheet!J241),
ISBLANK(TrackingWorksheet!K241)),1,0)</f>
        <v>1</v>
      </c>
      <c r="C236" s="12" t="str">
        <f>IF(B236=1,"",TrackingWorksheet!F241)</f>
        <v/>
      </c>
      <c r="D236" s="16" t="str">
        <f>IF(B236=1,"",IF(AND(TrackingWorksheet!B241&lt;&gt;"",TrackingWorksheet!B241&lt;=AnnualSummary!$C$7,OR(TrackingWorksheet!C241="",TrackingWorksheet!C241&gt;=AnnualSummary!$C$6)),1,0))</f>
        <v/>
      </c>
      <c r="E236" s="10" t="str">
        <f>IF(B236=1,"",IF(AND(TrackingWorksheet!H241 &lt;&gt;"",TrackingWorksheet!H241&lt;=AnnualSummary!$C$7), 1, 0)*D236)</f>
        <v/>
      </c>
      <c r="F236" s="10" t="str">
        <f>IF(B236=1,"",IF(AND(TrackingWorksheet!H241 &lt;&gt;"", TrackingWorksheet!I241="At facility"), 1, 0)*D236)</f>
        <v/>
      </c>
      <c r="G236" s="10" t="str">
        <f>IF(B236=1,"",IF(AND(TrackingWorksheet!H241 &lt;&gt;"", TrackingWorksheet!I241="Outside of facility"), 1, 0)*D236)</f>
        <v/>
      </c>
      <c r="H236" s="15" t="str">
        <f>IF(B236=1,"",IF(AND(TrackingWorksheet!J241&lt;&gt;"",TrackingWorksheet!J241&lt;=AnnualSummary!$C$7),1,0)*D236)</f>
        <v/>
      </c>
      <c r="I236" s="15" t="str">
        <f>IF(B236=1,"",IF(AND(TrackingWorksheet!K241&lt;&gt;"",TrackingWorksheet!K241&lt;=AnnualSummary!$C$7),1,0)*D236)</f>
        <v/>
      </c>
      <c r="J236" s="18" t="str">
        <f>IF(B236=1,"",IF(TrackingWorksheet!G241="","",TrackingWorksheet!G241))</f>
        <v/>
      </c>
    </row>
    <row r="237" spans="2:10" x14ac:dyDescent="0.35">
      <c r="B237" s="18">
        <f>IF(AND(ISBLANK(TrackingWorksheet!B242),ISBLANK(TrackingWorksheet!C242),ISBLANK(TrackingWorksheet!H242),ISBLANK(TrackingWorksheet!J242),
ISBLANK(TrackingWorksheet!K242)),1,0)</f>
        <v>1</v>
      </c>
      <c r="C237" s="12" t="str">
        <f>IF(B237=1,"",TrackingWorksheet!F242)</f>
        <v/>
      </c>
      <c r="D237" s="16" t="str">
        <f>IF(B237=1,"",IF(AND(TrackingWorksheet!B242&lt;&gt;"",TrackingWorksheet!B242&lt;=AnnualSummary!$C$7,OR(TrackingWorksheet!C242="",TrackingWorksheet!C242&gt;=AnnualSummary!$C$6)),1,0))</f>
        <v/>
      </c>
      <c r="E237" s="10" t="str">
        <f>IF(B237=1,"",IF(AND(TrackingWorksheet!H242 &lt;&gt;"",TrackingWorksheet!H242&lt;=AnnualSummary!$C$7), 1, 0)*D237)</f>
        <v/>
      </c>
      <c r="F237" s="10" t="str">
        <f>IF(B237=1,"",IF(AND(TrackingWorksheet!H242 &lt;&gt;"", TrackingWorksheet!I242="At facility"), 1, 0)*D237)</f>
        <v/>
      </c>
      <c r="G237" s="10" t="str">
        <f>IF(B237=1,"",IF(AND(TrackingWorksheet!H242 &lt;&gt;"", TrackingWorksheet!I242="Outside of facility"), 1, 0)*D237)</f>
        <v/>
      </c>
      <c r="H237" s="15" t="str">
        <f>IF(B237=1,"",IF(AND(TrackingWorksheet!J242&lt;&gt;"",TrackingWorksheet!J242&lt;=AnnualSummary!$C$7),1,0)*D237)</f>
        <v/>
      </c>
      <c r="I237" s="15" t="str">
        <f>IF(B237=1,"",IF(AND(TrackingWorksheet!K242&lt;&gt;"",TrackingWorksheet!K242&lt;=AnnualSummary!$C$7),1,0)*D237)</f>
        <v/>
      </c>
      <c r="J237" s="18" t="str">
        <f>IF(B237=1,"",IF(TrackingWorksheet!G242="","",TrackingWorksheet!G242))</f>
        <v/>
      </c>
    </row>
    <row r="238" spans="2:10" x14ac:dyDescent="0.35">
      <c r="B238" s="18">
        <f>IF(AND(ISBLANK(TrackingWorksheet!B243),ISBLANK(TrackingWorksheet!C243),ISBLANK(TrackingWorksheet!H243),ISBLANK(TrackingWorksheet!J243),
ISBLANK(TrackingWorksheet!K243)),1,0)</f>
        <v>1</v>
      </c>
      <c r="C238" s="12" t="str">
        <f>IF(B238=1,"",TrackingWorksheet!F243)</f>
        <v/>
      </c>
      <c r="D238" s="16" t="str">
        <f>IF(B238=1,"",IF(AND(TrackingWorksheet!B243&lt;&gt;"",TrackingWorksheet!B243&lt;=AnnualSummary!$C$7,OR(TrackingWorksheet!C243="",TrackingWorksheet!C243&gt;=AnnualSummary!$C$6)),1,0))</f>
        <v/>
      </c>
      <c r="E238" s="10" t="str">
        <f>IF(B238=1,"",IF(AND(TrackingWorksheet!H243 &lt;&gt;"",TrackingWorksheet!H243&lt;=AnnualSummary!$C$7), 1, 0)*D238)</f>
        <v/>
      </c>
      <c r="F238" s="10" t="str">
        <f>IF(B238=1,"",IF(AND(TrackingWorksheet!H243 &lt;&gt;"", TrackingWorksheet!I243="At facility"), 1, 0)*D238)</f>
        <v/>
      </c>
      <c r="G238" s="10" t="str">
        <f>IF(B238=1,"",IF(AND(TrackingWorksheet!H243 &lt;&gt;"", TrackingWorksheet!I243="Outside of facility"), 1, 0)*D238)</f>
        <v/>
      </c>
      <c r="H238" s="15" t="str">
        <f>IF(B238=1,"",IF(AND(TrackingWorksheet!J243&lt;&gt;"",TrackingWorksheet!J243&lt;=AnnualSummary!$C$7),1,0)*D238)</f>
        <v/>
      </c>
      <c r="I238" s="15" t="str">
        <f>IF(B238=1,"",IF(AND(TrackingWorksheet!K243&lt;&gt;"",TrackingWorksheet!K243&lt;=AnnualSummary!$C$7),1,0)*D238)</f>
        <v/>
      </c>
      <c r="J238" s="18" t="str">
        <f>IF(B238=1,"",IF(TrackingWorksheet!G243="","",TrackingWorksheet!G243))</f>
        <v/>
      </c>
    </row>
    <row r="239" spans="2:10" x14ac:dyDescent="0.35">
      <c r="B239" s="18">
        <f>IF(AND(ISBLANK(TrackingWorksheet!B244),ISBLANK(TrackingWorksheet!C244),ISBLANK(TrackingWorksheet!H244),ISBLANK(TrackingWorksheet!J244),
ISBLANK(TrackingWorksheet!K244)),1,0)</f>
        <v>1</v>
      </c>
      <c r="C239" s="12" t="str">
        <f>IF(B239=1,"",TrackingWorksheet!F244)</f>
        <v/>
      </c>
      <c r="D239" s="16" t="str">
        <f>IF(B239=1,"",IF(AND(TrackingWorksheet!B244&lt;&gt;"",TrackingWorksheet!B244&lt;=AnnualSummary!$C$7,OR(TrackingWorksheet!C244="",TrackingWorksheet!C244&gt;=AnnualSummary!$C$6)),1,0))</f>
        <v/>
      </c>
      <c r="E239" s="10" t="str">
        <f>IF(B239=1,"",IF(AND(TrackingWorksheet!H244 &lt;&gt;"",TrackingWorksheet!H244&lt;=AnnualSummary!$C$7), 1, 0)*D239)</f>
        <v/>
      </c>
      <c r="F239" s="10" t="str">
        <f>IF(B239=1,"",IF(AND(TrackingWorksheet!H244 &lt;&gt;"", TrackingWorksheet!I244="At facility"), 1, 0)*D239)</f>
        <v/>
      </c>
      <c r="G239" s="10" t="str">
        <f>IF(B239=1,"",IF(AND(TrackingWorksheet!H244 &lt;&gt;"", TrackingWorksheet!I244="Outside of facility"), 1, 0)*D239)</f>
        <v/>
      </c>
      <c r="H239" s="15" t="str">
        <f>IF(B239=1,"",IF(AND(TrackingWorksheet!J244&lt;&gt;"",TrackingWorksheet!J244&lt;=AnnualSummary!$C$7),1,0)*D239)</f>
        <v/>
      </c>
      <c r="I239" s="15" t="str">
        <f>IF(B239=1,"",IF(AND(TrackingWorksheet!K244&lt;&gt;"",TrackingWorksheet!K244&lt;=AnnualSummary!$C$7),1,0)*D239)</f>
        <v/>
      </c>
      <c r="J239" s="18" t="str">
        <f>IF(B239=1,"",IF(TrackingWorksheet!G244="","",TrackingWorksheet!G244))</f>
        <v/>
      </c>
    </row>
    <row r="240" spans="2:10" x14ac:dyDescent="0.35">
      <c r="B240" s="18">
        <f>IF(AND(ISBLANK(TrackingWorksheet!B245),ISBLANK(TrackingWorksheet!C245),ISBLANK(TrackingWorksheet!H245),ISBLANK(TrackingWorksheet!J245),
ISBLANK(TrackingWorksheet!K245)),1,0)</f>
        <v>1</v>
      </c>
      <c r="C240" s="12" t="str">
        <f>IF(B240=1,"",TrackingWorksheet!F245)</f>
        <v/>
      </c>
      <c r="D240" s="16" t="str">
        <f>IF(B240=1,"",IF(AND(TrackingWorksheet!B245&lt;&gt;"",TrackingWorksheet!B245&lt;=AnnualSummary!$C$7,OR(TrackingWorksheet!C245="",TrackingWorksheet!C245&gt;=AnnualSummary!$C$6)),1,0))</f>
        <v/>
      </c>
      <c r="E240" s="10" t="str">
        <f>IF(B240=1,"",IF(AND(TrackingWorksheet!H245 &lt;&gt;"",TrackingWorksheet!H245&lt;=AnnualSummary!$C$7), 1, 0)*D240)</f>
        <v/>
      </c>
      <c r="F240" s="10" t="str">
        <f>IF(B240=1,"",IF(AND(TrackingWorksheet!H245 &lt;&gt;"", TrackingWorksheet!I245="At facility"), 1, 0)*D240)</f>
        <v/>
      </c>
      <c r="G240" s="10" t="str">
        <f>IF(B240=1,"",IF(AND(TrackingWorksheet!H245 &lt;&gt;"", TrackingWorksheet!I245="Outside of facility"), 1, 0)*D240)</f>
        <v/>
      </c>
      <c r="H240" s="15" t="str">
        <f>IF(B240=1,"",IF(AND(TrackingWorksheet!J245&lt;&gt;"",TrackingWorksheet!J245&lt;=AnnualSummary!$C$7),1,0)*D240)</f>
        <v/>
      </c>
      <c r="I240" s="15" t="str">
        <f>IF(B240=1,"",IF(AND(TrackingWorksheet!K245&lt;&gt;"",TrackingWorksheet!K245&lt;=AnnualSummary!$C$7),1,0)*D240)</f>
        <v/>
      </c>
      <c r="J240" s="18" t="str">
        <f>IF(B240=1,"",IF(TrackingWorksheet!G245="","",TrackingWorksheet!G245))</f>
        <v/>
      </c>
    </row>
    <row r="241" spans="2:10" x14ac:dyDescent="0.35">
      <c r="B241" s="18">
        <f>IF(AND(ISBLANK(TrackingWorksheet!B246),ISBLANK(TrackingWorksheet!C246),ISBLANK(TrackingWorksheet!H246),ISBLANK(TrackingWorksheet!J246),
ISBLANK(TrackingWorksheet!K246)),1,0)</f>
        <v>1</v>
      </c>
      <c r="C241" s="12" t="str">
        <f>IF(B241=1,"",TrackingWorksheet!F246)</f>
        <v/>
      </c>
      <c r="D241" s="16" t="str">
        <f>IF(B241=1,"",IF(AND(TrackingWorksheet!B246&lt;&gt;"",TrackingWorksheet!B246&lt;=AnnualSummary!$C$7,OR(TrackingWorksheet!C246="",TrackingWorksheet!C246&gt;=AnnualSummary!$C$6)),1,0))</f>
        <v/>
      </c>
      <c r="E241" s="10" t="str">
        <f>IF(B241=1,"",IF(AND(TrackingWorksheet!H246 &lt;&gt;"",TrackingWorksheet!H246&lt;=AnnualSummary!$C$7), 1, 0)*D241)</f>
        <v/>
      </c>
      <c r="F241" s="10" t="str">
        <f>IF(B241=1,"",IF(AND(TrackingWorksheet!H246 &lt;&gt;"", TrackingWorksheet!I246="At facility"), 1, 0)*D241)</f>
        <v/>
      </c>
      <c r="G241" s="10" t="str">
        <f>IF(B241=1,"",IF(AND(TrackingWorksheet!H246 &lt;&gt;"", TrackingWorksheet!I246="Outside of facility"), 1, 0)*D241)</f>
        <v/>
      </c>
      <c r="H241" s="15" t="str">
        <f>IF(B241=1,"",IF(AND(TrackingWorksheet!J246&lt;&gt;"",TrackingWorksheet!J246&lt;=AnnualSummary!$C$7),1,0)*D241)</f>
        <v/>
      </c>
      <c r="I241" s="15" t="str">
        <f>IF(B241=1,"",IF(AND(TrackingWorksheet!K246&lt;&gt;"",TrackingWorksheet!K246&lt;=AnnualSummary!$C$7),1,0)*D241)</f>
        <v/>
      </c>
      <c r="J241" s="18" t="str">
        <f>IF(B241=1,"",IF(TrackingWorksheet!G246="","",TrackingWorksheet!G246))</f>
        <v/>
      </c>
    </row>
    <row r="242" spans="2:10" x14ac:dyDescent="0.35">
      <c r="B242" s="18">
        <f>IF(AND(ISBLANK(TrackingWorksheet!B247),ISBLANK(TrackingWorksheet!C247),ISBLANK(TrackingWorksheet!H247),ISBLANK(TrackingWorksheet!J247),
ISBLANK(TrackingWorksheet!K247)),1,0)</f>
        <v>1</v>
      </c>
      <c r="C242" s="12" t="str">
        <f>IF(B242=1,"",TrackingWorksheet!F247)</f>
        <v/>
      </c>
      <c r="D242" s="16" t="str">
        <f>IF(B242=1,"",IF(AND(TrackingWorksheet!B247&lt;&gt;"",TrackingWorksheet!B247&lt;=AnnualSummary!$C$7,OR(TrackingWorksheet!C247="",TrackingWorksheet!C247&gt;=AnnualSummary!$C$6)),1,0))</f>
        <v/>
      </c>
      <c r="E242" s="10" t="str">
        <f>IF(B242=1,"",IF(AND(TrackingWorksheet!H247 &lt;&gt;"",TrackingWorksheet!H247&lt;=AnnualSummary!$C$7), 1, 0)*D242)</f>
        <v/>
      </c>
      <c r="F242" s="10" t="str">
        <f>IF(B242=1,"",IF(AND(TrackingWorksheet!H247 &lt;&gt;"", TrackingWorksheet!I247="At facility"), 1, 0)*D242)</f>
        <v/>
      </c>
      <c r="G242" s="10" t="str">
        <f>IF(B242=1,"",IF(AND(TrackingWorksheet!H247 &lt;&gt;"", TrackingWorksheet!I247="Outside of facility"), 1, 0)*D242)</f>
        <v/>
      </c>
      <c r="H242" s="15" t="str">
        <f>IF(B242=1,"",IF(AND(TrackingWorksheet!J247&lt;&gt;"",TrackingWorksheet!J247&lt;=AnnualSummary!$C$7),1,0)*D242)</f>
        <v/>
      </c>
      <c r="I242" s="15" t="str">
        <f>IF(B242=1,"",IF(AND(TrackingWorksheet!K247&lt;&gt;"",TrackingWorksheet!K247&lt;=AnnualSummary!$C$7),1,0)*D242)</f>
        <v/>
      </c>
      <c r="J242" s="18" t="str">
        <f>IF(B242=1,"",IF(TrackingWorksheet!G247="","",TrackingWorksheet!G247))</f>
        <v/>
      </c>
    </row>
    <row r="243" spans="2:10" x14ac:dyDescent="0.35">
      <c r="B243" s="18">
        <f>IF(AND(ISBLANK(TrackingWorksheet!B248),ISBLANK(TrackingWorksheet!C248),ISBLANK(TrackingWorksheet!H248),ISBLANK(TrackingWorksheet!J248),
ISBLANK(TrackingWorksheet!K248)),1,0)</f>
        <v>1</v>
      </c>
      <c r="C243" s="12" t="str">
        <f>IF(B243=1,"",TrackingWorksheet!F248)</f>
        <v/>
      </c>
      <c r="D243" s="16" t="str">
        <f>IF(B243=1,"",IF(AND(TrackingWorksheet!B248&lt;&gt;"",TrackingWorksheet!B248&lt;=AnnualSummary!$C$7,OR(TrackingWorksheet!C248="",TrackingWorksheet!C248&gt;=AnnualSummary!$C$6)),1,0))</f>
        <v/>
      </c>
      <c r="E243" s="10" t="str">
        <f>IF(B243=1,"",IF(AND(TrackingWorksheet!H248 &lt;&gt;"",TrackingWorksheet!H248&lt;=AnnualSummary!$C$7), 1, 0)*D243)</f>
        <v/>
      </c>
      <c r="F243" s="10" t="str">
        <f>IF(B243=1,"",IF(AND(TrackingWorksheet!H248 &lt;&gt;"", TrackingWorksheet!I248="At facility"), 1, 0)*D243)</f>
        <v/>
      </c>
      <c r="G243" s="10" t="str">
        <f>IF(B243=1,"",IF(AND(TrackingWorksheet!H248 &lt;&gt;"", TrackingWorksheet!I248="Outside of facility"), 1, 0)*D243)</f>
        <v/>
      </c>
      <c r="H243" s="15" t="str">
        <f>IF(B243=1,"",IF(AND(TrackingWorksheet!J248&lt;&gt;"",TrackingWorksheet!J248&lt;=AnnualSummary!$C$7),1,0)*D243)</f>
        <v/>
      </c>
      <c r="I243" s="15" t="str">
        <f>IF(B243=1,"",IF(AND(TrackingWorksheet!K248&lt;&gt;"",TrackingWorksheet!K248&lt;=AnnualSummary!$C$7),1,0)*D243)</f>
        <v/>
      </c>
      <c r="J243" s="18" t="str">
        <f>IF(B243=1,"",IF(TrackingWorksheet!G248="","",TrackingWorksheet!G248))</f>
        <v/>
      </c>
    </row>
    <row r="244" spans="2:10" x14ac:dyDescent="0.35">
      <c r="B244" s="18">
        <f>IF(AND(ISBLANK(TrackingWorksheet!B249),ISBLANK(TrackingWorksheet!C249),ISBLANK(TrackingWorksheet!H249),ISBLANK(TrackingWorksheet!J249),
ISBLANK(TrackingWorksheet!K249)),1,0)</f>
        <v>1</v>
      </c>
      <c r="C244" s="12" t="str">
        <f>IF(B244=1,"",TrackingWorksheet!F249)</f>
        <v/>
      </c>
      <c r="D244" s="16" t="str">
        <f>IF(B244=1,"",IF(AND(TrackingWorksheet!B249&lt;&gt;"",TrackingWorksheet!B249&lt;=AnnualSummary!$C$7,OR(TrackingWorksheet!C249="",TrackingWorksheet!C249&gt;=AnnualSummary!$C$6)),1,0))</f>
        <v/>
      </c>
      <c r="E244" s="10" t="str">
        <f>IF(B244=1,"",IF(AND(TrackingWorksheet!H249 &lt;&gt;"",TrackingWorksheet!H249&lt;=AnnualSummary!$C$7), 1, 0)*D244)</f>
        <v/>
      </c>
      <c r="F244" s="10" t="str">
        <f>IF(B244=1,"",IF(AND(TrackingWorksheet!H249 &lt;&gt;"", TrackingWorksheet!I249="At facility"), 1, 0)*D244)</f>
        <v/>
      </c>
      <c r="G244" s="10" t="str">
        <f>IF(B244=1,"",IF(AND(TrackingWorksheet!H249 &lt;&gt;"", TrackingWorksheet!I249="Outside of facility"), 1, 0)*D244)</f>
        <v/>
      </c>
      <c r="H244" s="15" t="str">
        <f>IF(B244=1,"",IF(AND(TrackingWorksheet!J249&lt;&gt;"",TrackingWorksheet!J249&lt;=AnnualSummary!$C$7),1,0)*D244)</f>
        <v/>
      </c>
      <c r="I244" s="15" t="str">
        <f>IF(B244=1,"",IF(AND(TrackingWorksheet!K249&lt;&gt;"",TrackingWorksheet!K249&lt;=AnnualSummary!$C$7),1,0)*D244)</f>
        <v/>
      </c>
      <c r="J244" s="18" t="str">
        <f>IF(B244=1,"",IF(TrackingWorksheet!G249="","",TrackingWorksheet!G249))</f>
        <v/>
      </c>
    </row>
    <row r="245" spans="2:10" x14ac:dyDescent="0.35">
      <c r="B245" s="18">
        <f>IF(AND(ISBLANK(TrackingWorksheet!B250),ISBLANK(TrackingWorksheet!C250),ISBLANK(TrackingWorksheet!H250),ISBLANK(TrackingWorksheet!J250),
ISBLANK(TrackingWorksheet!K250)),1,0)</f>
        <v>1</v>
      </c>
      <c r="C245" s="12" t="str">
        <f>IF(B245=1,"",TrackingWorksheet!F250)</f>
        <v/>
      </c>
      <c r="D245" s="16" t="str">
        <f>IF(B245=1,"",IF(AND(TrackingWorksheet!B250&lt;&gt;"",TrackingWorksheet!B250&lt;=AnnualSummary!$C$7,OR(TrackingWorksheet!C250="",TrackingWorksheet!C250&gt;=AnnualSummary!$C$6)),1,0))</f>
        <v/>
      </c>
      <c r="E245" s="10" t="str">
        <f>IF(B245=1,"",IF(AND(TrackingWorksheet!H250 &lt;&gt;"",TrackingWorksheet!H250&lt;=AnnualSummary!$C$7), 1, 0)*D245)</f>
        <v/>
      </c>
      <c r="F245" s="10" t="str">
        <f>IF(B245=1,"",IF(AND(TrackingWorksheet!H250 &lt;&gt;"", TrackingWorksheet!I250="At facility"), 1, 0)*D245)</f>
        <v/>
      </c>
      <c r="G245" s="10" t="str">
        <f>IF(B245=1,"",IF(AND(TrackingWorksheet!H250 &lt;&gt;"", TrackingWorksheet!I250="Outside of facility"), 1, 0)*D245)</f>
        <v/>
      </c>
      <c r="H245" s="15" t="str">
        <f>IF(B245=1,"",IF(AND(TrackingWorksheet!J250&lt;&gt;"",TrackingWorksheet!J250&lt;=AnnualSummary!$C$7),1,0)*D245)</f>
        <v/>
      </c>
      <c r="I245" s="15" t="str">
        <f>IF(B245=1,"",IF(AND(TrackingWorksheet!K250&lt;&gt;"",TrackingWorksheet!K250&lt;=AnnualSummary!$C$7),1,0)*D245)</f>
        <v/>
      </c>
      <c r="J245" s="18" t="str">
        <f>IF(B245=1,"",IF(TrackingWorksheet!G250="","",TrackingWorksheet!G250))</f>
        <v/>
      </c>
    </row>
    <row r="246" spans="2:10" x14ac:dyDescent="0.35">
      <c r="B246" s="18">
        <f>IF(AND(ISBLANK(TrackingWorksheet!B251),ISBLANK(TrackingWorksheet!C251),ISBLANK(TrackingWorksheet!H251),ISBLANK(TrackingWorksheet!J251),
ISBLANK(TrackingWorksheet!K251)),1,0)</f>
        <v>1</v>
      </c>
      <c r="C246" s="12" t="str">
        <f>IF(B246=1,"",TrackingWorksheet!F251)</f>
        <v/>
      </c>
      <c r="D246" s="16" t="str">
        <f>IF(B246=1,"",IF(AND(TrackingWorksheet!B251&lt;&gt;"",TrackingWorksheet!B251&lt;=AnnualSummary!$C$7,OR(TrackingWorksheet!C251="",TrackingWorksheet!C251&gt;=AnnualSummary!$C$6)),1,0))</f>
        <v/>
      </c>
      <c r="E246" s="10" t="str">
        <f>IF(B246=1,"",IF(AND(TrackingWorksheet!H251 &lt;&gt;"",TrackingWorksheet!H251&lt;=AnnualSummary!$C$7), 1, 0)*D246)</f>
        <v/>
      </c>
      <c r="F246" s="10" t="str">
        <f>IF(B246=1,"",IF(AND(TrackingWorksheet!H251 &lt;&gt;"", TrackingWorksheet!I251="At facility"), 1, 0)*D246)</f>
        <v/>
      </c>
      <c r="G246" s="10" t="str">
        <f>IF(B246=1,"",IF(AND(TrackingWorksheet!H251 &lt;&gt;"", TrackingWorksheet!I251="Outside of facility"), 1, 0)*D246)</f>
        <v/>
      </c>
      <c r="H246" s="15" t="str">
        <f>IF(B246=1,"",IF(AND(TrackingWorksheet!J251&lt;&gt;"",TrackingWorksheet!J251&lt;=AnnualSummary!$C$7),1,0)*D246)</f>
        <v/>
      </c>
      <c r="I246" s="15" t="str">
        <f>IF(B246=1,"",IF(AND(TrackingWorksheet!K251&lt;&gt;"",TrackingWorksheet!K251&lt;=AnnualSummary!$C$7),1,0)*D246)</f>
        <v/>
      </c>
      <c r="J246" s="18" t="str">
        <f>IF(B246=1,"",IF(TrackingWorksheet!G251="","",TrackingWorksheet!G251))</f>
        <v/>
      </c>
    </row>
    <row r="247" spans="2:10" x14ac:dyDescent="0.35">
      <c r="B247" s="18">
        <f>IF(AND(ISBLANK(TrackingWorksheet!B252),ISBLANK(TrackingWorksheet!C252),ISBLANK(TrackingWorksheet!H252),ISBLANK(TrackingWorksheet!J252),
ISBLANK(TrackingWorksheet!K252)),1,0)</f>
        <v>1</v>
      </c>
      <c r="C247" s="12" t="str">
        <f>IF(B247=1,"",TrackingWorksheet!F252)</f>
        <v/>
      </c>
      <c r="D247" s="16" t="str">
        <f>IF(B247=1,"",IF(AND(TrackingWorksheet!B252&lt;&gt;"",TrackingWorksheet!B252&lt;=AnnualSummary!$C$7,OR(TrackingWorksheet!C252="",TrackingWorksheet!C252&gt;=AnnualSummary!$C$6)),1,0))</f>
        <v/>
      </c>
      <c r="E247" s="10" t="str">
        <f>IF(B247=1,"",IF(AND(TrackingWorksheet!H252 &lt;&gt;"",TrackingWorksheet!H252&lt;=AnnualSummary!$C$7), 1, 0)*D247)</f>
        <v/>
      </c>
      <c r="F247" s="10" t="str">
        <f>IF(B247=1,"",IF(AND(TrackingWorksheet!H252 &lt;&gt;"", TrackingWorksheet!I252="At facility"), 1, 0)*D247)</f>
        <v/>
      </c>
      <c r="G247" s="10" t="str">
        <f>IF(B247=1,"",IF(AND(TrackingWorksheet!H252 &lt;&gt;"", TrackingWorksheet!I252="Outside of facility"), 1, 0)*D247)</f>
        <v/>
      </c>
      <c r="H247" s="15" t="str">
        <f>IF(B247=1,"",IF(AND(TrackingWorksheet!J252&lt;&gt;"",TrackingWorksheet!J252&lt;=AnnualSummary!$C$7),1,0)*D247)</f>
        <v/>
      </c>
      <c r="I247" s="15" t="str">
        <f>IF(B247=1,"",IF(AND(TrackingWorksheet!K252&lt;&gt;"",TrackingWorksheet!K252&lt;=AnnualSummary!$C$7),1,0)*D247)</f>
        <v/>
      </c>
      <c r="J247" s="18" t="str">
        <f>IF(B247=1,"",IF(TrackingWorksheet!G252="","",TrackingWorksheet!G252))</f>
        <v/>
      </c>
    </row>
    <row r="248" spans="2:10" x14ac:dyDescent="0.35">
      <c r="B248" s="18">
        <f>IF(AND(ISBLANK(TrackingWorksheet!B253),ISBLANK(TrackingWorksheet!C253),ISBLANK(TrackingWorksheet!H253),ISBLANK(TrackingWorksheet!J253),
ISBLANK(TrackingWorksheet!K253)),1,0)</f>
        <v>1</v>
      </c>
      <c r="C248" s="12" t="str">
        <f>IF(B248=1,"",TrackingWorksheet!F253)</f>
        <v/>
      </c>
      <c r="D248" s="16" t="str">
        <f>IF(B248=1,"",IF(AND(TrackingWorksheet!B253&lt;&gt;"",TrackingWorksheet!B253&lt;=AnnualSummary!$C$7,OR(TrackingWorksheet!C253="",TrackingWorksheet!C253&gt;=AnnualSummary!$C$6)),1,0))</f>
        <v/>
      </c>
      <c r="E248" s="10" t="str">
        <f>IF(B248=1,"",IF(AND(TrackingWorksheet!H253 &lt;&gt;"",TrackingWorksheet!H253&lt;=AnnualSummary!$C$7), 1, 0)*D248)</f>
        <v/>
      </c>
      <c r="F248" s="10" t="str">
        <f>IF(B248=1,"",IF(AND(TrackingWorksheet!H253 &lt;&gt;"", TrackingWorksheet!I253="At facility"), 1, 0)*D248)</f>
        <v/>
      </c>
      <c r="G248" s="10" t="str">
        <f>IF(B248=1,"",IF(AND(TrackingWorksheet!H253 &lt;&gt;"", TrackingWorksheet!I253="Outside of facility"), 1, 0)*D248)</f>
        <v/>
      </c>
      <c r="H248" s="15" t="str">
        <f>IF(B248=1,"",IF(AND(TrackingWorksheet!J253&lt;&gt;"",TrackingWorksheet!J253&lt;=AnnualSummary!$C$7),1,0)*D248)</f>
        <v/>
      </c>
      <c r="I248" s="15" t="str">
        <f>IF(B248=1,"",IF(AND(TrackingWorksheet!K253&lt;&gt;"",TrackingWorksheet!K253&lt;=AnnualSummary!$C$7),1,0)*D248)</f>
        <v/>
      </c>
      <c r="J248" s="18" t="str">
        <f>IF(B248=1,"",IF(TrackingWorksheet!G253="","",TrackingWorksheet!G253))</f>
        <v/>
      </c>
    </row>
    <row r="249" spans="2:10" x14ac:dyDescent="0.35">
      <c r="B249" s="18">
        <f>IF(AND(ISBLANK(TrackingWorksheet!B254),ISBLANK(TrackingWorksheet!C254),ISBLANK(TrackingWorksheet!H254),ISBLANK(TrackingWorksheet!J254),
ISBLANK(TrackingWorksheet!K254)),1,0)</f>
        <v>1</v>
      </c>
      <c r="C249" s="12" t="str">
        <f>IF(B249=1,"",TrackingWorksheet!F254)</f>
        <v/>
      </c>
      <c r="D249" s="16" t="str">
        <f>IF(B249=1,"",IF(AND(TrackingWorksheet!B254&lt;&gt;"",TrackingWorksheet!B254&lt;=AnnualSummary!$C$7,OR(TrackingWorksheet!C254="",TrackingWorksheet!C254&gt;=AnnualSummary!$C$6)),1,0))</f>
        <v/>
      </c>
      <c r="E249" s="10" t="str">
        <f>IF(B249=1,"",IF(AND(TrackingWorksheet!H254 &lt;&gt;"",TrackingWorksheet!H254&lt;=AnnualSummary!$C$7), 1, 0)*D249)</f>
        <v/>
      </c>
      <c r="F249" s="10" t="str">
        <f>IF(B249=1,"",IF(AND(TrackingWorksheet!H254 &lt;&gt;"", TrackingWorksheet!I254="At facility"), 1, 0)*D249)</f>
        <v/>
      </c>
      <c r="G249" s="10" t="str">
        <f>IF(B249=1,"",IF(AND(TrackingWorksheet!H254 &lt;&gt;"", TrackingWorksheet!I254="Outside of facility"), 1, 0)*D249)</f>
        <v/>
      </c>
      <c r="H249" s="15" t="str">
        <f>IF(B249=1,"",IF(AND(TrackingWorksheet!J254&lt;&gt;"",TrackingWorksheet!J254&lt;=AnnualSummary!$C$7),1,0)*D249)</f>
        <v/>
      </c>
      <c r="I249" s="15" t="str">
        <f>IF(B249=1,"",IF(AND(TrackingWorksheet!K254&lt;&gt;"",TrackingWorksheet!K254&lt;=AnnualSummary!$C$7),1,0)*D249)</f>
        <v/>
      </c>
      <c r="J249" s="18" t="str">
        <f>IF(B249=1,"",IF(TrackingWorksheet!G254="","",TrackingWorksheet!G254))</f>
        <v/>
      </c>
    </row>
    <row r="250" spans="2:10" x14ac:dyDescent="0.35">
      <c r="B250" s="18">
        <f>IF(AND(ISBLANK(TrackingWorksheet!B255),ISBLANK(TrackingWorksheet!C255),ISBLANK(TrackingWorksheet!H255),ISBLANK(TrackingWorksheet!J255),
ISBLANK(TrackingWorksheet!K255)),1,0)</f>
        <v>1</v>
      </c>
      <c r="C250" s="12" t="str">
        <f>IF(B250=1,"",TrackingWorksheet!F255)</f>
        <v/>
      </c>
      <c r="D250" s="16" t="str">
        <f>IF(B250=1,"",IF(AND(TrackingWorksheet!B255&lt;&gt;"",TrackingWorksheet!B255&lt;=AnnualSummary!$C$7,OR(TrackingWorksheet!C255="",TrackingWorksheet!C255&gt;=AnnualSummary!$C$6)),1,0))</f>
        <v/>
      </c>
      <c r="E250" s="10" t="str">
        <f>IF(B250=1,"",IF(AND(TrackingWorksheet!H255 &lt;&gt;"",TrackingWorksheet!H255&lt;=AnnualSummary!$C$7), 1, 0)*D250)</f>
        <v/>
      </c>
      <c r="F250" s="10" t="str">
        <f>IF(B250=1,"",IF(AND(TrackingWorksheet!H255 &lt;&gt;"", TrackingWorksheet!I255="At facility"), 1, 0)*D250)</f>
        <v/>
      </c>
      <c r="G250" s="10" t="str">
        <f>IF(B250=1,"",IF(AND(TrackingWorksheet!H255 &lt;&gt;"", TrackingWorksheet!I255="Outside of facility"), 1, 0)*D250)</f>
        <v/>
      </c>
      <c r="H250" s="15" t="str">
        <f>IF(B250=1,"",IF(AND(TrackingWorksheet!J255&lt;&gt;"",TrackingWorksheet!J255&lt;=AnnualSummary!$C$7),1,0)*D250)</f>
        <v/>
      </c>
      <c r="I250" s="15" t="str">
        <f>IF(B250=1,"",IF(AND(TrackingWorksheet!K255&lt;&gt;"",TrackingWorksheet!K255&lt;=AnnualSummary!$C$7),1,0)*D250)</f>
        <v/>
      </c>
      <c r="J250" s="18" t="str">
        <f>IF(B250=1,"",IF(TrackingWorksheet!G255="","",TrackingWorksheet!G255))</f>
        <v/>
      </c>
    </row>
    <row r="251" spans="2:10" x14ac:dyDescent="0.35">
      <c r="B251" s="18">
        <f>IF(AND(ISBLANK(TrackingWorksheet!B256),ISBLANK(TrackingWorksheet!C256),ISBLANK(TrackingWorksheet!H256),ISBLANK(TrackingWorksheet!J256),
ISBLANK(TrackingWorksheet!K256)),1,0)</f>
        <v>1</v>
      </c>
      <c r="C251" s="12" t="str">
        <f>IF(B251=1,"",TrackingWorksheet!F256)</f>
        <v/>
      </c>
      <c r="D251" s="16" t="str">
        <f>IF(B251=1,"",IF(AND(TrackingWorksheet!B256&lt;&gt;"",TrackingWorksheet!B256&lt;=AnnualSummary!$C$7,OR(TrackingWorksheet!C256="",TrackingWorksheet!C256&gt;=AnnualSummary!$C$6)),1,0))</f>
        <v/>
      </c>
      <c r="E251" s="10" t="str">
        <f>IF(B251=1,"",IF(AND(TrackingWorksheet!H256 &lt;&gt;"",TrackingWorksheet!H256&lt;=AnnualSummary!$C$7), 1, 0)*D251)</f>
        <v/>
      </c>
      <c r="F251" s="10" t="str">
        <f>IF(B251=1,"",IF(AND(TrackingWorksheet!H256 &lt;&gt;"", TrackingWorksheet!I256="At facility"), 1, 0)*D251)</f>
        <v/>
      </c>
      <c r="G251" s="10" t="str">
        <f>IF(B251=1,"",IF(AND(TrackingWorksheet!H256 &lt;&gt;"", TrackingWorksheet!I256="Outside of facility"), 1, 0)*D251)</f>
        <v/>
      </c>
      <c r="H251" s="15" t="str">
        <f>IF(B251=1,"",IF(AND(TrackingWorksheet!J256&lt;&gt;"",TrackingWorksheet!J256&lt;=AnnualSummary!$C$7),1,0)*D251)</f>
        <v/>
      </c>
      <c r="I251" s="15" t="str">
        <f>IF(B251=1,"",IF(AND(TrackingWorksheet!K256&lt;&gt;"",TrackingWorksheet!K256&lt;=AnnualSummary!$C$7),1,0)*D251)</f>
        <v/>
      </c>
      <c r="J251" s="18" t="str">
        <f>IF(B251=1,"",IF(TrackingWorksheet!G256="","",TrackingWorksheet!G256))</f>
        <v/>
      </c>
    </row>
    <row r="252" spans="2:10" x14ac:dyDescent="0.35">
      <c r="B252" s="18">
        <f>IF(AND(ISBLANK(TrackingWorksheet!B257),ISBLANK(TrackingWorksheet!C257),ISBLANK(TrackingWorksheet!H257),ISBLANK(TrackingWorksheet!J257),
ISBLANK(TrackingWorksheet!K257)),1,0)</f>
        <v>1</v>
      </c>
      <c r="C252" s="12" t="str">
        <f>IF(B252=1,"",TrackingWorksheet!F257)</f>
        <v/>
      </c>
      <c r="D252" s="16" t="str">
        <f>IF(B252=1,"",IF(AND(TrackingWorksheet!B257&lt;&gt;"",TrackingWorksheet!B257&lt;=AnnualSummary!$C$7,OR(TrackingWorksheet!C257="",TrackingWorksheet!C257&gt;=AnnualSummary!$C$6)),1,0))</f>
        <v/>
      </c>
      <c r="E252" s="10" t="str">
        <f>IF(B252=1,"",IF(AND(TrackingWorksheet!H257 &lt;&gt;"",TrackingWorksheet!H257&lt;=AnnualSummary!$C$7), 1, 0)*D252)</f>
        <v/>
      </c>
      <c r="F252" s="10" t="str">
        <f>IF(B252=1,"",IF(AND(TrackingWorksheet!H257 &lt;&gt;"", TrackingWorksheet!I257="At facility"), 1, 0)*D252)</f>
        <v/>
      </c>
      <c r="G252" s="10" t="str">
        <f>IF(B252=1,"",IF(AND(TrackingWorksheet!H257 &lt;&gt;"", TrackingWorksheet!I257="Outside of facility"), 1, 0)*D252)</f>
        <v/>
      </c>
      <c r="H252" s="15" t="str">
        <f>IF(B252=1,"",IF(AND(TrackingWorksheet!J257&lt;&gt;"",TrackingWorksheet!J257&lt;=AnnualSummary!$C$7),1,0)*D252)</f>
        <v/>
      </c>
      <c r="I252" s="15" t="str">
        <f>IF(B252=1,"",IF(AND(TrackingWorksheet!K257&lt;&gt;"",TrackingWorksheet!K257&lt;=AnnualSummary!$C$7),1,0)*D252)</f>
        <v/>
      </c>
      <c r="J252" s="18" t="str">
        <f>IF(B252=1,"",IF(TrackingWorksheet!G257="","",TrackingWorksheet!G257))</f>
        <v/>
      </c>
    </row>
    <row r="253" spans="2:10" x14ac:dyDescent="0.35">
      <c r="B253" s="18">
        <f>IF(AND(ISBLANK(TrackingWorksheet!B258),ISBLANK(TrackingWorksheet!C258),ISBLANK(TrackingWorksheet!H258),ISBLANK(TrackingWorksheet!J258),
ISBLANK(TrackingWorksheet!K258)),1,0)</f>
        <v>1</v>
      </c>
      <c r="C253" s="12" t="str">
        <f>IF(B253=1,"",TrackingWorksheet!F258)</f>
        <v/>
      </c>
      <c r="D253" s="16" t="str">
        <f>IF(B253=1,"",IF(AND(TrackingWorksheet!B258&lt;&gt;"",TrackingWorksheet!B258&lt;=AnnualSummary!$C$7,OR(TrackingWorksheet!C258="",TrackingWorksheet!C258&gt;=AnnualSummary!$C$6)),1,0))</f>
        <v/>
      </c>
      <c r="E253" s="10" t="str">
        <f>IF(B253=1,"",IF(AND(TrackingWorksheet!H258 &lt;&gt;"",TrackingWorksheet!H258&lt;=AnnualSummary!$C$7), 1, 0)*D253)</f>
        <v/>
      </c>
      <c r="F253" s="10" t="str">
        <f>IF(B253=1,"",IF(AND(TrackingWorksheet!H258 &lt;&gt;"", TrackingWorksheet!I258="At facility"), 1, 0)*D253)</f>
        <v/>
      </c>
      <c r="G253" s="10" t="str">
        <f>IF(B253=1,"",IF(AND(TrackingWorksheet!H258 &lt;&gt;"", TrackingWorksheet!I258="Outside of facility"), 1, 0)*D253)</f>
        <v/>
      </c>
      <c r="H253" s="15" t="str">
        <f>IF(B253=1,"",IF(AND(TrackingWorksheet!J258&lt;&gt;"",TrackingWorksheet!J258&lt;=AnnualSummary!$C$7),1,0)*D253)</f>
        <v/>
      </c>
      <c r="I253" s="15" t="str">
        <f>IF(B253=1,"",IF(AND(TrackingWorksheet!K258&lt;&gt;"",TrackingWorksheet!K258&lt;=AnnualSummary!$C$7),1,0)*D253)</f>
        <v/>
      </c>
      <c r="J253" s="18" t="str">
        <f>IF(B253=1,"",IF(TrackingWorksheet!G258="","",TrackingWorksheet!G258))</f>
        <v/>
      </c>
    </row>
    <row r="254" spans="2:10" x14ac:dyDescent="0.35">
      <c r="B254" s="18">
        <f>IF(AND(ISBLANK(TrackingWorksheet!B259),ISBLANK(TrackingWorksheet!C259),ISBLANK(TrackingWorksheet!H259),ISBLANK(TrackingWorksheet!J259),
ISBLANK(TrackingWorksheet!K259)),1,0)</f>
        <v>1</v>
      </c>
      <c r="C254" s="12" t="str">
        <f>IF(B254=1,"",TrackingWorksheet!F259)</f>
        <v/>
      </c>
      <c r="D254" s="16" t="str">
        <f>IF(B254=1,"",IF(AND(TrackingWorksheet!B259&lt;&gt;"",TrackingWorksheet!B259&lt;=AnnualSummary!$C$7,OR(TrackingWorksheet!C259="",TrackingWorksheet!C259&gt;=AnnualSummary!$C$6)),1,0))</f>
        <v/>
      </c>
      <c r="E254" s="10" t="str">
        <f>IF(B254=1,"",IF(AND(TrackingWorksheet!H259 &lt;&gt;"",TrackingWorksheet!H259&lt;=AnnualSummary!$C$7), 1, 0)*D254)</f>
        <v/>
      </c>
      <c r="F254" s="10" t="str">
        <f>IF(B254=1,"",IF(AND(TrackingWorksheet!H259 &lt;&gt;"", TrackingWorksheet!I259="At facility"), 1, 0)*D254)</f>
        <v/>
      </c>
      <c r="G254" s="10" t="str">
        <f>IF(B254=1,"",IF(AND(TrackingWorksheet!H259 &lt;&gt;"", TrackingWorksheet!I259="Outside of facility"), 1, 0)*D254)</f>
        <v/>
      </c>
      <c r="H254" s="15" t="str">
        <f>IF(B254=1,"",IF(AND(TrackingWorksheet!J259&lt;&gt;"",TrackingWorksheet!J259&lt;=AnnualSummary!$C$7),1,0)*D254)</f>
        <v/>
      </c>
      <c r="I254" s="15" t="str">
        <f>IF(B254=1,"",IF(AND(TrackingWorksheet!K259&lt;&gt;"",TrackingWorksheet!K259&lt;=AnnualSummary!$C$7),1,0)*D254)</f>
        <v/>
      </c>
      <c r="J254" s="18" t="str">
        <f>IF(B254=1,"",IF(TrackingWorksheet!G259="","",TrackingWorksheet!G259))</f>
        <v/>
      </c>
    </row>
    <row r="255" spans="2:10" x14ac:dyDescent="0.35">
      <c r="B255" s="18">
        <f>IF(AND(ISBLANK(TrackingWorksheet!B260),ISBLANK(TrackingWorksheet!C260),ISBLANK(TrackingWorksheet!H260),ISBLANK(TrackingWorksheet!J260),
ISBLANK(TrackingWorksheet!K260)),1,0)</f>
        <v>1</v>
      </c>
      <c r="C255" s="12" t="str">
        <f>IF(B255=1,"",TrackingWorksheet!F260)</f>
        <v/>
      </c>
      <c r="D255" s="16" t="str">
        <f>IF(B255=1,"",IF(AND(TrackingWorksheet!B260&lt;&gt;"",TrackingWorksheet!B260&lt;=AnnualSummary!$C$7,OR(TrackingWorksheet!C260="",TrackingWorksheet!C260&gt;=AnnualSummary!$C$6)),1,0))</f>
        <v/>
      </c>
      <c r="E255" s="10" t="str">
        <f>IF(B255=1,"",IF(AND(TrackingWorksheet!H260 &lt;&gt;"",TrackingWorksheet!H260&lt;=AnnualSummary!$C$7), 1, 0)*D255)</f>
        <v/>
      </c>
      <c r="F255" s="10" t="str">
        <f>IF(B255=1,"",IF(AND(TrackingWorksheet!H260 &lt;&gt;"", TrackingWorksheet!I260="At facility"), 1, 0)*D255)</f>
        <v/>
      </c>
      <c r="G255" s="10" t="str">
        <f>IF(B255=1,"",IF(AND(TrackingWorksheet!H260 &lt;&gt;"", TrackingWorksheet!I260="Outside of facility"), 1, 0)*D255)</f>
        <v/>
      </c>
      <c r="H255" s="15" t="str">
        <f>IF(B255=1,"",IF(AND(TrackingWorksheet!J260&lt;&gt;"",TrackingWorksheet!J260&lt;=AnnualSummary!$C$7),1,0)*D255)</f>
        <v/>
      </c>
      <c r="I255" s="15" t="str">
        <f>IF(B255=1,"",IF(AND(TrackingWorksheet!K260&lt;&gt;"",TrackingWorksheet!K260&lt;=AnnualSummary!$C$7),1,0)*D255)</f>
        <v/>
      </c>
      <c r="J255" s="18" t="str">
        <f>IF(B255=1,"",IF(TrackingWorksheet!G260="","",TrackingWorksheet!G260))</f>
        <v/>
      </c>
    </row>
    <row r="256" spans="2:10" x14ac:dyDescent="0.35">
      <c r="B256" s="18">
        <f>IF(AND(ISBLANK(TrackingWorksheet!B261),ISBLANK(TrackingWorksheet!C261),ISBLANK(TrackingWorksheet!H261),ISBLANK(TrackingWorksheet!J261),
ISBLANK(TrackingWorksheet!K261)),1,0)</f>
        <v>1</v>
      </c>
      <c r="C256" s="12" t="str">
        <f>IF(B256=1,"",TrackingWorksheet!F261)</f>
        <v/>
      </c>
      <c r="D256" s="16" t="str">
        <f>IF(B256=1,"",IF(AND(TrackingWorksheet!B261&lt;&gt;"",TrackingWorksheet!B261&lt;=AnnualSummary!$C$7,OR(TrackingWorksheet!C261="",TrackingWorksheet!C261&gt;=AnnualSummary!$C$6)),1,0))</f>
        <v/>
      </c>
      <c r="E256" s="10" t="str">
        <f>IF(B256=1,"",IF(AND(TrackingWorksheet!H261 &lt;&gt;"",TrackingWorksheet!H261&lt;=AnnualSummary!$C$7), 1, 0)*D256)</f>
        <v/>
      </c>
      <c r="F256" s="10" t="str">
        <f>IF(B256=1,"",IF(AND(TrackingWorksheet!H261 &lt;&gt;"", TrackingWorksheet!I261="At facility"), 1, 0)*D256)</f>
        <v/>
      </c>
      <c r="G256" s="10" t="str">
        <f>IF(B256=1,"",IF(AND(TrackingWorksheet!H261 &lt;&gt;"", TrackingWorksheet!I261="Outside of facility"), 1, 0)*D256)</f>
        <v/>
      </c>
      <c r="H256" s="15" t="str">
        <f>IF(B256=1,"",IF(AND(TrackingWorksheet!J261&lt;&gt;"",TrackingWorksheet!J261&lt;=AnnualSummary!$C$7),1,0)*D256)</f>
        <v/>
      </c>
      <c r="I256" s="15" t="str">
        <f>IF(B256=1,"",IF(AND(TrackingWorksheet!K261&lt;&gt;"",TrackingWorksheet!K261&lt;=AnnualSummary!$C$7),1,0)*D256)</f>
        <v/>
      </c>
      <c r="J256" s="18" t="str">
        <f>IF(B256=1,"",IF(TrackingWorksheet!G261="","",TrackingWorksheet!G261))</f>
        <v/>
      </c>
    </row>
    <row r="257" spans="2:10" x14ac:dyDescent="0.35">
      <c r="B257" s="18">
        <f>IF(AND(ISBLANK(TrackingWorksheet!B262),ISBLANK(TrackingWorksheet!C262),ISBLANK(TrackingWorksheet!H262),ISBLANK(TrackingWorksheet!J262),
ISBLANK(TrackingWorksheet!K262)),1,0)</f>
        <v>1</v>
      </c>
      <c r="C257" s="12" t="str">
        <f>IF(B257=1,"",TrackingWorksheet!F262)</f>
        <v/>
      </c>
      <c r="D257" s="16" t="str">
        <f>IF(B257=1,"",IF(AND(TrackingWorksheet!B262&lt;&gt;"",TrackingWorksheet!B262&lt;=AnnualSummary!$C$7,OR(TrackingWorksheet!C262="",TrackingWorksheet!C262&gt;=AnnualSummary!$C$6)),1,0))</f>
        <v/>
      </c>
      <c r="E257" s="10" t="str">
        <f>IF(B257=1,"",IF(AND(TrackingWorksheet!H262 &lt;&gt;"",TrackingWorksheet!H262&lt;=AnnualSummary!$C$7), 1, 0)*D257)</f>
        <v/>
      </c>
      <c r="F257" s="10" t="str">
        <f>IF(B257=1,"",IF(AND(TrackingWorksheet!H262 &lt;&gt;"", TrackingWorksheet!I262="At facility"), 1, 0)*D257)</f>
        <v/>
      </c>
      <c r="G257" s="10" t="str">
        <f>IF(B257=1,"",IF(AND(TrackingWorksheet!H262 &lt;&gt;"", TrackingWorksheet!I262="Outside of facility"), 1, 0)*D257)</f>
        <v/>
      </c>
      <c r="H257" s="15" t="str">
        <f>IF(B257=1,"",IF(AND(TrackingWorksheet!J262&lt;&gt;"",TrackingWorksheet!J262&lt;=AnnualSummary!$C$7),1,0)*D257)</f>
        <v/>
      </c>
      <c r="I257" s="15" t="str">
        <f>IF(B257=1,"",IF(AND(TrackingWorksheet!K262&lt;&gt;"",TrackingWorksheet!K262&lt;=AnnualSummary!$C$7),1,0)*D257)</f>
        <v/>
      </c>
      <c r="J257" s="18" t="str">
        <f>IF(B257=1,"",IF(TrackingWorksheet!G262="","",TrackingWorksheet!G262))</f>
        <v/>
      </c>
    </row>
    <row r="258" spans="2:10" x14ac:dyDescent="0.35">
      <c r="B258" s="18">
        <f>IF(AND(ISBLANK(TrackingWorksheet!B263),ISBLANK(TrackingWorksheet!C263),ISBLANK(TrackingWorksheet!H263),ISBLANK(TrackingWorksheet!J263),
ISBLANK(TrackingWorksheet!K263)),1,0)</f>
        <v>1</v>
      </c>
      <c r="C258" s="12" t="str">
        <f>IF(B258=1,"",TrackingWorksheet!F263)</f>
        <v/>
      </c>
      <c r="D258" s="16" t="str">
        <f>IF(B258=1,"",IF(AND(TrackingWorksheet!B263&lt;&gt;"",TrackingWorksheet!B263&lt;=AnnualSummary!$C$7,OR(TrackingWorksheet!C263="",TrackingWorksheet!C263&gt;=AnnualSummary!$C$6)),1,0))</f>
        <v/>
      </c>
      <c r="E258" s="10" t="str">
        <f>IF(B258=1,"",IF(AND(TrackingWorksheet!H263 &lt;&gt;"",TrackingWorksheet!H263&lt;=AnnualSummary!$C$7), 1, 0)*D258)</f>
        <v/>
      </c>
      <c r="F258" s="10" t="str">
        <f>IF(B258=1,"",IF(AND(TrackingWorksheet!H263 &lt;&gt;"", TrackingWorksheet!I263="At facility"), 1, 0)*D258)</f>
        <v/>
      </c>
      <c r="G258" s="10" t="str">
        <f>IF(B258=1,"",IF(AND(TrackingWorksheet!H263 &lt;&gt;"", TrackingWorksheet!I263="Outside of facility"), 1, 0)*D258)</f>
        <v/>
      </c>
      <c r="H258" s="15" t="str">
        <f>IF(B258=1,"",IF(AND(TrackingWorksheet!J263&lt;&gt;"",TrackingWorksheet!J263&lt;=AnnualSummary!$C$7),1,0)*D258)</f>
        <v/>
      </c>
      <c r="I258" s="15" t="str">
        <f>IF(B258=1,"",IF(AND(TrackingWorksheet!K263&lt;&gt;"",TrackingWorksheet!K263&lt;=AnnualSummary!$C$7),1,0)*D258)</f>
        <v/>
      </c>
      <c r="J258" s="18" t="str">
        <f>IF(B258=1,"",IF(TrackingWorksheet!G263="","",TrackingWorksheet!G263))</f>
        <v/>
      </c>
    </row>
    <row r="259" spans="2:10" x14ac:dyDescent="0.35">
      <c r="B259" s="18">
        <f>IF(AND(ISBLANK(TrackingWorksheet!B264),ISBLANK(TrackingWorksheet!C264),ISBLANK(TrackingWorksheet!H264),ISBLANK(TrackingWorksheet!J264),
ISBLANK(TrackingWorksheet!K264)),1,0)</f>
        <v>1</v>
      </c>
      <c r="C259" s="12" t="str">
        <f>IF(B259=1,"",TrackingWorksheet!F264)</f>
        <v/>
      </c>
      <c r="D259" s="16" t="str">
        <f>IF(B259=1,"",IF(AND(TrackingWorksheet!B264&lt;&gt;"",TrackingWorksheet!B264&lt;=AnnualSummary!$C$7,OR(TrackingWorksheet!C264="",TrackingWorksheet!C264&gt;=AnnualSummary!$C$6)),1,0))</f>
        <v/>
      </c>
      <c r="E259" s="10" t="str">
        <f>IF(B259=1,"",IF(AND(TrackingWorksheet!H264 &lt;&gt;"",TrackingWorksheet!H264&lt;=AnnualSummary!$C$7), 1, 0)*D259)</f>
        <v/>
      </c>
      <c r="F259" s="10" t="str">
        <f>IF(B259=1,"",IF(AND(TrackingWorksheet!H264 &lt;&gt;"", TrackingWorksheet!I264="At facility"), 1, 0)*D259)</f>
        <v/>
      </c>
      <c r="G259" s="10" t="str">
        <f>IF(B259=1,"",IF(AND(TrackingWorksheet!H264 &lt;&gt;"", TrackingWorksheet!I264="Outside of facility"), 1, 0)*D259)</f>
        <v/>
      </c>
      <c r="H259" s="15" t="str">
        <f>IF(B259=1,"",IF(AND(TrackingWorksheet!J264&lt;&gt;"",TrackingWorksheet!J264&lt;=AnnualSummary!$C$7),1,0)*D259)</f>
        <v/>
      </c>
      <c r="I259" s="15" t="str">
        <f>IF(B259=1,"",IF(AND(TrackingWorksheet!K264&lt;&gt;"",TrackingWorksheet!K264&lt;=AnnualSummary!$C$7),1,0)*D259)</f>
        <v/>
      </c>
      <c r="J259" s="18" t="str">
        <f>IF(B259=1,"",IF(TrackingWorksheet!G264="","",TrackingWorksheet!G264))</f>
        <v/>
      </c>
    </row>
    <row r="260" spans="2:10" x14ac:dyDescent="0.35">
      <c r="B260" s="18">
        <f>IF(AND(ISBLANK(TrackingWorksheet!B265),ISBLANK(TrackingWorksheet!C265),ISBLANK(TrackingWorksheet!H265),ISBLANK(TrackingWorksheet!J265),
ISBLANK(TrackingWorksheet!K265)),1,0)</f>
        <v>1</v>
      </c>
      <c r="C260" s="12" t="str">
        <f>IF(B260=1,"",TrackingWorksheet!F265)</f>
        <v/>
      </c>
      <c r="D260" s="16" t="str">
        <f>IF(B260=1,"",IF(AND(TrackingWorksheet!B265&lt;&gt;"",TrackingWorksheet!B265&lt;=AnnualSummary!$C$7,OR(TrackingWorksheet!C265="",TrackingWorksheet!C265&gt;=AnnualSummary!$C$6)),1,0))</f>
        <v/>
      </c>
      <c r="E260" s="10" t="str">
        <f>IF(B260=1,"",IF(AND(TrackingWorksheet!H265 &lt;&gt;"",TrackingWorksheet!H265&lt;=AnnualSummary!$C$7), 1, 0)*D260)</f>
        <v/>
      </c>
      <c r="F260" s="10" t="str">
        <f>IF(B260=1,"",IF(AND(TrackingWorksheet!H265 &lt;&gt;"", TrackingWorksheet!I265="At facility"), 1, 0)*D260)</f>
        <v/>
      </c>
      <c r="G260" s="10" t="str">
        <f>IF(B260=1,"",IF(AND(TrackingWorksheet!H265 &lt;&gt;"", TrackingWorksheet!I265="Outside of facility"), 1, 0)*D260)</f>
        <v/>
      </c>
      <c r="H260" s="15" t="str">
        <f>IF(B260=1,"",IF(AND(TrackingWorksheet!J265&lt;&gt;"",TrackingWorksheet!J265&lt;=AnnualSummary!$C$7),1,0)*D260)</f>
        <v/>
      </c>
      <c r="I260" s="15" t="str">
        <f>IF(B260=1,"",IF(AND(TrackingWorksheet!K265&lt;&gt;"",TrackingWorksheet!K265&lt;=AnnualSummary!$C$7),1,0)*D260)</f>
        <v/>
      </c>
      <c r="J260" s="18" t="str">
        <f>IF(B260=1,"",IF(TrackingWorksheet!G265="","",TrackingWorksheet!G265))</f>
        <v/>
      </c>
    </row>
    <row r="261" spans="2:10" x14ac:dyDescent="0.35">
      <c r="B261" s="18">
        <f>IF(AND(ISBLANK(TrackingWorksheet!B266),ISBLANK(TrackingWorksheet!C266),ISBLANK(TrackingWorksheet!H266),ISBLANK(TrackingWorksheet!J266),
ISBLANK(TrackingWorksheet!K266)),1,0)</f>
        <v>1</v>
      </c>
      <c r="C261" s="12" t="str">
        <f>IF(B261=1,"",TrackingWorksheet!F266)</f>
        <v/>
      </c>
      <c r="D261" s="16" t="str">
        <f>IF(B261=1,"",IF(AND(TrackingWorksheet!B266&lt;&gt;"",TrackingWorksheet!B266&lt;=AnnualSummary!$C$7,OR(TrackingWorksheet!C266="",TrackingWorksheet!C266&gt;=AnnualSummary!$C$6)),1,0))</f>
        <v/>
      </c>
      <c r="E261" s="10" t="str">
        <f>IF(B261=1,"",IF(AND(TrackingWorksheet!H266 &lt;&gt;"",TrackingWorksheet!H266&lt;=AnnualSummary!$C$7), 1, 0)*D261)</f>
        <v/>
      </c>
      <c r="F261" s="10" t="str">
        <f>IF(B261=1,"",IF(AND(TrackingWorksheet!H266 &lt;&gt;"", TrackingWorksheet!I266="At facility"), 1, 0)*D261)</f>
        <v/>
      </c>
      <c r="G261" s="10" t="str">
        <f>IF(B261=1,"",IF(AND(TrackingWorksheet!H266 &lt;&gt;"", TrackingWorksheet!I266="Outside of facility"), 1, 0)*D261)</f>
        <v/>
      </c>
      <c r="H261" s="15" t="str">
        <f>IF(B261=1,"",IF(AND(TrackingWorksheet!J266&lt;&gt;"",TrackingWorksheet!J266&lt;=AnnualSummary!$C$7),1,0)*D261)</f>
        <v/>
      </c>
      <c r="I261" s="15" t="str">
        <f>IF(B261=1,"",IF(AND(TrackingWorksheet!K266&lt;&gt;"",TrackingWorksheet!K266&lt;=AnnualSummary!$C$7),1,0)*D261)</f>
        <v/>
      </c>
      <c r="J261" s="18" t="str">
        <f>IF(B261=1,"",IF(TrackingWorksheet!G266="","",TrackingWorksheet!G266))</f>
        <v/>
      </c>
    </row>
    <row r="262" spans="2:10" x14ac:dyDescent="0.35">
      <c r="B262" s="18">
        <f>IF(AND(ISBLANK(TrackingWorksheet!B267),ISBLANK(TrackingWorksheet!C267),ISBLANK(TrackingWorksheet!H267),ISBLANK(TrackingWorksheet!J267),
ISBLANK(TrackingWorksheet!K267)),1,0)</f>
        <v>1</v>
      </c>
      <c r="C262" s="12" t="str">
        <f>IF(B262=1,"",TrackingWorksheet!F267)</f>
        <v/>
      </c>
      <c r="D262" s="16" t="str">
        <f>IF(B262=1,"",IF(AND(TrackingWorksheet!B267&lt;&gt;"",TrackingWorksheet!B267&lt;=AnnualSummary!$C$7,OR(TrackingWorksheet!C267="",TrackingWorksheet!C267&gt;=AnnualSummary!$C$6)),1,0))</f>
        <v/>
      </c>
      <c r="E262" s="10" t="str">
        <f>IF(B262=1,"",IF(AND(TrackingWorksheet!H267 &lt;&gt;"",TrackingWorksheet!H267&lt;=AnnualSummary!$C$7), 1, 0)*D262)</f>
        <v/>
      </c>
      <c r="F262" s="10" t="str">
        <f>IF(B262=1,"",IF(AND(TrackingWorksheet!H267 &lt;&gt;"", TrackingWorksheet!I267="At facility"), 1, 0)*D262)</f>
        <v/>
      </c>
      <c r="G262" s="10" t="str">
        <f>IF(B262=1,"",IF(AND(TrackingWorksheet!H267 &lt;&gt;"", TrackingWorksheet!I267="Outside of facility"), 1, 0)*D262)</f>
        <v/>
      </c>
      <c r="H262" s="15" t="str">
        <f>IF(B262=1,"",IF(AND(TrackingWorksheet!J267&lt;&gt;"",TrackingWorksheet!J267&lt;=AnnualSummary!$C$7),1,0)*D262)</f>
        <v/>
      </c>
      <c r="I262" s="15" t="str">
        <f>IF(B262=1,"",IF(AND(TrackingWorksheet!K267&lt;&gt;"",TrackingWorksheet!K267&lt;=AnnualSummary!$C$7),1,0)*D262)</f>
        <v/>
      </c>
      <c r="J262" s="18" t="str">
        <f>IF(B262=1,"",IF(TrackingWorksheet!G267="","",TrackingWorksheet!G267))</f>
        <v/>
      </c>
    </row>
    <row r="263" spans="2:10" x14ac:dyDescent="0.35">
      <c r="B263" s="18">
        <f>IF(AND(ISBLANK(TrackingWorksheet!B268),ISBLANK(TrackingWorksheet!C268),ISBLANK(TrackingWorksheet!H268),ISBLANK(TrackingWorksheet!J268),
ISBLANK(TrackingWorksheet!K268)),1,0)</f>
        <v>1</v>
      </c>
      <c r="C263" s="12" t="str">
        <f>IF(B263=1,"",TrackingWorksheet!F268)</f>
        <v/>
      </c>
      <c r="D263" s="16" t="str">
        <f>IF(B263=1,"",IF(AND(TrackingWorksheet!B268&lt;&gt;"",TrackingWorksheet!B268&lt;=AnnualSummary!$C$7,OR(TrackingWorksheet!C268="",TrackingWorksheet!C268&gt;=AnnualSummary!$C$6)),1,0))</f>
        <v/>
      </c>
      <c r="E263" s="10" t="str">
        <f>IF(B263=1,"",IF(AND(TrackingWorksheet!H268 &lt;&gt;"",TrackingWorksheet!H268&lt;=AnnualSummary!$C$7), 1, 0)*D263)</f>
        <v/>
      </c>
      <c r="F263" s="10" t="str">
        <f>IF(B263=1,"",IF(AND(TrackingWorksheet!H268 &lt;&gt;"", TrackingWorksheet!I268="At facility"), 1, 0)*D263)</f>
        <v/>
      </c>
      <c r="G263" s="10" t="str">
        <f>IF(B263=1,"",IF(AND(TrackingWorksheet!H268 &lt;&gt;"", TrackingWorksheet!I268="Outside of facility"), 1, 0)*D263)</f>
        <v/>
      </c>
      <c r="H263" s="15" t="str">
        <f>IF(B263=1,"",IF(AND(TrackingWorksheet!J268&lt;&gt;"",TrackingWorksheet!J268&lt;=AnnualSummary!$C$7),1,0)*D263)</f>
        <v/>
      </c>
      <c r="I263" s="15" t="str">
        <f>IF(B263=1,"",IF(AND(TrackingWorksheet!K268&lt;&gt;"",TrackingWorksheet!K268&lt;=AnnualSummary!$C$7),1,0)*D263)</f>
        <v/>
      </c>
      <c r="J263" s="18" t="str">
        <f>IF(B263=1,"",IF(TrackingWorksheet!G268="","",TrackingWorksheet!G268))</f>
        <v/>
      </c>
    </row>
    <row r="264" spans="2:10" x14ac:dyDescent="0.35">
      <c r="B264" s="18">
        <f>IF(AND(ISBLANK(TrackingWorksheet!B269),ISBLANK(TrackingWorksheet!C269),ISBLANK(TrackingWorksheet!H269),ISBLANK(TrackingWorksheet!J269),
ISBLANK(TrackingWorksheet!K269)),1,0)</f>
        <v>1</v>
      </c>
      <c r="C264" s="12" t="str">
        <f>IF(B264=1,"",TrackingWorksheet!F269)</f>
        <v/>
      </c>
      <c r="D264" s="16" t="str">
        <f>IF(B264=1,"",IF(AND(TrackingWorksheet!B269&lt;&gt;"",TrackingWorksheet!B269&lt;=AnnualSummary!$C$7,OR(TrackingWorksheet!C269="",TrackingWorksheet!C269&gt;=AnnualSummary!$C$6)),1,0))</f>
        <v/>
      </c>
      <c r="E264" s="10" t="str">
        <f>IF(B264=1,"",IF(AND(TrackingWorksheet!H269 &lt;&gt;"",TrackingWorksheet!H269&lt;=AnnualSummary!$C$7), 1, 0)*D264)</f>
        <v/>
      </c>
      <c r="F264" s="10" t="str">
        <f>IF(B264=1,"",IF(AND(TrackingWorksheet!H269 &lt;&gt;"", TrackingWorksheet!I269="At facility"), 1, 0)*D264)</f>
        <v/>
      </c>
      <c r="G264" s="10" t="str">
        <f>IF(B264=1,"",IF(AND(TrackingWorksheet!H269 &lt;&gt;"", TrackingWorksheet!I269="Outside of facility"), 1, 0)*D264)</f>
        <v/>
      </c>
      <c r="H264" s="15" t="str">
        <f>IF(B264=1,"",IF(AND(TrackingWorksheet!J269&lt;&gt;"",TrackingWorksheet!J269&lt;=AnnualSummary!$C$7),1,0)*D264)</f>
        <v/>
      </c>
      <c r="I264" s="15" t="str">
        <f>IF(B264=1,"",IF(AND(TrackingWorksheet!K269&lt;&gt;"",TrackingWorksheet!K269&lt;=AnnualSummary!$C$7),1,0)*D264)</f>
        <v/>
      </c>
      <c r="J264" s="18" t="str">
        <f>IF(B264=1,"",IF(TrackingWorksheet!G269="","",TrackingWorksheet!G269))</f>
        <v/>
      </c>
    </row>
    <row r="265" spans="2:10" x14ac:dyDescent="0.35">
      <c r="B265" s="18">
        <f>IF(AND(ISBLANK(TrackingWorksheet!B270),ISBLANK(TrackingWorksheet!C270),ISBLANK(TrackingWorksheet!H270),ISBLANK(TrackingWorksheet!J270),
ISBLANK(TrackingWorksheet!K270)),1,0)</f>
        <v>1</v>
      </c>
      <c r="C265" s="12" t="str">
        <f>IF(B265=1,"",TrackingWorksheet!F270)</f>
        <v/>
      </c>
      <c r="D265" s="16" t="str">
        <f>IF(B265=1,"",IF(AND(TrackingWorksheet!B270&lt;&gt;"",TrackingWorksheet!B270&lt;=AnnualSummary!$C$7,OR(TrackingWorksheet!C270="",TrackingWorksheet!C270&gt;=AnnualSummary!$C$6)),1,0))</f>
        <v/>
      </c>
      <c r="E265" s="10" t="str">
        <f>IF(B265=1,"",IF(AND(TrackingWorksheet!H270 &lt;&gt;"",TrackingWorksheet!H270&lt;=AnnualSummary!$C$7), 1, 0)*D265)</f>
        <v/>
      </c>
      <c r="F265" s="10" t="str">
        <f>IF(B265=1,"",IF(AND(TrackingWorksheet!H270 &lt;&gt;"", TrackingWorksheet!I270="At facility"), 1, 0)*D265)</f>
        <v/>
      </c>
      <c r="G265" s="10" t="str">
        <f>IF(B265=1,"",IF(AND(TrackingWorksheet!H270 &lt;&gt;"", TrackingWorksheet!I270="Outside of facility"), 1, 0)*D265)</f>
        <v/>
      </c>
      <c r="H265" s="15" t="str">
        <f>IF(B265=1,"",IF(AND(TrackingWorksheet!J270&lt;&gt;"",TrackingWorksheet!J270&lt;=AnnualSummary!$C$7),1,0)*D265)</f>
        <v/>
      </c>
      <c r="I265" s="15" t="str">
        <f>IF(B265=1,"",IF(AND(TrackingWorksheet!K270&lt;&gt;"",TrackingWorksheet!K270&lt;=AnnualSummary!$C$7),1,0)*D265)</f>
        <v/>
      </c>
      <c r="J265" s="18" t="str">
        <f>IF(B265=1,"",IF(TrackingWorksheet!G270="","",TrackingWorksheet!G270))</f>
        <v/>
      </c>
    </row>
    <row r="266" spans="2:10" x14ac:dyDescent="0.35">
      <c r="B266" s="18">
        <f>IF(AND(ISBLANK(TrackingWorksheet!B271),ISBLANK(TrackingWorksheet!C271),ISBLANK(TrackingWorksheet!H271),ISBLANK(TrackingWorksheet!J271),
ISBLANK(TrackingWorksheet!K271)),1,0)</f>
        <v>1</v>
      </c>
      <c r="C266" s="12" t="str">
        <f>IF(B266=1,"",TrackingWorksheet!F271)</f>
        <v/>
      </c>
      <c r="D266" s="16" t="str">
        <f>IF(B266=1,"",IF(AND(TrackingWorksheet!B271&lt;&gt;"",TrackingWorksheet!B271&lt;=AnnualSummary!$C$7,OR(TrackingWorksheet!C271="",TrackingWorksheet!C271&gt;=AnnualSummary!$C$6)),1,0))</f>
        <v/>
      </c>
      <c r="E266" s="10" t="str">
        <f>IF(B266=1,"",IF(AND(TrackingWorksheet!H271 &lt;&gt;"",TrackingWorksheet!H271&lt;=AnnualSummary!$C$7), 1, 0)*D266)</f>
        <v/>
      </c>
      <c r="F266" s="10" t="str">
        <f>IF(B266=1,"",IF(AND(TrackingWorksheet!H271 &lt;&gt;"", TrackingWorksheet!I271="At facility"), 1, 0)*D266)</f>
        <v/>
      </c>
      <c r="G266" s="10" t="str">
        <f>IF(B266=1,"",IF(AND(TrackingWorksheet!H271 &lt;&gt;"", TrackingWorksheet!I271="Outside of facility"), 1, 0)*D266)</f>
        <v/>
      </c>
      <c r="H266" s="15" t="str">
        <f>IF(B266=1,"",IF(AND(TrackingWorksheet!J271&lt;&gt;"",TrackingWorksheet!J271&lt;=AnnualSummary!$C$7),1,0)*D266)</f>
        <v/>
      </c>
      <c r="I266" s="15" t="str">
        <f>IF(B266=1,"",IF(AND(TrackingWorksheet!K271&lt;&gt;"",TrackingWorksheet!K271&lt;=AnnualSummary!$C$7),1,0)*D266)</f>
        <v/>
      </c>
      <c r="J266" s="18" t="str">
        <f>IF(B266=1,"",IF(TrackingWorksheet!G271="","",TrackingWorksheet!G271))</f>
        <v/>
      </c>
    </row>
    <row r="267" spans="2:10" x14ac:dyDescent="0.35">
      <c r="B267" s="18">
        <f>IF(AND(ISBLANK(TrackingWorksheet!B272),ISBLANK(TrackingWorksheet!C272),ISBLANK(TrackingWorksheet!H272),ISBLANK(TrackingWorksheet!J272),
ISBLANK(TrackingWorksheet!K272)),1,0)</f>
        <v>1</v>
      </c>
      <c r="C267" s="12" t="str">
        <f>IF(B267=1,"",TrackingWorksheet!F272)</f>
        <v/>
      </c>
      <c r="D267" s="16" t="str">
        <f>IF(B267=1,"",IF(AND(TrackingWorksheet!B272&lt;&gt;"",TrackingWorksheet!B272&lt;=AnnualSummary!$C$7,OR(TrackingWorksheet!C272="",TrackingWorksheet!C272&gt;=AnnualSummary!$C$6)),1,0))</f>
        <v/>
      </c>
      <c r="E267" s="10" t="str">
        <f>IF(B267=1,"",IF(AND(TrackingWorksheet!H272 &lt;&gt;"",TrackingWorksheet!H272&lt;=AnnualSummary!$C$7), 1, 0)*D267)</f>
        <v/>
      </c>
      <c r="F267" s="10" t="str">
        <f>IF(B267=1,"",IF(AND(TrackingWorksheet!H272 &lt;&gt;"", TrackingWorksheet!I272="At facility"), 1, 0)*D267)</f>
        <v/>
      </c>
      <c r="G267" s="10" t="str">
        <f>IF(B267=1,"",IF(AND(TrackingWorksheet!H272 &lt;&gt;"", TrackingWorksheet!I272="Outside of facility"), 1, 0)*D267)</f>
        <v/>
      </c>
      <c r="H267" s="15" t="str">
        <f>IF(B267=1,"",IF(AND(TrackingWorksheet!J272&lt;&gt;"",TrackingWorksheet!J272&lt;=AnnualSummary!$C$7),1,0)*D267)</f>
        <v/>
      </c>
      <c r="I267" s="15" t="str">
        <f>IF(B267=1,"",IF(AND(TrackingWorksheet!K272&lt;&gt;"",TrackingWorksheet!K272&lt;=AnnualSummary!$C$7),1,0)*D267)</f>
        <v/>
      </c>
      <c r="J267" s="18" t="str">
        <f>IF(B267=1,"",IF(TrackingWorksheet!G272="","",TrackingWorksheet!G272))</f>
        <v/>
      </c>
    </row>
    <row r="268" spans="2:10" x14ac:dyDescent="0.35">
      <c r="B268" s="18">
        <f>IF(AND(ISBLANK(TrackingWorksheet!B273),ISBLANK(TrackingWorksheet!C273),ISBLANK(TrackingWorksheet!H273),ISBLANK(TrackingWorksheet!J273),
ISBLANK(TrackingWorksheet!K273)),1,0)</f>
        <v>1</v>
      </c>
      <c r="C268" s="12" t="str">
        <f>IF(B268=1,"",TrackingWorksheet!F273)</f>
        <v/>
      </c>
      <c r="D268" s="16" t="str">
        <f>IF(B268=1,"",IF(AND(TrackingWorksheet!B273&lt;&gt;"",TrackingWorksheet!B273&lt;=AnnualSummary!$C$7,OR(TrackingWorksheet!C273="",TrackingWorksheet!C273&gt;=AnnualSummary!$C$6)),1,0))</f>
        <v/>
      </c>
      <c r="E268" s="10" t="str">
        <f>IF(B268=1,"",IF(AND(TrackingWorksheet!H273 &lt;&gt;"",TrackingWorksheet!H273&lt;=AnnualSummary!$C$7), 1, 0)*D268)</f>
        <v/>
      </c>
      <c r="F268" s="10" t="str">
        <f>IF(B268=1,"",IF(AND(TrackingWorksheet!H273 &lt;&gt;"", TrackingWorksheet!I273="At facility"), 1, 0)*D268)</f>
        <v/>
      </c>
      <c r="G268" s="10" t="str">
        <f>IF(B268=1,"",IF(AND(TrackingWorksheet!H273 &lt;&gt;"", TrackingWorksheet!I273="Outside of facility"), 1, 0)*D268)</f>
        <v/>
      </c>
      <c r="H268" s="15" t="str">
        <f>IF(B268=1,"",IF(AND(TrackingWorksheet!J273&lt;&gt;"",TrackingWorksheet!J273&lt;=AnnualSummary!$C$7),1,0)*D268)</f>
        <v/>
      </c>
      <c r="I268" s="15" t="str">
        <f>IF(B268=1,"",IF(AND(TrackingWorksheet!K273&lt;&gt;"",TrackingWorksheet!K273&lt;=AnnualSummary!$C$7),1,0)*D268)</f>
        <v/>
      </c>
      <c r="J268" s="18" t="str">
        <f>IF(B268=1,"",IF(TrackingWorksheet!G273="","",TrackingWorksheet!G273))</f>
        <v/>
      </c>
    </row>
    <row r="269" spans="2:10" x14ac:dyDescent="0.35">
      <c r="B269" s="18">
        <f>IF(AND(ISBLANK(TrackingWorksheet!B274),ISBLANK(TrackingWorksheet!C274),ISBLANK(TrackingWorksheet!H274),ISBLANK(TrackingWorksheet!J274),
ISBLANK(TrackingWorksheet!K274)),1,0)</f>
        <v>1</v>
      </c>
      <c r="C269" s="12" t="str">
        <f>IF(B269=1,"",TrackingWorksheet!F274)</f>
        <v/>
      </c>
      <c r="D269" s="16" t="str">
        <f>IF(B269=1,"",IF(AND(TrackingWorksheet!B274&lt;&gt;"",TrackingWorksheet!B274&lt;=AnnualSummary!$C$7,OR(TrackingWorksheet!C274="",TrackingWorksheet!C274&gt;=AnnualSummary!$C$6)),1,0))</f>
        <v/>
      </c>
      <c r="E269" s="10" t="str">
        <f>IF(B269=1,"",IF(AND(TrackingWorksheet!H274 &lt;&gt;"",TrackingWorksheet!H274&lt;=AnnualSummary!$C$7), 1, 0)*D269)</f>
        <v/>
      </c>
      <c r="F269" s="10" t="str">
        <f>IF(B269=1,"",IF(AND(TrackingWorksheet!H274 &lt;&gt;"", TrackingWorksheet!I274="At facility"), 1, 0)*D269)</f>
        <v/>
      </c>
      <c r="G269" s="10" t="str">
        <f>IF(B269=1,"",IF(AND(TrackingWorksheet!H274 &lt;&gt;"", TrackingWorksheet!I274="Outside of facility"), 1, 0)*D269)</f>
        <v/>
      </c>
      <c r="H269" s="15" t="str">
        <f>IF(B269=1,"",IF(AND(TrackingWorksheet!J274&lt;&gt;"",TrackingWorksheet!J274&lt;=AnnualSummary!$C$7),1,0)*D269)</f>
        <v/>
      </c>
      <c r="I269" s="15" t="str">
        <f>IF(B269=1,"",IF(AND(TrackingWorksheet!K274&lt;&gt;"",TrackingWorksheet!K274&lt;=AnnualSummary!$C$7),1,0)*D269)</f>
        <v/>
      </c>
      <c r="J269" s="18" t="str">
        <f>IF(B269=1,"",IF(TrackingWorksheet!G274="","",TrackingWorksheet!G274))</f>
        <v/>
      </c>
    </row>
    <row r="270" spans="2:10" x14ac:dyDescent="0.35">
      <c r="B270" s="18">
        <f>IF(AND(ISBLANK(TrackingWorksheet!B275),ISBLANK(TrackingWorksheet!C275),ISBLANK(TrackingWorksheet!H275),ISBLANK(TrackingWorksheet!J275),
ISBLANK(TrackingWorksheet!K275)),1,0)</f>
        <v>1</v>
      </c>
      <c r="C270" s="12" t="str">
        <f>IF(B270=1,"",TrackingWorksheet!F275)</f>
        <v/>
      </c>
      <c r="D270" s="16" t="str">
        <f>IF(B270=1,"",IF(AND(TrackingWorksheet!B275&lt;&gt;"",TrackingWorksheet!B275&lt;=AnnualSummary!$C$7,OR(TrackingWorksheet!C275="",TrackingWorksheet!C275&gt;=AnnualSummary!$C$6)),1,0))</f>
        <v/>
      </c>
      <c r="E270" s="10" t="str">
        <f>IF(B270=1,"",IF(AND(TrackingWorksheet!H275 &lt;&gt;"",TrackingWorksheet!H275&lt;=AnnualSummary!$C$7), 1, 0)*D270)</f>
        <v/>
      </c>
      <c r="F270" s="10" t="str">
        <f>IF(B270=1,"",IF(AND(TrackingWorksheet!H275 &lt;&gt;"", TrackingWorksheet!I275="At facility"), 1, 0)*D270)</f>
        <v/>
      </c>
      <c r="G270" s="10" t="str">
        <f>IF(B270=1,"",IF(AND(TrackingWorksheet!H275 &lt;&gt;"", TrackingWorksheet!I275="Outside of facility"), 1, 0)*D270)</f>
        <v/>
      </c>
      <c r="H270" s="15" t="str">
        <f>IF(B270=1,"",IF(AND(TrackingWorksheet!J275&lt;&gt;"",TrackingWorksheet!J275&lt;=AnnualSummary!$C$7),1,0)*D270)</f>
        <v/>
      </c>
      <c r="I270" s="15" t="str">
        <f>IF(B270=1,"",IF(AND(TrackingWorksheet!K275&lt;&gt;"",TrackingWorksheet!K275&lt;=AnnualSummary!$C$7),1,0)*D270)</f>
        <v/>
      </c>
      <c r="J270" s="18" t="str">
        <f>IF(B270=1,"",IF(TrackingWorksheet!G275="","",TrackingWorksheet!G275))</f>
        <v/>
      </c>
    </row>
    <row r="271" spans="2:10" x14ac:dyDescent="0.35">
      <c r="B271" s="18">
        <f>IF(AND(ISBLANK(TrackingWorksheet!B276),ISBLANK(TrackingWorksheet!C276),ISBLANK(TrackingWorksheet!H276),ISBLANK(TrackingWorksheet!J276),
ISBLANK(TrackingWorksheet!K276)),1,0)</f>
        <v>1</v>
      </c>
      <c r="C271" s="12" t="str">
        <f>IF(B271=1,"",TrackingWorksheet!F276)</f>
        <v/>
      </c>
      <c r="D271" s="16" t="str">
        <f>IF(B271=1,"",IF(AND(TrackingWorksheet!B276&lt;&gt;"",TrackingWorksheet!B276&lt;=AnnualSummary!$C$7,OR(TrackingWorksheet!C276="",TrackingWorksheet!C276&gt;=AnnualSummary!$C$6)),1,0))</f>
        <v/>
      </c>
      <c r="E271" s="10" t="str">
        <f>IF(B271=1,"",IF(AND(TrackingWorksheet!H276 &lt;&gt;"",TrackingWorksheet!H276&lt;=AnnualSummary!$C$7), 1, 0)*D271)</f>
        <v/>
      </c>
      <c r="F271" s="10" t="str">
        <f>IF(B271=1,"",IF(AND(TrackingWorksheet!H276 &lt;&gt;"", TrackingWorksheet!I276="At facility"), 1, 0)*D271)</f>
        <v/>
      </c>
      <c r="G271" s="10" t="str">
        <f>IF(B271=1,"",IF(AND(TrackingWorksheet!H276 &lt;&gt;"", TrackingWorksheet!I276="Outside of facility"), 1, 0)*D271)</f>
        <v/>
      </c>
      <c r="H271" s="15" t="str">
        <f>IF(B271=1,"",IF(AND(TrackingWorksheet!J276&lt;&gt;"",TrackingWorksheet!J276&lt;=AnnualSummary!$C$7),1,0)*D271)</f>
        <v/>
      </c>
      <c r="I271" s="15" t="str">
        <f>IF(B271=1,"",IF(AND(TrackingWorksheet!K276&lt;&gt;"",TrackingWorksheet!K276&lt;=AnnualSummary!$C$7),1,0)*D271)</f>
        <v/>
      </c>
      <c r="J271" s="18" t="str">
        <f>IF(B271=1,"",IF(TrackingWorksheet!G276="","",TrackingWorksheet!G276))</f>
        <v/>
      </c>
    </row>
    <row r="272" spans="2:10" x14ac:dyDescent="0.35">
      <c r="B272" s="18">
        <f>IF(AND(ISBLANK(TrackingWorksheet!B277),ISBLANK(TrackingWorksheet!C277),ISBLANK(TrackingWorksheet!H277),ISBLANK(TrackingWorksheet!J277),
ISBLANK(TrackingWorksheet!K277)),1,0)</f>
        <v>1</v>
      </c>
      <c r="C272" s="12" t="str">
        <f>IF(B272=1,"",TrackingWorksheet!F277)</f>
        <v/>
      </c>
      <c r="D272" s="16" t="str">
        <f>IF(B272=1,"",IF(AND(TrackingWorksheet!B277&lt;&gt;"",TrackingWorksheet!B277&lt;=AnnualSummary!$C$7,OR(TrackingWorksheet!C277="",TrackingWorksheet!C277&gt;=AnnualSummary!$C$6)),1,0))</f>
        <v/>
      </c>
      <c r="E272" s="10" t="str">
        <f>IF(B272=1,"",IF(AND(TrackingWorksheet!H277 &lt;&gt;"",TrackingWorksheet!H277&lt;=AnnualSummary!$C$7), 1, 0)*D272)</f>
        <v/>
      </c>
      <c r="F272" s="10" t="str">
        <f>IF(B272=1,"",IF(AND(TrackingWorksheet!H277 &lt;&gt;"", TrackingWorksheet!I277="At facility"), 1, 0)*D272)</f>
        <v/>
      </c>
      <c r="G272" s="10" t="str">
        <f>IF(B272=1,"",IF(AND(TrackingWorksheet!H277 &lt;&gt;"", TrackingWorksheet!I277="Outside of facility"), 1, 0)*D272)</f>
        <v/>
      </c>
      <c r="H272" s="15" t="str">
        <f>IF(B272=1,"",IF(AND(TrackingWorksheet!J277&lt;&gt;"",TrackingWorksheet!J277&lt;=AnnualSummary!$C$7),1,0)*D272)</f>
        <v/>
      </c>
      <c r="I272" s="15" t="str">
        <f>IF(B272=1,"",IF(AND(TrackingWorksheet!K277&lt;&gt;"",TrackingWorksheet!K277&lt;=AnnualSummary!$C$7),1,0)*D272)</f>
        <v/>
      </c>
      <c r="J272" s="18" t="str">
        <f>IF(B272=1,"",IF(TrackingWorksheet!G277="","",TrackingWorksheet!G277))</f>
        <v/>
      </c>
    </row>
    <row r="273" spans="2:10" x14ac:dyDescent="0.35">
      <c r="B273" s="18">
        <f>IF(AND(ISBLANK(TrackingWorksheet!B278),ISBLANK(TrackingWorksheet!C278),ISBLANK(TrackingWorksheet!H278),ISBLANK(TrackingWorksheet!J278),
ISBLANK(TrackingWorksheet!K278)),1,0)</f>
        <v>1</v>
      </c>
      <c r="C273" s="12" t="str">
        <f>IF(B273=1,"",TrackingWorksheet!F278)</f>
        <v/>
      </c>
      <c r="D273" s="16" t="str">
        <f>IF(B273=1,"",IF(AND(TrackingWorksheet!B278&lt;&gt;"",TrackingWorksheet!B278&lt;=AnnualSummary!$C$7,OR(TrackingWorksheet!C278="",TrackingWorksheet!C278&gt;=AnnualSummary!$C$6)),1,0))</f>
        <v/>
      </c>
      <c r="E273" s="10" t="str">
        <f>IF(B273=1,"",IF(AND(TrackingWorksheet!H278 &lt;&gt;"",TrackingWorksheet!H278&lt;=AnnualSummary!$C$7), 1, 0)*D273)</f>
        <v/>
      </c>
      <c r="F273" s="10" t="str">
        <f>IF(B273=1,"",IF(AND(TrackingWorksheet!H278 &lt;&gt;"", TrackingWorksheet!I278="At facility"), 1, 0)*D273)</f>
        <v/>
      </c>
      <c r="G273" s="10" t="str">
        <f>IF(B273=1,"",IF(AND(TrackingWorksheet!H278 &lt;&gt;"", TrackingWorksheet!I278="Outside of facility"), 1, 0)*D273)</f>
        <v/>
      </c>
      <c r="H273" s="15" t="str">
        <f>IF(B273=1,"",IF(AND(TrackingWorksheet!J278&lt;&gt;"",TrackingWorksheet!J278&lt;=AnnualSummary!$C$7),1,0)*D273)</f>
        <v/>
      </c>
      <c r="I273" s="15" t="str">
        <f>IF(B273=1,"",IF(AND(TrackingWorksheet!K278&lt;&gt;"",TrackingWorksheet!K278&lt;=AnnualSummary!$C$7),1,0)*D273)</f>
        <v/>
      </c>
      <c r="J273" s="18" t="str">
        <f>IF(B273=1,"",IF(TrackingWorksheet!G278="","",TrackingWorksheet!G278))</f>
        <v/>
      </c>
    </row>
    <row r="274" spans="2:10" x14ac:dyDescent="0.35">
      <c r="B274" s="18">
        <f>IF(AND(ISBLANK(TrackingWorksheet!B279),ISBLANK(TrackingWorksheet!C279),ISBLANK(TrackingWorksheet!H279),ISBLANK(TrackingWorksheet!J279),
ISBLANK(TrackingWorksheet!K279)),1,0)</f>
        <v>1</v>
      </c>
      <c r="C274" s="12" t="str">
        <f>IF(B274=1,"",TrackingWorksheet!F279)</f>
        <v/>
      </c>
      <c r="D274" s="16" t="str">
        <f>IF(B274=1,"",IF(AND(TrackingWorksheet!B279&lt;&gt;"",TrackingWorksheet!B279&lt;=AnnualSummary!$C$7,OR(TrackingWorksheet!C279="",TrackingWorksheet!C279&gt;=AnnualSummary!$C$6)),1,0))</f>
        <v/>
      </c>
      <c r="E274" s="10" t="str">
        <f>IF(B274=1,"",IF(AND(TrackingWorksheet!H279 &lt;&gt;"",TrackingWorksheet!H279&lt;=AnnualSummary!$C$7), 1, 0)*D274)</f>
        <v/>
      </c>
      <c r="F274" s="10" t="str">
        <f>IF(B274=1,"",IF(AND(TrackingWorksheet!H279 &lt;&gt;"", TrackingWorksheet!I279="At facility"), 1, 0)*D274)</f>
        <v/>
      </c>
      <c r="G274" s="10" t="str">
        <f>IF(B274=1,"",IF(AND(TrackingWorksheet!H279 &lt;&gt;"", TrackingWorksheet!I279="Outside of facility"), 1, 0)*D274)</f>
        <v/>
      </c>
      <c r="H274" s="15" t="str">
        <f>IF(B274=1,"",IF(AND(TrackingWorksheet!J279&lt;&gt;"",TrackingWorksheet!J279&lt;=AnnualSummary!$C$7),1,0)*D274)</f>
        <v/>
      </c>
      <c r="I274" s="15" t="str">
        <f>IF(B274=1,"",IF(AND(TrackingWorksheet!K279&lt;&gt;"",TrackingWorksheet!K279&lt;=AnnualSummary!$C$7),1,0)*D274)</f>
        <v/>
      </c>
      <c r="J274" s="18" t="str">
        <f>IF(B274=1,"",IF(TrackingWorksheet!G279="","",TrackingWorksheet!G279))</f>
        <v/>
      </c>
    </row>
    <row r="275" spans="2:10" x14ac:dyDescent="0.35">
      <c r="B275" s="18">
        <f>IF(AND(ISBLANK(TrackingWorksheet!B280),ISBLANK(TrackingWorksheet!C280),ISBLANK(TrackingWorksheet!H280),ISBLANK(TrackingWorksheet!J280),
ISBLANK(TrackingWorksheet!K280)),1,0)</f>
        <v>1</v>
      </c>
      <c r="C275" s="12" t="str">
        <f>IF(B275=1,"",TrackingWorksheet!F280)</f>
        <v/>
      </c>
      <c r="D275" s="16" t="str">
        <f>IF(B275=1,"",IF(AND(TrackingWorksheet!B280&lt;&gt;"",TrackingWorksheet!B280&lt;=AnnualSummary!$C$7,OR(TrackingWorksheet!C280="",TrackingWorksheet!C280&gt;=AnnualSummary!$C$6)),1,0))</f>
        <v/>
      </c>
      <c r="E275" s="10" t="str">
        <f>IF(B275=1,"",IF(AND(TrackingWorksheet!H280 &lt;&gt;"",TrackingWorksheet!H280&lt;=AnnualSummary!$C$7), 1, 0)*D275)</f>
        <v/>
      </c>
      <c r="F275" s="10" t="str">
        <f>IF(B275=1,"",IF(AND(TrackingWorksheet!H280 &lt;&gt;"", TrackingWorksheet!I280="At facility"), 1, 0)*D275)</f>
        <v/>
      </c>
      <c r="G275" s="10" t="str">
        <f>IF(B275=1,"",IF(AND(TrackingWorksheet!H280 &lt;&gt;"", TrackingWorksheet!I280="Outside of facility"), 1, 0)*D275)</f>
        <v/>
      </c>
      <c r="H275" s="15" t="str">
        <f>IF(B275=1,"",IF(AND(TrackingWorksheet!J280&lt;&gt;"",TrackingWorksheet!J280&lt;=AnnualSummary!$C$7),1,0)*D275)</f>
        <v/>
      </c>
      <c r="I275" s="15" t="str">
        <f>IF(B275=1,"",IF(AND(TrackingWorksheet!K280&lt;&gt;"",TrackingWorksheet!K280&lt;=AnnualSummary!$C$7),1,0)*D275)</f>
        <v/>
      </c>
      <c r="J275" s="18" t="str">
        <f>IF(B275=1,"",IF(TrackingWorksheet!G280="","",TrackingWorksheet!G280))</f>
        <v/>
      </c>
    </row>
    <row r="276" spans="2:10" x14ac:dyDescent="0.35">
      <c r="B276" s="18">
        <f>IF(AND(ISBLANK(TrackingWorksheet!B281),ISBLANK(TrackingWorksheet!C281),ISBLANK(TrackingWorksheet!H281),ISBLANK(TrackingWorksheet!J281),
ISBLANK(TrackingWorksheet!K281)),1,0)</f>
        <v>1</v>
      </c>
      <c r="C276" s="12" t="str">
        <f>IF(B276=1,"",TrackingWorksheet!F281)</f>
        <v/>
      </c>
      <c r="D276" s="16" t="str">
        <f>IF(B276=1,"",IF(AND(TrackingWorksheet!B281&lt;&gt;"",TrackingWorksheet!B281&lt;=AnnualSummary!$C$7,OR(TrackingWorksheet!C281="",TrackingWorksheet!C281&gt;=AnnualSummary!$C$6)),1,0))</f>
        <v/>
      </c>
      <c r="E276" s="10" t="str">
        <f>IF(B276=1,"",IF(AND(TrackingWorksheet!H281 &lt;&gt;"",TrackingWorksheet!H281&lt;=AnnualSummary!$C$7), 1, 0)*D276)</f>
        <v/>
      </c>
      <c r="F276" s="10" t="str">
        <f>IF(B276=1,"",IF(AND(TrackingWorksheet!H281 &lt;&gt;"", TrackingWorksheet!I281="At facility"), 1, 0)*D276)</f>
        <v/>
      </c>
      <c r="G276" s="10" t="str">
        <f>IF(B276=1,"",IF(AND(TrackingWorksheet!H281 &lt;&gt;"", TrackingWorksheet!I281="Outside of facility"), 1, 0)*D276)</f>
        <v/>
      </c>
      <c r="H276" s="15" t="str">
        <f>IF(B276=1,"",IF(AND(TrackingWorksheet!J281&lt;&gt;"",TrackingWorksheet!J281&lt;=AnnualSummary!$C$7),1,0)*D276)</f>
        <v/>
      </c>
      <c r="I276" s="15" t="str">
        <f>IF(B276=1,"",IF(AND(TrackingWorksheet!K281&lt;&gt;"",TrackingWorksheet!K281&lt;=AnnualSummary!$C$7),1,0)*D276)</f>
        <v/>
      </c>
      <c r="J276" s="18" t="str">
        <f>IF(B276=1,"",IF(TrackingWorksheet!G281="","",TrackingWorksheet!G281))</f>
        <v/>
      </c>
    </row>
    <row r="277" spans="2:10" x14ac:dyDescent="0.35">
      <c r="B277" s="18">
        <f>IF(AND(ISBLANK(TrackingWorksheet!B282),ISBLANK(TrackingWorksheet!C282),ISBLANK(TrackingWorksheet!H282),ISBLANK(TrackingWorksheet!J282),
ISBLANK(TrackingWorksheet!K282)),1,0)</f>
        <v>1</v>
      </c>
      <c r="C277" s="12" t="str">
        <f>IF(B277=1,"",TrackingWorksheet!F282)</f>
        <v/>
      </c>
      <c r="D277" s="16" t="str">
        <f>IF(B277=1,"",IF(AND(TrackingWorksheet!B282&lt;&gt;"",TrackingWorksheet!B282&lt;=AnnualSummary!$C$7,OR(TrackingWorksheet!C282="",TrackingWorksheet!C282&gt;=AnnualSummary!$C$6)),1,0))</f>
        <v/>
      </c>
      <c r="E277" s="10" t="str">
        <f>IF(B277=1,"",IF(AND(TrackingWorksheet!H282 &lt;&gt;"",TrackingWorksheet!H282&lt;=AnnualSummary!$C$7), 1, 0)*D277)</f>
        <v/>
      </c>
      <c r="F277" s="10" t="str">
        <f>IF(B277=1,"",IF(AND(TrackingWorksheet!H282 &lt;&gt;"", TrackingWorksheet!I282="At facility"), 1, 0)*D277)</f>
        <v/>
      </c>
      <c r="G277" s="10" t="str">
        <f>IF(B277=1,"",IF(AND(TrackingWorksheet!H282 &lt;&gt;"", TrackingWorksheet!I282="Outside of facility"), 1, 0)*D277)</f>
        <v/>
      </c>
      <c r="H277" s="15" t="str">
        <f>IF(B277=1,"",IF(AND(TrackingWorksheet!J282&lt;&gt;"",TrackingWorksheet!J282&lt;=AnnualSummary!$C$7),1,0)*D277)</f>
        <v/>
      </c>
      <c r="I277" s="15" t="str">
        <f>IF(B277=1,"",IF(AND(TrackingWorksheet!K282&lt;&gt;"",TrackingWorksheet!K282&lt;=AnnualSummary!$C$7),1,0)*D277)</f>
        <v/>
      </c>
      <c r="J277" s="18" t="str">
        <f>IF(B277=1,"",IF(TrackingWorksheet!G282="","",TrackingWorksheet!G282))</f>
        <v/>
      </c>
    </row>
    <row r="278" spans="2:10" x14ac:dyDescent="0.35">
      <c r="B278" s="18">
        <f>IF(AND(ISBLANK(TrackingWorksheet!B283),ISBLANK(TrackingWorksheet!C283),ISBLANK(TrackingWorksheet!H283),ISBLANK(TrackingWorksheet!J283),
ISBLANK(TrackingWorksheet!K283)),1,0)</f>
        <v>1</v>
      </c>
      <c r="C278" s="12" t="str">
        <f>IF(B278=1,"",TrackingWorksheet!F283)</f>
        <v/>
      </c>
      <c r="D278" s="16" t="str">
        <f>IF(B278=1,"",IF(AND(TrackingWorksheet!B283&lt;&gt;"",TrackingWorksheet!B283&lt;=AnnualSummary!$C$7,OR(TrackingWorksheet!C283="",TrackingWorksheet!C283&gt;=AnnualSummary!$C$6)),1,0))</f>
        <v/>
      </c>
      <c r="E278" s="10" t="str">
        <f>IF(B278=1,"",IF(AND(TrackingWorksheet!H283 &lt;&gt;"",TrackingWorksheet!H283&lt;=AnnualSummary!$C$7), 1, 0)*D278)</f>
        <v/>
      </c>
      <c r="F278" s="10" t="str">
        <f>IF(B278=1,"",IF(AND(TrackingWorksheet!H283 &lt;&gt;"", TrackingWorksheet!I283="At facility"), 1, 0)*D278)</f>
        <v/>
      </c>
      <c r="G278" s="10" t="str">
        <f>IF(B278=1,"",IF(AND(TrackingWorksheet!H283 &lt;&gt;"", TrackingWorksheet!I283="Outside of facility"), 1, 0)*D278)</f>
        <v/>
      </c>
      <c r="H278" s="15" t="str">
        <f>IF(B278=1,"",IF(AND(TrackingWorksheet!J283&lt;&gt;"",TrackingWorksheet!J283&lt;=AnnualSummary!$C$7),1,0)*D278)</f>
        <v/>
      </c>
      <c r="I278" s="15" t="str">
        <f>IF(B278=1,"",IF(AND(TrackingWorksheet!K283&lt;&gt;"",TrackingWorksheet!K283&lt;=AnnualSummary!$C$7),1,0)*D278)</f>
        <v/>
      </c>
      <c r="J278" s="18" t="str">
        <f>IF(B278=1,"",IF(TrackingWorksheet!G283="","",TrackingWorksheet!G283))</f>
        <v/>
      </c>
    </row>
    <row r="279" spans="2:10" x14ac:dyDescent="0.35">
      <c r="B279" s="18">
        <f>IF(AND(ISBLANK(TrackingWorksheet!B284),ISBLANK(TrackingWorksheet!C284),ISBLANK(TrackingWorksheet!H284),ISBLANK(TrackingWorksheet!J284),
ISBLANK(TrackingWorksheet!K284)),1,0)</f>
        <v>1</v>
      </c>
      <c r="C279" s="12" t="str">
        <f>IF(B279=1,"",TrackingWorksheet!F284)</f>
        <v/>
      </c>
      <c r="D279" s="16" t="str">
        <f>IF(B279=1,"",IF(AND(TrackingWorksheet!B284&lt;&gt;"",TrackingWorksheet!B284&lt;=AnnualSummary!$C$7,OR(TrackingWorksheet!C284="",TrackingWorksheet!C284&gt;=AnnualSummary!$C$6)),1,0))</f>
        <v/>
      </c>
      <c r="E279" s="10" t="str">
        <f>IF(B279=1,"",IF(AND(TrackingWorksheet!H284 &lt;&gt;"",TrackingWorksheet!H284&lt;=AnnualSummary!$C$7), 1, 0)*D279)</f>
        <v/>
      </c>
      <c r="F279" s="10" t="str">
        <f>IF(B279=1,"",IF(AND(TrackingWorksheet!H284 &lt;&gt;"", TrackingWorksheet!I284="At facility"), 1, 0)*D279)</f>
        <v/>
      </c>
      <c r="G279" s="10" t="str">
        <f>IF(B279=1,"",IF(AND(TrackingWorksheet!H284 &lt;&gt;"", TrackingWorksheet!I284="Outside of facility"), 1, 0)*D279)</f>
        <v/>
      </c>
      <c r="H279" s="15" t="str">
        <f>IF(B279=1,"",IF(AND(TrackingWorksheet!J284&lt;&gt;"",TrackingWorksheet!J284&lt;=AnnualSummary!$C$7),1,0)*D279)</f>
        <v/>
      </c>
      <c r="I279" s="15" t="str">
        <f>IF(B279=1,"",IF(AND(TrackingWorksheet!K284&lt;&gt;"",TrackingWorksheet!K284&lt;=AnnualSummary!$C$7),1,0)*D279)</f>
        <v/>
      </c>
      <c r="J279" s="18" t="str">
        <f>IF(B279=1,"",IF(TrackingWorksheet!G284="","",TrackingWorksheet!G284))</f>
        <v/>
      </c>
    </row>
    <row r="280" spans="2:10" x14ac:dyDescent="0.35">
      <c r="B280" s="18">
        <f>IF(AND(ISBLANK(TrackingWorksheet!B285),ISBLANK(TrackingWorksheet!C285),ISBLANK(TrackingWorksheet!H285),ISBLANK(TrackingWorksheet!J285),
ISBLANK(TrackingWorksheet!K285)),1,0)</f>
        <v>1</v>
      </c>
      <c r="C280" s="12" t="str">
        <f>IF(B280=1,"",TrackingWorksheet!F285)</f>
        <v/>
      </c>
      <c r="D280" s="16" t="str">
        <f>IF(B280=1,"",IF(AND(TrackingWorksheet!B285&lt;&gt;"",TrackingWorksheet!B285&lt;=AnnualSummary!$C$7,OR(TrackingWorksheet!C285="",TrackingWorksheet!C285&gt;=AnnualSummary!$C$6)),1,0))</f>
        <v/>
      </c>
      <c r="E280" s="10" t="str">
        <f>IF(B280=1,"",IF(AND(TrackingWorksheet!H285 &lt;&gt;"",TrackingWorksheet!H285&lt;=AnnualSummary!$C$7), 1, 0)*D280)</f>
        <v/>
      </c>
      <c r="F280" s="10" t="str">
        <f>IF(B280=1,"",IF(AND(TrackingWorksheet!H285 &lt;&gt;"", TrackingWorksheet!I285="At facility"), 1, 0)*D280)</f>
        <v/>
      </c>
      <c r="G280" s="10" t="str">
        <f>IF(B280=1,"",IF(AND(TrackingWorksheet!H285 &lt;&gt;"", TrackingWorksheet!I285="Outside of facility"), 1, 0)*D280)</f>
        <v/>
      </c>
      <c r="H280" s="15" t="str">
        <f>IF(B280=1,"",IF(AND(TrackingWorksheet!J285&lt;&gt;"",TrackingWorksheet!J285&lt;=AnnualSummary!$C$7),1,0)*D280)</f>
        <v/>
      </c>
      <c r="I280" s="15" t="str">
        <f>IF(B280=1,"",IF(AND(TrackingWorksheet!K285&lt;&gt;"",TrackingWorksheet!K285&lt;=AnnualSummary!$C$7),1,0)*D280)</f>
        <v/>
      </c>
      <c r="J280" s="18" t="str">
        <f>IF(B280=1,"",IF(TrackingWorksheet!G285="","",TrackingWorksheet!G285))</f>
        <v/>
      </c>
    </row>
    <row r="281" spans="2:10" x14ac:dyDescent="0.35">
      <c r="B281" s="18">
        <f>IF(AND(ISBLANK(TrackingWorksheet!B286),ISBLANK(TrackingWorksheet!C286),ISBLANK(TrackingWorksheet!H286),ISBLANK(TrackingWorksheet!J286),
ISBLANK(TrackingWorksheet!K286)),1,0)</f>
        <v>1</v>
      </c>
      <c r="C281" s="12" t="str">
        <f>IF(B281=1,"",TrackingWorksheet!F286)</f>
        <v/>
      </c>
      <c r="D281" s="16" t="str">
        <f>IF(B281=1,"",IF(AND(TrackingWorksheet!B286&lt;&gt;"",TrackingWorksheet!B286&lt;=AnnualSummary!$C$7,OR(TrackingWorksheet!C286="",TrackingWorksheet!C286&gt;=AnnualSummary!$C$6)),1,0))</f>
        <v/>
      </c>
      <c r="E281" s="10" t="str">
        <f>IF(B281=1,"",IF(AND(TrackingWorksheet!H286 &lt;&gt;"",TrackingWorksheet!H286&lt;=AnnualSummary!$C$7), 1, 0)*D281)</f>
        <v/>
      </c>
      <c r="F281" s="10" t="str">
        <f>IF(B281=1,"",IF(AND(TrackingWorksheet!H286 &lt;&gt;"", TrackingWorksheet!I286="At facility"), 1, 0)*D281)</f>
        <v/>
      </c>
      <c r="G281" s="10" t="str">
        <f>IF(B281=1,"",IF(AND(TrackingWorksheet!H286 &lt;&gt;"", TrackingWorksheet!I286="Outside of facility"), 1, 0)*D281)</f>
        <v/>
      </c>
      <c r="H281" s="15" t="str">
        <f>IF(B281=1,"",IF(AND(TrackingWorksheet!J286&lt;&gt;"",TrackingWorksheet!J286&lt;=AnnualSummary!$C$7),1,0)*D281)</f>
        <v/>
      </c>
      <c r="I281" s="15" t="str">
        <f>IF(B281=1,"",IF(AND(TrackingWorksheet!K286&lt;&gt;"",TrackingWorksheet!K286&lt;=AnnualSummary!$C$7),1,0)*D281)</f>
        <v/>
      </c>
      <c r="J281" s="18" t="str">
        <f>IF(B281=1,"",IF(TrackingWorksheet!G286="","",TrackingWorksheet!G286))</f>
        <v/>
      </c>
    </row>
    <row r="282" spans="2:10" x14ac:dyDescent="0.35">
      <c r="B282" s="18">
        <f>IF(AND(ISBLANK(TrackingWorksheet!B287),ISBLANK(TrackingWorksheet!C287),ISBLANK(TrackingWorksheet!H287),ISBLANK(TrackingWorksheet!J287),
ISBLANK(TrackingWorksheet!K287)),1,0)</f>
        <v>1</v>
      </c>
      <c r="C282" s="12" t="str">
        <f>IF(B282=1,"",TrackingWorksheet!F287)</f>
        <v/>
      </c>
      <c r="D282" s="16" t="str">
        <f>IF(B282=1,"",IF(AND(TrackingWorksheet!B287&lt;&gt;"",TrackingWorksheet!B287&lt;=AnnualSummary!$C$7,OR(TrackingWorksheet!C287="",TrackingWorksheet!C287&gt;=AnnualSummary!$C$6)),1,0))</f>
        <v/>
      </c>
      <c r="E282" s="10" t="str">
        <f>IF(B282=1,"",IF(AND(TrackingWorksheet!H287 &lt;&gt;"",TrackingWorksheet!H287&lt;=AnnualSummary!$C$7), 1, 0)*D282)</f>
        <v/>
      </c>
      <c r="F282" s="10" t="str">
        <f>IF(B282=1,"",IF(AND(TrackingWorksheet!H287 &lt;&gt;"", TrackingWorksheet!I287="At facility"), 1, 0)*D282)</f>
        <v/>
      </c>
      <c r="G282" s="10" t="str">
        <f>IF(B282=1,"",IF(AND(TrackingWorksheet!H287 &lt;&gt;"", TrackingWorksheet!I287="Outside of facility"), 1, 0)*D282)</f>
        <v/>
      </c>
      <c r="H282" s="15" t="str">
        <f>IF(B282=1,"",IF(AND(TrackingWorksheet!J287&lt;&gt;"",TrackingWorksheet!J287&lt;=AnnualSummary!$C$7),1,0)*D282)</f>
        <v/>
      </c>
      <c r="I282" s="15" t="str">
        <f>IF(B282=1,"",IF(AND(TrackingWorksheet!K287&lt;&gt;"",TrackingWorksheet!K287&lt;=AnnualSummary!$C$7),1,0)*D282)</f>
        <v/>
      </c>
      <c r="J282" s="18" t="str">
        <f>IF(B282=1,"",IF(TrackingWorksheet!G287="","",TrackingWorksheet!G287))</f>
        <v/>
      </c>
    </row>
    <row r="283" spans="2:10" x14ac:dyDescent="0.35">
      <c r="B283" s="18">
        <f>IF(AND(ISBLANK(TrackingWorksheet!B288),ISBLANK(TrackingWorksheet!C288),ISBLANK(TrackingWorksheet!H288),ISBLANK(TrackingWorksheet!J288),
ISBLANK(TrackingWorksheet!K288)),1,0)</f>
        <v>1</v>
      </c>
      <c r="C283" s="12" t="str">
        <f>IF(B283=1,"",TrackingWorksheet!F288)</f>
        <v/>
      </c>
      <c r="D283" s="16" t="str">
        <f>IF(B283=1,"",IF(AND(TrackingWorksheet!B288&lt;&gt;"",TrackingWorksheet!B288&lt;=AnnualSummary!$C$7,OR(TrackingWorksheet!C288="",TrackingWorksheet!C288&gt;=AnnualSummary!$C$6)),1,0))</f>
        <v/>
      </c>
      <c r="E283" s="10" t="str">
        <f>IF(B283=1,"",IF(AND(TrackingWorksheet!H288 &lt;&gt;"",TrackingWorksheet!H288&lt;=AnnualSummary!$C$7), 1, 0)*D283)</f>
        <v/>
      </c>
      <c r="F283" s="10" t="str">
        <f>IF(B283=1,"",IF(AND(TrackingWorksheet!H288 &lt;&gt;"", TrackingWorksheet!I288="At facility"), 1, 0)*D283)</f>
        <v/>
      </c>
      <c r="G283" s="10" t="str">
        <f>IF(B283=1,"",IF(AND(TrackingWorksheet!H288 &lt;&gt;"", TrackingWorksheet!I288="Outside of facility"), 1, 0)*D283)</f>
        <v/>
      </c>
      <c r="H283" s="15" t="str">
        <f>IF(B283=1,"",IF(AND(TrackingWorksheet!J288&lt;&gt;"",TrackingWorksheet!J288&lt;=AnnualSummary!$C$7),1,0)*D283)</f>
        <v/>
      </c>
      <c r="I283" s="15" t="str">
        <f>IF(B283=1,"",IF(AND(TrackingWorksheet!K288&lt;&gt;"",TrackingWorksheet!K288&lt;=AnnualSummary!$C$7),1,0)*D283)</f>
        <v/>
      </c>
      <c r="J283" s="18" t="str">
        <f>IF(B283=1,"",IF(TrackingWorksheet!G288="","",TrackingWorksheet!G288))</f>
        <v/>
      </c>
    </row>
    <row r="284" spans="2:10" x14ac:dyDescent="0.35">
      <c r="B284" s="18">
        <f>IF(AND(ISBLANK(TrackingWorksheet!B289),ISBLANK(TrackingWorksheet!C289),ISBLANK(TrackingWorksheet!H289),ISBLANK(TrackingWorksheet!J289),
ISBLANK(TrackingWorksheet!K289)),1,0)</f>
        <v>1</v>
      </c>
      <c r="C284" s="12" t="str">
        <f>IF(B284=1,"",TrackingWorksheet!F289)</f>
        <v/>
      </c>
      <c r="D284" s="16" t="str">
        <f>IF(B284=1,"",IF(AND(TrackingWorksheet!B289&lt;&gt;"",TrackingWorksheet!B289&lt;=AnnualSummary!$C$7,OR(TrackingWorksheet!C289="",TrackingWorksheet!C289&gt;=AnnualSummary!$C$6)),1,0))</f>
        <v/>
      </c>
      <c r="E284" s="10" t="str">
        <f>IF(B284=1,"",IF(AND(TrackingWorksheet!H289 &lt;&gt;"",TrackingWorksheet!H289&lt;=AnnualSummary!$C$7), 1, 0)*D284)</f>
        <v/>
      </c>
      <c r="F284" s="10" t="str">
        <f>IF(B284=1,"",IF(AND(TrackingWorksheet!H289 &lt;&gt;"", TrackingWorksheet!I289="At facility"), 1, 0)*D284)</f>
        <v/>
      </c>
      <c r="G284" s="10" t="str">
        <f>IF(B284=1,"",IF(AND(TrackingWorksheet!H289 &lt;&gt;"", TrackingWorksheet!I289="Outside of facility"), 1, 0)*D284)</f>
        <v/>
      </c>
      <c r="H284" s="15" t="str">
        <f>IF(B284=1,"",IF(AND(TrackingWorksheet!J289&lt;&gt;"",TrackingWorksheet!J289&lt;=AnnualSummary!$C$7),1,0)*D284)</f>
        <v/>
      </c>
      <c r="I284" s="15" t="str">
        <f>IF(B284=1,"",IF(AND(TrackingWorksheet!K289&lt;&gt;"",TrackingWorksheet!K289&lt;=AnnualSummary!$C$7),1,0)*D284)</f>
        <v/>
      </c>
      <c r="J284" s="18" t="str">
        <f>IF(B284=1,"",IF(TrackingWorksheet!G289="","",TrackingWorksheet!G289))</f>
        <v/>
      </c>
    </row>
    <row r="285" spans="2:10" x14ac:dyDescent="0.35">
      <c r="B285" s="18">
        <f>IF(AND(ISBLANK(TrackingWorksheet!B290),ISBLANK(TrackingWorksheet!C290),ISBLANK(TrackingWorksheet!H290),ISBLANK(TrackingWorksheet!J290),
ISBLANK(TrackingWorksheet!K290)),1,0)</f>
        <v>1</v>
      </c>
      <c r="C285" s="12" t="str">
        <f>IF(B285=1,"",TrackingWorksheet!F290)</f>
        <v/>
      </c>
      <c r="D285" s="16" t="str">
        <f>IF(B285=1,"",IF(AND(TrackingWorksheet!B290&lt;&gt;"",TrackingWorksheet!B290&lt;=AnnualSummary!$C$7,OR(TrackingWorksheet!C290="",TrackingWorksheet!C290&gt;=AnnualSummary!$C$6)),1,0))</f>
        <v/>
      </c>
      <c r="E285" s="10" t="str">
        <f>IF(B285=1,"",IF(AND(TrackingWorksheet!H290 &lt;&gt;"",TrackingWorksheet!H290&lt;=AnnualSummary!$C$7), 1, 0)*D285)</f>
        <v/>
      </c>
      <c r="F285" s="10" t="str">
        <f>IF(B285=1,"",IF(AND(TrackingWorksheet!H290 &lt;&gt;"", TrackingWorksheet!I290="At facility"), 1, 0)*D285)</f>
        <v/>
      </c>
      <c r="G285" s="10" t="str">
        <f>IF(B285=1,"",IF(AND(TrackingWorksheet!H290 &lt;&gt;"", TrackingWorksheet!I290="Outside of facility"), 1, 0)*D285)</f>
        <v/>
      </c>
      <c r="H285" s="15" t="str">
        <f>IF(B285=1,"",IF(AND(TrackingWorksheet!J290&lt;&gt;"",TrackingWorksheet!J290&lt;=AnnualSummary!$C$7),1,0)*D285)</f>
        <v/>
      </c>
      <c r="I285" s="15" t="str">
        <f>IF(B285=1,"",IF(AND(TrackingWorksheet!K290&lt;&gt;"",TrackingWorksheet!K290&lt;=AnnualSummary!$C$7),1,0)*D285)</f>
        <v/>
      </c>
      <c r="J285" s="18" t="str">
        <f>IF(B285=1,"",IF(TrackingWorksheet!G290="","",TrackingWorksheet!G290))</f>
        <v/>
      </c>
    </row>
    <row r="286" spans="2:10" x14ac:dyDescent="0.35">
      <c r="B286" s="18">
        <f>IF(AND(ISBLANK(TrackingWorksheet!B291),ISBLANK(TrackingWorksheet!C291),ISBLANK(TrackingWorksheet!H291),ISBLANK(TrackingWorksheet!J291),
ISBLANK(TrackingWorksheet!K291)),1,0)</f>
        <v>1</v>
      </c>
      <c r="C286" s="12" t="str">
        <f>IF(B286=1,"",TrackingWorksheet!F291)</f>
        <v/>
      </c>
      <c r="D286" s="16" t="str">
        <f>IF(B286=1,"",IF(AND(TrackingWorksheet!B291&lt;&gt;"",TrackingWorksheet!B291&lt;=AnnualSummary!$C$7,OR(TrackingWorksheet!C291="",TrackingWorksheet!C291&gt;=AnnualSummary!$C$6)),1,0))</f>
        <v/>
      </c>
      <c r="E286" s="10" t="str">
        <f>IF(B286=1,"",IF(AND(TrackingWorksheet!H291 &lt;&gt;"",TrackingWorksheet!H291&lt;=AnnualSummary!$C$7), 1, 0)*D286)</f>
        <v/>
      </c>
      <c r="F286" s="10" t="str">
        <f>IF(B286=1,"",IF(AND(TrackingWorksheet!H291 &lt;&gt;"", TrackingWorksheet!I291="At facility"), 1, 0)*D286)</f>
        <v/>
      </c>
      <c r="G286" s="10" t="str">
        <f>IF(B286=1,"",IF(AND(TrackingWorksheet!H291 &lt;&gt;"", TrackingWorksheet!I291="Outside of facility"), 1, 0)*D286)</f>
        <v/>
      </c>
      <c r="H286" s="15" t="str">
        <f>IF(B286=1,"",IF(AND(TrackingWorksheet!J291&lt;&gt;"",TrackingWorksheet!J291&lt;=AnnualSummary!$C$7),1,0)*D286)</f>
        <v/>
      </c>
      <c r="I286" s="15" t="str">
        <f>IF(B286=1,"",IF(AND(TrackingWorksheet!K291&lt;&gt;"",TrackingWorksheet!K291&lt;=AnnualSummary!$C$7),1,0)*D286)</f>
        <v/>
      </c>
      <c r="J286" s="18" t="str">
        <f>IF(B286=1,"",IF(TrackingWorksheet!G291="","",TrackingWorksheet!G291))</f>
        <v/>
      </c>
    </row>
    <row r="287" spans="2:10" x14ac:dyDescent="0.35">
      <c r="B287" s="18">
        <f>IF(AND(ISBLANK(TrackingWorksheet!B292),ISBLANK(TrackingWorksheet!C292),ISBLANK(TrackingWorksheet!H292),ISBLANK(TrackingWorksheet!J292),
ISBLANK(TrackingWorksheet!K292)),1,0)</f>
        <v>1</v>
      </c>
      <c r="C287" s="12" t="str">
        <f>IF(B287=1,"",TrackingWorksheet!F292)</f>
        <v/>
      </c>
      <c r="D287" s="16" t="str">
        <f>IF(B287=1,"",IF(AND(TrackingWorksheet!B292&lt;&gt;"",TrackingWorksheet!B292&lt;=AnnualSummary!$C$7,OR(TrackingWorksheet!C292="",TrackingWorksheet!C292&gt;=AnnualSummary!$C$6)),1,0))</f>
        <v/>
      </c>
      <c r="E287" s="10" t="str">
        <f>IF(B287=1,"",IF(AND(TrackingWorksheet!H292 &lt;&gt;"",TrackingWorksheet!H292&lt;=AnnualSummary!$C$7), 1, 0)*D287)</f>
        <v/>
      </c>
      <c r="F287" s="10" t="str">
        <f>IF(B287=1,"",IF(AND(TrackingWorksheet!H292 &lt;&gt;"", TrackingWorksheet!I292="At facility"), 1, 0)*D287)</f>
        <v/>
      </c>
      <c r="G287" s="10" t="str">
        <f>IF(B287=1,"",IF(AND(TrackingWorksheet!H292 &lt;&gt;"", TrackingWorksheet!I292="Outside of facility"), 1, 0)*D287)</f>
        <v/>
      </c>
      <c r="H287" s="15" t="str">
        <f>IF(B287=1,"",IF(AND(TrackingWorksheet!J292&lt;&gt;"",TrackingWorksheet!J292&lt;=AnnualSummary!$C$7),1,0)*D287)</f>
        <v/>
      </c>
      <c r="I287" s="15" t="str">
        <f>IF(B287=1,"",IF(AND(TrackingWorksheet!K292&lt;&gt;"",TrackingWorksheet!K292&lt;=AnnualSummary!$C$7),1,0)*D287)</f>
        <v/>
      </c>
      <c r="J287" s="18" t="str">
        <f>IF(B287=1,"",IF(TrackingWorksheet!G292="","",TrackingWorksheet!G292))</f>
        <v/>
      </c>
    </row>
    <row r="288" spans="2:10" x14ac:dyDescent="0.35">
      <c r="B288" s="18">
        <f>IF(AND(ISBLANK(TrackingWorksheet!B293),ISBLANK(TrackingWorksheet!C293),ISBLANK(TrackingWorksheet!H293),ISBLANK(TrackingWorksheet!J293),
ISBLANK(TrackingWorksheet!K293)),1,0)</f>
        <v>1</v>
      </c>
      <c r="C288" s="12" t="str">
        <f>IF(B288=1,"",TrackingWorksheet!F293)</f>
        <v/>
      </c>
      <c r="D288" s="16" t="str">
        <f>IF(B288=1,"",IF(AND(TrackingWorksheet!B293&lt;&gt;"",TrackingWorksheet!B293&lt;=AnnualSummary!$C$7,OR(TrackingWorksheet!C293="",TrackingWorksheet!C293&gt;=AnnualSummary!$C$6)),1,0))</f>
        <v/>
      </c>
      <c r="E288" s="10" t="str">
        <f>IF(B288=1,"",IF(AND(TrackingWorksheet!H293 &lt;&gt;"",TrackingWorksheet!H293&lt;=AnnualSummary!$C$7), 1, 0)*D288)</f>
        <v/>
      </c>
      <c r="F288" s="10" t="str">
        <f>IF(B288=1,"",IF(AND(TrackingWorksheet!H293 &lt;&gt;"", TrackingWorksheet!I293="At facility"), 1, 0)*D288)</f>
        <v/>
      </c>
      <c r="G288" s="10" t="str">
        <f>IF(B288=1,"",IF(AND(TrackingWorksheet!H293 &lt;&gt;"", TrackingWorksheet!I293="Outside of facility"), 1, 0)*D288)</f>
        <v/>
      </c>
      <c r="H288" s="15" t="str">
        <f>IF(B288=1,"",IF(AND(TrackingWorksheet!J293&lt;&gt;"",TrackingWorksheet!J293&lt;=AnnualSummary!$C$7),1,0)*D288)</f>
        <v/>
      </c>
      <c r="I288" s="15" t="str">
        <f>IF(B288=1,"",IF(AND(TrackingWorksheet!K293&lt;&gt;"",TrackingWorksheet!K293&lt;=AnnualSummary!$C$7),1,0)*D288)</f>
        <v/>
      </c>
      <c r="J288" s="18" t="str">
        <f>IF(B288=1,"",IF(TrackingWorksheet!G293="","",TrackingWorksheet!G293))</f>
        <v/>
      </c>
    </row>
    <row r="289" spans="2:10" x14ac:dyDescent="0.35">
      <c r="B289" s="18">
        <f>IF(AND(ISBLANK(TrackingWorksheet!B294),ISBLANK(TrackingWorksheet!C294),ISBLANK(TrackingWorksheet!H294),ISBLANK(TrackingWorksheet!J294),
ISBLANK(TrackingWorksheet!K294)),1,0)</f>
        <v>1</v>
      </c>
      <c r="C289" s="12" t="str">
        <f>IF(B289=1,"",TrackingWorksheet!F294)</f>
        <v/>
      </c>
      <c r="D289" s="16" t="str">
        <f>IF(B289=1,"",IF(AND(TrackingWorksheet!B294&lt;&gt;"",TrackingWorksheet!B294&lt;=AnnualSummary!$C$7,OR(TrackingWorksheet!C294="",TrackingWorksheet!C294&gt;=AnnualSummary!$C$6)),1,0))</f>
        <v/>
      </c>
      <c r="E289" s="10" t="str">
        <f>IF(B289=1,"",IF(AND(TrackingWorksheet!H294 &lt;&gt;"",TrackingWorksheet!H294&lt;=AnnualSummary!$C$7), 1, 0)*D289)</f>
        <v/>
      </c>
      <c r="F289" s="10" t="str">
        <f>IF(B289=1,"",IF(AND(TrackingWorksheet!H294 &lt;&gt;"", TrackingWorksheet!I294="At facility"), 1, 0)*D289)</f>
        <v/>
      </c>
      <c r="G289" s="10" t="str">
        <f>IF(B289=1,"",IF(AND(TrackingWorksheet!H294 &lt;&gt;"", TrackingWorksheet!I294="Outside of facility"), 1, 0)*D289)</f>
        <v/>
      </c>
      <c r="H289" s="15" t="str">
        <f>IF(B289=1,"",IF(AND(TrackingWorksheet!J294&lt;&gt;"",TrackingWorksheet!J294&lt;=AnnualSummary!$C$7),1,0)*D289)</f>
        <v/>
      </c>
      <c r="I289" s="15" t="str">
        <f>IF(B289=1,"",IF(AND(TrackingWorksheet!K294&lt;&gt;"",TrackingWorksheet!K294&lt;=AnnualSummary!$C$7),1,0)*D289)</f>
        <v/>
      </c>
      <c r="J289" s="18" t="str">
        <f>IF(B289=1,"",IF(TrackingWorksheet!G294="","",TrackingWorksheet!G294))</f>
        <v/>
      </c>
    </row>
    <row r="290" spans="2:10" x14ac:dyDescent="0.35">
      <c r="B290" s="18">
        <f>IF(AND(ISBLANK(TrackingWorksheet!B295),ISBLANK(TrackingWorksheet!C295),ISBLANK(TrackingWorksheet!H295),ISBLANK(TrackingWorksheet!J295),
ISBLANK(TrackingWorksheet!K295)),1,0)</f>
        <v>1</v>
      </c>
      <c r="C290" s="12" t="str">
        <f>IF(B290=1,"",TrackingWorksheet!F295)</f>
        <v/>
      </c>
      <c r="D290" s="16" t="str">
        <f>IF(B290=1,"",IF(AND(TrackingWorksheet!B295&lt;&gt;"",TrackingWorksheet!B295&lt;=AnnualSummary!$C$7,OR(TrackingWorksheet!C295="",TrackingWorksheet!C295&gt;=AnnualSummary!$C$6)),1,0))</f>
        <v/>
      </c>
      <c r="E290" s="10" t="str">
        <f>IF(B290=1,"",IF(AND(TrackingWorksheet!H295 &lt;&gt;"",TrackingWorksheet!H295&lt;=AnnualSummary!$C$7), 1, 0)*D290)</f>
        <v/>
      </c>
      <c r="F290" s="10" t="str">
        <f>IF(B290=1,"",IF(AND(TrackingWorksheet!H295 &lt;&gt;"", TrackingWorksheet!I295="At facility"), 1, 0)*D290)</f>
        <v/>
      </c>
      <c r="G290" s="10" t="str">
        <f>IF(B290=1,"",IF(AND(TrackingWorksheet!H295 &lt;&gt;"", TrackingWorksheet!I295="Outside of facility"), 1, 0)*D290)</f>
        <v/>
      </c>
      <c r="H290" s="15" t="str">
        <f>IF(B290=1,"",IF(AND(TrackingWorksheet!J295&lt;&gt;"",TrackingWorksheet!J295&lt;=AnnualSummary!$C$7),1,0)*D290)</f>
        <v/>
      </c>
      <c r="I290" s="15" t="str">
        <f>IF(B290=1,"",IF(AND(TrackingWorksheet!K295&lt;&gt;"",TrackingWorksheet!K295&lt;=AnnualSummary!$C$7),1,0)*D290)</f>
        <v/>
      </c>
      <c r="J290" s="18" t="str">
        <f>IF(B290=1,"",IF(TrackingWorksheet!G295="","",TrackingWorksheet!G295))</f>
        <v/>
      </c>
    </row>
    <row r="291" spans="2:10" x14ac:dyDescent="0.35">
      <c r="B291" s="18">
        <f>IF(AND(ISBLANK(TrackingWorksheet!B296),ISBLANK(TrackingWorksheet!C296),ISBLANK(TrackingWorksheet!H296),ISBLANK(TrackingWorksheet!J296),
ISBLANK(TrackingWorksheet!K296)),1,0)</f>
        <v>1</v>
      </c>
      <c r="C291" s="12" t="str">
        <f>IF(B291=1,"",TrackingWorksheet!F296)</f>
        <v/>
      </c>
      <c r="D291" s="16" t="str">
        <f>IF(B291=1,"",IF(AND(TrackingWorksheet!B296&lt;&gt;"",TrackingWorksheet!B296&lt;=AnnualSummary!$C$7,OR(TrackingWorksheet!C296="",TrackingWorksheet!C296&gt;=AnnualSummary!$C$6)),1,0))</f>
        <v/>
      </c>
      <c r="E291" s="10" t="str">
        <f>IF(B291=1,"",IF(AND(TrackingWorksheet!H296 &lt;&gt;"",TrackingWorksheet!H296&lt;=AnnualSummary!$C$7), 1, 0)*D291)</f>
        <v/>
      </c>
      <c r="F291" s="10" t="str">
        <f>IF(B291=1,"",IF(AND(TrackingWorksheet!H296 &lt;&gt;"", TrackingWorksheet!I296="At facility"), 1, 0)*D291)</f>
        <v/>
      </c>
      <c r="G291" s="10" t="str">
        <f>IF(B291=1,"",IF(AND(TrackingWorksheet!H296 &lt;&gt;"", TrackingWorksheet!I296="Outside of facility"), 1, 0)*D291)</f>
        <v/>
      </c>
      <c r="H291" s="15" t="str">
        <f>IF(B291=1,"",IF(AND(TrackingWorksheet!J296&lt;&gt;"",TrackingWorksheet!J296&lt;=AnnualSummary!$C$7),1,0)*D291)</f>
        <v/>
      </c>
      <c r="I291" s="15" t="str">
        <f>IF(B291=1,"",IF(AND(TrackingWorksheet!K296&lt;&gt;"",TrackingWorksheet!K296&lt;=AnnualSummary!$C$7),1,0)*D291)</f>
        <v/>
      </c>
      <c r="J291" s="18" t="str">
        <f>IF(B291=1,"",IF(TrackingWorksheet!G296="","",TrackingWorksheet!G296))</f>
        <v/>
      </c>
    </row>
    <row r="292" spans="2:10" x14ac:dyDescent="0.35">
      <c r="B292" s="18">
        <f>IF(AND(ISBLANK(TrackingWorksheet!B297),ISBLANK(TrackingWorksheet!C297),ISBLANK(TrackingWorksheet!H297),ISBLANK(TrackingWorksheet!J297),
ISBLANK(TrackingWorksheet!K297)),1,0)</f>
        <v>1</v>
      </c>
      <c r="C292" s="12" t="str">
        <f>IF(B292=1,"",TrackingWorksheet!F297)</f>
        <v/>
      </c>
      <c r="D292" s="16" t="str">
        <f>IF(B292=1,"",IF(AND(TrackingWorksheet!B297&lt;&gt;"",TrackingWorksheet!B297&lt;=AnnualSummary!$C$7,OR(TrackingWorksheet!C297="",TrackingWorksheet!C297&gt;=AnnualSummary!$C$6)),1,0))</f>
        <v/>
      </c>
      <c r="E292" s="10" t="str">
        <f>IF(B292=1,"",IF(AND(TrackingWorksheet!H297 &lt;&gt;"",TrackingWorksheet!H297&lt;=AnnualSummary!$C$7), 1, 0)*D292)</f>
        <v/>
      </c>
      <c r="F292" s="10" t="str">
        <f>IF(B292=1,"",IF(AND(TrackingWorksheet!H297 &lt;&gt;"", TrackingWorksheet!I297="At facility"), 1, 0)*D292)</f>
        <v/>
      </c>
      <c r="G292" s="10" t="str">
        <f>IF(B292=1,"",IF(AND(TrackingWorksheet!H297 &lt;&gt;"", TrackingWorksheet!I297="Outside of facility"), 1, 0)*D292)</f>
        <v/>
      </c>
      <c r="H292" s="15" t="str">
        <f>IF(B292=1,"",IF(AND(TrackingWorksheet!J297&lt;&gt;"",TrackingWorksheet!J297&lt;=AnnualSummary!$C$7),1,0)*D292)</f>
        <v/>
      </c>
      <c r="I292" s="15" t="str">
        <f>IF(B292=1,"",IF(AND(TrackingWorksheet!K297&lt;&gt;"",TrackingWorksheet!K297&lt;=AnnualSummary!$C$7),1,0)*D292)</f>
        <v/>
      </c>
      <c r="J292" s="18" t="str">
        <f>IF(B292=1,"",IF(TrackingWorksheet!G297="","",TrackingWorksheet!G297))</f>
        <v/>
      </c>
    </row>
    <row r="293" spans="2:10" x14ac:dyDescent="0.35">
      <c r="B293" s="18">
        <f>IF(AND(ISBLANK(TrackingWorksheet!B298),ISBLANK(TrackingWorksheet!C298),ISBLANK(TrackingWorksheet!H298),ISBLANK(TrackingWorksheet!J298),
ISBLANK(TrackingWorksheet!K298)),1,0)</f>
        <v>1</v>
      </c>
      <c r="C293" s="12" t="str">
        <f>IF(B293=1,"",TrackingWorksheet!F298)</f>
        <v/>
      </c>
      <c r="D293" s="16" t="str">
        <f>IF(B293=1,"",IF(AND(TrackingWorksheet!B298&lt;&gt;"",TrackingWorksheet!B298&lt;=AnnualSummary!$C$7,OR(TrackingWorksheet!C298="",TrackingWorksheet!C298&gt;=AnnualSummary!$C$6)),1,0))</f>
        <v/>
      </c>
      <c r="E293" s="10" t="str">
        <f>IF(B293=1,"",IF(AND(TrackingWorksheet!H298 &lt;&gt;"",TrackingWorksheet!H298&lt;=AnnualSummary!$C$7), 1, 0)*D293)</f>
        <v/>
      </c>
      <c r="F293" s="10" t="str">
        <f>IF(B293=1,"",IF(AND(TrackingWorksheet!H298 &lt;&gt;"", TrackingWorksheet!I298="At facility"), 1, 0)*D293)</f>
        <v/>
      </c>
      <c r="G293" s="10" t="str">
        <f>IF(B293=1,"",IF(AND(TrackingWorksheet!H298 &lt;&gt;"", TrackingWorksheet!I298="Outside of facility"), 1, 0)*D293)</f>
        <v/>
      </c>
      <c r="H293" s="15" t="str">
        <f>IF(B293=1,"",IF(AND(TrackingWorksheet!J298&lt;&gt;"",TrackingWorksheet!J298&lt;=AnnualSummary!$C$7),1,0)*D293)</f>
        <v/>
      </c>
      <c r="I293" s="15" t="str">
        <f>IF(B293=1,"",IF(AND(TrackingWorksheet!K298&lt;&gt;"",TrackingWorksheet!K298&lt;=AnnualSummary!$C$7),1,0)*D293)</f>
        <v/>
      </c>
      <c r="J293" s="18" t="str">
        <f>IF(B293=1,"",IF(TrackingWorksheet!G298="","",TrackingWorksheet!G298))</f>
        <v/>
      </c>
    </row>
    <row r="294" spans="2:10" x14ac:dyDescent="0.35">
      <c r="B294" s="18">
        <f>IF(AND(ISBLANK(TrackingWorksheet!B299),ISBLANK(TrackingWorksheet!C299),ISBLANK(TrackingWorksheet!H299),ISBLANK(TrackingWorksheet!J299),
ISBLANK(TrackingWorksheet!K299)),1,0)</f>
        <v>1</v>
      </c>
      <c r="C294" s="12" t="str">
        <f>IF(B294=1,"",TrackingWorksheet!F299)</f>
        <v/>
      </c>
      <c r="D294" s="16" t="str">
        <f>IF(B294=1,"",IF(AND(TrackingWorksheet!B299&lt;&gt;"",TrackingWorksheet!B299&lt;=AnnualSummary!$C$7,OR(TrackingWorksheet!C299="",TrackingWorksheet!C299&gt;=AnnualSummary!$C$6)),1,0))</f>
        <v/>
      </c>
      <c r="E294" s="10" t="str">
        <f>IF(B294=1,"",IF(AND(TrackingWorksheet!H299 &lt;&gt;"",TrackingWorksheet!H299&lt;=AnnualSummary!$C$7), 1, 0)*D294)</f>
        <v/>
      </c>
      <c r="F294" s="10" t="str">
        <f>IF(B294=1,"",IF(AND(TrackingWorksheet!H299 &lt;&gt;"", TrackingWorksheet!I299="At facility"), 1, 0)*D294)</f>
        <v/>
      </c>
      <c r="G294" s="10" t="str">
        <f>IF(B294=1,"",IF(AND(TrackingWorksheet!H299 &lt;&gt;"", TrackingWorksheet!I299="Outside of facility"), 1, 0)*D294)</f>
        <v/>
      </c>
      <c r="H294" s="15" t="str">
        <f>IF(B294=1,"",IF(AND(TrackingWorksheet!J299&lt;&gt;"",TrackingWorksheet!J299&lt;=AnnualSummary!$C$7),1,0)*D294)</f>
        <v/>
      </c>
      <c r="I294" s="15" t="str">
        <f>IF(B294=1,"",IF(AND(TrackingWorksheet!K299&lt;&gt;"",TrackingWorksheet!K299&lt;=AnnualSummary!$C$7),1,0)*D294)</f>
        <v/>
      </c>
      <c r="J294" s="18" t="str">
        <f>IF(B294=1,"",IF(TrackingWorksheet!G299="","",TrackingWorksheet!G299))</f>
        <v/>
      </c>
    </row>
    <row r="295" spans="2:10" x14ac:dyDescent="0.35">
      <c r="B295" s="18">
        <f>IF(AND(ISBLANK(TrackingWorksheet!B300),ISBLANK(TrackingWorksheet!C300),ISBLANK(TrackingWorksheet!H300),ISBLANK(TrackingWorksheet!J300),
ISBLANK(TrackingWorksheet!K300)),1,0)</f>
        <v>1</v>
      </c>
      <c r="C295" s="12" t="str">
        <f>IF(B295=1,"",TrackingWorksheet!F300)</f>
        <v/>
      </c>
      <c r="D295" s="16" t="str">
        <f>IF(B295=1,"",IF(AND(TrackingWorksheet!B300&lt;&gt;"",TrackingWorksheet!B300&lt;=AnnualSummary!$C$7,OR(TrackingWorksheet!C300="",TrackingWorksheet!C300&gt;=AnnualSummary!$C$6)),1,0))</f>
        <v/>
      </c>
      <c r="E295" s="10" t="str">
        <f>IF(B295=1,"",IF(AND(TrackingWorksheet!H300 &lt;&gt;"",TrackingWorksheet!H300&lt;=AnnualSummary!$C$7), 1, 0)*D295)</f>
        <v/>
      </c>
      <c r="F295" s="10" t="str">
        <f>IF(B295=1,"",IF(AND(TrackingWorksheet!H300 &lt;&gt;"", TrackingWorksheet!I300="At facility"), 1, 0)*D295)</f>
        <v/>
      </c>
      <c r="G295" s="10" t="str">
        <f>IF(B295=1,"",IF(AND(TrackingWorksheet!H300 &lt;&gt;"", TrackingWorksheet!I300="Outside of facility"), 1, 0)*D295)</f>
        <v/>
      </c>
      <c r="H295" s="15" t="str">
        <f>IF(B295=1,"",IF(AND(TrackingWorksheet!J300&lt;&gt;"",TrackingWorksheet!J300&lt;=AnnualSummary!$C$7),1,0)*D295)</f>
        <v/>
      </c>
      <c r="I295" s="15" t="str">
        <f>IF(B295=1,"",IF(AND(TrackingWorksheet!K300&lt;&gt;"",TrackingWorksheet!K300&lt;=AnnualSummary!$C$7),1,0)*D295)</f>
        <v/>
      </c>
      <c r="J295" s="18" t="str">
        <f>IF(B295=1,"",IF(TrackingWorksheet!G300="","",TrackingWorksheet!G300))</f>
        <v/>
      </c>
    </row>
    <row r="296" spans="2:10" x14ac:dyDescent="0.35">
      <c r="B296" s="18">
        <f>IF(AND(ISBLANK(TrackingWorksheet!B301),ISBLANK(TrackingWorksheet!C301),ISBLANK(TrackingWorksheet!H301),ISBLANK(TrackingWorksheet!J301),
ISBLANK(TrackingWorksheet!K301)),1,0)</f>
        <v>1</v>
      </c>
      <c r="C296" s="12" t="str">
        <f>IF(B296=1,"",TrackingWorksheet!F301)</f>
        <v/>
      </c>
      <c r="D296" s="16" t="str">
        <f>IF(B296=1,"",IF(AND(TrackingWorksheet!B301&lt;&gt;"",TrackingWorksheet!B301&lt;=AnnualSummary!$C$7,OR(TrackingWorksheet!C301="",TrackingWorksheet!C301&gt;=AnnualSummary!$C$6)),1,0))</f>
        <v/>
      </c>
      <c r="E296" s="10" t="str">
        <f>IF(B296=1,"",IF(AND(TrackingWorksheet!H301 &lt;&gt;"",TrackingWorksheet!H301&lt;=AnnualSummary!$C$7), 1, 0)*D296)</f>
        <v/>
      </c>
      <c r="F296" s="10" t="str">
        <f>IF(B296=1,"",IF(AND(TrackingWorksheet!H301 &lt;&gt;"", TrackingWorksheet!I301="At facility"), 1, 0)*D296)</f>
        <v/>
      </c>
      <c r="G296" s="10" t="str">
        <f>IF(B296=1,"",IF(AND(TrackingWorksheet!H301 &lt;&gt;"", TrackingWorksheet!I301="Outside of facility"), 1, 0)*D296)</f>
        <v/>
      </c>
      <c r="H296" s="15" t="str">
        <f>IF(B296=1,"",IF(AND(TrackingWorksheet!J301&lt;&gt;"",TrackingWorksheet!J301&lt;=AnnualSummary!$C$7),1,0)*D296)</f>
        <v/>
      </c>
      <c r="I296" s="15" t="str">
        <f>IF(B296=1,"",IF(AND(TrackingWorksheet!K301&lt;&gt;"",TrackingWorksheet!K301&lt;=AnnualSummary!$C$7),1,0)*D296)</f>
        <v/>
      </c>
      <c r="J296" s="18" t="str">
        <f>IF(B296=1,"",IF(TrackingWorksheet!G301="","",TrackingWorksheet!G301))</f>
        <v/>
      </c>
    </row>
    <row r="297" spans="2:10" x14ac:dyDescent="0.35">
      <c r="B297" s="18">
        <f>IF(AND(ISBLANK(TrackingWorksheet!B302),ISBLANK(TrackingWorksheet!C302),ISBLANK(TrackingWorksheet!H302),ISBLANK(TrackingWorksheet!J302),
ISBLANK(TrackingWorksheet!K302)),1,0)</f>
        <v>1</v>
      </c>
      <c r="C297" s="12" t="str">
        <f>IF(B297=1,"",TrackingWorksheet!F302)</f>
        <v/>
      </c>
      <c r="D297" s="16" t="str">
        <f>IF(B297=1,"",IF(AND(TrackingWorksheet!B302&lt;&gt;"",TrackingWorksheet!B302&lt;=AnnualSummary!$C$7,OR(TrackingWorksheet!C302="",TrackingWorksheet!C302&gt;=AnnualSummary!$C$6)),1,0))</f>
        <v/>
      </c>
      <c r="E297" s="10" t="str">
        <f>IF(B297=1,"",IF(AND(TrackingWorksheet!H302 &lt;&gt;"",TrackingWorksheet!H302&lt;=AnnualSummary!$C$7), 1, 0)*D297)</f>
        <v/>
      </c>
      <c r="F297" s="10" t="str">
        <f>IF(B297=1,"",IF(AND(TrackingWorksheet!H302 &lt;&gt;"", TrackingWorksheet!I302="At facility"), 1, 0)*D297)</f>
        <v/>
      </c>
      <c r="G297" s="10" t="str">
        <f>IF(B297=1,"",IF(AND(TrackingWorksheet!H302 &lt;&gt;"", TrackingWorksheet!I302="Outside of facility"), 1, 0)*D297)</f>
        <v/>
      </c>
      <c r="H297" s="15" t="str">
        <f>IF(B297=1,"",IF(AND(TrackingWorksheet!J302&lt;&gt;"",TrackingWorksheet!J302&lt;=AnnualSummary!$C$7),1,0)*D297)</f>
        <v/>
      </c>
      <c r="I297" s="15" t="str">
        <f>IF(B297=1,"",IF(AND(TrackingWorksheet!K302&lt;&gt;"",TrackingWorksheet!K302&lt;=AnnualSummary!$C$7),1,0)*D297)</f>
        <v/>
      </c>
      <c r="J297" s="18" t="str">
        <f>IF(B297=1,"",IF(TrackingWorksheet!G302="","",TrackingWorksheet!G302))</f>
        <v/>
      </c>
    </row>
    <row r="298" spans="2:10" x14ac:dyDescent="0.35">
      <c r="B298" s="18">
        <f>IF(AND(ISBLANK(TrackingWorksheet!B303),ISBLANK(TrackingWorksheet!C303),ISBLANK(TrackingWorksheet!H303),ISBLANK(TrackingWorksheet!J303),
ISBLANK(TrackingWorksheet!K303)),1,0)</f>
        <v>1</v>
      </c>
      <c r="C298" s="12" t="str">
        <f>IF(B298=1,"",TrackingWorksheet!F303)</f>
        <v/>
      </c>
      <c r="D298" s="16" t="str">
        <f>IF(B298=1,"",IF(AND(TrackingWorksheet!B303&lt;&gt;"",TrackingWorksheet!B303&lt;=AnnualSummary!$C$7,OR(TrackingWorksheet!C303="",TrackingWorksheet!C303&gt;=AnnualSummary!$C$6)),1,0))</f>
        <v/>
      </c>
      <c r="E298" s="10" t="str">
        <f>IF(B298=1,"",IF(AND(TrackingWorksheet!H303 &lt;&gt;"",TrackingWorksheet!H303&lt;=AnnualSummary!$C$7), 1, 0)*D298)</f>
        <v/>
      </c>
      <c r="F298" s="10" t="str">
        <f>IF(B298=1,"",IF(AND(TrackingWorksheet!H303 &lt;&gt;"", TrackingWorksheet!I303="At facility"), 1, 0)*D298)</f>
        <v/>
      </c>
      <c r="G298" s="10" t="str">
        <f>IF(B298=1,"",IF(AND(TrackingWorksheet!H303 &lt;&gt;"", TrackingWorksheet!I303="Outside of facility"), 1, 0)*D298)</f>
        <v/>
      </c>
      <c r="H298" s="15" t="str">
        <f>IF(B298=1,"",IF(AND(TrackingWorksheet!J303&lt;&gt;"",TrackingWorksheet!J303&lt;=AnnualSummary!$C$7),1,0)*D298)</f>
        <v/>
      </c>
      <c r="I298" s="15" t="str">
        <f>IF(B298=1,"",IF(AND(TrackingWorksheet!K303&lt;&gt;"",TrackingWorksheet!K303&lt;=AnnualSummary!$C$7),1,0)*D298)</f>
        <v/>
      </c>
      <c r="J298" s="18" t="str">
        <f>IF(B298=1,"",IF(TrackingWorksheet!G303="","",TrackingWorksheet!G303))</f>
        <v/>
      </c>
    </row>
    <row r="299" spans="2:10" x14ac:dyDescent="0.35">
      <c r="B299" s="18">
        <f>IF(AND(ISBLANK(TrackingWorksheet!B304),ISBLANK(TrackingWorksheet!C304),ISBLANK(TrackingWorksheet!H304),ISBLANK(TrackingWorksheet!J304),
ISBLANK(TrackingWorksheet!K304)),1,0)</f>
        <v>1</v>
      </c>
      <c r="C299" s="12" t="str">
        <f>IF(B299=1,"",TrackingWorksheet!F304)</f>
        <v/>
      </c>
      <c r="D299" s="16" t="str">
        <f>IF(B299=1,"",IF(AND(TrackingWorksheet!B304&lt;&gt;"",TrackingWorksheet!B304&lt;=AnnualSummary!$C$7,OR(TrackingWorksheet!C304="",TrackingWorksheet!C304&gt;=AnnualSummary!$C$6)),1,0))</f>
        <v/>
      </c>
      <c r="E299" s="10" t="str">
        <f>IF(B299=1,"",IF(AND(TrackingWorksheet!H304 &lt;&gt;"",TrackingWorksheet!H304&lt;=AnnualSummary!$C$7), 1, 0)*D299)</f>
        <v/>
      </c>
      <c r="F299" s="10" t="str">
        <f>IF(B299=1,"",IF(AND(TrackingWorksheet!H304 &lt;&gt;"", TrackingWorksheet!I304="At facility"), 1, 0)*D299)</f>
        <v/>
      </c>
      <c r="G299" s="10" t="str">
        <f>IF(B299=1,"",IF(AND(TrackingWorksheet!H304 &lt;&gt;"", TrackingWorksheet!I304="Outside of facility"), 1, 0)*D299)</f>
        <v/>
      </c>
      <c r="H299" s="15" t="str">
        <f>IF(B299=1,"",IF(AND(TrackingWorksheet!J304&lt;&gt;"",TrackingWorksheet!J304&lt;=AnnualSummary!$C$7),1,0)*D299)</f>
        <v/>
      </c>
      <c r="I299" s="15" t="str">
        <f>IF(B299=1,"",IF(AND(TrackingWorksheet!K304&lt;&gt;"",TrackingWorksheet!K304&lt;=AnnualSummary!$C$7),1,0)*D299)</f>
        <v/>
      </c>
      <c r="J299" s="18" t="str">
        <f>IF(B299=1,"",IF(TrackingWorksheet!G304="","",TrackingWorksheet!G304))</f>
        <v/>
      </c>
    </row>
    <row r="300" spans="2:10" x14ac:dyDescent="0.35">
      <c r="B300" s="18">
        <f>IF(AND(ISBLANK(TrackingWorksheet!B305),ISBLANK(TrackingWorksheet!C305),ISBLANK(TrackingWorksheet!H305),ISBLANK(TrackingWorksheet!J305),
ISBLANK(TrackingWorksheet!K305)),1,0)</f>
        <v>1</v>
      </c>
      <c r="C300" s="12" t="str">
        <f>IF(B300=1,"",TrackingWorksheet!F305)</f>
        <v/>
      </c>
      <c r="D300" s="16" t="str">
        <f>IF(B300=1,"",IF(AND(TrackingWorksheet!B305&lt;&gt;"",TrackingWorksheet!B305&lt;=AnnualSummary!$C$7,OR(TrackingWorksheet!C305="",TrackingWorksheet!C305&gt;=AnnualSummary!$C$6)),1,0))</f>
        <v/>
      </c>
      <c r="E300" s="10" t="str">
        <f>IF(B300=1,"",IF(AND(TrackingWorksheet!H305 &lt;&gt;"",TrackingWorksheet!H305&lt;=AnnualSummary!$C$7), 1, 0)*D300)</f>
        <v/>
      </c>
      <c r="F300" s="10" t="str">
        <f>IF(B300=1,"",IF(AND(TrackingWorksheet!H305 &lt;&gt;"", TrackingWorksheet!I305="At facility"), 1, 0)*D300)</f>
        <v/>
      </c>
      <c r="G300" s="10" t="str">
        <f>IF(B300=1,"",IF(AND(TrackingWorksheet!H305 &lt;&gt;"", TrackingWorksheet!I305="Outside of facility"), 1, 0)*D300)</f>
        <v/>
      </c>
      <c r="H300" s="15" t="str">
        <f>IF(B300=1,"",IF(AND(TrackingWorksheet!J305&lt;&gt;"",TrackingWorksheet!J305&lt;=AnnualSummary!$C$7),1,0)*D300)</f>
        <v/>
      </c>
      <c r="I300" s="15" t="str">
        <f>IF(B300=1,"",IF(AND(TrackingWorksheet!K305&lt;&gt;"",TrackingWorksheet!K305&lt;=AnnualSummary!$C$7),1,0)*D300)</f>
        <v/>
      </c>
      <c r="J300" s="18" t="str">
        <f>IF(B300=1,"",IF(TrackingWorksheet!G305="","",TrackingWorksheet!G305))</f>
        <v/>
      </c>
    </row>
    <row r="301" spans="2:10" x14ac:dyDescent="0.35">
      <c r="B301" s="18">
        <f>IF(AND(ISBLANK(TrackingWorksheet!B306),ISBLANK(TrackingWorksheet!C306),ISBLANK(TrackingWorksheet!H306),ISBLANK(TrackingWorksheet!J306),
ISBLANK(TrackingWorksheet!K306)),1,0)</f>
        <v>1</v>
      </c>
      <c r="C301" s="12" t="str">
        <f>IF(B301=1,"",TrackingWorksheet!F306)</f>
        <v/>
      </c>
      <c r="D301" s="16" t="str">
        <f>IF(B301=1,"",IF(AND(TrackingWorksheet!B306&lt;&gt;"",TrackingWorksheet!B306&lt;=AnnualSummary!$C$7,OR(TrackingWorksheet!C306="",TrackingWorksheet!C306&gt;=AnnualSummary!$C$6)),1,0))</f>
        <v/>
      </c>
      <c r="E301" s="10" t="str">
        <f>IF(B301=1,"",IF(AND(TrackingWorksheet!H306 &lt;&gt;"",TrackingWorksheet!H306&lt;=AnnualSummary!$C$7), 1, 0)*D301)</f>
        <v/>
      </c>
      <c r="F301" s="10" t="str">
        <f>IF(B301=1,"",IF(AND(TrackingWorksheet!H306 &lt;&gt;"", TrackingWorksheet!I306="At facility"), 1, 0)*D301)</f>
        <v/>
      </c>
      <c r="G301" s="10" t="str">
        <f>IF(B301=1,"",IF(AND(TrackingWorksheet!H306 &lt;&gt;"", TrackingWorksheet!I306="Outside of facility"), 1, 0)*D301)</f>
        <v/>
      </c>
      <c r="H301" s="15" t="str">
        <f>IF(B301=1,"",IF(AND(TrackingWorksheet!J306&lt;&gt;"",TrackingWorksheet!J306&lt;=AnnualSummary!$C$7),1,0)*D301)</f>
        <v/>
      </c>
      <c r="I301" s="15" t="str">
        <f>IF(B301=1,"",IF(AND(TrackingWorksheet!K306&lt;&gt;"",TrackingWorksheet!K306&lt;=AnnualSummary!$C$7),1,0)*D301)</f>
        <v/>
      </c>
      <c r="J301" s="18" t="str">
        <f>IF(B301=1,"",IF(TrackingWorksheet!G306="","",TrackingWorksheet!G306))</f>
        <v/>
      </c>
    </row>
    <row r="302" spans="2:10" x14ac:dyDescent="0.35">
      <c r="B302" s="18">
        <f>IF(AND(ISBLANK(TrackingWorksheet!B307),ISBLANK(TrackingWorksheet!C307),ISBLANK(TrackingWorksheet!H307),ISBLANK(TrackingWorksheet!J307),
ISBLANK(TrackingWorksheet!K307)),1,0)</f>
        <v>1</v>
      </c>
      <c r="C302" s="12" t="str">
        <f>IF(B302=1,"",TrackingWorksheet!F307)</f>
        <v/>
      </c>
      <c r="D302" s="16" t="str">
        <f>IF(B302=1,"",IF(AND(TrackingWorksheet!B307&lt;&gt;"",TrackingWorksheet!B307&lt;=AnnualSummary!$C$7,OR(TrackingWorksheet!C307="",TrackingWorksheet!C307&gt;=AnnualSummary!$C$6)),1,0))</f>
        <v/>
      </c>
      <c r="E302" s="10" t="str">
        <f>IF(B302=1,"",IF(AND(TrackingWorksheet!H307 &lt;&gt;"",TrackingWorksheet!H307&lt;=AnnualSummary!$C$7), 1, 0)*D302)</f>
        <v/>
      </c>
      <c r="F302" s="10" t="str">
        <f>IF(B302=1,"",IF(AND(TrackingWorksheet!H307 &lt;&gt;"", TrackingWorksheet!I307="At facility"), 1, 0)*D302)</f>
        <v/>
      </c>
      <c r="G302" s="10" t="str">
        <f>IF(B302=1,"",IF(AND(TrackingWorksheet!H307 &lt;&gt;"", TrackingWorksheet!I307="Outside of facility"), 1, 0)*D302)</f>
        <v/>
      </c>
      <c r="H302" s="15" t="str">
        <f>IF(B302=1,"",IF(AND(TrackingWorksheet!J307&lt;&gt;"",TrackingWorksheet!J307&lt;=AnnualSummary!$C$7),1,0)*D302)</f>
        <v/>
      </c>
      <c r="I302" s="15" t="str">
        <f>IF(B302=1,"",IF(AND(TrackingWorksheet!K307&lt;&gt;"",TrackingWorksheet!K307&lt;=AnnualSummary!$C$7),1,0)*D302)</f>
        <v/>
      </c>
      <c r="J302" s="18" t="str">
        <f>IF(B302=1,"",IF(TrackingWorksheet!G307="","",TrackingWorksheet!G307))</f>
        <v/>
      </c>
    </row>
    <row r="303" spans="2:10" x14ac:dyDescent="0.35">
      <c r="B303" s="18">
        <f>IF(AND(ISBLANK(TrackingWorksheet!B308),ISBLANK(TrackingWorksheet!C308),ISBLANK(TrackingWorksheet!H308),ISBLANK(TrackingWorksheet!J308),
ISBLANK(TrackingWorksheet!K308)),1,0)</f>
        <v>1</v>
      </c>
      <c r="C303" s="12" t="str">
        <f>IF(B303=1,"",TrackingWorksheet!F308)</f>
        <v/>
      </c>
      <c r="D303" s="16" t="str">
        <f>IF(B303=1,"",IF(AND(TrackingWorksheet!B308&lt;&gt;"",TrackingWorksheet!B308&lt;=AnnualSummary!$C$7,OR(TrackingWorksheet!C308="",TrackingWorksheet!C308&gt;=AnnualSummary!$C$6)),1,0))</f>
        <v/>
      </c>
      <c r="E303" s="10" t="str">
        <f>IF(B303=1,"",IF(AND(TrackingWorksheet!H308 &lt;&gt;"",TrackingWorksheet!H308&lt;=AnnualSummary!$C$7), 1, 0)*D303)</f>
        <v/>
      </c>
      <c r="F303" s="10" t="str">
        <f>IF(B303=1,"",IF(AND(TrackingWorksheet!H308 &lt;&gt;"", TrackingWorksheet!I308="At facility"), 1, 0)*D303)</f>
        <v/>
      </c>
      <c r="G303" s="10" t="str">
        <f>IF(B303=1,"",IF(AND(TrackingWorksheet!H308 &lt;&gt;"", TrackingWorksheet!I308="Outside of facility"), 1, 0)*D303)</f>
        <v/>
      </c>
      <c r="H303" s="15" t="str">
        <f>IF(B303=1,"",IF(AND(TrackingWorksheet!J308&lt;&gt;"",TrackingWorksheet!J308&lt;=AnnualSummary!$C$7),1,0)*D303)</f>
        <v/>
      </c>
      <c r="I303" s="15" t="str">
        <f>IF(B303=1,"",IF(AND(TrackingWorksheet!K308&lt;&gt;"",TrackingWorksheet!K308&lt;=AnnualSummary!$C$7),1,0)*D303)</f>
        <v/>
      </c>
      <c r="J303" s="18" t="str">
        <f>IF(B303=1,"",IF(TrackingWorksheet!G308="","",TrackingWorksheet!G308))</f>
        <v/>
      </c>
    </row>
    <row r="304" spans="2:10" x14ac:dyDescent="0.35">
      <c r="B304" s="18">
        <f>IF(AND(ISBLANK(TrackingWorksheet!B309),ISBLANK(TrackingWorksheet!C309),ISBLANK(TrackingWorksheet!H309),ISBLANK(TrackingWorksheet!J309),
ISBLANK(TrackingWorksheet!K309)),1,0)</f>
        <v>1</v>
      </c>
      <c r="C304" s="12" t="str">
        <f>IF(B304=1,"",TrackingWorksheet!F309)</f>
        <v/>
      </c>
      <c r="D304" s="16" t="str">
        <f>IF(B304=1,"",IF(AND(TrackingWorksheet!B309&lt;&gt;"",TrackingWorksheet!B309&lt;=AnnualSummary!$C$7,OR(TrackingWorksheet!C309="",TrackingWorksheet!C309&gt;=AnnualSummary!$C$6)),1,0))</f>
        <v/>
      </c>
      <c r="E304" s="10" t="str">
        <f>IF(B304=1,"",IF(AND(TrackingWorksheet!H309 &lt;&gt;"",TrackingWorksheet!H309&lt;=AnnualSummary!$C$7), 1, 0)*D304)</f>
        <v/>
      </c>
      <c r="F304" s="10" t="str">
        <f>IF(B304=1,"",IF(AND(TrackingWorksheet!H309 &lt;&gt;"", TrackingWorksheet!I309="At facility"), 1, 0)*D304)</f>
        <v/>
      </c>
      <c r="G304" s="10" t="str">
        <f>IF(B304=1,"",IF(AND(TrackingWorksheet!H309 &lt;&gt;"", TrackingWorksheet!I309="Outside of facility"), 1, 0)*D304)</f>
        <v/>
      </c>
      <c r="H304" s="15" t="str">
        <f>IF(B304=1,"",IF(AND(TrackingWorksheet!J309&lt;&gt;"",TrackingWorksheet!J309&lt;=AnnualSummary!$C$7),1,0)*D304)</f>
        <v/>
      </c>
      <c r="I304" s="15" t="str">
        <f>IF(B304=1,"",IF(AND(TrackingWorksheet!K309&lt;&gt;"",TrackingWorksheet!K309&lt;=AnnualSummary!$C$7),1,0)*D304)</f>
        <v/>
      </c>
      <c r="J304" s="18" t="str">
        <f>IF(B304=1,"",IF(TrackingWorksheet!G309="","",TrackingWorksheet!G309))</f>
        <v/>
      </c>
    </row>
    <row r="305" spans="2:10" x14ac:dyDescent="0.35">
      <c r="B305" s="18">
        <f>IF(AND(ISBLANK(TrackingWorksheet!B310),ISBLANK(TrackingWorksheet!C310),ISBLANK(TrackingWorksheet!H310),ISBLANK(TrackingWorksheet!J310),
ISBLANK(TrackingWorksheet!K310)),1,0)</f>
        <v>1</v>
      </c>
      <c r="C305" s="12" t="str">
        <f>IF(B305=1,"",TrackingWorksheet!F310)</f>
        <v/>
      </c>
      <c r="D305" s="16" t="str">
        <f>IF(B305=1,"",IF(AND(TrackingWorksheet!B310&lt;&gt;"",TrackingWorksheet!B310&lt;=AnnualSummary!$C$7,OR(TrackingWorksheet!C310="",TrackingWorksheet!C310&gt;=AnnualSummary!$C$6)),1,0))</f>
        <v/>
      </c>
      <c r="E305" s="10" t="str">
        <f>IF(B305=1,"",IF(AND(TrackingWorksheet!H310 &lt;&gt;"",TrackingWorksheet!H310&lt;=AnnualSummary!$C$7), 1, 0)*D305)</f>
        <v/>
      </c>
      <c r="F305" s="10" t="str">
        <f>IF(B305=1,"",IF(AND(TrackingWorksheet!H310 &lt;&gt;"", TrackingWorksheet!I310="At facility"), 1, 0)*D305)</f>
        <v/>
      </c>
      <c r="G305" s="10" t="str">
        <f>IF(B305=1,"",IF(AND(TrackingWorksheet!H310 &lt;&gt;"", TrackingWorksheet!I310="Outside of facility"), 1, 0)*D305)</f>
        <v/>
      </c>
      <c r="H305" s="15" t="str">
        <f>IF(B305=1,"",IF(AND(TrackingWorksheet!J310&lt;&gt;"",TrackingWorksheet!J310&lt;=AnnualSummary!$C$7),1,0)*D305)</f>
        <v/>
      </c>
      <c r="I305" s="15" t="str">
        <f>IF(B305=1,"",IF(AND(TrackingWorksheet!K310&lt;&gt;"",TrackingWorksheet!K310&lt;=AnnualSummary!$C$7),1,0)*D305)</f>
        <v/>
      </c>
      <c r="J305" s="18" t="str">
        <f>IF(B305=1,"",IF(TrackingWorksheet!G310="","",TrackingWorksheet!G310))</f>
        <v/>
      </c>
    </row>
    <row r="306" spans="2:10" x14ac:dyDescent="0.35">
      <c r="B306" s="18">
        <f>IF(AND(ISBLANK(TrackingWorksheet!B311),ISBLANK(TrackingWorksheet!C311),ISBLANK(TrackingWorksheet!H311),ISBLANK(TrackingWorksheet!J311),
ISBLANK(TrackingWorksheet!K311)),1,0)</f>
        <v>1</v>
      </c>
      <c r="C306" s="12" t="str">
        <f>IF(B306=1,"",TrackingWorksheet!F311)</f>
        <v/>
      </c>
      <c r="D306" s="16" t="str">
        <f>IF(B306=1,"",IF(AND(TrackingWorksheet!B311&lt;&gt;"",TrackingWorksheet!B311&lt;=AnnualSummary!$C$7,OR(TrackingWorksheet!C311="",TrackingWorksheet!C311&gt;=AnnualSummary!$C$6)),1,0))</f>
        <v/>
      </c>
      <c r="E306" s="10" t="str">
        <f>IF(B306=1,"",IF(AND(TrackingWorksheet!H311 &lt;&gt;"",TrackingWorksheet!H311&lt;=AnnualSummary!$C$7), 1, 0)*D306)</f>
        <v/>
      </c>
      <c r="F306" s="10" t="str">
        <f>IF(B306=1,"",IF(AND(TrackingWorksheet!H311 &lt;&gt;"", TrackingWorksheet!I311="At facility"), 1, 0)*D306)</f>
        <v/>
      </c>
      <c r="G306" s="10" t="str">
        <f>IF(B306=1,"",IF(AND(TrackingWorksheet!H311 &lt;&gt;"", TrackingWorksheet!I311="Outside of facility"), 1, 0)*D306)</f>
        <v/>
      </c>
      <c r="H306" s="15" t="str">
        <f>IF(B306=1,"",IF(AND(TrackingWorksheet!J311&lt;&gt;"",TrackingWorksheet!J311&lt;=AnnualSummary!$C$7),1,0)*D306)</f>
        <v/>
      </c>
      <c r="I306" s="15" t="str">
        <f>IF(B306=1,"",IF(AND(TrackingWorksheet!K311&lt;&gt;"",TrackingWorksheet!K311&lt;=AnnualSummary!$C$7),1,0)*D306)</f>
        <v/>
      </c>
      <c r="J306" s="18" t="str">
        <f>IF(B306=1,"",IF(TrackingWorksheet!G311="","",TrackingWorksheet!G311))</f>
        <v/>
      </c>
    </row>
    <row r="307" spans="2:10" x14ac:dyDescent="0.35">
      <c r="B307" s="18">
        <f>IF(AND(ISBLANK(TrackingWorksheet!B312),ISBLANK(TrackingWorksheet!C312),ISBLANK(TrackingWorksheet!H312),ISBLANK(TrackingWorksheet!J312),
ISBLANK(TrackingWorksheet!K312)),1,0)</f>
        <v>1</v>
      </c>
      <c r="C307" s="12" t="str">
        <f>IF(B307=1,"",TrackingWorksheet!F312)</f>
        <v/>
      </c>
      <c r="D307" s="16" t="str">
        <f>IF(B307=1,"",IF(AND(TrackingWorksheet!B312&lt;&gt;"",TrackingWorksheet!B312&lt;=AnnualSummary!$C$7,OR(TrackingWorksheet!C312="",TrackingWorksheet!C312&gt;=AnnualSummary!$C$6)),1,0))</f>
        <v/>
      </c>
      <c r="E307" s="10" t="str">
        <f>IF(B307=1,"",IF(AND(TrackingWorksheet!H312 &lt;&gt;"",TrackingWorksheet!H312&lt;=AnnualSummary!$C$7), 1, 0)*D307)</f>
        <v/>
      </c>
      <c r="F307" s="10" t="str">
        <f>IF(B307=1,"",IF(AND(TrackingWorksheet!H312 &lt;&gt;"", TrackingWorksheet!I312="At facility"), 1, 0)*D307)</f>
        <v/>
      </c>
      <c r="G307" s="10" t="str">
        <f>IF(B307=1,"",IF(AND(TrackingWorksheet!H312 &lt;&gt;"", TrackingWorksheet!I312="Outside of facility"), 1, 0)*D307)</f>
        <v/>
      </c>
      <c r="H307" s="15" t="str">
        <f>IF(B307=1,"",IF(AND(TrackingWorksheet!J312&lt;&gt;"",TrackingWorksheet!J312&lt;=AnnualSummary!$C$7),1,0)*D307)</f>
        <v/>
      </c>
      <c r="I307" s="15" t="str">
        <f>IF(B307=1,"",IF(AND(TrackingWorksheet!K312&lt;&gt;"",TrackingWorksheet!K312&lt;=AnnualSummary!$C$7),1,0)*D307)</f>
        <v/>
      </c>
      <c r="J307" s="18" t="str">
        <f>IF(B307=1,"",IF(TrackingWorksheet!G312="","",TrackingWorksheet!G312))</f>
        <v/>
      </c>
    </row>
    <row r="308" spans="2:10" x14ac:dyDescent="0.35">
      <c r="B308" s="18">
        <f>IF(AND(ISBLANK(TrackingWorksheet!B313),ISBLANK(TrackingWorksheet!C313),ISBLANK(TrackingWorksheet!H313),ISBLANK(TrackingWorksheet!J313),
ISBLANK(TrackingWorksheet!K313)),1,0)</f>
        <v>1</v>
      </c>
      <c r="C308" s="12" t="str">
        <f>IF(B308=1,"",TrackingWorksheet!F313)</f>
        <v/>
      </c>
      <c r="D308" s="16" t="str">
        <f>IF(B308=1,"",IF(AND(TrackingWorksheet!B313&lt;&gt;"",TrackingWorksheet!B313&lt;=AnnualSummary!$C$7,OR(TrackingWorksheet!C313="",TrackingWorksheet!C313&gt;=AnnualSummary!$C$6)),1,0))</f>
        <v/>
      </c>
      <c r="E308" s="10" t="str">
        <f>IF(B308=1,"",IF(AND(TrackingWorksheet!H313 &lt;&gt;"",TrackingWorksheet!H313&lt;=AnnualSummary!$C$7), 1, 0)*D308)</f>
        <v/>
      </c>
      <c r="F308" s="10" t="str">
        <f>IF(B308=1,"",IF(AND(TrackingWorksheet!H313 &lt;&gt;"", TrackingWorksheet!I313="At facility"), 1, 0)*D308)</f>
        <v/>
      </c>
      <c r="G308" s="10" t="str">
        <f>IF(B308=1,"",IF(AND(TrackingWorksheet!H313 &lt;&gt;"", TrackingWorksheet!I313="Outside of facility"), 1, 0)*D308)</f>
        <v/>
      </c>
      <c r="H308" s="15" t="str">
        <f>IF(B308=1,"",IF(AND(TrackingWorksheet!J313&lt;&gt;"",TrackingWorksheet!J313&lt;=AnnualSummary!$C$7),1,0)*D308)</f>
        <v/>
      </c>
      <c r="I308" s="15" t="str">
        <f>IF(B308=1,"",IF(AND(TrackingWorksheet!K313&lt;&gt;"",TrackingWorksheet!K313&lt;=AnnualSummary!$C$7),1,0)*D308)</f>
        <v/>
      </c>
      <c r="J308" s="18" t="str">
        <f>IF(B308=1,"",IF(TrackingWorksheet!G313="","",TrackingWorksheet!G313))</f>
        <v/>
      </c>
    </row>
    <row r="309" spans="2:10" x14ac:dyDescent="0.35">
      <c r="B309" s="18">
        <f>IF(AND(ISBLANK(TrackingWorksheet!B314),ISBLANK(TrackingWorksheet!C314),ISBLANK(TrackingWorksheet!H314),ISBLANK(TrackingWorksheet!J314),
ISBLANK(TrackingWorksheet!K314)),1,0)</f>
        <v>1</v>
      </c>
      <c r="C309" s="12" t="str">
        <f>IF(B309=1,"",TrackingWorksheet!F314)</f>
        <v/>
      </c>
      <c r="D309" s="16" t="str">
        <f>IF(B309=1,"",IF(AND(TrackingWorksheet!B314&lt;&gt;"",TrackingWorksheet!B314&lt;=AnnualSummary!$C$7,OR(TrackingWorksheet!C314="",TrackingWorksheet!C314&gt;=AnnualSummary!$C$6)),1,0))</f>
        <v/>
      </c>
      <c r="E309" s="10" t="str">
        <f>IF(B309=1,"",IF(AND(TrackingWorksheet!H314 &lt;&gt;"",TrackingWorksheet!H314&lt;=AnnualSummary!$C$7), 1, 0)*D309)</f>
        <v/>
      </c>
      <c r="F309" s="10" t="str">
        <f>IF(B309=1,"",IF(AND(TrackingWorksheet!H314 &lt;&gt;"", TrackingWorksheet!I314="At facility"), 1, 0)*D309)</f>
        <v/>
      </c>
      <c r="G309" s="10" t="str">
        <f>IF(B309=1,"",IF(AND(TrackingWorksheet!H314 &lt;&gt;"", TrackingWorksheet!I314="Outside of facility"), 1, 0)*D309)</f>
        <v/>
      </c>
      <c r="H309" s="15" t="str">
        <f>IF(B309=1,"",IF(AND(TrackingWorksheet!J314&lt;&gt;"",TrackingWorksheet!J314&lt;=AnnualSummary!$C$7),1,0)*D309)</f>
        <v/>
      </c>
      <c r="I309" s="15" t="str">
        <f>IF(B309=1,"",IF(AND(TrackingWorksheet!K314&lt;&gt;"",TrackingWorksheet!K314&lt;=AnnualSummary!$C$7),1,0)*D309)</f>
        <v/>
      </c>
      <c r="J309" s="18" t="str">
        <f>IF(B309=1,"",IF(TrackingWorksheet!G314="","",TrackingWorksheet!G314))</f>
        <v/>
      </c>
    </row>
    <row r="310" spans="2:10" x14ac:dyDescent="0.35">
      <c r="B310" s="18">
        <f>IF(AND(ISBLANK(TrackingWorksheet!B315),ISBLANK(TrackingWorksheet!C315),ISBLANK(TrackingWorksheet!H315),ISBLANK(TrackingWorksheet!J315),
ISBLANK(TrackingWorksheet!K315)),1,0)</f>
        <v>1</v>
      </c>
      <c r="C310" s="12" t="str">
        <f>IF(B310=1,"",TrackingWorksheet!F315)</f>
        <v/>
      </c>
      <c r="D310" s="16" t="str">
        <f>IF(B310=1,"",IF(AND(TrackingWorksheet!B315&lt;&gt;"",TrackingWorksheet!B315&lt;=AnnualSummary!$C$7,OR(TrackingWorksheet!C315="",TrackingWorksheet!C315&gt;=AnnualSummary!$C$6)),1,0))</f>
        <v/>
      </c>
      <c r="E310" s="10" t="str">
        <f>IF(B310=1,"",IF(AND(TrackingWorksheet!H315 &lt;&gt;"",TrackingWorksheet!H315&lt;=AnnualSummary!$C$7), 1, 0)*D310)</f>
        <v/>
      </c>
      <c r="F310" s="10" t="str">
        <f>IF(B310=1,"",IF(AND(TrackingWorksheet!H315 &lt;&gt;"", TrackingWorksheet!I315="At facility"), 1, 0)*D310)</f>
        <v/>
      </c>
      <c r="G310" s="10" t="str">
        <f>IF(B310=1,"",IF(AND(TrackingWorksheet!H315 &lt;&gt;"", TrackingWorksheet!I315="Outside of facility"), 1, 0)*D310)</f>
        <v/>
      </c>
      <c r="H310" s="15" t="str">
        <f>IF(B310=1,"",IF(AND(TrackingWorksheet!J315&lt;&gt;"",TrackingWorksheet!J315&lt;=AnnualSummary!$C$7),1,0)*D310)</f>
        <v/>
      </c>
      <c r="I310" s="15" t="str">
        <f>IF(B310=1,"",IF(AND(TrackingWorksheet!K315&lt;&gt;"",TrackingWorksheet!K315&lt;=AnnualSummary!$C$7),1,0)*D310)</f>
        <v/>
      </c>
      <c r="J310" s="18" t="str">
        <f>IF(B310=1,"",IF(TrackingWorksheet!G315="","",TrackingWorksheet!G315))</f>
        <v/>
      </c>
    </row>
    <row r="311" spans="2:10" x14ac:dyDescent="0.35">
      <c r="B311" s="18">
        <f>IF(AND(ISBLANK(TrackingWorksheet!B316),ISBLANK(TrackingWorksheet!C316),ISBLANK(TrackingWorksheet!H316),ISBLANK(TrackingWorksheet!J316),
ISBLANK(TrackingWorksheet!K316)),1,0)</f>
        <v>1</v>
      </c>
      <c r="C311" s="12" t="str">
        <f>IF(B311=1,"",TrackingWorksheet!F316)</f>
        <v/>
      </c>
      <c r="D311" s="16" t="str">
        <f>IF(B311=1,"",IF(AND(TrackingWorksheet!B316&lt;&gt;"",TrackingWorksheet!B316&lt;=AnnualSummary!$C$7,OR(TrackingWorksheet!C316="",TrackingWorksheet!C316&gt;=AnnualSummary!$C$6)),1,0))</f>
        <v/>
      </c>
      <c r="E311" s="10" t="str">
        <f>IF(B311=1,"",IF(AND(TrackingWorksheet!H316 &lt;&gt;"",TrackingWorksheet!H316&lt;=AnnualSummary!$C$7), 1, 0)*D311)</f>
        <v/>
      </c>
      <c r="F311" s="10" t="str">
        <f>IF(B311=1,"",IF(AND(TrackingWorksheet!H316 &lt;&gt;"", TrackingWorksheet!I316="At facility"), 1, 0)*D311)</f>
        <v/>
      </c>
      <c r="G311" s="10" t="str">
        <f>IF(B311=1,"",IF(AND(TrackingWorksheet!H316 &lt;&gt;"", TrackingWorksheet!I316="Outside of facility"), 1, 0)*D311)</f>
        <v/>
      </c>
      <c r="H311" s="15" t="str">
        <f>IF(B311=1,"",IF(AND(TrackingWorksheet!J316&lt;&gt;"",TrackingWorksheet!J316&lt;=AnnualSummary!$C$7),1,0)*D311)</f>
        <v/>
      </c>
      <c r="I311" s="15" t="str">
        <f>IF(B311=1,"",IF(AND(TrackingWorksheet!K316&lt;&gt;"",TrackingWorksheet!K316&lt;=AnnualSummary!$C$7),1,0)*D311)</f>
        <v/>
      </c>
      <c r="J311" s="18" t="str">
        <f>IF(B311=1,"",IF(TrackingWorksheet!G316="","",TrackingWorksheet!G316))</f>
        <v/>
      </c>
    </row>
    <row r="312" spans="2:10" x14ac:dyDescent="0.35">
      <c r="B312" s="18">
        <f>IF(AND(ISBLANK(TrackingWorksheet!B317),ISBLANK(TrackingWorksheet!C317),ISBLANK(TrackingWorksheet!H317),ISBLANK(TrackingWorksheet!J317),
ISBLANK(TrackingWorksheet!K317)),1,0)</f>
        <v>1</v>
      </c>
      <c r="C312" s="12" t="str">
        <f>IF(B312=1,"",TrackingWorksheet!F317)</f>
        <v/>
      </c>
      <c r="D312" s="16" t="str">
        <f>IF(B312=1,"",IF(AND(TrackingWorksheet!B317&lt;&gt;"",TrackingWorksheet!B317&lt;=AnnualSummary!$C$7,OR(TrackingWorksheet!C317="",TrackingWorksheet!C317&gt;=AnnualSummary!$C$6)),1,0))</f>
        <v/>
      </c>
      <c r="E312" s="10" t="str">
        <f>IF(B312=1,"",IF(AND(TrackingWorksheet!H317 &lt;&gt;"",TrackingWorksheet!H317&lt;=AnnualSummary!$C$7), 1, 0)*D312)</f>
        <v/>
      </c>
      <c r="F312" s="10" t="str">
        <f>IF(B312=1,"",IF(AND(TrackingWorksheet!H317 &lt;&gt;"", TrackingWorksheet!I317="At facility"), 1, 0)*D312)</f>
        <v/>
      </c>
      <c r="G312" s="10" t="str">
        <f>IF(B312=1,"",IF(AND(TrackingWorksheet!H317 &lt;&gt;"", TrackingWorksheet!I317="Outside of facility"), 1, 0)*D312)</f>
        <v/>
      </c>
      <c r="H312" s="15" t="str">
        <f>IF(B312=1,"",IF(AND(TrackingWorksheet!J317&lt;&gt;"",TrackingWorksheet!J317&lt;=AnnualSummary!$C$7),1,0)*D312)</f>
        <v/>
      </c>
      <c r="I312" s="15" t="str">
        <f>IF(B312=1,"",IF(AND(TrackingWorksheet!K317&lt;&gt;"",TrackingWorksheet!K317&lt;=AnnualSummary!$C$7),1,0)*D312)</f>
        <v/>
      </c>
      <c r="J312" s="18" t="str">
        <f>IF(B312=1,"",IF(TrackingWorksheet!G317="","",TrackingWorksheet!G317))</f>
        <v/>
      </c>
    </row>
    <row r="313" spans="2:10" x14ac:dyDescent="0.35">
      <c r="B313" s="18">
        <f>IF(AND(ISBLANK(TrackingWorksheet!B318),ISBLANK(TrackingWorksheet!C318),ISBLANK(TrackingWorksheet!H318),ISBLANK(TrackingWorksheet!J318),
ISBLANK(TrackingWorksheet!K318)),1,0)</f>
        <v>1</v>
      </c>
      <c r="C313" s="12" t="str">
        <f>IF(B313=1,"",TrackingWorksheet!F318)</f>
        <v/>
      </c>
      <c r="D313" s="16" t="str">
        <f>IF(B313=1,"",IF(AND(TrackingWorksheet!B318&lt;&gt;"",TrackingWorksheet!B318&lt;=AnnualSummary!$C$7,OR(TrackingWorksheet!C318="",TrackingWorksheet!C318&gt;=AnnualSummary!$C$6)),1,0))</f>
        <v/>
      </c>
      <c r="E313" s="10" t="str">
        <f>IF(B313=1,"",IF(AND(TrackingWorksheet!H318 &lt;&gt;"",TrackingWorksheet!H318&lt;=AnnualSummary!$C$7), 1, 0)*D313)</f>
        <v/>
      </c>
      <c r="F313" s="10" t="str">
        <f>IF(B313=1,"",IF(AND(TrackingWorksheet!H318 &lt;&gt;"", TrackingWorksheet!I318="At facility"), 1, 0)*D313)</f>
        <v/>
      </c>
      <c r="G313" s="10" t="str">
        <f>IF(B313=1,"",IF(AND(TrackingWorksheet!H318 &lt;&gt;"", TrackingWorksheet!I318="Outside of facility"), 1, 0)*D313)</f>
        <v/>
      </c>
      <c r="H313" s="15" t="str">
        <f>IF(B313=1,"",IF(AND(TrackingWorksheet!J318&lt;&gt;"",TrackingWorksheet!J318&lt;=AnnualSummary!$C$7),1,0)*D313)</f>
        <v/>
      </c>
      <c r="I313" s="15" t="str">
        <f>IF(B313=1,"",IF(AND(TrackingWorksheet!K318&lt;&gt;"",TrackingWorksheet!K318&lt;=AnnualSummary!$C$7),1,0)*D313)</f>
        <v/>
      </c>
      <c r="J313" s="18" t="str">
        <f>IF(B313=1,"",IF(TrackingWorksheet!G318="","",TrackingWorksheet!G318))</f>
        <v/>
      </c>
    </row>
    <row r="314" spans="2:10" x14ac:dyDescent="0.35">
      <c r="B314" s="18">
        <f>IF(AND(ISBLANK(TrackingWorksheet!B319),ISBLANK(TrackingWorksheet!C319),ISBLANK(TrackingWorksheet!H319),ISBLANK(TrackingWorksheet!J319),
ISBLANK(TrackingWorksheet!K319)),1,0)</f>
        <v>1</v>
      </c>
      <c r="C314" s="12" t="str">
        <f>IF(B314=1,"",TrackingWorksheet!F319)</f>
        <v/>
      </c>
      <c r="D314" s="16" t="str">
        <f>IF(B314=1,"",IF(AND(TrackingWorksheet!B319&lt;&gt;"",TrackingWorksheet!B319&lt;=AnnualSummary!$C$7,OR(TrackingWorksheet!C319="",TrackingWorksheet!C319&gt;=AnnualSummary!$C$6)),1,0))</f>
        <v/>
      </c>
      <c r="E314" s="10" t="str">
        <f>IF(B314=1,"",IF(AND(TrackingWorksheet!H319 &lt;&gt;"",TrackingWorksheet!H319&lt;=AnnualSummary!$C$7), 1, 0)*D314)</f>
        <v/>
      </c>
      <c r="F314" s="10" t="str">
        <f>IF(B314=1,"",IF(AND(TrackingWorksheet!H319 &lt;&gt;"", TrackingWorksheet!I319="At facility"), 1, 0)*D314)</f>
        <v/>
      </c>
      <c r="G314" s="10" t="str">
        <f>IF(B314=1,"",IF(AND(TrackingWorksheet!H319 &lt;&gt;"", TrackingWorksheet!I319="Outside of facility"), 1, 0)*D314)</f>
        <v/>
      </c>
      <c r="H314" s="15" t="str">
        <f>IF(B314=1,"",IF(AND(TrackingWorksheet!J319&lt;&gt;"",TrackingWorksheet!J319&lt;=AnnualSummary!$C$7),1,0)*D314)</f>
        <v/>
      </c>
      <c r="I314" s="15" t="str">
        <f>IF(B314=1,"",IF(AND(TrackingWorksheet!K319&lt;&gt;"",TrackingWorksheet!K319&lt;=AnnualSummary!$C$7),1,0)*D314)</f>
        <v/>
      </c>
      <c r="J314" s="18" t="str">
        <f>IF(B314=1,"",IF(TrackingWorksheet!G319="","",TrackingWorksheet!G319))</f>
        <v/>
      </c>
    </row>
    <row r="315" spans="2:10" x14ac:dyDescent="0.35">
      <c r="B315" s="18">
        <f>IF(AND(ISBLANK(TrackingWorksheet!B320),ISBLANK(TrackingWorksheet!C320),ISBLANK(TrackingWorksheet!H320),ISBLANK(TrackingWorksheet!J320),
ISBLANK(TrackingWorksheet!K320)),1,0)</f>
        <v>1</v>
      </c>
      <c r="C315" s="12" t="str">
        <f>IF(B315=1,"",TrackingWorksheet!F320)</f>
        <v/>
      </c>
      <c r="D315" s="16" t="str">
        <f>IF(B315=1,"",IF(AND(TrackingWorksheet!B320&lt;&gt;"",TrackingWorksheet!B320&lt;=AnnualSummary!$C$7,OR(TrackingWorksheet!C320="",TrackingWorksheet!C320&gt;=AnnualSummary!$C$6)),1,0))</f>
        <v/>
      </c>
      <c r="E315" s="10" t="str">
        <f>IF(B315=1,"",IF(AND(TrackingWorksheet!H320 &lt;&gt;"",TrackingWorksheet!H320&lt;=AnnualSummary!$C$7), 1, 0)*D315)</f>
        <v/>
      </c>
      <c r="F315" s="10" t="str">
        <f>IF(B315=1,"",IF(AND(TrackingWorksheet!H320 &lt;&gt;"", TrackingWorksheet!I320="At facility"), 1, 0)*D315)</f>
        <v/>
      </c>
      <c r="G315" s="10" t="str">
        <f>IF(B315=1,"",IF(AND(TrackingWorksheet!H320 &lt;&gt;"", TrackingWorksheet!I320="Outside of facility"), 1, 0)*D315)</f>
        <v/>
      </c>
      <c r="H315" s="15" t="str">
        <f>IF(B315=1,"",IF(AND(TrackingWorksheet!J320&lt;&gt;"",TrackingWorksheet!J320&lt;=AnnualSummary!$C$7),1,0)*D315)</f>
        <v/>
      </c>
      <c r="I315" s="15" t="str">
        <f>IF(B315=1,"",IF(AND(TrackingWorksheet!K320&lt;&gt;"",TrackingWorksheet!K320&lt;=AnnualSummary!$C$7),1,0)*D315)</f>
        <v/>
      </c>
      <c r="J315" s="18" t="str">
        <f>IF(B315=1,"",IF(TrackingWorksheet!G320="","",TrackingWorksheet!G320))</f>
        <v/>
      </c>
    </row>
    <row r="316" spans="2:10" x14ac:dyDescent="0.35">
      <c r="B316" s="18">
        <f>IF(AND(ISBLANK(TrackingWorksheet!B321),ISBLANK(TrackingWorksheet!C321),ISBLANK(TrackingWorksheet!H321),ISBLANK(TrackingWorksheet!J321),
ISBLANK(TrackingWorksheet!K321)),1,0)</f>
        <v>1</v>
      </c>
      <c r="C316" s="12" t="str">
        <f>IF(B316=1,"",TrackingWorksheet!F321)</f>
        <v/>
      </c>
      <c r="D316" s="16" t="str">
        <f>IF(B316=1,"",IF(AND(TrackingWorksheet!B321&lt;&gt;"",TrackingWorksheet!B321&lt;=AnnualSummary!$C$7,OR(TrackingWorksheet!C321="",TrackingWorksheet!C321&gt;=AnnualSummary!$C$6)),1,0))</f>
        <v/>
      </c>
      <c r="E316" s="10" t="str">
        <f>IF(B316=1,"",IF(AND(TrackingWorksheet!H321 &lt;&gt;"",TrackingWorksheet!H321&lt;=AnnualSummary!$C$7), 1, 0)*D316)</f>
        <v/>
      </c>
      <c r="F316" s="10" t="str">
        <f>IF(B316=1,"",IF(AND(TrackingWorksheet!H321 &lt;&gt;"", TrackingWorksheet!I321="At facility"), 1, 0)*D316)</f>
        <v/>
      </c>
      <c r="G316" s="10" t="str">
        <f>IF(B316=1,"",IF(AND(TrackingWorksheet!H321 &lt;&gt;"", TrackingWorksheet!I321="Outside of facility"), 1, 0)*D316)</f>
        <v/>
      </c>
      <c r="H316" s="15" t="str">
        <f>IF(B316=1,"",IF(AND(TrackingWorksheet!J321&lt;&gt;"",TrackingWorksheet!J321&lt;=AnnualSummary!$C$7),1,0)*D316)</f>
        <v/>
      </c>
      <c r="I316" s="15" t="str">
        <f>IF(B316=1,"",IF(AND(TrackingWorksheet!K321&lt;&gt;"",TrackingWorksheet!K321&lt;=AnnualSummary!$C$7),1,0)*D316)</f>
        <v/>
      </c>
      <c r="J316" s="18" t="str">
        <f>IF(B316=1,"",IF(TrackingWorksheet!G321="","",TrackingWorksheet!G321))</f>
        <v/>
      </c>
    </row>
    <row r="317" spans="2:10" x14ac:dyDescent="0.35">
      <c r="B317" s="18">
        <f>IF(AND(ISBLANK(TrackingWorksheet!B322),ISBLANK(TrackingWorksheet!C322),ISBLANK(TrackingWorksheet!H322),ISBLANK(TrackingWorksheet!J322),
ISBLANK(TrackingWorksheet!K322)),1,0)</f>
        <v>1</v>
      </c>
      <c r="C317" s="12" t="str">
        <f>IF(B317=1,"",TrackingWorksheet!F322)</f>
        <v/>
      </c>
      <c r="D317" s="16" t="str">
        <f>IF(B317=1,"",IF(AND(TrackingWorksheet!B322&lt;&gt;"",TrackingWorksheet!B322&lt;=AnnualSummary!$C$7,OR(TrackingWorksheet!C322="",TrackingWorksheet!C322&gt;=AnnualSummary!$C$6)),1,0))</f>
        <v/>
      </c>
      <c r="E317" s="10" t="str">
        <f>IF(B317=1,"",IF(AND(TrackingWorksheet!H322 &lt;&gt;"",TrackingWorksheet!H322&lt;=AnnualSummary!$C$7), 1, 0)*D317)</f>
        <v/>
      </c>
      <c r="F317" s="10" t="str">
        <f>IF(B317=1,"",IF(AND(TrackingWorksheet!H322 &lt;&gt;"", TrackingWorksheet!I322="At facility"), 1, 0)*D317)</f>
        <v/>
      </c>
      <c r="G317" s="10" t="str">
        <f>IF(B317=1,"",IF(AND(TrackingWorksheet!H322 &lt;&gt;"", TrackingWorksheet!I322="Outside of facility"), 1, 0)*D317)</f>
        <v/>
      </c>
      <c r="H317" s="15" t="str">
        <f>IF(B317=1,"",IF(AND(TrackingWorksheet!J322&lt;&gt;"",TrackingWorksheet!J322&lt;=AnnualSummary!$C$7),1,0)*D317)</f>
        <v/>
      </c>
      <c r="I317" s="15" t="str">
        <f>IF(B317=1,"",IF(AND(TrackingWorksheet!K322&lt;&gt;"",TrackingWorksheet!K322&lt;=AnnualSummary!$C$7),1,0)*D317)</f>
        <v/>
      </c>
      <c r="J317" s="18" t="str">
        <f>IF(B317=1,"",IF(TrackingWorksheet!G322="","",TrackingWorksheet!G322))</f>
        <v/>
      </c>
    </row>
    <row r="318" spans="2:10" x14ac:dyDescent="0.35">
      <c r="B318" s="18">
        <f>IF(AND(ISBLANK(TrackingWorksheet!B323),ISBLANK(TrackingWorksheet!C323),ISBLANK(TrackingWorksheet!H323),ISBLANK(TrackingWorksheet!J323),
ISBLANK(TrackingWorksheet!K323)),1,0)</f>
        <v>1</v>
      </c>
      <c r="C318" s="12" t="str">
        <f>IF(B318=1,"",TrackingWorksheet!F323)</f>
        <v/>
      </c>
      <c r="D318" s="16" t="str">
        <f>IF(B318=1,"",IF(AND(TrackingWorksheet!B323&lt;&gt;"",TrackingWorksheet!B323&lt;=AnnualSummary!$C$7,OR(TrackingWorksheet!C323="",TrackingWorksheet!C323&gt;=AnnualSummary!$C$6)),1,0))</f>
        <v/>
      </c>
      <c r="E318" s="10" t="str">
        <f>IF(B318=1,"",IF(AND(TrackingWorksheet!H323 &lt;&gt;"",TrackingWorksheet!H323&lt;=AnnualSummary!$C$7), 1, 0)*D318)</f>
        <v/>
      </c>
      <c r="F318" s="10" t="str">
        <f>IF(B318=1,"",IF(AND(TrackingWorksheet!H323 &lt;&gt;"", TrackingWorksheet!I323="At facility"), 1, 0)*D318)</f>
        <v/>
      </c>
      <c r="G318" s="10" t="str">
        <f>IF(B318=1,"",IF(AND(TrackingWorksheet!H323 &lt;&gt;"", TrackingWorksheet!I323="Outside of facility"), 1, 0)*D318)</f>
        <v/>
      </c>
      <c r="H318" s="15" t="str">
        <f>IF(B318=1,"",IF(AND(TrackingWorksheet!J323&lt;&gt;"",TrackingWorksheet!J323&lt;=AnnualSummary!$C$7),1,0)*D318)</f>
        <v/>
      </c>
      <c r="I318" s="15" t="str">
        <f>IF(B318=1,"",IF(AND(TrackingWorksheet!K323&lt;&gt;"",TrackingWorksheet!K323&lt;=AnnualSummary!$C$7),1,0)*D318)</f>
        <v/>
      </c>
      <c r="J318" s="18" t="str">
        <f>IF(B318=1,"",IF(TrackingWorksheet!G323="","",TrackingWorksheet!G323))</f>
        <v/>
      </c>
    </row>
    <row r="319" spans="2:10" x14ac:dyDescent="0.35">
      <c r="B319" s="18">
        <f>IF(AND(ISBLANK(TrackingWorksheet!B324),ISBLANK(TrackingWorksheet!C324),ISBLANK(TrackingWorksheet!H324),ISBLANK(TrackingWorksheet!J324),
ISBLANK(TrackingWorksheet!K324)),1,0)</f>
        <v>1</v>
      </c>
      <c r="C319" s="12" t="str">
        <f>IF(B319=1,"",TrackingWorksheet!F324)</f>
        <v/>
      </c>
      <c r="D319" s="16" t="str">
        <f>IF(B319=1,"",IF(AND(TrackingWorksheet!B324&lt;&gt;"",TrackingWorksheet!B324&lt;=AnnualSummary!$C$7,OR(TrackingWorksheet!C324="",TrackingWorksheet!C324&gt;=AnnualSummary!$C$6)),1,0))</f>
        <v/>
      </c>
      <c r="E319" s="10" t="str">
        <f>IF(B319=1,"",IF(AND(TrackingWorksheet!H324 &lt;&gt;"",TrackingWorksheet!H324&lt;=AnnualSummary!$C$7), 1, 0)*D319)</f>
        <v/>
      </c>
      <c r="F319" s="10" t="str">
        <f>IF(B319=1,"",IF(AND(TrackingWorksheet!H324 &lt;&gt;"", TrackingWorksheet!I324="At facility"), 1, 0)*D319)</f>
        <v/>
      </c>
      <c r="G319" s="10" t="str">
        <f>IF(B319=1,"",IF(AND(TrackingWorksheet!H324 &lt;&gt;"", TrackingWorksheet!I324="Outside of facility"), 1, 0)*D319)</f>
        <v/>
      </c>
      <c r="H319" s="15" t="str">
        <f>IF(B319=1,"",IF(AND(TrackingWorksheet!J324&lt;&gt;"",TrackingWorksheet!J324&lt;=AnnualSummary!$C$7),1,0)*D319)</f>
        <v/>
      </c>
      <c r="I319" s="15" t="str">
        <f>IF(B319=1,"",IF(AND(TrackingWorksheet!K324&lt;&gt;"",TrackingWorksheet!K324&lt;=AnnualSummary!$C$7),1,0)*D319)</f>
        <v/>
      </c>
      <c r="J319" s="18" t="str">
        <f>IF(B319=1,"",IF(TrackingWorksheet!G324="","",TrackingWorksheet!G324))</f>
        <v/>
      </c>
    </row>
    <row r="320" spans="2:10" x14ac:dyDescent="0.35">
      <c r="B320" s="18">
        <f>IF(AND(ISBLANK(TrackingWorksheet!B325),ISBLANK(TrackingWorksheet!C325),ISBLANK(TrackingWorksheet!H325),ISBLANK(TrackingWorksheet!J325),
ISBLANK(TrackingWorksheet!K325)),1,0)</f>
        <v>1</v>
      </c>
      <c r="C320" s="12" t="str">
        <f>IF(B320=1,"",TrackingWorksheet!F325)</f>
        <v/>
      </c>
      <c r="D320" s="16" t="str">
        <f>IF(B320=1,"",IF(AND(TrackingWorksheet!B325&lt;&gt;"",TrackingWorksheet!B325&lt;=AnnualSummary!$C$7,OR(TrackingWorksheet!C325="",TrackingWorksheet!C325&gt;=AnnualSummary!$C$6)),1,0))</f>
        <v/>
      </c>
      <c r="E320" s="10" t="str">
        <f>IF(B320=1,"",IF(AND(TrackingWorksheet!H325 &lt;&gt;"",TrackingWorksheet!H325&lt;=AnnualSummary!$C$7), 1, 0)*D320)</f>
        <v/>
      </c>
      <c r="F320" s="10" t="str">
        <f>IF(B320=1,"",IF(AND(TrackingWorksheet!H325 &lt;&gt;"", TrackingWorksheet!I325="At facility"), 1, 0)*D320)</f>
        <v/>
      </c>
      <c r="G320" s="10" t="str">
        <f>IF(B320=1,"",IF(AND(TrackingWorksheet!H325 &lt;&gt;"", TrackingWorksheet!I325="Outside of facility"), 1, 0)*D320)</f>
        <v/>
      </c>
      <c r="H320" s="15" t="str">
        <f>IF(B320=1,"",IF(AND(TrackingWorksheet!J325&lt;&gt;"",TrackingWorksheet!J325&lt;=AnnualSummary!$C$7),1,0)*D320)</f>
        <v/>
      </c>
      <c r="I320" s="15" t="str">
        <f>IF(B320=1,"",IF(AND(TrackingWorksheet!K325&lt;&gt;"",TrackingWorksheet!K325&lt;=AnnualSummary!$C$7),1,0)*D320)</f>
        <v/>
      </c>
      <c r="J320" s="18" t="str">
        <f>IF(B320=1,"",IF(TrackingWorksheet!G325="","",TrackingWorksheet!G325))</f>
        <v/>
      </c>
    </row>
    <row r="321" spans="2:10" x14ac:dyDescent="0.35">
      <c r="B321" s="18">
        <f>IF(AND(ISBLANK(TrackingWorksheet!B326),ISBLANK(TrackingWorksheet!C326),ISBLANK(TrackingWorksheet!H326),ISBLANK(TrackingWorksheet!J326),
ISBLANK(TrackingWorksheet!K326)),1,0)</f>
        <v>1</v>
      </c>
      <c r="C321" s="12" t="str">
        <f>IF(B321=1,"",TrackingWorksheet!F326)</f>
        <v/>
      </c>
      <c r="D321" s="16" t="str">
        <f>IF(B321=1,"",IF(AND(TrackingWorksheet!B326&lt;&gt;"",TrackingWorksheet!B326&lt;=AnnualSummary!$C$7,OR(TrackingWorksheet!C326="",TrackingWorksheet!C326&gt;=AnnualSummary!$C$6)),1,0))</f>
        <v/>
      </c>
      <c r="E321" s="10" t="str">
        <f>IF(B321=1,"",IF(AND(TrackingWorksheet!H326 &lt;&gt;"",TrackingWorksheet!H326&lt;=AnnualSummary!$C$7), 1, 0)*D321)</f>
        <v/>
      </c>
      <c r="F321" s="10" t="str">
        <f>IF(B321=1,"",IF(AND(TrackingWorksheet!H326 &lt;&gt;"", TrackingWorksheet!I326="At facility"), 1, 0)*D321)</f>
        <v/>
      </c>
      <c r="G321" s="10" t="str">
        <f>IF(B321=1,"",IF(AND(TrackingWorksheet!H326 &lt;&gt;"", TrackingWorksheet!I326="Outside of facility"), 1, 0)*D321)</f>
        <v/>
      </c>
      <c r="H321" s="15" t="str">
        <f>IF(B321=1,"",IF(AND(TrackingWorksheet!J326&lt;&gt;"",TrackingWorksheet!J326&lt;=AnnualSummary!$C$7),1,0)*D321)</f>
        <v/>
      </c>
      <c r="I321" s="15" t="str">
        <f>IF(B321=1,"",IF(AND(TrackingWorksheet!K326&lt;&gt;"",TrackingWorksheet!K326&lt;=AnnualSummary!$C$7),1,0)*D321)</f>
        <v/>
      </c>
      <c r="J321" s="18" t="str">
        <f>IF(B321=1,"",IF(TrackingWorksheet!G326="","",TrackingWorksheet!G326))</f>
        <v/>
      </c>
    </row>
    <row r="322" spans="2:10" x14ac:dyDescent="0.35">
      <c r="B322" s="18">
        <f>IF(AND(ISBLANK(TrackingWorksheet!B327),ISBLANK(TrackingWorksheet!C327),ISBLANK(TrackingWorksheet!H327),ISBLANK(TrackingWorksheet!J327),
ISBLANK(TrackingWorksheet!K327)),1,0)</f>
        <v>1</v>
      </c>
      <c r="C322" s="12" t="str">
        <f>IF(B322=1,"",TrackingWorksheet!F327)</f>
        <v/>
      </c>
      <c r="D322" s="16" t="str">
        <f>IF(B322=1,"",IF(AND(TrackingWorksheet!B327&lt;&gt;"",TrackingWorksheet!B327&lt;=AnnualSummary!$C$7,OR(TrackingWorksheet!C327="",TrackingWorksheet!C327&gt;=AnnualSummary!$C$6)),1,0))</f>
        <v/>
      </c>
      <c r="E322" s="10" t="str">
        <f>IF(B322=1,"",IF(AND(TrackingWorksheet!H327 &lt;&gt;"",TrackingWorksheet!H327&lt;=AnnualSummary!$C$7), 1, 0)*D322)</f>
        <v/>
      </c>
      <c r="F322" s="10" t="str">
        <f>IF(B322=1,"",IF(AND(TrackingWorksheet!H327 &lt;&gt;"", TrackingWorksheet!I327="At facility"), 1, 0)*D322)</f>
        <v/>
      </c>
      <c r="G322" s="10" t="str">
        <f>IF(B322=1,"",IF(AND(TrackingWorksheet!H327 &lt;&gt;"", TrackingWorksheet!I327="Outside of facility"), 1, 0)*D322)</f>
        <v/>
      </c>
      <c r="H322" s="15" t="str">
        <f>IF(B322=1,"",IF(AND(TrackingWorksheet!J327&lt;&gt;"",TrackingWorksheet!J327&lt;=AnnualSummary!$C$7),1,0)*D322)</f>
        <v/>
      </c>
      <c r="I322" s="15" t="str">
        <f>IF(B322=1,"",IF(AND(TrackingWorksheet!K327&lt;&gt;"",TrackingWorksheet!K327&lt;=AnnualSummary!$C$7),1,0)*D322)</f>
        <v/>
      </c>
      <c r="J322" s="18" t="str">
        <f>IF(B322=1,"",IF(TrackingWorksheet!G327="","",TrackingWorksheet!G327))</f>
        <v/>
      </c>
    </row>
    <row r="323" spans="2:10" x14ac:dyDescent="0.35">
      <c r="B323" s="18">
        <f>IF(AND(ISBLANK(TrackingWorksheet!B328),ISBLANK(TrackingWorksheet!C328),ISBLANK(TrackingWorksheet!H328),ISBLANK(TrackingWorksheet!J328),
ISBLANK(TrackingWorksheet!K328)),1,0)</f>
        <v>1</v>
      </c>
      <c r="C323" s="12" t="str">
        <f>IF(B323=1,"",TrackingWorksheet!F328)</f>
        <v/>
      </c>
      <c r="D323" s="16" t="str">
        <f>IF(B323=1,"",IF(AND(TrackingWorksheet!B328&lt;&gt;"",TrackingWorksheet!B328&lt;=AnnualSummary!$C$7,OR(TrackingWorksheet!C328="",TrackingWorksheet!C328&gt;=AnnualSummary!$C$6)),1,0))</f>
        <v/>
      </c>
      <c r="E323" s="10" t="str">
        <f>IF(B323=1,"",IF(AND(TrackingWorksheet!H328 &lt;&gt;"",TrackingWorksheet!H328&lt;=AnnualSummary!$C$7), 1, 0)*D323)</f>
        <v/>
      </c>
      <c r="F323" s="10" t="str">
        <f>IF(B323=1,"",IF(AND(TrackingWorksheet!H328 &lt;&gt;"", TrackingWorksheet!I328="At facility"), 1, 0)*D323)</f>
        <v/>
      </c>
      <c r="G323" s="10" t="str">
        <f>IF(B323=1,"",IF(AND(TrackingWorksheet!H328 &lt;&gt;"", TrackingWorksheet!I328="Outside of facility"), 1, 0)*D323)</f>
        <v/>
      </c>
      <c r="H323" s="15" t="str">
        <f>IF(B323=1,"",IF(AND(TrackingWorksheet!J328&lt;&gt;"",TrackingWorksheet!J328&lt;=AnnualSummary!$C$7),1,0)*D323)</f>
        <v/>
      </c>
      <c r="I323" s="15" t="str">
        <f>IF(B323=1,"",IF(AND(TrackingWorksheet!K328&lt;&gt;"",TrackingWorksheet!K328&lt;=AnnualSummary!$C$7),1,0)*D323)</f>
        <v/>
      </c>
      <c r="J323" s="18" t="str">
        <f>IF(B323=1,"",IF(TrackingWorksheet!G328="","",TrackingWorksheet!G328))</f>
        <v/>
      </c>
    </row>
    <row r="324" spans="2:10" x14ac:dyDescent="0.35">
      <c r="B324" s="18">
        <f>IF(AND(ISBLANK(TrackingWorksheet!B329),ISBLANK(TrackingWorksheet!C329),ISBLANK(TrackingWorksheet!H329),ISBLANK(TrackingWorksheet!J329),
ISBLANK(TrackingWorksheet!K329)),1,0)</f>
        <v>1</v>
      </c>
      <c r="C324" s="12" t="str">
        <f>IF(B324=1,"",TrackingWorksheet!F329)</f>
        <v/>
      </c>
      <c r="D324" s="16" t="str">
        <f>IF(B324=1,"",IF(AND(TrackingWorksheet!B329&lt;&gt;"",TrackingWorksheet!B329&lt;=AnnualSummary!$C$7,OR(TrackingWorksheet!C329="",TrackingWorksheet!C329&gt;=AnnualSummary!$C$6)),1,0))</f>
        <v/>
      </c>
      <c r="E324" s="10" t="str">
        <f>IF(B324=1,"",IF(AND(TrackingWorksheet!H329 &lt;&gt;"",TrackingWorksheet!H329&lt;=AnnualSummary!$C$7), 1, 0)*D324)</f>
        <v/>
      </c>
      <c r="F324" s="10" t="str">
        <f>IF(B324=1,"",IF(AND(TrackingWorksheet!H329 &lt;&gt;"", TrackingWorksheet!I329="At facility"), 1, 0)*D324)</f>
        <v/>
      </c>
      <c r="G324" s="10" t="str">
        <f>IF(B324=1,"",IF(AND(TrackingWorksheet!H329 &lt;&gt;"", TrackingWorksheet!I329="Outside of facility"), 1, 0)*D324)</f>
        <v/>
      </c>
      <c r="H324" s="15" t="str">
        <f>IF(B324=1,"",IF(AND(TrackingWorksheet!J329&lt;&gt;"",TrackingWorksheet!J329&lt;=AnnualSummary!$C$7),1,0)*D324)</f>
        <v/>
      </c>
      <c r="I324" s="15" t="str">
        <f>IF(B324=1,"",IF(AND(TrackingWorksheet!K329&lt;&gt;"",TrackingWorksheet!K329&lt;=AnnualSummary!$C$7),1,0)*D324)</f>
        <v/>
      </c>
      <c r="J324" s="18" t="str">
        <f>IF(B324=1,"",IF(TrackingWorksheet!G329="","",TrackingWorksheet!G329))</f>
        <v/>
      </c>
    </row>
    <row r="325" spans="2:10" x14ac:dyDescent="0.35">
      <c r="B325" s="18">
        <f>IF(AND(ISBLANK(TrackingWorksheet!B330),ISBLANK(TrackingWorksheet!C330),ISBLANK(TrackingWorksheet!H330),ISBLANK(TrackingWorksheet!J330),
ISBLANK(TrackingWorksheet!K330)),1,0)</f>
        <v>1</v>
      </c>
      <c r="C325" s="12" t="str">
        <f>IF(B325=1,"",TrackingWorksheet!F330)</f>
        <v/>
      </c>
      <c r="D325" s="16" t="str">
        <f>IF(B325=1,"",IF(AND(TrackingWorksheet!B330&lt;&gt;"",TrackingWorksheet!B330&lt;=AnnualSummary!$C$7,OR(TrackingWorksheet!C330="",TrackingWorksheet!C330&gt;=AnnualSummary!$C$6)),1,0))</f>
        <v/>
      </c>
      <c r="E325" s="10" t="str">
        <f>IF(B325=1,"",IF(AND(TrackingWorksheet!H330 &lt;&gt;"",TrackingWorksheet!H330&lt;=AnnualSummary!$C$7), 1, 0)*D325)</f>
        <v/>
      </c>
      <c r="F325" s="10" t="str">
        <f>IF(B325=1,"",IF(AND(TrackingWorksheet!H330 &lt;&gt;"", TrackingWorksheet!I330="At facility"), 1, 0)*D325)</f>
        <v/>
      </c>
      <c r="G325" s="10" t="str">
        <f>IF(B325=1,"",IF(AND(TrackingWorksheet!H330 &lt;&gt;"", TrackingWorksheet!I330="Outside of facility"), 1, 0)*D325)</f>
        <v/>
      </c>
      <c r="H325" s="15" t="str">
        <f>IF(B325=1,"",IF(AND(TrackingWorksheet!J330&lt;&gt;"",TrackingWorksheet!J330&lt;=AnnualSummary!$C$7),1,0)*D325)</f>
        <v/>
      </c>
      <c r="I325" s="15" t="str">
        <f>IF(B325=1,"",IF(AND(TrackingWorksheet!K330&lt;&gt;"",TrackingWorksheet!K330&lt;=AnnualSummary!$C$7),1,0)*D325)</f>
        <v/>
      </c>
      <c r="J325" s="18" t="str">
        <f>IF(B325=1,"",IF(TrackingWorksheet!G330="","",TrackingWorksheet!G330))</f>
        <v/>
      </c>
    </row>
    <row r="326" spans="2:10" x14ac:dyDescent="0.35">
      <c r="B326" s="18">
        <f>IF(AND(ISBLANK(TrackingWorksheet!B331),ISBLANK(TrackingWorksheet!C331),ISBLANK(TrackingWorksheet!H331),ISBLANK(TrackingWorksheet!J331),
ISBLANK(TrackingWorksheet!K331)),1,0)</f>
        <v>1</v>
      </c>
      <c r="C326" s="12" t="str">
        <f>IF(B326=1,"",TrackingWorksheet!F331)</f>
        <v/>
      </c>
      <c r="D326" s="16" t="str">
        <f>IF(B326=1,"",IF(AND(TrackingWorksheet!B331&lt;&gt;"",TrackingWorksheet!B331&lt;=AnnualSummary!$C$7,OR(TrackingWorksheet!C331="",TrackingWorksheet!C331&gt;=AnnualSummary!$C$6)),1,0))</f>
        <v/>
      </c>
      <c r="E326" s="10" t="str">
        <f>IF(B326=1,"",IF(AND(TrackingWorksheet!H331 &lt;&gt;"",TrackingWorksheet!H331&lt;=AnnualSummary!$C$7), 1, 0)*D326)</f>
        <v/>
      </c>
      <c r="F326" s="10" t="str">
        <f>IF(B326=1,"",IF(AND(TrackingWorksheet!H331 &lt;&gt;"", TrackingWorksheet!I331="At facility"), 1, 0)*D326)</f>
        <v/>
      </c>
      <c r="G326" s="10" t="str">
        <f>IF(B326=1,"",IF(AND(TrackingWorksheet!H331 &lt;&gt;"", TrackingWorksheet!I331="Outside of facility"), 1, 0)*D326)</f>
        <v/>
      </c>
      <c r="H326" s="15" t="str">
        <f>IF(B326=1,"",IF(AND(TrackingWorksheet!J331&lt;&gt;"",TrackingWorksheet!J331&lt;=AnnualSummary!$C$7),1,0)*D326)</f>
        <v/>
      </c>
      <c r="I326" s="15" t="str">
        <f>IF(B326=1,"",IF(AND(TrackingWorksheet!K331&lt;&gt;"",TrackingWorksheet!K331&lt;=AnnualSummary!$C$7),1,0)*D326)</f>
        <v/>
      </c>
      <c r="J326" s="18" t="str">
        <f>IF(B326=1,"",IF(TrackingWorksheet!G331="","",TrackingWorksheet!G331))</f>
        <v/>
      </c>
    </row>
    <row r="327" spans="2:10" x14ac:dyDescent="0.35">
      <c r="B327" s="18">
        <f>IF(AND(ISBLANK(TrackingWorksheet!B332),ISBLANK(TrackingWorksheet!C332),ISBLANK(TrackingWorksheet!H332),ISBLANK(TrackingWorksheet!J332),
ISBLANK(TrackingWorksheet!K332)),1,0)</f>
        <v>1</v>
      </c>
      <c r="C327" s="12" t="str">
        <f>IF(B327=1,"",TrackingWorksheet!F332)</f>
        <v/>
      </c>
      <c r="D327" s="16" t="str">
        <f>IF(B327=1,"",IF(AND(TrackingWorksheet!B332&lt;&gt;"",TrackingWorksheet!B332&lt;=AnnualSummary!$C$7,OR(TrackingWorksheet!C332="",TrackingWorksheet!C332&gt;=AnnualSummary!$C$6)),1,0))</f>
        <v/>
      </c>
      <c r="E327" s="10" t="str">
        <f>IF(B327=1,"",IF(AND(TrackingWorksheet!H332 &lt;&gt;"",TrackingWorksheet!H332&lt;=AnnualSummary!$C$7), 1, 0)*D327)</f>
        <v/>
      </c>
      <c r="F327" s="10" t="str">
        <f>IF(B327=1,"",IF(AND(TrackingWorksheet!H332 &lt;&gt;"", TrackingWorksheet!I332="At facility"), 1, 0)*D327)</f>
        <v/>
      </c>
      <c r="G327" s="10" t="str">
        <f>IF(B327=1,"",IF(AND(TrackingWorksheet!H332 &lt;&gt;"", TrackingWorksheet!I332="Outside of facility"), 1, 0)*D327)</f>
        <v/>
      </c>
      <c r="H327" s="15" t="str">
        <f>IF(B327=1,"",IF(AND(TrackingWorksheet!J332&lt;&gt;"",TrackingWorksheet!J332&lt;=AnnualSummary!$C$7),1,0)*D327)</f>
        <v/>
      </c>
      <c r="I327" s="15" t="str">
        <f>IF(B327=1,"",IF(AND(TrackingWorksheet!K332&lt;&gt;"",TrackingWorksheet!K332&lt;=AnnualSummary!$C$7),1,0)*D327)</f>
        <v/>
      </c>
      <c r="J327" s="18" t="str">
        <f>IF(B327=1,"",IF(TrackingWorksheet!G332="","",TrackingWorksheet!G332))</f>
        <v/>
      </c>
    </row>
    <row r="328" spans="2:10" x14ac:dyDescent="0.35">
      <c r="B328" s="18">
        <f>IF(AND(ISBLANK(TrackingWorksheet!B333),ISBLANK(TrackingWorksheet!C333),ISBLANK(TrackingWorksheet!H333),ISBLANK(TrackingWorksheet!J333),
ISBLANK(TrackingWorksheet!K333)),1,0)</f>
        <v>1</v>
      </c>
      <c r="C328" s="12" t="str">
        <f>IF(B328=1,"",TrackingWorksheet!F333)</f>
        <v/>
      </c>
      <c r="D328" s="16" t="str">
        <f>IF(B328=1,"",IF(AND(TrackingWorksheet!B333&lt;&gt;"",TrackingWorksheet!B333&lt;=AnnualSummary!$C$7,OR(TrackingWorksheet!C333="",TrackingWorksheet!C333&gt;=AnnualSummary!$C$6)),1,0))</f>
        <v/>
      </c>
      <c r="E328" s="10" t="str">
        <f>IF(B328=1,"",IF(AND(TrackingWorksheet!H333 &lt;&gt;"",TrackingWorksheet!H333&lt;=AnnualSummary!$C$7), 1, 0)*D328)</f>
        <v/>
      </c>
      <c r="F328" s="10" t="str">
        <f>IF(B328=1,"",IF(AND(TrackingWorksheet!H333 &lt;&gt;"", TrackingWorksheet!I333="At facility"), 1, 0)*D328)</f>
        <v/>
      </c>
      <c r="G328" s="10" t="str">
        <f>IF(B328=1,"",IF(AND(TrackingWorksheet!H333 &lt;&gt;"", TrackingWorksheet!I333="Outside of facility"), 1, 0)*D328)</f>
        <v/>
      </c>
      <c r="H328" s="15" t="str">
        <f>IF(B328=1,"",IF(AND(TrackingWorksheet!J333&lt;&gt;"",TrackingWorksheet!J333&lt;=AnnualSummary!$C$7),1,0)*D328)</f>
        <v/>
      </c>
      <c r="I328" s="15" t="str">
        <f>IF(B328=1,"",IF(AND(TrackingWorksheet!K333&lt;&gt;"",TrackingWorksheet!K333&lt;=AnnualSummary!$C$7),1,0)*D328)</f>
        <v/>
      </c>
      <c r="J328" s="18" t="str">
        <f>IF(B328=1,"",IF(TrackingWorksheet!G333="","",TrackingWorksheet!G333))</f>
        <v/>
      </c>
    </row>
    <row r="329" spans="2:10" x14ac:dyDescent="0.35">
      <c r="B329" s="18">
        <f>IF(AND(ISBLANK(TrackingWorksheet!B334),ISBLANK(TrackingWorksheet!C334),ISBLANK(TrackingWorksheet!H334),ISBLANK(TrackingWorksheet!J334),
ISBLANK(TrackingWorksheet!K334)),1,0)</f>
        <v>1</v>
      </c>
      <c r="C329" s="12" t="str">
        <f>IF(B329=1,"",TrackingWorksheet!F334)</f>
        <v/>
      </c>
      <c r="D329" s="16" t="str">
        <f>IF(B329=1,"",IF(AND(TrackingWorksheet!B334&lt;&gt;"",TrackingWorksheet!B334&lt;=AnnualSummary!$C$7,OR(TrackingWorksheet!C334="",TrackingWorksheet!C334&gt;=AnnualSummary!$C$6)),1,0))</f>
        <v/>
      </c>
      <c r="E329" s="10" t="str">
        <f>IF(B329=1,"",IF(AND(TrackingWorksheet!H334 &lt;&gt;"",TrackingWorksheet!H334&lt;=AnnualSummary!$C$7), 1, 0)*D329)</f>
        <v/>
      </c>
      <c r="F329" s="10" t="str">
        <f>IF(B329=1,"",IF(AND(TrackingWorksheet!H334 &lt;&gt;"", TrackingWorksheet!I334="At facility"), 1, 0)*D329)</f>
        <v/>
      </c>
      <c r="G329" s="10" t="str">
        <f>IF(B329=1,"",IF(AND(TrackingWorksheet!H334 &lt;&gt;"", TrackingWorksheet!I334="Outside of facility"), 1, 0)*D329)</f>
        <v/>
      </c>
      <c r="H329" s="15" t="str">
        <f>IF(B329=1,"",IF(AND(TrackingWorksheet!J334&lt;&gt;"",TrackingWorksheet!J334&lt;=AnnualSummary!$C$7),1,0)*D329)</f>
        <v/>
      </c>
      <c r="I329" s="15" t="str">
        <f>IF(B329=1,"",IF(AND(TrackingWorksheet!K334&lt;&gt;"",TrackingWorksheet!K334&lt;=AnnualSummary!$C$7),1,0)*D329)</f>
        <v/>
      </c>
      <c r="J329" s="18" t="str">
        <f>IF(B329=1,"",IF(TrackingWorksheet!G334="","",TrackingWorksheet!G334))</f>
        <v/>
      </c>
    </row>
    <row r="330" spans="2:10" x14ac:dyDescent="0.35">
      <c r="B330" s="18">
        <f>IF(AND(ISBLANK(TrackingWorksheet!B335),ISBLANK(TrackingWorksheet!C335),ISBLANK(TrackingWorksheet!H335),ISBLANK(TrackingWorksheet!J335),
ISBLANK(TrackingWorksheet!K335)),1,0)</f>
        <v>1</v>
      </c>
      <c r="C330" s="12" t="str">
        <f>IF(B330=1,"",TrackingWorksheet!F335)</f>
        <v/>
      </c>
      <c r="D330" s="16" t="str">
        <f>IF(B330=1,"",IF(AND(TrackingWorksheet!B335&lt;&gt;"",TrackingWorksheet!B335&lt;=AnnualSummary!$C$7,OR(TrackingWorksheet!C335="",TrackingWorksheet!C335&gt;=AnnualSummary!$C$6)),1,0))</f>
        <v/>
      </c>
      <c r="E330" s="10" t="str">
        <f>IF(B330=1,"",IF(AND(TrackingWorksheet!H335 &lt;&gt;"",TrackingWorksheet!H335&lt;=AnnualSummary!$C$7), 1, 0)*D330)</f>
        <v/>
      </c>
      <c r="F330" s="10" t="str">
        <f>IF(B330=1,"",IF(AND(TrackingWorksheet!H335 &lt;&gt;"", TrackingWorksheet!I335="At facility"), 1, 0)*D330)</f>
        <v/>
      </c>
      <c r="G330" s="10" t="str">
        <f>IF(B330=1,"",IF(AND(TrackingWorksheet!H335 &lt;&gt;"", TrackingWorksheet!I335="Outside of facility"), 1, 0)*D330)</f>
        <v/>
      </c>
      <c r="H330" s="15" t="str">
        <f>IF(B330=1,"",IF(AND(TrackingWorksheet!J335&lt;&gt;"",TrackingWorksheet!J335&lt;=AnnualSummary!$C$7),1,0)*D330)</f>
        <v/>
      </c>
      <c r="I330" s="15" t="str">
        <f>IF(B330=1,"",IF(AND(TrackingWorksheet!K335&lt;&gt;"",TrackingWorksheet!K335&lt;=AnnualSummary!$C$7),1,0)*D330)</f>
        <v/>
      </c>
      <c r="J330" s="18" t="str">
        <f>IF(B330=1,"",IF(TrackingWorksheet!G335="","",TrackingWorksheet!G335))</f>
        <v/>
      </c>
    </row>
    <row r="331" spans="2:10" x14ac:dyDescent="0.35">
      <c r="B331" s="18">
        <f>IF(AND(ISBLANK(TrackingWorksheet!B336),ISBLANK(TrackingWorksheet!C336),ISBLANK(TrackingWorksheet!H336),ISBLANK(TrackingWorksheet!J336),
ISBLANK(TrackingWorksheet!K336)),1,0)</f>
        <v>1</v>
      </c>
      <c r="C331" s="12" t="str">
        <f>IF(B331=1,"",TrackingWorksheet!F336)</f>
        <v/>
      </c>
      <c r="D331" s="16" t="str">
        <f>IF(B331=1,"",IF(AND(TrackingWorksheet!B336&lt;&gt;"",TrackingWorksheet!B336&lt;=AnnualSummary!$C$7,OR(TrackingWorksheet!C336="",TrackingWorksheet!C336&gt;=AnnualSummary!$C$6)),1,0))</f>
        <v/>
      </c>
      <c r="E331" s="10" t="str">
        <f>IF(B331=1,"",IF(AND(TrackingWorksheet!H336 &lt;&gt;"",TrackingWorksheet!H336&lt;=AnnualSummary!$C$7), 1, 0)*D331)</f>
        <v/>
      </c>
      <c r="F331" s="10" t="str">
        <f>IF(B331=1,"",IF(AND(TrackingWorksheet!H336 &lt;&gt;"", TrackingWorksheet!I336="At facility"), 1, 0)*D331)</f>
        <v/>
      </c>
      <c r="G331" s="10" t="str">
        <f>IF(B331=1,"",IF(AND(TrackingWorksheet!H336 &lt;&gt;"", TrackingWorksheet!I336="Outside of facility"), 1, 0)*D331)</f>
        <v/>
      </c>
      <c r="H331" s="15" t="str">
        <f>IF(B331=1,"",IF(AND(TrackingWorksheet!J336&lt;&gt;"",TrackingWorksheet!J336&lt;=AnnualSummary!$C$7),1,0)*D331)</f>
        <v/>
      </c>
      <c r="I331" s="15" t="str">
        <f>IF(B331=1,"",IF(AND(TrackingWorksheet!K336&lt;&gt;"",TrackingWorksheet!K336&lt;=AnnualSummary!$C$7),1,0)*D331)</f>
        <v/>
      </c>
      <c r="J331" s="18" t="str">
        <f>IF(B331=1,"",IF(TrackingWorksheet!G336="","",TrackingWorksheet!G336))</f>
        <v/>
      </c>
    </row>
    <row r="332" spans="2:10" x14ac:dyDescent="0.35">
      <c r="B332" s="18">
        <f>IF(AND(ISBLANK(TrackingWorksheet!B337),ISBLANK(TrackingWorksheet!C337),ISBLANK(TrackingWorksheet!H337),ISBLANK(TrackingWorksheet!J337),
ISBLANK(TrackingWorksheet!K337)),1,0)</f>
        <v>1</v>
      </c>
      <c r="C332" s="12" t="str">
        <f>IF(B332=1,"",TrackingWorksheet!F337)</f>
        <v/>
      </c>
      <c r="D332" s="16" t="str">
        <f>IF(B332=1,"",IF(AND(TrackingWorksheet!B337&lt;&gt;"",TrackingWorksheet!B337&lt;=AnnualSummary!$C$7,OR(TrackingWorksheet!C337="",TrackingWorksheet!C337&gt;=AnnualSummary!$C$6)),1,0))</f>
        <v/>
      </c>
      <c r="E332" s="10" t="str">
        <f>IF(B332=1,"",IF(AND(TrackingWorksheet!H337 &lt;&gt;"",TrackingWorksheet!H337&lt;=AnnualSummary!$C$7), 1, 0)*D332)</f>
        <v/>
      </c>
      <c r="F332" s="10" t="str">
        <f>IF(B332=1,"",IF(AND(TrackingWorksheet!H337 &lt;&gt;"", TrackingWorksheet!I337="At facility"), 1, 0)*D332)</f>
        <v/>
      </c>
      <c r="G332" s="10" t="str">
        <f>IF(B332=1,"",IF(AND(TrackingWorksheet!H337 &lt;&gt;"", TrackingWorksheet!I337="Outside of facility"), 1, 0)*D332)</f>
        <v/>
      </c>
      <c r="H332" s="15" t="str">
        <f>IF(B332=1,"",IF(AND(TrackingWorksheet!J337&lt;&gt;"",TrackingWorksheet!J337&lt;=AnnualSummary!$C$7),1,0)*D332)</f>
        <v/>
      </c>
      <c r="I332" s="15" t="str">
        <f>IF(B332=1,"",IF(AND(TrackingWorksheet!K337&lt;&gt;"",TrackingWorksheet!K337&lt;=AnnualSummary!$C$7),1,0)*D332)</f>
        <v/>
      </c>
      <c r="J332" s="18" t="str">
        <f>IF(B332=1,"",IF(TrackingWorksheet!G337="","",TrackingWorksheet!G337))</f>
        <v/>
      </c>
    </row>
    <row r="333" spans="2:10" x14ac:dyDescent="0.35">
      <c r="B333" s="18">
        <f>IF(AND(ISBLANK(TrackingWorksheet!B338),ISBLANK(TrackingWorksheet!C338),ISBLANK(TrackingWorksheet!H338),ISBLANK(TrackingWorksheet!J338),
ISBLANK(TrackingWorksheet!K338)),1,0)</f>
        <v>1</v>
      </c>
      <c r="C333" s="12" t="str">
        <f>IF(B333=1,"",TrackingWorksheet!F338)</f>
        <v/>
      </c>
      <c r="D333" s="16" t="str">
        <f>IF(B333=1,"",IF(AND(TrackingWorksheet!B338&lt;&gt;"",TrackingWorksheet!B338&lt;=AnnualSummary!$C$7,OR(TrackingWorksheet!C338="",TrackingWorksheet!C338&gt;=AnnualSummary!$C$6)),1,0))</f>
        <v/>
      </c>
      <c r="E333" s="10" t="str">
        <f>IF(B333=1,"",IF(AND(TrackingWorksheet!H338 &lt;&gt;"",TrackingWorksheet!H338&lt;=AnnualSummary!$C$7), 1, 0)*D333)</f>
        <v/>
      </c>
      <c r="F333" s="10" t="str">
        <f>IF(B333=1,"",IF(AND(TrackingWorksheet!H338 &lt;&gt;"", TrackingWorksheet!I338="At facility"), 1, 0)*D333)</f>
        <v/>
      </c>
      <c r="G333" s="10" t="str">
        <f>IF(B333=1,"",IF(AND(TrackingWorksheet!H338 &lt;&gt;"", TrackingWorksheet!I338="Outside of facility"), 1, 0)*D333)</f>
        <v/>
      </c>
      <c r="H333" s="15" t="str">
        <f>IF(B333=1,"",IF(AND(TrackingWorksheet!J338&lt;&gt;"",TrackingWorksheet!J338&lt;=AnnualSummary!$C$7),1,0)*D333)</f>
        <v/>
      </c>
      <c r="I333" s="15" t="str">
        <f>IF(B333=1,"",IF(AND(TrackingWorksheet!K338&lt;&gt;"",TrackingWorksheet!K338&lt;=AnnualSummary!$C$7),1,0)*D333)</f>
        <v/>
      </c>
      <c r="J333" s="18" t="str">
        <f>IF(B333=1,"",IF(TrackingWorksheet!G338="","",TrackingWorksheet!G338))</f>
        <v/>
      </c>
    </row>
    <row r="334" spans="2:10" x14ac:dyDescent="0.35">
      <c r="B334" s="18">
        <f>IF(AND(ISBLANK(TrackingWorksheet!B339),ISBLANK(TrackingWorksheet!C339),ISBLANK(TrackingWorksheet!H339),ISBLANK(TrackingWorksheet!J339),
ISBLANK(TrackingWorksheet!K339)),1,0)</f>
        <v>1</v>
      </c>
      <c r="C334" s="12" t="str">
        <f>IF(B334=1,"",TrackingWorksheet!F339)</f>
        <v/>
      </c>
      <c r="D334" s="16" t="str">
        <f>IF(B334=1,"",IF(AND(TrackingWorksheet!B339&lt;&gt;"",TrackingWorksheet!B339&lt;=AnnualSummary!$C$7,OR(TrackingWorksheet!C339="",TrackingWorksheet!C339&gt;=AnnualSummary!$C$6)),1,0))</f>
        <v/>
      </c>
      <c r="E334" s="10" t="str">
        <f>IF(B334=1,"",IF(AND(TrackingWorksheet!H339 &lt;&gt;"",TrackingWorksheet!H339&lt;=AnnualSummary!$C$7), 1, 0)*D334)</f>
        <v/>
      </c>
      <c r="F334" s="10" t="str">
        <f>IF(B334=1,"",IF(AND(TrackingWorksheet!H339 &lt;&gt;"", TrackingWorksheet!I339="At facility"), 1, 0)*D334)</f>
        <v/>
      </c>
      <c r="G334" s="10" t="str">
        <f>IF(B334=1,"",IF(AND(TrackingWorksheet!H339 &lt;&gt;"", TrackingWorksheet!I339="Outside of facility"), 1, 0)*D334)</f>
        <v/>
      </c>
      <c r="H334" s="15" t="str">
        <f>IF(B334=1,"",IF(AND(TrackingWorksheet!J339&lt;&gt;"",TrackingWorksheet!J339&lt;=AnnualSummary!$C$7),1,0)*D334)</f>
        <v/>
      </c>
      <c r="I334" s="15" t="str">
        <f>IF(B334=1,"",IF(AND(TrackingWorksheet!K339&lt;&gt;"",TrackingWorksheet!K339&lt;=AnnualSummary!$C$7),1,0)*D334)</f>
        <v/>
      </c>
      <c r="J334" s="18" t="str">
        <f>IF(B334=1,"",IF(TrackingWorksheet!G339="","",TrackingWorksheet!G339))</f>
        <v/>
      </c>
    </row>
    <row r="335" spans="2:10" x14ac:dyDescent="0.35">
      <c r="B335" s="18">
        <f>IF(AND(ISBLANK(TrackingWorksheet!B340),ISBLANK(TrackingWorksheet!C340),ISBLANK(TrackingWorksheet!H340),ISBLANK(TrackingWorksheet!J340),
ISBLANK(TrackingWorksheet!K340)),1,0)</f>
        <v>1</v>
      </c>
      <c r="C335" s="12" t="str">
        <f>IF(B335=1,"",TrackingWorksheet!F340)</f>
        <v/>
      </c>
      <c r="D335" s="16" t="str">
        <f>IF(B335=1,"",IF(AND(TrackingWorksheet!B340&lt;&gt;"",TrackingWorksheet!B340&lt;=AnnualSummary!$C$7,OR(TrackingWorksheet!C340="",TrackingWorksheet!C340&gt;=AnnualSummary!$C$6)),1,0))</f>
        <v/>
      </c>
      <c r="E335" s="10" t="str">
        <f>IF(B335=1,"",IF(AND(TrackingWorksheet!H340 &lt;&gt;"",TrackingWorksheet!H340&lt;=AnnualSummary!$C$7), 1, 0)*D335)</f>
        <v/>
      </c>
      <c r="F335" s="10" t="str">
        <f>IF(B335=1,"",IF(AND(TrackingWorksheet!H340 &lt;&gt;"", TrackingWorksheet!I340="At facility"), 1, 0)*D335)</f>
        <v/>
      </c>
      <c r="G335" s="10" t="str">
        <f>IF(B335=1,"",IF(AND(TrackingWorksheet!H340 &lt;&gt;"", TrackingWorksheet!I340="Outside of facility"), 1, 0)*D335)</f>
        <v/>
      </c>
      <c r="H335" s="15" t="str">
        <f>IF(B335=1,"",IF(AND(TrackingWorksheet!J340&lt;&gt;"",TrackingWorksheet!J340&lt;=AnnualSummary!$C$7),1,0)*D335)</f>
        <v/>
      </c>
      <c r="I335" s="15" t="str">
        <f>IF(B335=1,"",IF(AND(TrackingWorksheet!K340&lt;&gt;"",TrackingWorksheet!K340&lt;=AnnualSummary!$C$7),1,0)*D335)</f>
        <v/>
      </c>
      <c r="J335" s="18" t="str">
        <f>IF(B335=1,"",IF(TrackingWorksheet!G340="","",TrackingWorksheet!G340))</f>
        <v/>
      </c>
    </row>
    <row r="336" spans="2:10" x14ac:dyDescent="0.35">
      <c r="B336" s="18">
        <f>IF(AND(ISBLANK(TrackingWorksheet!B341),ISBLANK(TrackingWorksheet!C341),ISBLANK(TrackingWorksheet!H341),ISBLANK(TrackingWorksheet!J341),
ISBLANK(TrackingWorksheet!K341)),1,0)</f>
        <v>1</v>
      </c>
      <c r="C336" s="12" t="str">
        <f>IF(B336=1,"",TrackingWorksheet!F341)</f>
        <v/>
      </c>
      <c r="D336" s="16" t="str">
        <f>IF(B336=1,"",IF(AND(TrackingWorksheet!B341&lt;&gt;"",TrackingWorksheet!B341&lt;=AnnualSummary!$C$7,OR(TrackingWorksheet!C341="",TrackingWorksheet!C341&gt;=AnnualSummary!$C$6)),1,0))</f>
        <v/>
      </c>
      <c r="E336" s="10" t="str">
        <f>IF(B336=1,"",IF(AND(TrackingWorksheet!H341 &lt;&gt;"",TrackingWorksheet!H341&lt;=AnnualSummary!$C$7), 1, 0)*D336)</f>
        <v/>
      </c>
      <c r="F336" s="10" t="str">
        <f>IF(B336=1,"",IF(AND(TrackingWorksheet!H341 &lt;&gt;"", TrackingWorksheet!I341="At facility"), 1, 0)*D336)</f>
        <v/>
      </c>
      <c r="G336" s="10" t="str">
        <f>IF(B336=1,"",IF(AND(TrackingWorksheet!H341 &lt;&gt;"", TrackingWorksheet!I341="Outside of facility"), 1, 0)*D336)</f>
        <v/>
      </c>
      <c r="H336" s="15" t="str">
        <f>IF(B336=1,"",IF(AND(TrackingWorksheet!J341&lt;&gt;"",TrackingWorksheet!J341&lt;=AnnualSummary!$C$7),1,0)*D336)</f>
        <v/>
      </c>
      <c r="I336" s="15" t="str">
        <f>IF(B336=1,"",IF(AND(TrackingWorksheet!K341&lt;&gt;"",TrackingWorksheet!K341&lt;=AnnualSummary!$C$7),1,0)*D336)</f>
        <v/>
      </c>
      <c r="J336" s="18" t="str">
        <f>IF(B336=1,"",IF(TrackingWorksheet!G341="","",TrackingWorksheet!G341))</f>
        <v/>
      </c>
    </row>
    <row r="337" spans="2:10" x14ac:dyDescent="0.35">
      <c r="B337" s="18">
        <f>IF(AND(ISBLANK(TrackingWorksheet!B342),ISBLANK(TrackingWorksheet!C342),ISBLANK(TrackingWorksheet!H342),ISBLANK(TrackingWorksheet!J342),
ISBLANK(TrackingWorksheet!K342)),1,0)</f>
        <v>1</v>
      </c>
      <c r="C337" s="12" t="str">
        <f>IF(B337=1,"",TrackingWorksheet!F342)</f>
        <v/>
      </c>
      <c r="D337" s="16" t="str">
        <f>IF(B337=1,"",IF(AND(TrackingWorksheet!B342&lt;&gt;"",TrackingWorksheet!B342&lt;=AnnualSummary!$C$7,OR(TrackingWorksheet!C342="",TrackingWorksheet!C342&gt;=AnnualSummary!$C$6)),1,0))</f>
        <v/>
      </c>
      <c r="E337" s="10" t="str">
        <f>IF(B337=1,"",IF(AND(TrackingWorksheet!H342 &lt;&gt;"",TrackingWorksheet!H342&lt;=AnnualSummary!$C$7), 1, 0)*D337)</f>
        <v/>
      </c>
      <c r="F337" s="10" t="str">
        <f>IF(B337=1,"",IF(AND(TrackingWorksheet!H342 &lt;&gt;"", TrackingWorksheet!I342="At facility"), 1, 0)*D337)</f>
        <v/>
      </c>
      <c r="G337" s="10" t="str">
        <f>IF(B337=1,"",IF(AND(TrackingWorksheet!H342 &lt;&gt;"", TrackingWorksheet!I342="Outside of facility"), 1, 0)*D337)</f>
        <v/>
      </c>
      <c r="H337" s="15" t="str">
        <f>IF(B337=1,"",IF(AND(TrackingWorksheet!J342&lt;&gt;"",TrackingWorksheet!J342&lt;=AnnualSummary!$C$7),1,0)*D337)</f>
        <v/>
      </c>
      <c r="I337" s="15" t="str">
        <f>IF(B337=1,"",IF(AND(TrackingWorksheet!K342&lt;&gt;"",TrackingWorksheet!K342&lt;=AnnualSummary!$C$7),1,0)*D337)</f>
        <v/>
      </c>
      <c r="J337" s="18" t="str">
        <f>IF(B337=1,"",IF(TrackingWorksheet!G342="","",TrackingWorksheet!G342))</f>
        <v/>
      </c>
    </row>
    <row r="338" spans="2:10" x14ac:dyDescent="0.35">
      <c r="B338" s="18">
        <f>IF(AND(ISBLANK(TrackingWorksheet!B343),ISBLANK(TrackingWorksheet!C343),ISBLANK(TrackingWorksheet!H343),ISBLANK(TrackingWorksheet!J343),
ISBLANK(TrackingWorksheet!K343)),1,0)</f>
        <v>1</v>
      </c>
      <c r="C338" s="12" t="str">
        <f>IF(B338=1,"",TrackingWorksheet!F343)</f>
        <v/>
      </c>
      <c r="D338" s="16" t="str">
        <f>IF(B338=1,"",IF(AND(TrackingWorksheet!B343&lt;&gt;"",TrackingWorksheet!B343&lt;=AnnualSummary!$C$7,OR(TrackingWorksheet!C343="",TrackingWorksheet!C343&gt;=AnnualSummary!$C$6)),1,0))</f>
        <v/>
      </c>
      <c r="E338" s="10" t="str">
        <f>IF(B338=1,"",IF(AND(TrackingWorksheet!H343 &lt;&gt;"",TrackingWorksheet!H343&lt;=AnnualSummary!$C$7), 1, 0)*D338)</f>
        <v/>
      </c>
      <c r="F338" s="10" t="str">
        <f>IF(B338=1,"",IF(AND(TrackingWorksheet!H343 &lt;&gt;"", TrackingWorksheet!I343="At facility"), 1, 0)*D338)</f>
        <v/>
      </c>
      <c r="G338" s="10" t="str">
        <f>IF(B338=1,"",IF(AND(TrackingWorksheet!H343 &lt;&gt;"", TrackingWorksheet!I343="Outside of facility"), 1, 0)*D338)</f>
        <v/>
      </c>
      <c r="H338" s="15" t="str">
        <f>IF(B338=1,"",IF(AND(TrackingWorksheet!J343&lt;&gt;"",TrackingWorksheet!J343&lt;=AnnualSummary!$C$7),1,0)*D338)</f>
        <v/>
      </c>
      <c r="I338" s="15" t="str">
        <f>IF(B338=1,"",IF(AND(TrackingWorksheet!K343&lt;&gt;"",TrackingWorksheet!K343&lt;=AnnualSummary!$C$7),1,0)*D338)</f>
        <v/>
      </c>
      <c r="J338" s="18" t="str">
        <f>IF(B338=1,"",IF(TrackingWorksheet!G343="","",TrackingWorksheet!G343))</f>
        <v/>
      </c>
    </row>
    <row r="339" spans="2:10" x14ac:dyDescent="0.35">
      <c r="B339" s="18">
        <f>IF(AND(ISBLANK(TrackingWorksheet!B344),ISBLANK(TrackingWorksheet!C344),ISBLANK(TrackingWorksheet!H344),ISBLANK(TrackingWorksheet!J344),
ISBLANK(TrackingWorksheet!K344)),1,0)</f>
        <v>1</v>
      </c>
      <c r="C339" s="12" t="str">
        <f>IF(B339=1,"",TrackingWorksheet!F344)</f>
        <v/>
      </c>
      <c r="D339" s="16" t="str">
        <f>IF(B339=1,"",IF(AND(TrackingWorksheet!B344&lt;&gt;"",TrackingWorksheet!B344&lt;=AnnualSummary!$C$7,OR(TrackingWorksheet!C344="",TrackingWorksheet!C344&gt;=AnnualSummary!$C$6)),1,0))</f>
        <v/>
      </c>
      <c r="E339" s="10" t="str">
        <f>IF(B339=1,"",IF(AND(TrackingWorksheet!H344 &lt;&gt;"",TrackingWorksheet!H344&lt;=AnnualSummary!$C$7), 1, 0)*D339)</f>
        <v/>
      </c>
      <c r="F339" s="10" t="str">
        <f>IF(B339=1,"",IF(AND(TrackingWorksheet!H344 &lt;&gt;"", TrackingWorksheet!I344="At facility"), 1, 0)*D339)</f>
        <v/>
      </c>
      <c r="G339" s="10" t="str">
        <f>IF(B339=1,"",IF(AND(TrackingWorksheet!H344 &lt;&gt;"", TrackingWorksheet!I344="Outside of facility"), 1, 0)*D339)</f>
        <v/>
      </c>
      <c r="H339" s="15" t="str">
        <f>IF(B339=1,"",IF(AND(TrackingWorksheet!J344&lt;&gt;"",TrackingWorksheet!J344&lt;=AnnualSummary!$C$7),1,0)*D339)</f>
        <v/>
      </c>
      <c r="I339" s="15" t="str">
        <f>IF(B339=1,"",IF(AND(TrackingWorksheet!K344&lt;&gt;"",TrackingWorksheet!K344&lt;=AnnualSummary!$C$7),1,0)*D339)</f>
        <v/>
      </c>
      <c r="J339" s="18" t="str">
        <f>IF(B339=1,"",IF(TrackingWorksheet!G344="","",TrackingWorksheet!G344))</f>
        <v/>
      </c>
    </row>
    <row r="340" spans="2:10" x14ac:dyDescent="0.35">
      <c r="B340" s="18">
        <f>IF(AND(ISBLANK(TrackingWorksheet!B345),ISBLANK(TrackingWorksheet!C345),ISBLANK(TrackingWorksheet!H345),ISBLANK(TrackingWorksheet!J345),
ISBLANK(TrackingWorksheet!K345)),1,0)</f>
        <v>1</v>
      </c>
      <c r="C340" s="12" t="str">
        <f>IF(B340=1,"",TrackingWorksheet!F345)</f>
        <v/>
      </c>
      <c r="D340" s="16" t="str">
        <f>IF(B340=1,"",IF(AND(TrackingWorksheet!B345&lt;&gt;"",TrackingWorksheet!B345&lt;=AnnualSummary!$C$7,OR(TrackingWorksheet!C345="",TrackingWorksheet!C345&gt;=AnnualSummary!$C$6)),1,0))</f>
        <v/>
      </c>
      <c r="E340" s="10" t="str">
        <f>IF(B340=1,"",IF(AND(TrackingWorksheet!H345 &lt;&gt;"",TrackingWorksheet!H345&lt;=AnnualSummary!$C$7), 1, 0)*D340)</f>
        <v/>
      </c>
      <c r="F340" s="10" t="str">
        <f>IF(B340=1,"",IF(AND(TrackingWorksheet!H345 &lt;&gt;"", TrackingWorksheet!I345="At facility"), 1, 0)*D340)</f>
        <v/>
      </c>
      <c r="G340" s="10" t="str">
        <f>IF(B340=1,"",IF(AND(TrackingWorksheet!H345 &lt;&gt;"", TrackingWorksheet!I345="Outside of facility"), 1, 0)*D340)</f>
        <v/>
      </c>
      <c r="H340" s="15" t="str">
        <f>IF(B340=1,"",IF(AND(TrackingWorksheet!J345&lt;&gt;"",TrackingWorksheet!J345&lt;=AnnualSummary!$C$7),1,0)*D340)</f>
        <v/>
      </c>
      <c r="I340" s="15" t="str">
        <f>IF(B340=1,"",IF(AND(TrackingWorksheet!K345&lt;&gt;"",TrackingWorksheet!K345&lt;=AnnualSummary!$C$7),1,0)*D340)</f>
        <v/>
      </c>
      <c r="J340" s="18" t="str">
        <f>IF(B340=1,"",IF(TrackingWorksheet!G345="","",TrackingWorksheet!G345))</f>
        <v/>
      </c>
    </row>
    <row r="341" spans="2:10" x14ac:dyDescent="0.35">
      <c r="B341" s="18">
        <f>IF(AND(ISBLANK(TrackingWorksheet!B346),ISBLANK(TrackingWorksheet!C346),ISBLANK(TrackingWorksheet!H346),ISBLANK(TrackingWorksheet!J346),
ISBLANK(TrackingWorksheet!K346)),1,0)</f>
        <v>1</v>
      </c>
      <c r="C341" s="12" t="str">
        <f>IF(B341=1,"",TrackingWorksheet!F346)</f>
        <v/>
      </c>
      <c r="D341" s="16" t="str">
        <f>IF(B341=1,"",IF(AND(TrackingWorksheet!B346&lt;&gt;"",TrackingWorksheet!B346&lt;=AnnualSummary!$C$7,OR(TrackingWorksheet!C346="",TrackingWorksheet!C346&gt;=AnnualSummary!$C$6)),1,0))</f>
        <v/>
      </c>
      <c r="E341" s="10" t="str">
        <f>IF(B341=1,"",IF(AND(TrackingWorksheet!H346 &lt;&gt;"",TrackingWorksheet!H346&lt;=AnnualSummary!$C$7), 1, 0)*D341)</f>
        <v/>
      </c>
      <c r="F341" s="10" t="str">
        <f>IF(B341=1,"",IF(AND(TrackingWorksheet!H346 &lt;&gt;"", TrackingWorksheet!I346="At facility"), 1, 0)*D341)</f>
        <v/>
      </c>
      <c r="G341" s="10" t="str">
        <f>IF(B341=1,"",IF(AND(TrackingWorksheet!H346 &lt;&gt;"", TrackingWorksheet!I346="Outside of facility"), 1, 0)*D341)</f>
        <v/>
      </c>
      <c r="H341" s="15" t="str">
        <f>IF(B341=1,"",IF(AND(TrackingWorksheet!J346&lt;&gt;"",TrackingWorksheet!J346&lt;=AnnualSummary!$C$7),1,0)*D341)</f>
        <v/>
      </c>
      <c r="I341" s="15" t="str">
        <f>IF(B341=1,"",IF(AND(TrackingWorksheet!K346&lt;&gt;"",TrackingWorksheet!K346&lt;=AnnualSummary!$C$7),1,0)*D341)</f>
        <v/>
      </c>
      <c r="J341" s="18" t="str">
        <f>IF(B341=1,"",IF(TrackingWorksheet!G346="","",TrackingWorksheet!G346))</f>
        <v/>
      </c>
    </row>
    <row r="342" spans="2:10" x14ac:dyDescent="0.35">
      <c r="B342" s="18">
        <f>IF(AND(ISBLANK(TrackingWorksheet!B347),ISBLANK(TrackingWorksheet!C347),ISBLANK(TrackingWorksheet!H347),ISBLANK(TrackingWorksheet!J347),
ISBLANK(TrackingWorksheet!K347)),1,0)</f>
        <v>1</v>
      </c>
      <c r="C342" s="12" t="str">
        <f>IF(B342=1,"",TrackingWorksheet!F347)</f>
        <v/>
      </c>
      <c r="D342" s="16" t="str">
        <f>IF(B342=1,"",IF(AND(TrackingWorksheet!B347&lt;&gt;"",TrackingWorksheet!B347&lt;=AnnualSummary!$C$7,OR(TrackingWorksheet!C347="",TrackingWorksheet!C347&gt;=AnnualSummary!$C$6)),1,0))</f>
        <v/>
      </c>
      <c r="E342" s="10" t="str">
        <f>IF(B342=1,"",IF(AND(TrackingWorksheet!H347 &lt;&gt;"",TrackingWorksheet!H347&lt;=AnnualSummary!$C$7), 1, 0)*D342)</f>
        <v/>
      </c>
      <c r="F342" s="10" t="str">
        <f>IF(B342=1,"",IF(AND(TrackingWorksheet!H347 &lt;&gt;"", TrackingWorksheet!I347="At facility"), 1, 0)*D342)</f>
        <v/>
      </c>
      <c r="G342" s="10" t="str">
        <f>IF(B342=1,"",IF(AND(TrackingWorksheet!H347 &lt;&gt;"", TrackingWorksheet!I347="Outside of facility"), 1, 0)*D342)</f>
        <v/>
      </c>
      <c r="H342" s="15" t="str">
        <f>IF(B342=1,"",IF(AND(TrackingWorksheet!J347&lt;&gt;"",TrackingWorksheet!J347&lt;=AnnualSummary!$C$7),1,0)*D342)</f>
        <v/>
      </c>
      <c r="I342" s="15" t="str">
        <f>IF(B342=1,"",IF(AND(TrackingWorksheet!K347&lt;&gt;"",TrackingWorksheet!K347&lt;=AnnualSummary!$C$7),1,0)*D342)</f>
        <v/>
      </c>
      <c r="J342" s="18" t="str">
        <f>IF(B342=1,"",IF(TrackingWorksheet!G347="","",TrackingWorksheet!G347))</f>
        <v/>
      </c>
    </row>
    <row r="343" spans="2:10" x14ac:dyDescent="0.35">
      <c r="B343" s="18">
        <f>IF(AND(ISBLANK(TrackingWorksheet!B348),ISBLANK(TrackingWorksheet!C348),ISBLANK(TrackingWorksheet!H348),ISBLANK(TrackingWorksheet!J348),
ISBLANK(TrackingWorksheet!K348)),1,0)</f>
        <v>1</v>
      </c>
      <c r="C343" s="12" t="str">
        <f>IF(B343=1,"",TrackingWorksheet!F348)</f>
        <v/>
      </c>
      <c r="D343" s="16" t="str">
        <f>IF(B343=1,"",IF(AND(TrackingWorksheet!B348&lt;&gt;"",TrackingWorksheet!B348&lt;=AnnualSummary!$C$7,OR(TrackingWorksheet!C348="",TrackingWorksheet!C348&gt;=AnnualSummary!$C$6)),1,0))</f>
        <v/>
      </c>
      <c r="E343" s="10" t="str">
        <f>IF(B343=1,"",IF(AND(TrackingWorksheet!H348 &lt;&gt;"",TrackingWorksheet!H348&lt;=AnnualSummary!$C$7), 1, 0)*D343)</f>
        <v/>
      </c>
      <c r="F343" s="10" t="str">
        <f>IF(B343=1,"",IF(AND(TrackingWorksheet!H348 &lt;&gt;"", TrackingWorksheet!I348="At facility"), 1, 0)*D343)</f>
        <v/>
      </c>
      <c r="G343" s="10" t="str">
        <f>IF(B343=1,"",IF(AND(TrackingWorksheet!H348 &lt;&gt;"", TrackingWorksheet!I348="Outside of facility"), 1, 0)*D343)</f>
        <v/>
      </c>
      <c r="H343" s="15" t="str">
        <f>IF(B343=1,"",IF(AND(TrackingWorksheet!J348&lt;&gt;"",TrackingWorksheet!J348&lt;=AnnualSummary!$C$7),1,0)*D343)</f>
        <v/>
      </c>
      <c r="I343" s="15" t="str">
        <f>IF(B343=1,"",IF(AND(TrackingWorksheet!K348&lt;&gt;"",TrackingWorksheet!K348&lt;=AnnualSummary!$C$7),1,0)*D343)</f>
        <v/>
      </c>
      <c r="J343" s="18" t="str">
        <f>IF(B343=1,"",IF(TrackingWorksheet!G348="","",TrackingWorksheet!G348))</f>
        <v/>
      </c>
    </row>
    <row r="344" spans="2:10" x14ac:dyDescent="0.35">
      <c r="B344" s="18">
        <f>IF(AND(ISBLANK(TrackingWorksheet!B349),ISBLANK(TrackingWorksheet!C349),ISBLANK(TrackingWorksheet!H349),ISBLANK(TrackingWorksheet!J349),
ISBLANK(TrackingWorksheet!K349)),1,0)</f>
        <v>1</v>
      </c>
      <c r="C344" s="12" t="str">
        <f>IF(B344=1,"",TrackingWorksheet!F349)</f>
        <v/>
      </c>
      <c r="D344" s="16" t="str">
        <f>IF(B344=1,"",IF(AND(TrackingWorksheet!B349&lt;&gt;"",TrackingWorksheet!B349&lt;=AnnualSummary!$C$7,OR(TrackingWorksheet!C349="",TrackingWorksheet!C349&gt;=AnnualSummary!$C$6)),1,0))</f>
        <v/>
      </c>
      <c r="E344" s="10" t="str">
        <f>IF(B344=1,"",IF(AND(TrackingWorksheet!H349 &lt;&gt;"",TrackingWorksheet!H349&lt;=AnnualSummary!$C$7), 1, 0)*D344)</f>
        <v/>
      </c>
      <c r="F344" s="10" t="str">
        <f>IF(B344=1,"",IF(AND(TrackingWorksheet!H349 &lt;&gt;"", TrackingWorksheet!I349="At facility"), 1, 0)*D344)</f>
        <v/>
      </c>
      <c r="G344" s="10" t="str">
        <f>IF(B344=1,"",IF(AND(TrackingWorksheet!H349 &lt;&gt;"", TrackingWorksheet!I349="Outside of facility"), 1, 0)*D344)</f>
        <v/>
      </c>
      <c r="H344" s="15" t="str">
        <f>IF(B344=1,"",IF(AND(TrackingWorksheet!J349&lt;&gt;"",TrackingWorksheet!J349&lt;=AnnualSummary!$C$7),1,0)*D344)</f>
        <v/>
      </c>
      <c r="I344" s="15" t="str">
        <f>IF(B344=1,"",IF(AND(TrackingWorksheet!K349&lt;&gt;"",TrackingWorksheet!K349&lt;=AnnualSummary!$C$7),1,0)*D344)</f>
        <v/>
      </c>
      <c r="J344" s="18" t="str">
        <f>IF(B344=1,"",IF(TrackingWorksheet!G349="","",TrackingWorksheet!G349))</f>
        <v/>
      </c>
    </row>
    <row r="345" spans="2:10" x14ac:dyDescent="0.35">
      <c r="B345" s="18">
        <f>IF(AND(ISBLANK(TrackingWorksheet!B350),ISBLANK(TrackingWorksheet!C350),ISBLANK(TrackingWorksheet!H350),ISBLANK(TrackingWorksheet!J350),
ISBLANK(TrackingWorksheet!K350)),1,0)</f>
        <v>1</v>
      </c>
      <c r="C345" s="12" t="str">
        <f>IF(B345=1,"",TrackingWorksheet!F350)</f>
        <v/>
      </c>
      <c r="D345" s="16" t="str">
        <f>IF(B345=1,"",IF(AND(TrackingWorksheet!B350&lt;&gt;"",TrackingWorksheet!B350&lt;=AnnualSummary!$C$7,OR(TrackingWorksheet!C350="",TrackingWorksheet!C350&gt;=AnnualSummary!$C$6)),1,0))</f>
        <v/>
      </c>
      <c r="E345" s="10" t="str">
        <f>IF(B345=1,"",IF(AND(TrackingWorksheet!H350 &lt;&gt;"",TrackingWorksheet!H350&lt;=AnnualSummary!$C$7), 1, 0)*D345)</f>
        <v/>
      </c>
      <c r="F345" s="10" t="str">
        <f>IF(B345=1,"",IF(AND(TrackingWorksheet!H350 &lt;&gt;"", TrackingWorksheet!I350="At facility"), 1, 0)*D345)</f>
        <v/>
      </c>
      <c r="G345" s="10" t="str">
        <f>IF(B345=1,"",IF(AND(TrackingWorksheet!H350 &lt;&gt;"", TrackingWorksheet!I350="Outside of facility"), 1, 0)*D345)</f>
        <v/>
      </c>
      <c r="H345" s="15" t="str">
        <f>IF(B345=1,"",IF(AND(TrackingWorksheet!J350&lt;&gt;"",TrackingWorksheet!J350&lt;=AnnualSummary!$C$7),1,0)*D345)</f>
        <v/>
      </c>
      <c r="I345" s="15" t="str">
        <f>IF(B345=1,"",IF(AND(TrackingWorksheet!K350&lt;&gt;"",TrackingWorksheet!K350&lt;=AnnualSummary!$C$7),1,0)*D345)</f>
        <v/>
      </c>
      <c r="J345" s="18" t="str">
        <f>IF(B345=1,"",IF(TrackingWorksheet!G350="","",TrackingWorksheet!G350))</f>
        <v/>
      </c>
    </row>
    <row r="346" spans="2:10" x14ac:dyDescent="0.35">
      <c r="B346" s="18">
        <f>IF(AND(ISBLANK(TrackingWorksheet!B351),ISBLANK(TrackingWorksheet!C351),ISBLANK(TrackingWorksheet!H351),ISBLANK(TrackingWorksheet!J351),
ISBLANK(TrackingWorksheet!K351)),1,0)</f>
        <v>1</v>
      </c>
      <c r="C346" s="12" t="str">
        <f>IF(B346=1,"",TrackingWorksheet!F351)</f>
        <v/>
      </c>
      <c r="D346" s="16" t="str">
        <f>IF(B346=1,"",IF(AND(TrackingWorksheet!B351&lt;&gt;"",TrackingWorksheet!B351&lt;=AnnualSummary!$C$7,OR(TrackingWorksheet!C351="",TrackingWorksheet!C351&gt;=AnnualSummary!$C$6)),1,0))</f>
        <v/>
      </c>
      <c r="E346" s="10" t="str">
        <f>IF(B346=1,"",IF(AND(TrackingWorksheet!H351 &lt;&gt;"",TrackingWorksheet!H351&lt;=AnnualSummary!$C$7), 1, 0)*D346)</f>
        <v/>
      </c>
      <c r="F346" s="10" t="str">
        <f>IF(B346=1,"",IF(AND(TrackingWorksheet!H351 &lt;&gt;"", TrackingWorksheet!I351="At facility"), 1, 0)*D346)</f>
        <v/>
      </c>
      <c r="G346" s="10" t="str">
        <f>IF(B346=1,"",IF(AND(TrackingWorksheet!H351 &lt;&gt;"", TrackingWorksheet!I351="Outside of facility"), 1, 0)*D346)</f>
        <v/>
      </c>
      <c r="H346" s="15" t="str">
        <f>IF(B346=1,"",IF(AND(TrackingWorksheet!J351&lt;&gt;"",TrackingWorksheet!J351&lt;=AnnualSummary!$C$7),1,0)*D346)</f>
        <v/>
      </c>
      <c r="I346" s="15" t="str">
        <f>IF(B346=1,"",IF(AND(TrackingWorksheet!K351&lt;&gt;"",TrackingWorksheet!K351&lt;=AnnualSummary!$C$7),1,0)*D346)</f>
        <v/>
      </c>
      <c r="J346" s="18" t="str">
        <f>IF(B346=1,"",IF(TrackingWorksheet!G351="","",TrackingWorksheet!G351))</f>
        <v/>
      </c>
    </row>
    <row r="347" spans="2:10" x14ac:dyDescent="0.35">
      <c r="B347" s="18">
        <f>IF(AND(ISBLANK(TrackingWorksheet!B352),ISBLANK(TrackingWorksheet!C352),ISBLANK(TrackingWorksheet!H352),ISBLANK(TrackingWorksheet!J352),
ISBLANK(TrackingWorksheet!K352)),1,0)</f>
        <v>1</v>
      </c>
      <c r="C347" s="12" t="str">
        <f>IF(B347=1,"",TrackingWorksheet!F352)</f>
        <v/>
      </c>
      <c r="D347" s="16" t="str">
        <f>IF(B347=1,"",IF(AND(TrackingWorksheet!B352&lt;&gt;"",TrackingWorksheet!B352&lt;=AnnualSummary!$C$7,OR(TrackingWorksheet!C352="",TrackingWorksheet!C352&gt;=AnnualSummary!$C$6)),1,0))</f>
        <v/>
      </c>
      <c r="E347" s="10" t="str">
        <f>IF(B347=1,"",IF(AND(TrackingWorksheet!H352 &lt;&gt;"",TrackingWorksheet!H352&lt;=AnnualSummary!$C$7), 1, 0)*D347)</f>
        <v/>
      </c>
      <c r="F347" s="10" t="str">
        <f>IF(B347=1,"",IF(AND(TrackingWorksheet!H352 &lt;&gt;"", TrackingWorksheet!I352="At facility"), 1, 0)*D347)</f>
        <v/>
      </c>
      <c r="G347" s="10" t="str">
        <f>IF(B347=1,"",IF(AND(TrackingWorksheet!H352 &lt;&gt;"", TrackingWorksheet!I352="Outside of facility"), 1, 0)*D347)</f>
        <v/>
      </c>
      <c r="H347" s="15" t="str">
        <f>IF(B347=1,"",IF(AND(TrackingWorksheet!J352&lt;&gt;"",TrackingWorksheet!J352&lt;=AnnualSummary!$C$7),1,0)*D347)</f>
        <v/>
      </c>
      <c r="I347" s="15" t="str">
        <f>IF(B347=1,"",IF(AND(TrackingWorksheet!K352&lt;&gt;"",TrackingWorksheet!K352&lt;=AnnualSummary!$C$7),1,0)*D347)</f>
        <v/>
      </c>
      <c r="J347" s="18" t="str">
        <f>IF(B347=1,"",IF(TrackingWorksheet!G352="","",TrackingWorksheet!G352))</f>
        <v/>
      </c>
    </row>
    <row r="348" spans="2:10" x14ac:dyDescent="0.35">
      <c r="B348" s="18">
        <f>IF(AND(ISBLANK(TrackingWorksheet!B353),ISBLANK(TrackingWorksheet!C353),ISBLANK(TrackingWorksheet!H353),ISBLANK(TrackingWorksheet!J353),
ISBLANK(TrackingWorksheet!K353)),1,0)</f>
        <v>1</v>
      </c>
      <c r="C348" s="12" t="str">
        <f>IF(B348=1,"",TrackingWorksheet!F353)</f>
        <v/>
      </c>
      <c r="D348" s="16" t="str">
        <f>IF(B348=1,"",IF(AND(TrackingWorksheet!B353&lt;&gt;"",TrackingWorksheet!B353&lt;=AnnualSummary!$C$7,OR(TrackingWorksheet!C353="",TrackingWorksheet!C353&gt;=AnnualSummary!$C$6)),1,0))</f>
        <v/>
      </c>
      <c r="E348" s="10" t="str">
        <f>IF(B348=1,"",IF(AND(TrackingWorksheet!H353 &lt;&gt;"",TrackingWorksheet!H353&lt;=AnnualSummary!$C$7), 1, 0)*D348)</f>
        <v/>
      </c>
      <c r="F348" s="10" t="str">
        <f>IF(B348=1,"",IF(AND(TrackingWorksheet!H353 &lt;&gt;"", TrackingWorksheet!I353="At facility"), 1, 0)*D348)</f>
        <v/>
      </c>
      <c r="G348" s="10" t="str">
        <f>IF(B348=1,"",IF(AND(TrackingWorksheet!H353 &lt;&gt;"", TrackingWorksheet!I353="Outside of facility"), 1, 0)*D348)</f>
        <v/>
      </c>
      <c r="H348" s="15" t="str">
        <f>IF(B348=1,"",IF(AND(TrackingWorksheet!J353&lt;&gt;"",TrackingWorksheet!J353&lt;=AnnualSummary!$C$7),1,0)*D348)</f>
        <v/>
      </c>
      <c r="I348" s="15" t="str">
        <f>IF(B348=1,"",IF(AND(TrackingWorksheet!K353&lt;&gt;"",TrackingWorksheet!K353&lt;=AnnualSummary!$C$7),1,0)*D348)</f>
        <v/>
      </c>
      <c r="J348" s="18" t="str">
        <f>IF(B348=1,"",IF(TrackingWorksheet!G353="","",TrackingWorksheet!G353))</f>
        <v/>
      </c>
    </row>
    <row r="349" spans="2:10" x14ac:dyDescent="0.35">
      <c r="B349" s="18">
        <f>IF(AND(ISBLANK(TrackingWorksheet!B354),ISBLANK(TrackingWorksheet!C354),ISBLANK(TrackingWorksheet!H354),ISBLANK(TrackingWorksheet!J354),
ISBLANK(TrackingWorksheet!K354)),1,0)</f>
        <v>1</v>
      </c>
      <c r="C349" s="12" t="str">
        <f>IF(B349=1,"",TrackingWorksheet!F354)</f>
        <v/>
      </c>
      <c r="D349" s="16" t="str">
        <f>IF(B349=1,"",IF(AND(TrackingWorksheet!B354&lt;&gt;"",TrackingWorksheet!B354&lt;=AnnualSummary!$C$7,OR(TrackingWorksheet!C354="",TrackingWorksheet!C354&gt;=AnnualSummary!$C$6)),1,0))</f>
        <v/>
      </c>
      <c r="E349" s="10" t="str">
        <f>IF(B349=1,"",IF(AND(TrackingWorksheet!H354 &lt;&gt;"",TrackingWorksheet!H354&lt;=AnnualSummary!$C$7), 1, 0)*D349)</f>
        <v/>
      </c>
      <c r="F349" s="10" t="str">
        <f>IF(B349=1,"",IF(AND(TrackingWorksheet!H354 &lt;&gt;"", TrackingWorksheet!I354="At facility"), 1, 0)*D349)</f>
        <v/>
      </c>
      <c r="G349" s="10" t="str">
        <f>IF(B349=1,"",IF(AND(TrackingWorksheet!H354 &lt;&gt;"", TrackingWorksheet!I354="Outside of facility"), 1, 0)*D349)</f>
        <v/>
      </c>
      <c r="H349" s="15" t="str">
        <f>IF(B349=1,"",IF(AND(TrackingWorksheet!J354&lt;&gt;"",TrackingWorksheet!J354&lt;=AnnualSummary!$C$7),1,0)*D349)</f>
        <v/>
      </c>
      <c r="I349" s="15" t="str">
        <f>IF(B349=1,"",IF(AND(TrackingWorksheet!K354&lt;&gt;"",TrackingWorksheet!K354&lt;=AnnualSummary!$C$7),1,0)*D349)</f>
        <v/>
      </c>
      <c r="J349" s="18" t="str">
        <f>IF(B349=1,"",IF(TrackingWorksheet!G354="","",TrackingWorksheet!G354))</f>
        <v/>
      </c>
    </row>
    <row r="350" spans="2:10" x14ac:dyDescent="0.35">
      <c r="B350" s="18">
        <f>IF(AND(ISBLANK(TrackingWorksheet!B355),ISBLANK(TrackingWorksheet!C355),ISBLANK(TrackingWorksheet!H355),ISBLANK(TrackingWorksheet!J355),
ISBLANK(TrackingWorksheet!K355)),1,0)</f>
        <v>1</v>
      </c>
      <c r="C350" s="12" t="str">
        <f>IF(B350=1,"",TrackingWorksheet!F355)</f>
        <v/>
      </c>
      <c r="D350" s="16" t="str">
        <f>IF(B350=1,"",IF(AND(TrackingWorksheet!B355&lt;&gt;"",TrackingWorksheet!B355&lt;=AnnualSummary!$C$7,OR(TrackingWorksheet!C355="",TrackingWorksheet!C355&gt;=AnnualSummary!$C$6)),1,0))</f>
        <v/>
      </c>
      <c r="E350" s="10" t="str">
        <f>IF(B350=1,"",IF(AND(TrackingWorksheet!H355 &lt;&gt;"",TrackingWorksheet!H355&lt;=AnnualSummary!$C$7), 1, 0)*D350)</f>
        <v/>
      </c>
      <c r="F350" s="10" t="str">
        <f>IF(B350=1,"",IF(AND(TrackingWorksheet!H355 &lt;&gt;"", TrackingWorksheet!I355="At facility"), 1, 0)*D350)</f>
        <v/>
      </c>
      <c r="G350" s="10" t="str">
        <f>IF(B350=1,"",IF(AND(TrackingWorksheet!H355 &lt;&gt;"", TrackingWorksheet!I355="Outside of facility"), 1, 0)*D350)</f>
        <v/>
      </c>
      <c r="H350" s="15" t="str">
        <f>IF(B350=1,"",IF(AND(TrackingWorksheet!J355&lt;&gt;"",TrackingWorksheet!J355&lt;=AnnualSummary!$C$7),1,0)*D350)</f>
        <v/>
      </c>
      <c r="I350" s="15" t="str">
        <f>IF(B350=1,"",IF(AND(TrackingWorksheet!K355&lt;&gt;"",TrackingWorksheet!K355&lt;=AnnualSummary!$C$7),1,0)*D350)</f>
        <v/>
      </c>
      <c r="J350" s="18" t="str">
        <f>IF(B350=1,"",IF(TrackingWorksheet!G355="","",TrackingWorksheet!G355))</f>
        <v/>
      </c>
    </row>
    <row r="351" spans="2:10" x14ac:dyDescent="0.35">
      <c r="B351" s="18">
        <f>IF(AND(ISBLANK(TrackingWorksheet!B356),ISBLANK(TrackingWorksheet!C356),ISBLANK(TrackingWorksheet!H356),ISBLANK(TrackingWorksheet!J356),
ISBLANK(TrackingWorksheet!K356)),1,0)</f>
        <v>1</v>
      </c>
      <c r="C351" s="12" t="str">
        <f>IF(B351=1,"",TrackingWorksheet!F356)</f>
        <v/>
      </c>
      <c r="D351" s="16" t="str">
        <f>IF(B351=1,"",IF(AND(TrackingWorksheet!B356&lt;&gt;"",TrackingWorksheet!B356&lt;=AnnualSummary!$C$7,OR(TrackingWorksheet!C356="",TrackingWorksheet!C356&gt;=AnnualSummary!$C$6)),1,0))</f>
        <v/>
      </c>
      <c r="E351" s="10" t="str">
        <f>IF(B351=1,"",IF(AND(TrackingWorksheet!H356 &lt;&gt;"",TrackingWorksheet!H356&lt;=AnnualSummary!$C$7), 1, 0)*D351)</f>
        <v/>
      </c>
      <c r="F351" s="10" t="str">
        <f>IF(B351=1,"",IF(AND(TrackingWorksheet!H356 &lt;&gt;"", TrackingWorksheet!I356="At facility"), 1, 0)*D351)</f>
        <v/>
      </c>
      <c r="G351" s="10" t="str">
        <f>IF(B351=1,"",IF(AND(TrackingWorksheet!H356 &lt;&gt;"", TrackingWorksheet!I356="Outside of facility"), 1, 0)*D351)</f>
        <v/>
      </c>
      <c r="H351" s="15" t="str">
        <f>IF(B351=1,"",IF(AND(TrackingWorksheet!J356&lt;&gt;"",TrackingWorksheet!J356&lt;=AnnualSummary!$C$7),1,0)*D351)</f>
        <v/>
      </c>
      <c r="I351" s="15" t="str">
        <f>IF(B351=1,"",IF(AND(TrackingWorksheet!K356&lt;&gt;"",TrackingWorksheet!K356&lt;=AnnualSummary!$C$7),1,0)*D351)</f>
        <v/>
      </c>
      <c r="J351" s="18" t="str">
        <f>IF(B351=1,"",IF(TrackingWorksheet!G356="","",TrackingWorksheet!G356))</f>
        <v/>
      </c>
    </row>
    <row r="352" spans="2:10" x14ac:dyDescent="0.35">
      <c r="B352" s="18">
        <f>IF(AND(ISBLANK(TrackingWorksheet!B357),ISBLANK(TrackingWorksheet!C357),ISBLANK(TrackingWorksheet!H357),ISBLANK(TrackingWorksheet!J357),
ISBLANK(TrackingWorksheet!K357)),1,0)</f>
        <v>1</v>
      </c>
      <c r="C352" s="12" t="str">
        <f>IF(B352=1,"",TrackingWorksheet!F357)</f>
        <v/>
      </c>
      <c r="D352" s="16" t="str">
        <f>IF(B352=1,"",IF(AND(TrackingWorksheet!B357&lt;&gt;"",TrackingWorksheet!B357&lt;=AnnualSummary!$C$7,OR(TrackingWorksheet!C357="",TrackingWorksheet!C357&gt;=AnnualSummary!$C$6)),1,0))</f>
        <v/>
      </c>
      <c r="E352" s="10" t="str">
        <f>IF(B352=1,"",IF(AND(TrackingWorksheet!H357 &lt;&gt;"",TrackingWorksheet!H357&lt;=AnnualSummary!$C$7), 1, 0)*D352)</f>
        <v/>
      </c>
      <c r="F352" s="10" t="str">
        <f>IF(B352=1,"",IF(AND(TrackingWorksheet!H357 &lt;&gt;"", TrackingWorksheet!I357="At facility"), 1, 0)*D352)</f>
        <v/>
      </c>
      <c r="G352" s="10" t="str">
        <f>IF(B352=1,"",IF(AND(TrackingWorksheet!H357 &lt;&gt;"", TrackingWorksheet!I357="Outside of facility"), 1, 0)*D352)</f>
        <v/>
      </c>
      <c r="H352" s="15" t="str">
        <f>IF(B352=1,"",IF(AND(TrackingWorksheet!J357&lt;&gt;"",TrackingWorksheet!J357&lt;=AnnualSummary!$C$7),1,0)*D352)</f>
        <v/>
      </c>
      <c r="I352" s="15" t="str">
        <f>IF(B352=1,"",IF(AND(TrackingWorksheet!K357&lt;&gt;"",TrackingWorksheet!K357&lt;=AnnualSummary!$C$7),1,0)*D352)</f>
        <v/>
      </c>
      <c r="J352" s="18" t="str">
        <f>IF(B352=1,"",IF(TrackingWorksheet!G357="","",TrackingWorksheet!G357))</f>
        <v/>
      </c>
    </row>
    <row r="353" spans="2:10" x14ac:dyDescent="0.35">
      <c r="B353" s="18">
        <f>IF(AND(ISBLANK(TrackingWorksheet!B358),ISBLANK(TrackingWorksheet!C358),ISBLANK(TrackingWorksheet!H358),ISBLANK(TrackingWorksheet!J358),
ISBLANK(TrackingWorksheet!K358)),1,0)</f>
        <v>1</v>
      </c>
      <c r="C353" s="12" t="str">
        <f>IF(B353=1,"",TrackingWorksheet!F358)</f>
        <v/>
      </c>
      <c r="D353" s="16" t="str">
        <f>IF(B353=1,"",IF(AND(TrackingWorksheet!B358&lt;&gt;"",TrackingWorksheet!B358&lt;=AnnualSummary!$C$7,OR(TrackingWorksheet!C358="",TrackingWorksheet!C358&gt;=AnnualSummary!$C$6)),1,0))</f>
        <v/>
      </c>
      <c r="E353" s="10" t="str">
        <f>IF(B353=1,"",IF(AND(TrackingWorksheet!H358 &lt;&gt;"",TrackingWorksheet!H358&lt;=AnnualSummary!$C$7), 1, 0)*D353)</f>
        <v/>
      </c>
      <c r="F353" s="10" t="str">
        <f>IF(B353=1,"",IF(AND(TrackingWorksheet!H358 &lt;&gt;"", TrackingWorksheet!I358="At facility"), 1, 0)*D353)</f>
        <v/>
      </c>
      <c r="G353" s="10" t="str">
        <f>IF(B353=1,"",IF(AND(TrackingWorksheet!H358 &lt;&gt;"", TrackingWorksheet!I358="Outside of facility"), 1, 0)*D353)</f>
        <v/>
      </c>
      <c r="H353" s="15" t="str">
        <f>IF(B353=1,"",IF(AND(TrackingWorksheet!J358&lt;&gt;"",TrackingWorksheet!J358&lt;=AnnualSummary!$C$7),1,0)*D353)</f>
        <v/>
      </c>
      <c r="I353" s="15" t="str">
        <f>IF(B353=1,"",IF(AND(TrackingWorksheet!K358&lt;&gt;"",TrackingWorksheet!K358&lt;=AnnualSummary!$C$7),1,0)*D353)</f>
        <v/>
      </c>
      <c r="J353" s="18" t="str">
        <f>IF(B353=1,"",IF(TrackingWorksheet!G358="","",TrackingWorksheet!G358))</f>
        <v/>
      </c>
    </row>
    <row r="354" spans="2:10" x14ac:dyDescent="0.35">
      <c r="B354" s="18">
        <f>IF(AND(ISBLANK(TrackingWorksheet!B359),ISBLANK(TrackingWorksheet!C359),ISBLANK(TrackingWorksheet!H359),ISBLANK(TrackingWorksheet!J359),
ISBLANK(TrackingWorksheet!K359)),1,0)</f>
        <v>1</v>
      </c>
      <c r="C354" s="12" t="str">
        <f>IF(B354=1,"",TrackingWorksheet!F359)</f>
        <v/>
      </c>
      <c r="D354" s="16" t="str">
        <f>IF(B354=1,"",IF(AND(TrackingWorksheet!B359&lt;&gt;"",TrackingWorksheet!B359&lt;=AnnualSummary!$C$7,OR(TrackingWorksheet!C359="",TrackingWorksheet!C359&gt;=AnnualSummary!$C$6)),1,0))</f>
        <v/>
      </c>
      <c r="E354" s="10" t="str">
        <f>IF(B354=1,"",IF(AND(TrackingWorksheet!H359 &lt;&gt;"",TrackingWorksheet!H359&lt;=AnnualSummary!$C$7), 1, 0)*D354)</f>
        <v/>
      </c>
      <c r="F354" s="10" t="str">
        <f>IF(B354=1,"",IF(AND(TrackingWorksheet!H359 &lt;&gt;"", TrackingWorksheet!I359="At facility"), 1, 0)*D354)</f>
        <v/>
      </c>
      <c r="G354" s="10" t="str">
        <f>IF(B354=1,"",IF(AND(TrackingWorksheet!H359 &lt;&gt;"", TrackingWorksheet!I359="Outside of facility"), 1, 0)*D354)</f>
        <v/>
      </c>
      <c r="H354" s="15" t="str">
        <f>IF(B354=1,"",IF(AND(TrackingWorksheet!J359&lt;&gt;"",TrackingWorksheet!J359&lt;=AnnualSummary!$C$7),1,0)*D354)</f>
        <v/>
      </c>
      <c r="I354" s="15" t="str">
        <f>IF(B354=1,"",IF(AND(TrackingWorksheet!K359&lt;&gt;"",TrackingWorksheet!K359&lt;=AnnualSummary!$C$7),1,0)*D354)</f>
        <v/>
      </c>
      <c r="J354" s="18" t="str">
        <f>IF(B354=1,"",IF(TrackingWorksheet!G359="","",TrackingWorksheet!G359))</f>
        <v/>
      </c>
    </row>
    <row r="355" spans="2:10" x14ac:dyDescent="0.35">
      <c r="B355" s="18">
        <f>IF(AND(ISBLANK(TrackingWorksheet!B360),ISBLANK(TrackingWorksheet!C360),ISBLANK(TrackingWorksheet!H360),ISBLANK(TrackingWorksheet!J360),
ISBLANK(TrackingWorksheet!K360)),1,0)</f>
        <v>1</v>
      </c>
      <c r="C355" s="12" t="str">
        <f>IF(B355=1,"",TrackingWorksheet!F360)</f>
        <v/>
      </c>
      <c r="D355" s="16" t="str">
        <f>IF(B355=1,"",IF(AND(TrackingWorksheet!B360&lt;&gt;"",TrackingWorksheet!B360&lt;=AnnualSummary!$C$7,OR(TrackingWorksheet!C360="",TrackingWorksheet!C360&gt;=AnnualSummary!$C$6)),1,0))</f>
        <v/>
      </c>
      <c r="E355" s="10" t="str">
        <f>IF(B355=1,"",IF(AND(TrackingWorksheet!H360 &lt;&gt;"",TrackingWorksheet!H360&lt;=AnnualSummary!$C$7), 1, 0)*D355)</f>
        <v/>
      </c>
      <c r="F355" s="10" t="str">
        <f>IF(B355=1,"",IF(AND(TrackingWorksheet!H360 &lt;&gt;"", TrackingWorksheet!I360="At facility"), 1, 0)*D355)</f>
        <v/>
      </c>
      <c r="G355" s="10" t="str">
        <f>IF(B355=1,"",IF(AND(TrackingWorksheet!H360 &lt;&gt;"", TrackingWorksheet!I360="Outside of facility"), 1, 0)*D355)</f>
        <v/>
      </c>
      <c r="H355" s="15" t="str">
        <f>IF(B355=1,"",IF(AND(TrackingWorksheet!J360&lt;&gt;"",TrackingWorksheet!J360&lt;=AnnualSummary!$C$7),1,0)*D355)</f>
        <v/>
      </c>
      <c r="I355" s="15" t="str">
        <f>IF(B355=1,"",IF(AND(TrackingWorksheet!K360&lt;&gt;"",TrackingWorksheet!K360&lt;=AnnualSummary!$C$7),1,0)*D355)</f>
        <v/>
      </c>
      <c r="J355" s="18" t="str">
        <f>IF(B355=1,"",IF(TrackingWorksheet!G360="","",TrackingWorksheet!G360))</f>
        <v/>
      </c>
    </row>
    <row r="356" spans="2:10" x14ac:dyDescent="0.35">
      <c r="B356" s="18">
        <f>IF(AND(ISBLANK(TrackingWorksheet!B361),ISBLANK(TrackingWorksheet!C361),ISBLANK(TrackingWorksheet!H361),ISBLANK(TrackingWorksheet!J361),
ISBLANK(TrackingWorksheet!K361)),1,0)</f>
        <v>1</v>
      </c>
      <c r="C356" s="12" t="str">
        <f>IF(B356=1,"",TrackingWorksheet!F361)</f>
        <v/>
      </c>
      <c r="D356" s="16" t="str">
        <f>IF(B356=1,"",IF(AND(TrackingWorksheet!B361&lt;&gt;"",TrackingWorksheet!B361&lt;=AnnualSummary!$C$7,OR(TrackingWorksheet!C361="",TrackingWorksheet!C361&gt;=AnnualSummary!$C$6)),1,0))</f>
        <v/>
      </c>
      <c r="E356" s="10" t="str">
        <f>IF(B356=1,"",IF(AND(TrackingWorksheet!H361 &lt;&gt;"",TrackingWorksheet!H361&lt;=AnnualSummary!$C$7), 1, 0)*D356)</f>
        <v/>
      </c>
      <c r="F356" s="10" t="str">
        <f>IF(B356=1,"",IF(AND(TrackingWorksheet!H361 &lt;&gt;"", TrackingWorksheet!I361="At facility"), 1, 0)*D356)</f>
        <v/>
      </c>
      <c r="G356" s="10" t="str">
        <f>IF(B356=1,"",IF(AND(TrackingWorksheet!H361 &lt;&gt;"", TrackingWorksheet!I361="Outside of facility"), 1, 0)*D356)</f>
        <v/>
      </c>
      <c r="H356" s="15" t="str">
        <f>IF(B356=1,"",IF(AND(TrackingWorksheet!J361&lt;&gt;"",TrackingWorksheet!J361&lt;=AnnualSummary!$C$7),1,0)*D356)</f>
        <v/>
      </c>
      <c r="I356" s="15" t="str">
        <f>IF(B356=1,"",IF(AND(TrackingWorksheet!K361&lt;&gt;"",TrackingWorksheet!K361&lt;=AnnualSummary!$C$7),1,0)*D356)</f>
        <v/>
      </c>
      <c r="J356" s="18" t="str">
        <f>IF(B356=1,"",IF(TrackingWorksheet!G361="","",TrackingWorksheet!G361))</f>
        <v/>
      </c>
    </row>
    <row r="357" spans="2:10" x14ac:dyDescent="0.35">
      <c r="B357" s="18">
        <f>IF(AND(ISBLANK(TrackingWorksheet!B362),ISBLANK(TrackingWorksheet!C362),ISBLANK(TrackingWorksheet!H362),ISBLANK(TrackingWorksheet!J362),
ISBLANK(TrackingWorksheet!K362)),1,0)</f>
        <v>1</v>
      </c>
      <c r="C357" s="12" t="str">
        <f>IF(B357=1,"",TrackingWorksheet!F362)</f>
        <v/>
      </c>
      <c r="D357" s="16" t="str">
        <f>IF(B357=1,"",IF(AND(TrackingWorksheet!B362&lt;&gt;"",TrackingWorksheet!B362&lt;=AnnualSummary!$C$7,OR(TrackingWorksheet!C362="",TrackingWorksheet!C362&gt;=AnnualSummary!$C$6)),1,0))</f>
        <v/>
      </c>
      <c r="E357" s="10" t="str">
        <f>IF(B357=1,"",IF(AND(TrackingWorksheet!H362 &lt;&gt;"",TrackingWorksheet!H362&lt;=AnnualSummary!$C$7), 1, 0)*D357)</f>
        <v/>
      </c>
      <c r="F357" s="10" t="str">
        <f>IF(B357=1,"",IF(AND(TrackingWorksheet!H362 &lt;&gt;"", TrackingWorksheet!I362="At facility"), 1, 0)*D357)</f>
        <v/>
      </c>
      <c r="G357" s="10" t="str">
        <f>IF(B357=1,"",IF(AND(TrackingWorksheet!H362 &lt;&gt;"", TrackingWorksheet!I362="Outside of facility"), 1, 0)*D357)</f>
        <v/>
      </c>
      <c r="H357" s="15" t="str">
        <f>IF(B357=1,"",IF(AND(TrackingWorksheet!J362&lt;&gt;"",TrackingWorksheet!J362&lt;=AnnualSummary!$C$7),1,0)*D357)</f>
        <v/>
      </c>
      <c r="I357" s="15" t="str">
        <f>IF(B357=1,"",IF(AND(TrackingWorksheet!K362&lt;&gt;"",TrackingWorksheet!K362&lt;=AnnualSummary!$C$7),1,0)*D357)</f>
        <v/>
      </c>
      <c r="J357" s="18" t="str">
        <f>IF(B357=1,"",IF(TrackingWorksheet!G362="","",TrackingWorksheet!G362))</f>
        <v/>
      </c>
    </row>
    <row r="358" spans="2:10" x14ac:dyDescent="0.35">
      <c r="B358" s="18">
        <f>IF(AND(ISBLANK(TrackingWorksheet!B363),ISBLANK(TrackingWorksheet!C363),ISBLANK(TrackingWorksheet!H363),ISBLANK(TrackingWorksheet!J363),
ISBLANK(TrackingWorksheet!K363)),1,0)</f>
        <v>1</v>
      </c>
      <c r="C358" s="12" t="str">
        <f>IF(B358=1,"",TrackingWorksheet!F363)</f>
        <v/>
      </c>
      <c r="D358" s="16" t="str">
        <f>IF(B358=1,"",IF(AND(TrackingWorksheet!B363&lt;&gt;"",TrackingWorksheet!B363&lt;=AnnualSummary!$C$7,OR(TrackingWorksheet!C363="",TrackingWorksheet!C363&gt;=AnnualSummary!$C$6)),1,0))</f>
        <v/>
      </c>
      <c r="E358" s="10" t="str">
        <f>IF(B358=1,"",IF(AND(TrackingWorksheet!H363 &lt;&gt;"",TrackingWorksheet!H363&lt;=AnnualSummary!$C$7), 1, 0)*D358)</f>
        <v/>
      </c>
      <c r="F358" s="10" t="str">
        <f>IF(B358=1,"",IF(AND(TrackingWorksheet!H363 &lt;&gt;"", TrackingWorksheet!I363="At facility"), 1, 0)*D358)</f>
        <v/>
      </c>
      <c r="G358" s="10" t="str">
        <f>IF(B358=1,"",IF(AND(TrackingWorksheet!H363 &lt;&gt;"", TrackingWorksheet!I363="Outside of facility"), 1, 0)*D358)</f>
        <v/>
      </c>
      <c r="H358" s="15" t="str">
        <f>IF(B358=1,"",IF(AND(TrackingWorksheet!J363&lt;&gt;"",TrackingWorksheet!J363&lt;=AnnualSummary!$C$7),1,0)*D358)</f>
        <v/>
      </c>
      <c r="I358" s="15" t="str">
        <f>IF(B358=1,"",IF(AND(TrackingWorksheet!K363&lt;&gt;"",TrackingWorksheet!K363&lt;=AnnualSummary!$C$7),1,0)*D358)</f>
        <v/>
      </c>
      <c r="J358" s="18" t="str">
        <f>IF(B358=1,"",IF(TrackingWorksheet!G363="","",TrackingWorksheet!G363))</f>
        <v/>
      </c>
    </row>
    <row r="359" spans="2:10" x14ac:dyDescent="0.35">
      <c r="B359" s="18">
        <f>IF(AND(ISBLANK(TrackingWorksheet!B364),ISBLANK(TrackingWorksheet!C364),ISBLANK(TrackingWorksheet!H364),ISBLANK(TrackingWorksheet!J364),
ISBLANK(TrackingWorksheet!K364)),1,0)</f>
        <v>1</v>
      </c>
      <c r="C359" s="12" t="str">
        <f>IF(B359=1,"",TrackingWorksheet!F364)</f>
        <v/>
      </c>
      <c r="D359" s="16" t="str">
        <f>IF(B359=1,"",IF(AND(TrackingWorksheet!B364&lt;&gt;"",TrackingWorksheet!B364&lt;=AnnualSummary!$C$7,OR(TrackingWorksheet!C364="",TrackingWorksheet!C364&gt;=AnnualSummary!$C$6)),1,0))</f>
        <v/>
      </c>
      <c r="E359" s="10" t="str">
        <f>IF(B359=1,"",IF(AND(TrackingWorksheet!H364 &lt;&gt;"",TrackingWorksheet!H364&lt;=AnnualSummary!$C$7), 1, 0)*D359)</f>
        <v/>
      </c>
      <c r="F359" s="10" t="str">
        <f>IF(B359=1,"",IF(AND(TrackingWorksheet!H364 &lt;&gt;"", TrackingWorksheet!I364="At facility"), 1, 0)*D359)</f>
        <v/>
      </c>
      <c r="G359" s="10" t="str">
        <f>IF(B359=1,"",IF(AND(TrackingWorksheet!H364 &lt;&gt;"", TrackingWorksheet!I364="Outside of facility"), 1, 0)*D359)</f>
        <v/>
      </c>
      <c r="H359" s="15" t="str">
        <f>IF(B359=1,"",IF(AND(TrackingWorksheet!J364&lt;&gt;"",TrackingWorksheet!J364&lt;=AnnualSummary!$C$7),1,0)*D359)</f>
        <v/>
      </c>
      <c r="I359" s="15" t="str">
        <f>IF(B359=1,"",IF(AND(TrackingWorksheet!K364&lt;&gt;"",TrackingWorksheet!K364&lt;=AnnualSummary!$C$7),1,0)*D359)</f>
        <v/>
      </c>
      <c r="J359" s="18" t="str">
        <f>IF(B359=1,"",IF(TrackingWorksheet!G364="","",TrackingWorksheet!G364))</f>
        <v/>
      </c>
    </row>
    <row r="360" spans="2:10" x14ac:dyDescent="0.35">
      <c r="B360" s="18">
        <f>IF(AND(ISBLANK(TrackingWorksheet!B365),ISBLANK(TrackingWorksheet!C365),ISBLANK(TrackingWorksheet!H365),ISBLANK(TrackingWorksheet!J365),
ISBLANK(TrackingWorksheet!K365)),1,0)</f>
        <v>1</v>
      </c>
      <c r="C360" s="12" t="str">
        <f>IF(B360=1,"",TrackingWorksheet!F365)</f>
        <v/>
      </c>
      <c r="D360" s="16" t="str">
        <f>IF(B360=1,"",IF(AND(TrackingWorksheet!B365&lt;&gt;"",TrackingWorksheet!B365&lt;=AnnualSummary!$C$7,OR(TrackingWorksheet!C365="",TrackingWorksheet!C365&gt;=AnnualSummary!$C$6)),1,0))</f>
        <v/>
      </c>
      <c r="E360" s="10" t="str">
        <f>IF(B360=1,"",IF(AND(TrackingWorksheet!H365 &lt;&gt;"",TrackingWorksheet!H365&lt;=AnnualSummary!$C$7), 1, 0)*D360)</f>
        <v/>
      </c>
      <c r="F360" s="10" t="str">
        <f>IF(B360=1,"",IF(AND(TrackingWorksheet!H365 &lt;&gt;"", TrackingWorksheet!I365="At facility"), 1, 0)*D360)</f>
        <v/>
      </c>
      <c r="G360" s="10" t="str">
        <f>IF(B360=1,"",IF(AND(TrackingWorksheet!H365 &lt;&gt;"", TrackingWorksheet!I365="Outside of facility"), 1, 0)*D360)</f>
        <v/>
      </c>
      <c r="H360" s="15" t="str">
        <f>IF(B360=1,"",IF(AND(TrackingWorksheet!J365&lt;&gt;"",TrackingWorksheet!J365&lt;=AnnualSummary!$C$7),1,0)*D360)</f>
        <v/>
      </c>
      <c r="I360" s="15" t="str">
        <f>IF(B360=1,"",IF(AND(TrackingWorksheet!K365&lt;&gt;"",TrackingWorksheet!K365&lt;=AnnualSummary!$C$7),1,0)*D360)</f>
        <v/>
      </c>
      <c r="J360" s="18" t="str">
        <f>IF(B360=1,"",IF(TrackingWorksheet!G365="","",TrackingWorksheet!G365))</f>
        <v/>
      </c>
    </row>
    <row r="361" spans="2:10" x14ac:dyDescent="0.35">
      <c r="B361" s="18">
        <f>IF(AND(ISBLANK(TrackingWorksheet!B366),ISBLANK(TrackingWorksheet!C366),ISBLANK(TrackingWorksheet!H366),ISBLANK(TrackingWorksheet!J366),
ISBLANK(TrackingWorksheet!K366)),1,0)</f>
        <v>1</v>
      </c>
      <c r="C361" s="12" t="str">
        <f>IF(B361=1,"",TrackingWorksheet!F366)</f>
        <v/>
      </c>
      <c r="D361" s="16" t="str">
        <f>IF(B361=1,"",IF(AND(TrackingWorksheet!B366&lt;&gt;"",TrackingWorksheet!B366&lt;=AnnualSummary!$C$7,OR(TrackingWorksheet!C366="",TrackingWorksheet!C366&gt;=AnnualSummary!$C$6)),1,0))</f>
        <v/>
      </c>
      <c r="E361" s="10" t="str">
        <f>IF(B361=1,"",IF(AND(TrackingWorksheet!H366 &lt;&gt;"",TrackingWorksheet!H366&lt;=AnnualSummary!$C$7), 1, 0)*D361)</f>
        <v/>
      </c>
      <c r="F361" s="10" t="str">
        <f>IF(B361=1,"",IF(AND(TrackingWorksheet!H366 &lt;&gt;"", TrackingWorksheet!I366="At facility"), 1, 0)*D361)</f>
        <v/>
      </c>
      <c r="G361" s="10" t="str">
        <f>IF(B361=1,"",IF(AND(TrackingWorksheet!H366 &lt;&gt;"", TrackingWorksheet!I366="Outside of facility"), 1, 0)*D361)</f>
        <v/>
      </c>
      <c r="H361" s="15" t="str">
        <f>IF(B361=1,"",IF(AND(TrackingWorksheet!J366&lt;&gt;"",TrackingWorksheet!J366&lt;=AnnualSummary!$C$7),1,0)*D361)</f>
        <v/>
      </c>
      <c r="I361" s="15" t="str">
        <f>IF(B361=1,"",IF(AND(TrackingWorksheet!K366&lt;&gt;"",TrackingWorksheet!K366&lt;=AnnualSummary!$C$7),1,0)*D361)</f>
        <v/>
      </c>
      <c r="J361" s="18" t="str">
        <f>IF(B361=1,"",IF(TrackingWorksheet!G366="","",TrackingWorksheet!G366))</f>
        <v/>
      </c>
    </row>
    <row r="362" spans="2:10" x14ac:dyDescent="0.35">
      <c r="B362" s="18">
        <f>IF(AND(ISBLANK(TrackingWorksheet!B367),ISBLANK(TrackingWorksheet!C367),ISBLANK(TrackingWorksheet!H367),ISBLANK(TrackingWorksheet!J367),
ISBLANK(TrackingWorksheet!K367)),1,0)</f>
        <v>1</v>
      </c>
      <c r="C362" s="12" t="str">
        <f>IF(B362=1,"",TrackingWorksheet!F367)</f>
        <v/>
      </c>
      <c r="D362" s="16" t="str">
        <f>IF(B362=1,"",IF(AND(TrackingWorksheet!B367&lt;&gt;"",TrackingWorksheet!B367&lt;=AnnualSummary!$C$7,OR(TrackingWorksheet!C367="",TrackingWorksheet!C367&gt;=AnnualSummary!$C$6)),1,0))</f>
        <v/>
      </c>
      <c r="E362" s="10" t="str">
        <f>IF(B362=1,"",IF(AND(TrackingWorksheet!H367 &lt;&gt;"",TrackingWorksheet!H367&lt;=AnnualSummary!$C$7), 1, 0)*D362)</f>
        <v/>
      </c>
      <c r="F362" s="10" t="str">
        <f>IF(B362=1,"",IF(AND(TrackingWorksheet!H367 &lt;&gt;"", TrackingWorksheet!I367="At facility"), 1, 0)*D362)</f>
        <v/>
      </c>
      <c r="G362" s="10" t="str">
        <f>IF(B362=1,"",IF(AND(TrackingWorksheet!H367 &lt;&gt;"", TrackingWorksheet!I367="Outside of facility"), 1, 0)*D362)</f>
        <v/>
      </c>
      <c r="H362" s="15" t="str">
        <f>IF(B362=1,"",IF(AND(TrackingWorksheet!J367&lt;&gt;"",TrackingWorksheet!J367&lt;=AnnualSummary!$C$7),1,0)*D362)</f>
        <v/>
      </c>
      <c r="I362" s="15" t="str">
        <f>IF(B362=1,"",IF(AND(TrackingWorksheet!K367&lt;&gt;"",TrackingWorksheet!K367&lt;=AnnualSummary!$C$7),1,0)*D362)</f>
        <v/>
      </c>
      <c r="J362" s="18" t="str">
        <f>IF(B362=1,"",IF(TrackingWorksheet!G367="","",TrackingWorksheet!G367))</f>
        <v/>
      </c>
    </row>
    <row r="363" spans="2:10" x14ac:dyDescent="0.35">
      <c r="B363" s="18">
        <f>IF(AND(ISBLANK(TrackingWorksheet!B368),ISBLANK(TrackingWorksheet!C368),ISBLANK(TrackingWorksheet!H368),ISBLANK(TrackingWorksheet!J368),
ISBLANK(TrackingWorksheet!K368)),1,0)</f>
        <v>1</v>
      </c>
      <c r="C363" s="12" t="str">
        <f>IF(B363=1,"",TrackingWorksheet!F368)</f>
        <v/>
      </c>
      <c r="D363" s="16" t="str">
        <f>IF(B363=1,"",IF(AND(TrackingWorksheet!B368&lt;&gt;"",TrackingWorksheet!B368&lt;=AnnualSummary!$C$7,OR(TrackingWorksheet!C368="",TrackingWorksheet!C368&gt;=AnnualSummary!$C$6)),1,0))</f>
        <v/>
      </c>
      <c r="E363" s="10" t="str">
        <f>IF(B363=1,"",IF(AND(TrackingWorksheet!H368 &lt;&gt;"",TrackingWorksheet!H368&lt;=AnnualSummary!$C$7), 1, 0)*D363)</f>
        <v/>
      </c>
      <c r="F363" s="10" t="str">
        <f>IF(B363=1,"",IF(AND(TrackingWorksheet!H368 &lt;&gt;"", TrackingWorksheet!I368="At facility"), 1, 0)*D363)</f>
        <v/>
      </c>
      <c r="G363" s="10" t="str">
        <f>IF(B363=1,"",IF(AND(TrackingWorksheet!H368 &lt;&gt;"", TrackingWorksheet!I368="Outside of facility"), 1, 0)*D363)</f>
        <v/>
      </c>
      <c r="H363" s="15" t="str">
        <f>IF(B363=1,"",IF(AND(TrackingWorksheet!J368&lt;&gt;"",TrackingWorksheet!J368&lt;=AnnualSummary!$C$7),1,0)*D363)</f>
        <v/>
      </c>
      <c r="I363" s="15" t="str">
        <f>IF(B363=1,"",IF(AND(TrackingWorksheet!K368&lt;&gt;"",TrackingWorksheet!K368&lt;=AnnualSummary!$C$7),1,0)*D363)</f>
        <v/>
      </c>
      <c r="J363" s="18" t="str">
        <f>IF(B363=1,"",IF(TrackingWorksheet!G368="","",TrackingWorksheet!G368))</f>
        <v/>
      </c>
    </row>
    <row r="364" spans="2:10" x14ac:dyDescent="0.35">
      <c r="B364" s="18">
        <f>IF(AND(ISBLANK(TrackingWorksheet!B369),ISBLANK(TrackingWorksheet!C369),ISBLANK(TrackingWorksheet!H369),ISBLANK(TrackingWorksheet!J369),
ISBLANK(TrackingWorksheet!K369)),1,0)</f>
        <v>1</v>
      </c>
      <c r="C364" s="12" t="str">
        <f>IF(B364=1,"",TrackingWorksheet!F369)</f>
        <v/>
      </c>
      <c r="D364" s="16" t="str">
        <f>IF(B364=1,"",IF(AND(TrackingWorksheet!B369&lt;&gt;"",TrackingWorksheet!B369&lt;=AnnualSummary!$C$7,OR(TrackingWorksheet!C369="",TrackingWorksheet!C369&gt;=AnnualSummary!$C$6)),1,0))</f>
        <v/>
      </c>
      <c r="E364" s="10" t="str">
        <f>IF(B364=1,"",IF(AND(TrackingWorksheet!H369 &lt;&gt;"",TrackingWorksheet!H369&lt;=AnnualSummary!$C$7), 1, 0)*D364)</f>
        <v/>
      </c>
      <c r="F364" s="10" t="str">
        <f>IF(B364=1,"",IF(AND(TrackingWorksheet!H369 &lt;&gt;"", TrackingWorksheet!I369="At facility"), 1, 0)*D364)</f>
        <v/>
      </c>
      <c r="G364" s="10" t="str">
        <f>IF(B364=1,"",IF(AND(TrackingWorksheet!H369 &lt;&gt;"", TrackingWorksheet!I369="Outside of facility"), 1, 0)*D364)</f>
        <v/>
      </c>
      <c r="H364" s="15" t="str">
        <f>IF(B364=1,"",IF(AND(TrackingWorksheet!J369&lt;&gt;"",TrackingWorksheet!J369&lt;=AnnualSummary!$C$7),1,0)*D364)</f>
        <v/>
      </c>
      <c r="I364" s="15" t="str">
        <f>IF(B364=1,"",IF(AND(TrackingWorksheet!K369&lt;&gt;"",TrackingWorksheet!K369&lt;=AnnualSummary!$C$7),1,0)*D364)</f>
        <v/>
      </c>
      <c r="J364" s="18" t="str">
        <f>IF(B364=1,"",IF(TrackingWorksheet!G369="","",TrackingWorksheet!G369))</f>
        <v/>
      </c>
    </row>
    <row r="365" spans="2:10" x14ac:dyDescent="0.35">
      <c r="B365" s="18">
        <f>IF(AND(ISBLANK(TrackingWorksheet!B370),ISBLANK(TrackingWorksheet!C370),ISBLANK(TrackingWorksheet!H370),ISBLANK(TrackingWorksheet!J370),
ISBLANK(TrackingWorksheet!K370)),1,0)</f>
        <v>1</v>
      </c>
      <c r="C365" s="12" t="str">
        <f>IF(B365=1,"",TrackingWorksheet!F370)</f>
        <v/>
      </c>
      <c r="D365" s="16" t="str">
        <f>IF(B365=1,"",IF(AND(TrackingWorksheet!B370&lt;&gt;"",TrackingWorksheet!B370&lt;=AnnualSummary!$C$7,OR(TrackingWorksheet!C370="",TrackingWorksheet!C370&gt;=AnnualSummary!$C$6)),1,0))</f>
        <v/>
      </c>
      <c r="E365" s="10" t="str">
        <f>IF(B365=1,"",IF(AND(TrackingWorksheet!H370 &lt;&gt;"",TrackingWorksheet!H370&lt;=AnnualSummary!$C$7), 1, 0)*D365)</f>
        <v/>
      </c>
      <c r="F365" s="10" t="str">
        <f>IF(B365=1,"",IF(AND(TrackingWorksheet!H370 &lt;&gt;"", TrackingWorksheet!I370="At facility"), 1, 0)*D365)</f>
        <v/>
      </c>
      <c r="G365" s="10" t="str">
        <f>IF(B365=1,"",IF(AND(TrackingWorksheet!H370 &lt;&gt;"", TrackingWorksheet!I370="Outside of facility"), 1, 0)*D365)</f>
        <v/>
      </c>
      <c r="H365" s="15" t="str">
        <f>IF(B365=1,"",IF(AND(TrackingWorksheet!J370&lt;&gt;"",TrackingWorksheet!J370&lt;=AnnualSummary!$C$7),1,0)*D365)</f>
        <v/>
      </c>
      <c r="I365" s="15" t="str">
        <f>IF(B365=1,"",IF(AND(TrackingWorksheet!K370&lt;&gt;"",TrackingWorksheet!K370&lt;=AnnualSummary!$C$7),1,0)*D365)</f>
        <v/>
      </c>
      <c r="J365" s="18" t="str">
        <f>IF(B365=1,"",IF(TrackingWorksheet!G370="","",TrackingWorksheet!G370))</f>
        <v/>
      </c>
    </row>
    <row r="366" spans="2:10" x14ac:dyDescent="0.35">
      <c r="B366" s="18">
        <f>IF(AND(ISBLANK(TrackingWorksheet!B371),ISBLANK(TrackingWorksheet!C371),ISBLANK(TrackingWorksheet!H371),ISBLANK(TrackingWorksheet!J371),
ISBLANK(TrackingWorksheet!K371)),1,0)</f>
        <v>1</v>
      </c>
      <c r="C366" s="12" t="str">
        <f>IF(B366=1,"",TrackingWorksheet!F371)</f>
        <v/>
      </c>
      <c r="D366" s="16" t="str">
        <f>IF(B366=1,"",IF(AND(TrackingWorksheet!B371&lt;&gt;"",TrackingWorksheet!B371&lt;=AnnualSummary!$C$7,OR(TrackingWorksheet!C371="",TrackingWorksheet!C371&gt;=AnnualSummary!$C$6)),1,0))</f>
        <v/>
      </c>
      <c r="E366" s="10" t="str">
        <f>IF(B366=1,"",IF(AND(TrackingWorksheet!H371 &lt;&gt;"",TrackingWorksheet!H371&lt;=AnnualSummary!$C$7), 1, 0)*D366)</f>
        <v/>
      </c>
      <c r="F366" s="10" t="str">
        <f>IF(B366=1,"",IF(AND(TrackingWorksheet!H371 &lt;&gt;"", TrackingWorksheet!I371="At facility"), 1, 0)*D366)</f>
        <v/>
      </c>
      <c r="G366" s="10" t="str">
        <f>IF(B366=1,"",IF(AND(TrackingWorksheet!H371 &lt;&gt;"", TrackingWorksheet!I371="Outside of facility"), 1, 0)*D366)</f>
        <v/>
      </c>
      <c r="H366" s="15" t="str">
        <f>IF(B366=1,"",IF(AND(TrackingWorksheet!J371&lt;&gt;"",TrackingWorksheet!J371&lt;=AnnualSummary!$C$7),1,0)*D366)</f>
        <v/>
      </c>
      <c r="I366" s="15" t="str">
        <f>IF(B366=1,"",IF(AND(TrackingWorksheet!K371&lt;&gt;"",TrackingWorksheet!K371&lt;=AnnualSummary!$C$7),1,0)*D366)</f>
        <v/>
      </c>
      <c r="J366" s="18" t="str">
        <f>IF(B366=1,"",IF(TrackingWorksheet!G371="","",TrackingWorksheet!G371))</f>
        <v/>
      </c>
    </row>
    <row r="367" spans="2:10" x14ac:dyDescent="0.35">
      <c r="B367" s="18">
        <f>IF(AND(ISBLANK(TrackingWorksheet!B372),ISBLANK(TrackingWorksheet!C372),ISBLANK(TrackingWorksheet!H372),ISBLANK(TrackingWorksheet!J372),
ISBLANK(TrackingWorksheet!K372)),1,0)</f>
        <v>1</v>
      </c>
      <c r="C367" s="12" t="str">
        <f>IF(B367=1,"",TrackingWorksheet!F372)</f>
        <v/>
      </c>
      <c r="D367" s="16" t="str">
        <f>IF(B367=1,"",IF(AND(TrackingWorksheet!B372&lt;&gt;"",TrackingWorksheet!B372&lt;=AnnualSummary!$C$7,OR(TrackingWorksheet!C372="",TrackingWorksheet!C372&gt;=AnnualSummary!$C$6)),1,0))</f>
        <v/>
      </c>
      <c r="E367" s="10" t="str">
        <f>IF(B367=1,"",IF(AND(TrackingWorksheet!H372 &lt;&gt;"",TrackingWorksheet!H372&lt;=AnnualSummary!$C$7), 1, 0)*D367)</f>
        <v/>
      </c>
      <c r="F367" s="10" t="str">
        <f>IF(B367=1,"",IF(AND(TrackingWorksheet!H372 &lt;&gt;"", TrackingWorksheet!I372="At facility"), 1, 0)*D367)</f>
        <v/>
      </c>
      <c r="G367" s="10" t="str">
        <f>IF(B367=1,"",IF(AND(TrackingWorksheet!H372 &lt;&gt;"", TrackingWorksheet!I372="Outside of facility"), 1, 0)*D367)</f>
        <v/>
      </c>
      <c r="H367" s="15" t="str">
        <f>IF(B367=1,"",IF(AND(TrackingWorksheet!J372&lt;&gt;"",TrackingWorksheet!J372&lt;=AnnualSummary!$C$7),1,0)*D367)</f>
        <v/>
      </c>
      <c r="I367" s="15" t="str">
        <f>IF(B367=1,"",IF(AND(TrackingWorksheet!K372&lt;&gt;"",TrackingWorksheet!K372&lt;=AnnualSummary!$C$7),1,0)*D367)</f>
        <v/>
      </c>
      <c r="J367" s="18" t="str">
        <f>IF(B367=1,"",IF(TrackingWorksheet!G372="","",TrackingWorksheet!G372))</f>
        <v/>
      </c>
    </row>
    <row r="368" spans="2:10" x14ac:dyDescent="0.35">
      <c r="B368" s="18">
        <f>IF(AND(ISBLANK(TrackingWorksheet!B373),ISBLANK(TrackingWorksheet!C373),ISBLANK(TrackingWorksheet!H373),ISBLANK(TrackingWorksheet!J373),
ISBLANK(TrackingWorksheet!K373)),1,0)</f>
        <v>1</v>
      </c>
      <c r="C368" s="12" t="str">
        <f>IF(B368=1,"",TrackingWorksheet!F373)</f>
        <v/>
      </c>
      <c r="D368" s="16" t="str">
        <f>IF(B368=1,"",IF(AND(TrackingWorksheet!B373&lt;&gt;"",TrackingWorksheet!B373&lt;=AnnualSummary!$C$7,OR(TrackingWorksheet!C373="",TrackingWorksheet!C373&gt;=AnnualSummary!$C$6)),1,0))</f>
        <v/>
      </c>
      <c r="E368" s="10" t="str">
        <f>IF(B368=1,"",IF(AND(TrackingWorksheet!H373 &lt;&gt;"",TrackingWorksheet!H373&lt;=AnnualSummary!$C$7), 1, 0)*D368)</f>
        <v/>
      </c>
      <c r="F368" s="10" t="str">
        <f>IF(B368=1,"",IF(AND(TrackingWorksheet!H373 &lt;&gt;"", TrackingWorksheet!I373="At facility"), 1, 0)*D368)</f>
        <v/>
      </c>
      <c r="G368" s="10" t="str">
        <f>IF(B368=1,"",IF(AND(TrackingWorksheet!H373 &lt;&gt;"", TrackingWorksheet!I373="Outside of facility"), 1, 0)*D368)</f>
        <v/>
      </c>
      <c r="H368" s="15" t="str">
        <f>IF(B368=1,"",IF(AND(TrackingWorksheet!J373&lt;&gt;"",TrackingWorksheet!J373&lt;=AnnualSummary!$C$7),1,0)*D368)</f>
        <v/>
      </c>
      <c r="I368" s="15" t="str">
        <f>IF(B368=1,"",IF(AND(TrackingWorksheet!K373&lt;&gt;"",TrackingWorksheet!K373&lt;=AnnualSummary!$C$7),1,0)*D368)</f>
        <v/>
      </c>
      <c r="J368" s="18" t="str">
        <f>IF(B368=1,"",IF(TrackingWorksheet!G373="","",TrackingWorksheet!G373))</f>
        <v/>
      </c>
    </row>
    <row r="369" spans="2:10" x14ac:dyDescent="0.35">
      <c r="B369" s="18">
        <f>IF(AND(ISBLANK(TrackingWorksheet!B374),ISBLANK(TrackingWorksheet!C374),ISBLANK(TrackingWorksheet!H374),ISBLANK(TrackingWorksheet!J374),
ISBLANK(TrackingWorksheet!K374)),1,0)</f>
        <v>1</v>
      </c>
      <c r="C369" s="12" t="str">
        <f>IF(B369=1,"",TrackingWorksheet!F374)</f>
        <v/>
      </c>
      <c r="D369" s="16" t="str">
        <f>IF(B369=1,"",IF(AND(TrackingWorksheet!B374&lt;&gt;"",TrackingWorksheet!B374&lt;=AnnualSummary!$C$7,OR(TrackingWorksheet!C374="",TrackingWorksheet!C374&gt;=AnnualSummary!$C$6)),1,0))</f>
        <v/>
      </c>
      <c r="E369" s="10" t="str">
        <f>IF(B369=1,"",IF(AND(TrackingWorksheet!H374 &lt;&gt;"",TrackingWorksheet!H374&lt;=AnnualSummary!$C$7), 1, 0)*D369)</f>
        <v/>
      </c>
      <c r="F369" s="10" t="str">
        <f>IF(B369=1,"",IF(AND(TrackingWorksheet!H374 &lt;&gt;"", TrackingWorksheet!I374="At facility"), 1, 0)*D369)</f>
        <v/>
      </c>
      <c r="G369" s="10" t="str">
        <f>IF(B369=1,"",IF(AND(TrackingWorksheet!H374 &lt;&gt;"", TrackingWorksheet!I374="Outside of facility"), 1, 0)*D369)</f>
        <v/>
      </c>
      <c r="H369" s="15" t="str">
        <f>IF(B369=1,"",IF(AND(TrackingWorksheet!J374&lt;&gt;"",TrackingWorksheet!J374&lt;=AnnualSummary!$C$7),1,0)*D369)</f>
        <v/>
      </c>
      <c r="I369" s="15" t="str">
        <f>IF(B369=1,"",IF(AND(TrackingWorksheet!K374&lt;&gt;"",TrackingWorksheet!K374&lt;=AnnualSummary!$C$7),1,0)*D369)</f>
        <v/>
      </c>
      <c r="J369" s="18" t="str">
        <f>IF(B369=1,"",IF(TrackingWorksheet!G374="","",TrackingWorksheet!G374))</f>
        <v/>
      </c>
    </row>
    <row r="370" spans="2:10" x14ac:dyDescent="0.35">
      <c r="B370" s="18">
        <f>IF(AND(ISBLANK(TrackingWorksheet!B375),ISBLANK(TrackingWorksheet!C375),ISBLANK(TrackingWorksheet!H375),ISBLANK(TrackingWorksheet!J375),
ISBLANK(TrackingWorksheet!K375)),1,0)</f>
        <v>1</v>
      </c>
      <c r="C370" s="12" t="str">
        <f>IF(B370=1,"",TrackingWorksheet!F375)</f>
        <v/>
      </c>
      <c r="D370" s="16" t="str">
        <f>IF(B370=1,"",IF(AND(TrackingWorksheet!B375&lt;&gt;"",TrackingWorksheet!B375&lt;=AnnualSummary!$C$7,OR(TrackingWorksheet!C375="",TrackingWorksheet!C375&gt;=AnnualSummary!$C$6)),1,0))</f>
        <v/>
      </c>
      <c r="E370" s="10" t="str">
        <f>IF(B370=1,"",IF(AND(TrackingWorksheet!H375 &lt;&gt;"",TrackingWorksheet!H375&lt;=AnnualSummary!$C$7), 1, 0)*D370)</f>
        <v/>
      </c>
      <c r="F370" s="10" t="str">
        <f>IF(B370=1,"",IF(AND(TrackingWorksheet!H375 &lt;&gt;"", TrackingWorksheet!I375="At facility"), 1, 0)*D370)</f>
        <v/>
      </c>
      <c r="G370" s="10" t="str">
        <f>IF(B370=1,"",IF(AND(TrackingWorksheet!H375 &lt;&gt;"", TrackingWorksheet!I375="Outside of facility"), 1, 0)*D370)</f>
        <v/>
      </c>
      <c r="H370" s="15" t="str">
        <f>IF(B370=1,"",IF(AND(TrackingWorksheet!J375&lt;&gt;"",TrackingWorksheet!J375&lt;=AnnualSummary!$C$7),1,0)*D370)</f>
        <v/>
      </c>
      <c r="I370" s="15" t="str">
        <f>IF(B370=1,"",IF(AND(TrackingWorksheet!K375&lt;&gt;"",TrackingWorksheet!K375&lt;=AnnualSummary!$C$7),1,0)*D370)</f>
        <v/>
      </c>
      <c r="J370" s="18" t="str">
        <f>IF(B370=1,"",IF(TrackingWorksheet!G375="","",TrackingWorksheet!G375))</f>
        <v/>
      </c>
    </row>
    <row r="371" spans="2:10" x14ac:dyDescent="0.35">
      <c r="B371" s="18">
        <f>IF(AND(ISBLANK(TrackingWorksheet!B376),ISBLANK(TrackingWorksheet!C376),ISBLANK(TrackingWorksheet!H376),ISBLANK(TrackingWorksheet!J376),
ISBLANK(TrackingWorksheet!K376)),1,0)</f>
        <v>1</v>
      </c>
      <c r="C371" s="12" t="str">
        <f>IF(B371=1,"",TrackingWorksheet!F376)</f>
        <v/>
      </c>
      <c r="D371" s="16" t="str">
        <f>IF(B371=1,"",IF(AND(TrackingWorksheet!B376&lt;&gt;"",TrackingWorksheet!B376&lt;=AnnualSummary!$C$7,OR(TrackingWorksheet!C376="",TrackingWorksheet!C376&gt;=AnnualSummary!$C$6)),1,0))</f>
        <v/>
      </c>
      <c r="E371" s="10" t="str">
        <f>IF(B371=1,"",IF(AND(TrackingWorksheet!H376 &lt;&gt;"",TrackingWorksheet!H376&lt;=AnnualSummary!$C$7), 1, 0)*D371)</f>
        <v/>
      </c>
      <c r="F371" s="10" t="str">
        <f>IF(B371=1,"",IF(AND(TrackingWorksheet!H376 &lt;&gt;"", TrackingWorksheet!I376="At facility"), 1, 0)*D371)</f>
        <v/>
      </c>
      <c r="G371" s="10" t="str">
        <f>IF(B371=1,"",IF(AND(TrackingWorksheet!H376 &lt;&gt;"", TrackingWorksheet!I376="Outside of facility"), 1, 0)*D371)</f>
        <v/>
      </c>
      <c r="H371" s="15" t="str">
        <f>IF(B371=1,"",IF(AND(TrackingWorksheet!J376&lt;&gt;"",TrackingWorksheet!J376&lt;=AnnualSummary!$C$7),1,0)*D371)</f>
        <v/>
      </c>
      <c r="I371" s="15" t="str">
        <f>IF(B371=1,"",IF(AND(TrackingWorksheet!K376&lt;&gt;"",TrackingWorksheet!K376&lt;=AnnualSummary!$C$7),1,0)*D371)</f>
        <v/>
      </c>
      <c r="J371" s="18" t="str">
        <f>IF(B371=1,"",IF(TrackingWorksheet!G376="","",TrackingWorksheet!G376))</f>
        <v/>
      </c>
    </row>
    <row r="372" spans="2:10" x14ac:dyDescent="0.35">
      <c r="B372" s="18">
        <f>IF(AND(ISBLANK(TrackingWorksheet!B377),ISBLANK(TrackingWorksheet!C377),ISBLANK(TrackingWorksheet!H377),ISBLANK(TrackingWorksheet!J377),
ISBLANK(TrackingWorksheet!K377)),1,0)</f>
        <v>1</v>
      </c>
      <c r="C372" s="12" t="str">
        <f>IF(B372=1,"",TrackingWorksheet!F377)</f>
        <v/>
      </c>
      <c r="D372" s="16" t="str">
        <f>IF(B372=1,"",IF(AND(TrackingWorksheet!B377&lt;&gt;"",TrackingWorksheet!B377&lt;=AnnualSummary!$C$7,OR(TrackingWorksheet!C377="",TrackingWorksheet!C377&gt;=AnnualSummary!$C$6)),1,0))</f>
        <v/>
      </c>
      <c r="E372" s="10" t="str">
        <f>IF(B372=1,"",IF(AND(TrackingWorksheet!H377 &lt;&gt;"",TrackingWorksheet!H377&lt;=AnnualSummary!$C$7), 1, 0)*D372)</f>
        <v/>
      </c>
      <c r="F372" s="10" t="str">
        <f>IF(B372=1,"",IF(AND(TrackingWorksheet!H377 &lt;&gt;"", TrackingWorksheet!I377="At facility"), 1, 0)*D372)</f>
        <v/>
      </c>
      <c r="G372" s="10" t="str">
        <f>IF(B372=1,"",IF(AND(TrackingWorksheet!H377 &lt;&gt;"", TrackingWorksheet!I377="Outside of facility"), 1, 0)*D372)</f>
        <v/>
      </c>
      <c r="H372" s="15" t="str">
        <f>IF(B372=1,"",IF(AND(TrackingWorksheet!J377&lt;&gt;"",TrackingWorksheet!J377&lt;=AnnualSummary!$C$7),1,0)*D372)</f>
        <v/>
      </c>
      <c r="I372" s="15" t="str">
        <f>IF(B372=1,"",IF(AND(TrackingWorksheet!K377&lt;&gt;"",TrackingWorksheet!K377&lt;=AnnualSummary!$C$7),1,0)*D372)</f>
        <v/>
      </c>
      <c r="J372" s="18" t="str">
        <f>IF(B372=1,"",IF(TrackingWorksheet!G377="","",TrackingWorksheet!G377))</f>
        <v/>
      </c>
    </row>
    <row r="373" spans="2:10" x14ac:dyDescent="0.35">
      <c r="B373" s="18">
        <f>IF(AND(ISBLANK(TrackingWorksheet!B378),ISBLANK(TrackingWorksheet!C378),ISBLANK(TrackingWorksheet!H378),ISBLANK(TrackingWorksheet!J378),
ISBLANK(TrackingWorksheet!K378)),1,0)</f>
        <v>1</v>
      </c>
      <c r="C373" s="12" t="str">
        <f>IF(B373=1,"",TrackingWorksheet!F378)</f>
        <v/>
      </c>
      <c r="D373" s="16" t="str">
        <f>IF(B373=1,"",IF(AND(TrackingWorksheet!B378&lt;&gt;"",TrackingWorksheet!B378&lt;=AnnualSummary!$C$7,OR(TrackingWorksheet!C378="",TrackingWorksheet!C378&gt;=AnnualSummary!$C$6)),1,0))</f>
        <v/>
      </c>
      <c r="E373" s="10" t="str">
        <f>IF(B373=1,"",IF(AND(TrackingWorksheet!H378 &lt;&gt;"",TrackingWorksheet!H378&lt;=AnnualSummary!$C$7), 1, 0)*D373)</f>
        <v/>
      </c>
      <c r="F373" s="10" t="str">
        <f>IF(B373=1,"",IF(AND(TrackingWorksheet!H378 &lt;&gt;"", TrackingWorksheet!I378="At facility"), 1, 0)*D373)</f>
        <v/>
      </c>
      <c r="G373" s="10" t="str">
        <f>IF(B373=1,"",IF(AND(TrackingWorksheet!H378 &lt;&gt;"", TrackingWorksheet!I378="Outside of facility"), 1, 0)*D373)</f>
        <v/>
      </c>
      <c r="H373" s="15" t="str">
        <f>IF(B373=1,"",IF(AND(TrackingWorksheet!J378&lt;&gt;"",TrackingWorksheet!J378&lt;=AnnualSummary!$C$7),1,0)*D373)</f>
        <v/>
      </c>
      <c r="I373" s="15" t="str">
        <f>IF(B373=1,"",IF(AND(TrackingWorksheet!K378&lt;&gt;"",TrackingWorksheet!K378&lt;=AnnualSummary!$C$7),1,0)*D373)</f>
        <v/>
      </c>
      <c r="J373" s="18" t="str">
        <f>IF(B373=1,"",IF(TrackingWorksheet!G378="","",TrackingWorksheet!G378))</f>
        <v/>
      </c>
    </row>
    <row r="374" spans="2:10" x14ac:dyDescent="0.35">
      <c r="B374" s="18">
        <f>IF(AND(ISBLANK(TrackingWorksheet!B379),ISBLANK(TrackingWorksheet!C379),ISBLANK(TrackingWorksheet!H379),ISBLANK(TrackingWorksheet!J379),
ISBLANK(TrackingWorksheet!K379)),1,0)</f>
        <v>1</v>
      </c>
      <c r="C374" s="12" t="str">
        <f>IF(B374=1,"",TrackingWorksheet!F379)</f>
        <v/>
      </c>
      <c r="D374" s="16" t="str">
        <f>IF(B374=1,"",IF(AND(TrackingWorksheet!B379&lt;&gt;"",TrackingWorksheet!B379&lt;=AnnualSummary!$C$7,OR(TrackingWorksheet!C379="",TrackingWorksheet!C379&gt;=AnnualSummary!$C$6)),1,0))</f>
        <v/>
      </c>
      <c r="E374" s="10" t="str">
        <f>IF(B374=1,"",IF(AND(TrackingWorksheet!H379 &lt;&gt;"",TrackingWorksheet!H379&lt;=AnnualSummary!$C$7), 1, 0)*D374)</f>
        <v/>
      </c>
      <c r="F374" s="10" t="str">
        <f>IF(B374=1,"",IF(AND(TrackingWorksheet!H379 &lt;&gt;"", TrackingWorksheet!I379="At facility"), 1, 0)*D374)</f>
        <v/>
      </c>
      <c r="G374" s="10" t="str">
        <f>IF(B374=1,"",IF(AND(TrackingWorksheet!H379 &lt;&gt;"", TrackingWorksheet!I379="Outside of facility"), 1, 0)*D374)</f>
        <v/>
      </c>
      <c r="H374" s="15" t="str">
        <f>IF(B374=1,"",IF(AND(TrackingWorksheet!J379&lt;&gt;"",TrackingWorksheet!J379&lt;=AnnualSummary!$C$7),1,0)*D374)</f>
        <v/>
      </c>
      <c r="I374" s="15" t="str">
        <f>IF(B374=1,"",IF(AND(TrackingWorksheet!K379&lt;&gt;"",TrackingWorksheet!K379&lt;=AnnualSummary!$C$7),1,0)*D374)</f>
        <v/>
      </c>
      <c r="J374" s="18" t="str">
        <f>IF(B374=1,"",IF(TrackingWorksheet!G379="","",TrackingWorksheet!G379))</f>
        <v/>
      </c>
    </row>
    <row r="375" spans="2:10" x14ac:dyDescent="0.35">
      <c r="B375" s="18">
        <f>IF(AND(ISBLANK(TrackingWorksheet!B380),ISBLANK(TrackingWorksheet!C380),ISBLANK(TrackingWorksheet!H380),ISBLANK(TrackingWorksheet!J380),
ISBLANK(TrackingWorksheet!K380)),1,0)</f>
        <v>1</v>
      </c>
      <c r="C375" s="12" t="str">
        <f>IF(B375=1,"",TrackingWorksheet!F380)</f>
        <v/>
      </c>
      <c r="D375" s="16" t="str">
        <f>IF(B375=1,"",IF(AND(TrackingWorksheet!B380&lt;&gt;"",TrackingWorksheet!B380&lt;=AnnualSummary!$C$7,OR(TrackingWorksheet!C380="",TrackingWorksheet!C380&gt;=AnnualSummary!$C$6)),1,0))</f>
        <v/>
      </c>
      <c r="E375" s="10" t="str">
        <f>IF(B375=1,"",IF(AND(TrackingWorksheet!H380 &lt;&gt;"",TrackingWorksheet!H380&lt;=AnnualSummary!$C$7), 1, 0)*D375)</f>
        <v/>
      </c>
      <c r="F375" s="10" t="str">
        <f>IF(B375=1,"",IF(AND(TrackingWorksheet!H380 &lt;&gt;"", TrackingWorksheet!I380="At facility"), 1, 0)*D375)</f>
        <v/>
      </c>
      <c r="G375" s="10" t="str">
        <f>IF(B375=1,"",IF(AND(TrackingWorksheet!H380 &lt;&gt;"", TrackingWorksheet!I380="Outside of facility"), 1, 0)*D375)</f>
        <v/>
      </c>
      <c r="H375" s="15" t="str">
        <f>IF(B375=1,"",IF(AND(TrackingWorksheet!J380&lt;&gt;"",TrackingWorksheet!J380&lt;=AnnualSummary!$C$7),1,0)*D375)</f>
        <v/>
      </c>
      <c r="I375" s="15" t="str">
        <f>IF(B375=1,"",IF(AND(TrackingWorksheet!K380&lt;&gt;"",TrackingWorksheet!K380&lt;=AnnualSummary!$C$7),1,0)*D375)</f>
        <v/>
      </c>
      <c r="J375" s="18" t="str">
        <f>IF(B375=1,"",IF(TrackingWorksheet!G380="","",TrackingWorksheet!G380))</f>
        <v/>
      </c>
    </row>
    <row r="376" spans="2:10" x14ac:dyDescent="0.35">
      <c r="B376" s="18">
        <f>IF(AND(ISBLANK(TrackingWorksheet!B381),ISBLANK(TrackingWorksheet!C381),ISBLANK(TrackingWorksheet!H381),ISBLANK(TrackingWorksheet!J381),
ISBLANK(TrackingWorksheet!K381)),1,0)</f>
        <v>1</v>
      </c>
      <c r="C376" s="12" t="str">
        <f>IF(B376=1,"",TrackingWorksheet!F381)</f>
        <v/>
      </c>
      <c r="D376" s="16" t="str">
        <f>IF(B376=1,"",IF(AND(TrackingWorksheet!B381&lt;&gt;"",TrackingWorksheet!B381&lt;=AnnualSummary!$C$7,OR(TrackingWorksheet!C381="",TrackingWorksheet!C381&gt;=AnnualSummary!$C$6)),1,0))</f>
        <v/>
      </c>
      <c r="E376" s="10" t="str">
        <f>IF(B376=1,"",IF(AND(TrackingWorksheet!H381 &lt;&gt;"",TrackingWorksheet!H381&lt;=AnnualSummary!$C$7), 1, 0)*D376)</f>
        <v/>
      </c>
      <c r="F376" s="10" t="str">
        <f>IF(B376=1,"",IF(AND(TrackingWorksheet!H381 &lt;&gt;"", TrackingWorksheet!I381="At facility"), 1, 0)*D376)</f>
        <v/>
      </c>
      <c r="G376" s="10" t="str">
        <f>IF(B376=1,"",IF(AND(TrackingWorksheet!H381 &lt;&gt;"", TrackingWorksheet!I381="Outside of facility"), 1, 0)*D376)</f>
        <v/>
      </c>
      <c r="H376" s="15" t="str">
        <f>IF(B376=1,"",IF(AND(TrackingWorksheet!J381&lt;&gt;"",TrackingWorksheet!J381&lt;=AnnualSummary!$C$7),1,0)*D376)</f>
        <v/>
      </c>
      <c r="I376" s="15" t="str">
        <f>IF(B376=1,"",IF(AND(TrackingWorksheet!K381&lt;&gt;"",TrackingWorksheet!K381&lt;=AnnualSummary!$C$7),1,0)*D376)</f>
        <v/>
      </c>
      <c r="J376" s="18" t="str">
        <f>IF(B376=1,"",IF(TrackingWorksheet!G381="","",TrackingWorksheet!G381))</f>
        <v/>
      </c>
    </row>
    <row r="377" spans="2:10" x14ac:dyDescent="0.35">
      <c r="B377" s="18">
        <f>IF(AND(ISBLANK(TrackingWorksheet!B382),ISBLANK(TrackingWorksheet!C382),ISBLANK(TrackingWorksheet!H382),ISBLANK(TrackingWorksheet!J382),
ISBLANK(TrackingWorksheet!K382)),1,0)</f>
        <v>1</v>
      </c>
      <c r="C377" s="12" t="str">
        <f>IF(B377=1,"",TrackingWorksheet!F382)</f>
        <v/>
      </c>
      <c r="D377" s="16" t="str">
        <f>IF(B377=1,"",IF(AND(TrackingWorksheet!B382&lt;&gt;"",TrackingWorksheet!B382&lt;=AnnualSummary!$C$7,OR(TrackingWorksheet!C382="",TrackingWorksheet!C382&gt;=AnnualSummary!$C$6)),1,0))</f>
        <v/>
      </c>
      <c r="E377" s="10" t="str">
        <f>IF(B377=1,"",IF(AND(TrackingWorksheet!H382 &lt;&gt;"",TrackingWorksheet!H382&lt;=AnnualSummary!$C$7), 1, 0)*D377)</f>
        <v/>
      </c>
      <c r="F377" s="10" t="str">
        <f>IF(B377=1,"",IF(AND(TrackingWorksheet!H382 &lt;&gt;"", TrackingWorksheet!I382="At facility"), 1, 0)*D377)</f>
        <v/>
      </c>
      <c r="G377" s="10" t="str">
        <f>IF(B377=1,"",IF(AND(TrackingWorksheet!H382 &lt;&gt;"", TrackingWorksheet!I382="Outside of facility"), 1, 0)*D377)</f>
        <v/>
      </c>
      <c r="H377" s="15" t="str">
        <f>IF(B377=1,"",IF(AND(TrackingWorksheet!J382&lt;&gt;"",TrackingWorksheet!J382&lt;=AnnualSummary!$C$7),1,0)*D377)</f>
        <v/>
      </c>
      <c r="I377" s="15" t="str">
        <f>IF(B377=1,"",IF(AND(TrackingWorksheet!K382&lt;&gt;"",TrackingWorksheet!K382&lt;=AnnualSummary!$C$7),1,0)*D377)</f>
        <v/>
      </c>
      <c r="J377" s="18" t="str">
        <f>IF(B377=1,"",IF(TrackingWorksheet!G382="","",TrackingWorksheet!G382))</f>
        <v/>
      </c>
    </row>
    <row r="378" spans="2:10" x14ac:dyDescent="0.35">
      <c r="B378" s="18">
        <f>IF(AND(ISBLANK(TrackingWorksheet!B383),ISBLANK(TrackingWorksheet!C383),ISBLANK(TrackingWorksheet!H383),ISBLANK(TrackingWorksheet!J383),
ISBLANK(TrackingWorksheet!K383)),1,0)</f>
        <v>1</v>
      </c>
      <c r="C378" s="12" t="str">
        <f>IF(B378=1,"",TrackingWorksheet!F383)</f>
        <v/>
      </c>
      <c r="D378" s="16" t="str">
        <f>IF(B378=1,"",IF(AND(TrackingWorksheet!B383&lt;&gt;"",TrackingWorksheet!B383&lt;=AnnualSummary!$C$7,OR(TrackingWorksheet!C383="",TrackingWorksheet!C383&gt;=AnnualSummary!$C$6)),1,0))</f>
        <v/>
      </c>
      <c r="E378" s="10" t="str">
        <f>IF(B378=1,"",IF(AND(TrackingWorksheet!H383 &lt;&gt;"",TrackingWorksheet!H383&lt;=AnnualSummary!$C$7), 1, 0)*D378)</f>
        <v/>
      </c>
      <c r="F378" s="10" t="str">
        <f>IF(B378=1,"",IF(AND(TrackingWorksheet!H383 &lt;&gt;"", TrackingWorksheet!I383="At facility"), 1, 0)*D378)</f>
        <v/>
      </c>
      <c r="G378" s="10" t="str">
        <f>IF(B378=1,"",IF(AND(TrackingWorksheet!H383 &lt;&gt;"", TrackingWorksheet!I383="Outside of facility"), 1, 0)*D378)</f>
        <v/>
      </c>
      <c r="H378" s="15" t="str">
        <f>IF(B378=1,"",IF(AND(TrackingWorksheet!J383&lt;&gt;"",TrackingWorksheet!J383&lt;=AnnualSummary!$C$7),1,0)*D378)</f>
        <v/>
      </c>
      <c r="I378" s="15" t="str">
        <f>IF(B378=1,"",IF(AND(TrackingWorksheet!K383&lt;&gt;"",TrackingWorksheet!K383&lt;=AnnualSummary!$C$7),1,0)*D378)</f>
        <v/>
      </c>
      <c r="J378" s="18" t="str">
        <f>IF(B378=1,"",IF(TrackingWorksheet!G383="","",TrackingWorksheet!G383))</f>
        <v/>
      </c>
    </row>
    <row r="379" spans="2:10" x14ac:dyDescent="0.35">
      <c r="B379" s="18">
        <f>IF(AND(ISBLANK(TrackingWorksheet!B384),ISBLANK(TrackingWorksheet!C384),ISBLANK(TrackingWorksheet!H384),ISBLANK(TrackingWorksheet!J384),
ISBLANK(TrackingWorksheet!K384)),1,0)</f>
        <v>1</v>
      </c>
      <c r="C379" s="12" t="str">
        <f>IF(B379=1,"",TrackingWorksheet!F384)</f>
        <v/>
      </c>
      <c r="D379" s="16" t="str">
        <f>IF(B379=1,"",IF(AND(TrackingWorksheet!B384&lt;&gt;"",TrackingWorksheet!B384&lt;=AnnualSummary!$C$7,OR(TrackingWorksheet!C384="",TrackingWorksheet!C384&gt;=AnnualSummary!$C$6)),1,0))</f>
        <v/>
      </c>
      <c r="E379" s="10" t="str">
        <f>IF(B379=1,"",IF(AND(TrackingWorksheet!H384 &lt;&gt;"",TrackingWorksheet!H384&lt;=AnnualSummary!$C$7), 1, 0)*D379)</f>
        <v/>
      </c>
      <c r="F379" s="10" t="str">
        <f>IF(B379=1,"",IF(AND(TrackingWorksheet!H384 &lt;&gt;"", TrackingWorksheet!I384="At facility"), 1, 0)*D379)</f>
        <v/>
      </c>
      <c r="G379" s="10" t="str">
        <f>IF(B379=1,"",IF(AND(TrackingWorksheet!H384 &lt;&gt;"", TrackingWorksheet!I384="Outside of facility"), 1, 0)*D379)</f>
        <v/>
      </c>
      <c r="H379" s="15" t="str">
        <f>IF(B379=1,"",IF(AND(TrackingWorksheet!J384&lt;&gt;"",TrackingWorksheet!J384&lt;=AnnualSummary!$C$7),1,0)*D379)</f>
        <v/>
      </c>
      <c r="I379" s="15" t="str">
        <f>IF(B379=1,"",IF(AND(TrackingWorksheet!K384&lt;&gt;"",TrackingWorksheet!K384&lt;=AnnualSummary!$C$7),1,0)*D379)</f>
        <v/>
      </c>
      <c r="J379" s="18" t="str">
        <f>IF(B379=1,"",IF(TrackingWorksheet!G384="","",TrackingWorksheet!G384))</f>
        <v/>
      </c>
    </row>
    <row r="380" spans="2:10" x14ac:dyDescent="0.35">
      <c r="B380" s="18">
        <f>IF(AND(ISBLANK(TrackingWorksheet!B385),ISBLANK(TrackingWorksheet!C385),ISBLANK(TrackingWorksheet!H385),ISBLANK(TrackingWorksheet!J385),
ISBLANK(TrackingWorksheet!K385)),1,0)</f>
        <v>1</v>
      </c>
      <c r="C380" s="12" t="str">
        <f>IF(B380=1,"",TrackingWorksheet!F385)</f>
        <v/>
      </c>
      <c r="D380" s="16" t="str">
        <f>IF(B380=1,"",IF(AND(TrackingWorksheet!B385&lt;&gt;"",TrackingWorksheet!B385&lt;=AnnualSummary!$C$7,OR(TrackingWorksheet!C385="",TrackingWorksheet!C385&gt;=AnnualSummary!$C$6)),1,0))</f>
        <v/>
      </c>
      <c r="E380" s="10" t="str">
        <f>IF(B380=1,"",IF(AND(TrackingWorksheet!H385 &lt;&gt;"",TrackingWorksheet!H385&lt;=AnnualSummary!$C$7), 1, 0)*D380)</f>
        <v/>
      </c>
      <c r="F380" s="10" t="str">
        <f>IF(B380=1,"",IF(AND(TrackingWorksheet!H385 &lt;&gt;"", TrackingWorksheet!I385="At facility"), 1, 0)*D380)</f>
        <v/>
      </c>
      <c r="G380" s="10" t="str">
        <f>IF(B380=1,"",IF(AND(TrackingWorksheet!H385 &lt;&gt;"", TrackingWorksheet!I385="Outside of facility"), 1, 0)*D380)</f>
        <v/>
      </c>
      <c r="H380" s="15" t="str">
        <f>IF(B380=1,"",IF(AND(TrackingWorksheet!J385&lt;&gt;"",TrackingWorksheet!J385&lt;=AnnualSummary!$C$7),1,0)*D380)</f>
        <v/>
      </c>
      <c r="I380" s="15" t="str">
        <f>IF(B380=1,"",IF(AND(TrackingWorksheet!K385&lt;&gt;"",TrackingWorksheet!K385&lt;=AnnualSummary!$C$7),1,0)*D380)</f>
        <v/>
      </c>
      <c r="J380" s="18" t="str">
        <f>IF(B380=1,"",IF(TrackingWorksheet!G385="","",TrackingWorksheet!G385))</f>
        <v/>
      </c>
    </row>
    <row r="381" spans="2:10" x14ac:dyDescent="0.35">
      <c r="B381" s="18">
        <f>IF(AND(ISBLANK(TrackingWorksheet!B386),ISBLANK(TrackingWorksheet!C386),ISBLANK(TrackingWorksheet!H386),ISBLANK(TrackingWorksheet!J386),
ISBLANK(TrackingWorksheet!K386)),1,0)</f>
        <v>1</v>
      </c>
      <c r="C381" s="12" t="str">
        <f>IF(B381=1,"",TrackingWorksheet!F386)</f>
        <v/>
      </c>
      <c r="D381" s="16" t="str">
        <f>IF(B381=1,"",IF(AND(TrackingWorksheet!B386&lt;&gt;"",TrackingWorksheet!B386&lt;=AnnualSummary!$C$7,OR(TrackingWorksheet!C386="",TrackingWorksheet!C386&gt;=AnnualSummary!$C$6)),1,0))</f>
        <v/>
      </c>
      <c r="E381" s="10" t="str">
        <f>IF(B381=1,"",IF(AND(TrackingWorksheet!H386 &lt;&gt;"",TrackingWorksheet!H386&lt;=AnnualSummary!$C$7), 1, 0)*D381)</f>
        <v/>
      </c>
      <c r="F381" s="10" t="str">
        <f>IF(B381=1,"",IF(AND(TrackingWorksheet!H386 &lt;&gt;"", TrackingWorksheet!I386="At facility"), 1, 0)*D381)</f>
        <v/>
      </c>
      <c r="G381" s="10" t="str">
        <f>IF(B381=1,"",IF(AND(TrackingWorksheet!H386 &lt;&gt;"", TrackingWorksheet!I386="Outside of facility"), 1, 0)*D381)</f>
        <v/>
      </c>
      <c r="H381" s="15" t="str">
        <f>IF(B381=1,"",IF(AND(TrackingWorksheet!J386&lt;&gt;"",TrackingWorksheet!J386&lt;=AnnualSummary!$C$7),1,0)*D381)</f>
        <v/>
      </c>
      <c r="I381" s="15" t="str">
        <f>IF(B381=1,"",IF(AND(TrackingWorksheet!K386&lt;&gt;"",TrackingWorksheet!K386&lt;=AnnualSummary!$C$7),1,0)*D381)</f>
        <v/>
      </c>
      <c r="J381" s="18" t="str">
        <f>IF(B381=1,"",IF(TrackingWorksheet!G386="","",TrackingWorksheet!G386))</f>
        <v/>
      </c>
    </row>
    <row r="382" spans="2:10" x14ac:dyDescent="0.35">
      <c r="B382" s="18">
        <f>IF(AND(ISBLANK(TrackingWorksheet!B387),ISBLANK(TrackingWorksheet!C387),ISBLANK(TrackingWorksheet!H387),ISBLANK(TrackingWorksheet!J387),
ISBLANK(TrackingWorksheet!K387)),1,0)</f>
        <v>1</v>
      </c>
      <c r="C382" s="12" t="str">
        <f>IF(B382=1,"",TrackingWorksheet!F387)</f>
        <v/>
      </c>
      <c r="D382" s="16" t="str">
        <f>IF(B382=1,"",IF(AND(TrackingWorksheet!B387&lt;&gt;"",TrackingWorksheet!B387&lt;=AnnualSummary!$C$7,OR(TrackingWorksheet!C387="",TrackingWorksheet!C387&gt;=AnnualSummary!$C$6)),1,0))</f>
        <v/>
      </c>
      <c r="E382" s="10" t="str">
        <f>IF(B382=1,"",IF(AND(TrackingWorksheet!H387 &lt;&gt;"",TrackingWorksheet!H387&lt;=AnnualSummary!$C$7), 1, 0)*D382)</f>
        <v/>
      </c>
      <c r="F382" s="10" t="str">
        <f>IF(B382=1,"",IF(AND(TrackingWorksheet!H387 &lt;&gt;"", TrackingWorksheet!I387="At facility"), 1, 0)*D382)</f>
        <v/>
      </c>
      <c r="G382" s="10" t="str">
        <f>IF(B382=1,"",IF(AND(TrackingWorksheet!H387 &lt;&gt;"", TrackingWorksheet!I387="Outside of facility"), 1, 0)*D382)</f>
        <v/>
      </c>
      <c r="H382" s="15" t="str">
        <f>IF(B382=1,"",IF(AND(TrackingWorksheet!J387&lt;&gt;"",TrackingWorksheet!J387&lt;=AnnualSummary!$C$7),1,0)*D382)</f>
        <v/>
      </c>
      <c r="I382" s="15" t="str">
        <f>IF(B382=1,"",IF(AND(TrackingWorksheet!K387&lt;&gt;"",TrackingWorksheet!K387&lt;=AnnualSummary!$C$7),1,0)*D382)</f>
        <v/>
      </c>
      <c r="J382" s="18" t="str">
        <f>IF(B382=1,"",IF(TrackingWorksheet!G387="","",TrackingWorksheet!G387))</f>
        <v/>
      </c>
    </row>
    <row r="383" spans="2:10" x14ac:dyDescent="0.35">
      <c r="B383" s="18">
        <f>IF(AND(ISBLANK(TrackingWorksheet!B388),ISBLANK(TrackingWorksheet!C388),ISBLANK(TrackingWorksheet!H388),ISBLANK(TrackingWorksheet!J388),
ISBLANK(TrackingWorksheet!K388)),1,0)</f>
        <v>1</v>
      </c>
      <c r="C383" s="12" t="str">
        <f>IF(B383=1,"",TrackingWorksheet!F388)</f>
        <v/>
      </c>
      <c r="D383" s="16" t="str">
        <f>IF(B383=1,"",IF(AND(TrackingWorksheet!B388&lt;&gt;"",TrackingWorksheet!B388&lt;=AnnualSummary!$C$7,OR(TrackingWorksheet!C388="",TrackingWorksheet!C388&gt;=AnnualSummary!$C$6)),1,0))</f>
        <v/>
      </c>
      <c r="E383" s="10" t="str">
        <f>IF(B383=1,"",IF(AND(TrackingWorksheet!H388 &lt;&gt;"",TrackingWorksheet!H388&lt;=AnnualSummary!$C$7), 1, 0)*D383)</f>
        <v/>
      </c>
      <c r="F383" s="10" t="str">
        <f>IF(B383=1,"",IF(AND(TrackingWorksheet!H388 &lt;&gt;"", TrackingWorksheet!I388="At facility"), 1, 0)*D383)</f>
        <v/>
      </c>
      <c r="G383" s="10" t="str">
        <f>IF(B383=1,"",IF(AND(TrackingWorksheet!H388 &lt;&gt;"", TrackingWorksheet!I388="Outside of facility"), 1, 0)*D383)</f>
        <v/>
      </c>
      <c r="H383" s="15" t="str">
        <f>IF(B383=1,"",IF(AND(TrackingWorksheet!J388&lt;&gt;"",TrackingWorksheet!J388&lt;=AnnualSummary!$C$7),1,0)*D383)</f>
        <v/>
      </c>
      <c r="I383" s="15" t="str">
        <f>IF(B383=1,"",IF(AND(TrackingWorksheet!K388&lt;&gt;"",TrackingWorksheet!K388&lt;=AnnualSummary!$C$7),1,0)*D383)</f>
        <v/>
      </c>
      <c r="J383" s="18" t="str">
        <f>IF(B383=1,"",IF(TrackingWorksheet!G388="","",TrackingWorksheet!G388))</f>
        <v/>
      </c>
    </row>
    <row r="384" spans="2:10" x14ac:dyDescent="0.35">
      <c r="B384" s="18">
        <f>IF(AND(ISBLANK(TrackingWorksheet!B389),ISBLANK(TrackingWorksheet!C389),ISBLANK(TrackingWorksheet!H389),ISBLANK(TrackingWorksheet!J389),
ISBLANK(TrackingWorksheet!K389)),1,0)</f>
        <v>1</v>
      </c>
      <c r="C384" s="12" t="str">
        <f>IF(B384=1,"",TrackingWorksheet!F389)</f>
        <v/>
      </c>
      <c r="D384" s="16" t="str">
        <f>IF(B384=1,"",IF(AND(TrackingWorksheet!B389&lt;&gt;"",TrackingWorksheet!B389&lt;=AnnualSummary!$C$7,OR(TrackingWorksheet!C389="",TrackingWorksheet!C389&gt;=AnnualSummary!$C$6)),1,0))</f>
        <v/>
      </c>
      <c r="E384" s="10" t="str">
        <f>IF(B384=1,"",IF(AND(TrackingWorksheet!H389 &lt;&gt;"",TrackingWorksheet!H389&lt;=AnnualSummary!$C$7), 1, 0)*D384)</f>
        <v/>
      </c>
      <c r="F384" s="10" t="str">
        <f>IF(B384=1,"",IF(AND(TrackingWorksheet!H389 &lt;&gt;"", TrackingWorksheet!I389="At facility"), 1, 0)*D384)</f>
        <v/>
      </c>
      <c r="G384" s="10" t="str">
        <f>IF(B384=1,"",IF(AND(TrackingWorksheet!H389 &lt;&gt;"", TrackingWorksheet!I389="Outside of facility"), 1, 0)*D384)</f>
        <v/>
      </c>
      <c r="H384" s="15" t="str">
        <f>IF(B384=1,"",IF(AND(TrackingWorksheet!J389&lt;&gt;"",TrackingWorksheet!J389&lt;=AnnualSummary!$C$7),1,0)*D384)</f>
        <v/>
      </c>
      <c r="I384" s="15" t="str">
        <f>IF(B384=1,"",IF(AND(TrackingWorksheet!K389&lt;&gt;"",TrackingWorksheet!K389&lt;=AnnualSummary!$C$7),1,0)*D384)</f>
        <v/>
      </c>
      <c r="J384" s="18" t="str">
        <f>IF(B384=1,"",IF(TrackingWorksheet!G389="","",TrackingWorksheet!G389))</f>
        <v/>
      </c>
    </row>
    <row r="385" spans="2:10" x14ac:dyDescent="0.35">
      <c r="B385" s="18">
        <f>IF(AND(ISBLANK(TrackingWorksheet!B390),ISBLANK(TrackingWorksheet!C390),ISBLANK(TrackingWorksheet!H390),ISBLANK(TrackingWorksheet!J390),
ISBLANK(TrackingWorksheet!K390)),1,0)</f>
        <v>1</v>
      </c>
      <c r="C385" s="12" t="str">
        <f>IF(B385=1,"",TrackingWorksheet!F390)</f>
        <v/>
      </c>
      <c r="D385" s="16" t="str">
        <f>IF(B385=1,"",IF(AND(TrackingWorksheet!B390&lt;&gt;"",TrackingWorksheet!B390&lt;=AnnualSummary!$C$7,OR(TrackingWorksheet!C390="",TrackingWorksheet!C390&gt;=AnnualSummary!$C$6)),1,0))</f>
        <v/>
      </c>
      <c r="E385" s="10" t="str">
        <f>IF(B385=1,"",IF(AND(TrackingWorksheet!H390 &lt;&gt;"",TrackingWorksheet!H390&lt;=AnnualSummary!$C$7), 1, 0)*D385)</f>
        <v/>
      </c>
      <c r="F385" s="10" t="str">
        <f>IF(B385=1,"",IF(AND(TrackingWorksheet!H390 &lt;&gt;"", TrackingWorksheet!I390="At facility"), 1, 0)*D385)</f>
        <v/>
      </c>
      <c r="G385" s="10" t="str">
        <f>IF(B385=1,"",IF(AND(TrackingWorksheet!H390 &lt;&gt;"", TrackingWorksheet!I390="Outside of facility"), 1, 0)*D385)</f>
        <v/>
      </c>
      <c r="H385" s="15" t="str">
        <f>IF(B385=1,"",IF(AND(TrackingWorksheet!J390&lt;&gt;"",TrackingWorksheet!J390&lt;=AnnualSummary!$C$7),1,0)*D385)</f>
        <v/>
      </c>
      <c r="I385" s="15" t="str">
        <f>IF(B385=1,"",IF(AND(TrackingWorksheet!K390&lt;&gt;"",TrackingWorksheet!K390&lt;=AnnualSummary!$C$7),1,0)*D385)</f>
        <v/>
      </c>
      <c r="J385" s="18" t="str">
        <f>IF(B385=1,"",IF(TrackingWorksheet!G390="","",TrackingWorksheet!G390))</f>
        <v/>
      </c>
    </row>
    <row r="386" spans="2:10" x14ac:dyDescent="0.35">
      <c r="B386" s="18">
        <f>IF(AND(ISBLANK(TrackingWorksheet!B391),ISBLANK(TrackingWorksheet!C391),ISBLANK(TrackingWorksheet!H391),ISBLANK(TrackingWorksheet!J391),
ISBLANK(TrackingWorksheet!K391)),1,0)</f>
        <v>1</v>
      </c>
      <c r="C386" s="12" t="str">
        <f>IF(B386=1,"",TrackingWorksheet!F391)</f>
        <v/>
      </c>
      <c r="D386" s="16" t="str">
        <f>IF(B386=1,"",IF(AND(TrackingWorksheet!B391&lt;&gt;"",TrackingWorksheet!B391&lt;=AnnualSummary!$C$7,OR(TrackingWorksheet!C391="",TrackingWorksheet!C391&gt;=AnnualSummary!$C$6)),1,0))</f>
        <v/>
      </c>
      <c r="E386" s="10" t="str">
        <f>IF(B386=1,"",IF(AND(TrackingWorksheet!H391 &lt;&gt;"",TrackingWorksheet!H391&lt;=AnnualSummary!$C$7), 1, 0)*D386)</f>
        <v/>
      </c>
      <c r="F386" s="10" t="str">
        <f>IF(B386=1,"",IF(AND(TrackingWorksheet!H391 &lt;&gt;"", TrackingWorksheet!I391="At facility"), 1, 0)*D386)</f>
        <v/>
      </c>
      <c r="G386" s="10" t="str">
        <f>IF(B386=1,"",IF(AND(TrackingWorksheet!H391 &lt;&gt;"", TrackingWorksheet!I391="Outside of facility"), 1, 0)*D386)</f>
        <v/>
      </c>
      <c r="H386" s="15" t="str">
        <f>IF(B386=1,"",IF(AND(TrackingWorksheet!J391&lt;&gt;"",TrackingWorksheet!J391&lt;=AnnualSummary!$C$7),1,0)*D386)</f>
        <v/>
      </c>
      <c r="I386" s="15" t="str">
        <f>IF(B386=1,"",IF(AND(TrackingWorksheet!K391&lt;&gt;"",TrackingWorksheet!K391&lt;=AnnualSummary!$C$7),1,0)*D386)</f>
        <v/>
      </c>
      <c r="J386" s="18" t="str">
        <f>IF(B386=1,"",IF(TrackingWorksheet!G391="","",TrackingWorksheet!G391))</f>
        <v/>
      </c>
    </row>
    <row r="387" spans="2:10" x14ac:dyDescent="0.35">
      <c r="B387" s="18">
        <f>IF(AND(ISBLANK(TrackingWorksheet!B392),ISBLANK(TrackingWorksheet!C392),ISBLANK(TrackingWorksheet!H392),ISBLANK(TrackingWorksheet!J392),
ISBLANK(TrackingWorksheet!K392)),1,0)</f>
        <v>1</v>
      </c>
      <c r="C387" s="12" t="str">
        <f>IF(B387=1,"",TrackingWorksheet!F392)</f>
        <v/>
      </c>
      <c r="D387" s="16" t="str">
        <f>IF(B387=1,"",IF(AND(TrackingWorksheet!B392&lt;&gt;"",TrackingWorksheet!B392&lt;=AnnualSummary!$C$7,OR(TrackingWorksheet!C392="",TrackingWorksheet!C392&gt;=AnnualSummary!$C$6)),1,0))</f>
        <v/>
      </c>
      <c r="E387" s="10" t="str">
        <f>IF(B387=1,"",IF(AND(TrackingWorksheet!H392 &lt;&gt;"",TrackingWorksheet!H392&lt;=AnnualSummary!$C$7), 1, 0)*D387)</f>
        <v/>
      </c>
      <c r="F387" s="10" t="str">
        <f>IF(B387=1,"",IF(AND(TrackingWorksheet!H392 &lt;&gt;"", TrackingWorksheet!I392="At facility"), 1, 0)*D387)</f>
        <v/>
      </c>
      <c r="G387" s="10" t="str">
        <f>IF(B387=1,"",IF(AND(TrackingWorksheet!H392 &lt;&gt;"", TrackingWorksheet!I392="Outside of facility"), 1, 0)*D387)</f>
        <v/>
      </c>
      <c r="H387" s="15" t="str">
        <f>IF(B387=1,"",IF(AND(TrackingWorksheet!J392&lt;&gt;"",TrackingWorksheet!J392&lt;=AnnualSummary!$C$7),1,0)*D387)</f>
        <v/>
      </c>
      <c r="I387" s="15" t="str">
        <f>IF(B387=1,"",IF(AND(TrackingWorksheet!K392&lt;&gt;"",TrackingWorksheet!K392&lt;=AnnualSummary!$C$7),1,0)*D387)</f>
        <v/>
      </c>
      <c r="J387" s="18" t="str">
        <f>IF(B387=1,"",IF(TrackingWorksheet!G392="","",TrackingWorksheet!G392))</f>
        <v/>
      </c>
    </row>
    <row r="388" spans="2:10" x14ac:dyDescent="0.35">
      <c r="B388" s="18">
        <f>IF(AND(ISBLANK(TrackingWorksheet!B393),ISBLANK(TrackingWorksheet!C393),ISBLANK(TrackingWorksheet!H393),ISBLANK(TrackingWorksheet!J393),
ISBLANK(TrackingWorksheet!K393)),1,0)</f>
        <v>1</v>
      </c>
      <c r="C388" s="12" t="str">
        <f>IF(B388=1,"",TrackingWorksheet!F393)</f>
        <v/>
      </c>
      <c r="D388" s="16" t="str">
        <f>IF(B388=1,"",IF(AND(TrackingWorksheet!B393&lt;&gt;"",TrackingWorksheet!B393&lt;=AnnualSummary!$C$7,OR(TrackingWorksheet!C393="",TrackingWorksheet!C393&gt;=AnnualSummary!$C$6)),1,0))</f>
        <v/>
      </c>
      <c r="E388" s="10" t="str">
        <f>IF(B388=1,"",IF(AND(TrackingWorksheet!H393 &lt;&gt;"",TrackingWorksheet!H393&lt;=AnnualSummary!$C$7), 1, 0)*D388)</f>
        <v/>
      </c>
      <c r="F388" s="10" t="str">
        <f>IF(B388=1,"",IF(AND(TrackingWorksheet!H393 &lt;&gt;"", TrackingWorksheet!I393="At facility"), 1, 0)*D388)</f>
        <v/>
      </c>
      <c r="G388" s="10" t="str">
        <f>IF(B388=1,"",IF(AND(TrackingWorksheet!H393 &lt;&gt;"", TrackingWorksheet!I393="Outside of facility"), 1, 0)*D388)</f>
        <v/>
      </c>
      <c r="H388" s="15" t="str">
        <f>IF(B388=1,"",IF(AND(TrackingWorksheet!J393&lt;&gt;"",TrackingWorksheet!J393&lt;=AnnualSummary!$C$7),1,0)*D388)</f>
        <v/>
      </c>
      <c r="I388" s="15" t="str">
        <f>IF(B388=1,"",IF(AND(TrackingWorksheet!K393&lt;&gt;"",TrackingWorksheet!K393&lt;=AnnualSummary!$C$7),1,0)*D388)</f>
        <v/>
      </c>
      <c r="J388" s="18" t="str">
        <f>IF(B388=1,"",IF(TrackingWorksheet!G393="","",TrackingWorksheet!G393))</f>
        <v/>
      </c>
    </row>
    <row r="389" spans="2:10" x14ac:dyDescent="0.35">
      <c r="B389" s="18">
        <f>IF(AND(ISBLANK(TrackingWorksheet!B394),ISBLANK(TrackingWorksheet!C394),ISBLANK(TrackingWorksheet!H394),ISBLANK(TrackingWorksheet!J394),
ISBLANK(TrackingWorksheet!K394)),1,0)</f>
        <v>1</v>
      </c>
      <c r="C389" s="12" t="str">
        <f>IF(B389=1,"",TrackingWorksheet!F394)</f>
        <v/>
      </c>
      <c r="D389" s="16" t="str">
        <f>IF(B389=1,"",IF(AND(TrackingWorksheet!B394&lt;&gt;"",TrackingWorksheet!B394&lt;=AnnualSummary!$C$7,OR(TrackingWorksheet!C394="",TrackingWorksheet!C394&gt;=AnnualSummary!$C$6)),1,0))</f>
        <v/>
      </c>
      <c r="E389" s="10" t="str">
        <f>IF(B389=1,"",IF(AND(TrackingWorksheet!H394 &lt;&gt;"",TrackingWorksheet!H394&lt;=AnnualSummary!$C$7), 1, 0)*D389)</f>
        <v/>
      </c>
      <c r="F389" s="10" t="str">
        <f>IF(B389=1,"",IF(AND(TrackingWorksheet!H394 &lt;&gt;"", TrackingWorksheet!I394="At facility"), 1, 0)*D389)</f>
        <v/>
      </c>
      <c r="G389" s="10" t="str">
        <f>IF(B389=1,"",IF(AND(TrackingWorksheet!H394 &lt;&gt;"", TrackingWorksheet!I394="Outside of facility"), 1, 0)*D389)</f>
        <v/>
      </c>
      <c r="H389" s="15" t="str">
        <f>IF(B389=1,"",IF(AND(TrackingWorksheet!J394&lt;&gt;"",TrackingWorksheet!J394&lt;=AnnualSummary!$C$7),1,0)*D389)</f>
        <v/>
      </c>
      <c r="I389" s="15" t="str">
        <f>IF(B389=1,"",IF(AND(TrackingWorksheet!K394&lt;&gt;"",TrackingWorksheet!K394&lt;=AnnualSummary!$C$7),1,0)*D389)</f>
        <v/>
      </c>
      <c r="J389" s="18" t="str">
        <f>IF(B389=1,"",IF(TrackingWorksheet!G394="","",TrackingWorksheet!G394))</f>
        <v/>
      </c>
    </row>
    <row r="390" spans="2:10" x14ac:dyDescent="0.35">
      <c r="B390" s="18">
        <f>IF(AND(ISBLANK(TrackingWorksheet!B395),ISBLANK(TrackingWorksheet!C395),ISBLANK(TrackingWorksheet!H395),ISBLANK(TrackingWorksheet!J395),
ISBLANK(TrackingWorksheet!K395)),1,0)</f>
        <v>1</v>
      </c>
      <c r="C390" s="12" t="str">
        <f>IF(B390=1,"",TrackingWorksheet!F395)</f>
        <v/>
      </c>
      <c r="D390" s="16" t="str">
        <f>IF(B390=1,"",IF(AND(TrackingWorksheet!B395&lt;&gt;"",TrackingWorksheet!B395&lt;=AnnualSummary!$C$7,OR(TrackingWorksheet!C395="",TrackingWorksheet!C395&gt;=AnnualSummary!$C$6)),1,0))</f>
        <v/>
      </c>
      <c r="E390" s="10" t="str">
        <f>IF(B390=1,"",IF(AND(TrackingWorksheet!H395 &lt;&gt;"",TrackingWorksheet!H395&lt;=AnnualSummary!$C$7), 1, 0)*D390)</f>
        <v/>
      </c>
      <c r="F390" s="10" t="str">
        <f>IF(B390=1,"",IF(AND(TrackingWorksheet!H395 &lt;&gt;"", TrackingWorksheet!I395="At facility"), 1, 0)*D390)</f>
        <v/>
      </c>
      <c r="G390" s="10" t="str">
        <f>IF(B390=1,"",IF(AND(TrackingWorksheet!H395 &lt;&gt;"", TrackingWorksheet!I395="Outside of facility"), 1, 0)*D390)</f>
        <v/>
      </c>
      <c r="H390" s="15" t="str">
        <f>IF(B390=1,"",IF(AND(TrackingWorksheet!J395&lt;&gt;"",TrackingWorksheet!J395&lt;=AnnualSummary!$C$7),1,0)*D390)</f>
        <v/>
      </c>
      <c r="I390" s="15" t="str">
        <f>IF(B390=1,"",IF(AND(TrackingWorksheet!K395&lt;&gt;"",TrackingWorksheet!K395&lt;=AnnualSummary!$C$7),1,0)*D390)</f>
        <v/>
      </c>
      <c r="J390" s="18" t="str">
        <f>IF(B390=1,"",IF(TrackingWorksheet!G395="","",TrackingWorksheet!G395))</f>
        <v/>
      </c>
    </row>
    <row r="391" spans="2:10" x14ac:dyDescent="0.35">
      <c r="B391" s="18">
        <f>IF(AND(ISBLANK(TrackingWorksheet!B396),ISBLANK(TrackingWorksheet!C396),ISBLANK(TrackingWorksheet!H396),ISBLANK(TrackingWorksheet!J396),
ISBLANK(TrackingWorksheet!K396)),1,0)</f>
        <v>1</v>
      </c>
      <c r="C391" s="12" t="str">
        <f>IF(B391=1,"",TrackingWorksheet!F396)</f>
        <v/>
      </c>
      <c r="D391" s="16" t="str">
        <f>IF(B391=1,"",IF(AND(TrackingWorksheet!B396&lt;&gt;"",TrackingWorksheet!B396&lt;=AnnualSummary!$C$7,OR(TrackingWorksheet!C396="",TrackingWorksheet!C396&gt;=AnnualSummary!$C$6)),1,0))</f>
        <v/>
      </c>
      <c r="E391" s="10" t="str">
        <f>IF(B391=1,"",IF(AND(TrackingWorksheet!H396 &lt;&gt;"",TrackingWorksheet!H396&lt;=AnnualSummary!$C$7), 1, 0)*D391)</f>
        <v/>
      </c>
      <c r="F391" s="10" t="str">
        <f>IF(B391=1,"",IF(AND(TrackingWorksheet!H396 &lt;&gt;"", TrackingWorksheet!I396="At facility"), 1, 0)*D391)</f>
        <v/>
      </c>
      <c r="G391" s="10" t="str">
        <f>IF(B391=1,"",IF(AND(TrackingWorksheet!H396 &lt;&gt;"", TrackingWorksheet!I396="Outside of facility"), 1, 0)*D391)</f>
        <v/>
      </c>
      <c r="H391" s="15" t="str">
        <f>IF(B391=1,"",IF(AND(TrackingWorksheet!J396&lt;&gt;"",TrackingWorksheet!J396&lt;=AnnualSummary!$C$7),1,0)*D391)</f>
        <v/>
      </c>
      <c r="I391" s="15" t="str">
        <f>IF(B391=1,"",IF(AND(TrackingWorksheet!K396&lt;&gt;"",TrackingWorksheet!K396&lt;=AnnualSummary!$C$7),1,0)*D391)</f>
        <v/>
      </c>
      <c r="J391" s="18" t="str">
        <f>IF(B391=1,"",IF(TrackingWorksheet!G396="","",TrackingWorksheet!G396))</f>
        <v/>
      </c>
    </row>
    <row r="392" spans="2:10" x14ac:dyDescent="0.35">
      <c r="B392" s="18">
        <f>IF(AND(ISBLANK(TrackingWorksheet!B397),ISBLANK(TrackingWorksheet!C397),ISBLANK(TrackingWorksheet!H397),ISBLANK(TrackingWorksheet!J397),
ISBLANK(TrackingWorksheet!K397)),1,0)</f>
        <v>1</v>
      </c>
      <c r="C392" s="12" t="str">
        <f>IF(B392=1,"",TrackingWorksheet!F397)</f>
        <v/>
      </c>
      <c r="D392" s="16" t="str">
        <f>IF(B392=1,"",IF(AND(TrackingWorksheet!B397&lt;&gt;"",TrackingWorksheet!B397&lt;=AnnualSummary!$C$7,OR(TrackingWorksheet!C397="",TrackingWorksheet!C397&gt;=AnnualSummary!$C$6)),1,0))</f>
        <v/>
      </c>
      <c r="E392" s="10" t="str">
        <f>IF(B392=1,"",IF(AND(TrackingWorksheet!H397 &lt;&gt;"",TrackingWorksheet!H397&lt;=AnnualSummary!$C$7), 1, 0)*D392)</f>
        <v/>
      </c>
      <c r="F392" s="10" t="str">
        <f>IF(B392=1,"",IF(AND(TrackingWorksheet!H397 &lt;&gt;"", TrackingWorksheet!I397="At facility"), 1, 0)*D392)</f>
        <v/>
      </c>
      <c r="G392" s="10" t="str">
        <f>IF(B392=1,"",IF(AND(TrackingWorksheet!H397 &lt;&gt;"", TrackingWorksheet!I397="Outside of facility"), 1, 0)*D392)</f>
        <v/>
      </c>
      <c r="H392" s="15" t="str">
        <f>IF(B392=1,"",IF(AND(TrackingWorksheet!J397&lt;&gt;"",TrackingWorksheet!J397&lt;=AnnualSummary!$C$7),1,0)*D392)</f>
        <v/>
      </c>
      <c r="I392" s="15" t="str">
        <f>IF(B392=1,"",IF(AND(TrackingWorksheet!K397&lt;&gt;"",TrackingWorksheet!K397&lt;=AnnualSummary!$C$7),1,0)*D392)</f>
        <v/>
      </c>
      <c r="J392" s="18" t="str">
        <f>IF(B392=1,"",IF(TrackingWorksheet!G397="","",TrackingWorksheet!G397))</f>
        <v/>
      </c>
    </row>
    <row r="393" spans="2:10" x14ac:dyDescent="0.35">
      <c r="B393" s="18">
        <f>IF(AND(ISBLANK(TrackingWorksheet!B398),ISBLANK(TrackingWorksheet!C398),ISBLANK(TrackingWorksheet!H398),ISBLANK(TrackingWorksheet!J398),
ISBLANK(TrackingWorksheet!K398)),1,0)</f>
        <v>1</v>
      </c>
      <c r="C393" s="12" t="str">
        <f>IF(B393=1,"",TrackingWorksheet!F398)</f>
        <v/>
      </c>
      <c r="D393" s="16" t="str">
        <f>IF(B393=1,"",IF(AND(TrackingWorksheet!B398&lt;&gt;"",TrackingWorksheet!B398&lt;=AnnualSummary!$C$7,OR(TrackingWorksheet!C398="",TrackingWorksheet!C398&gt;=AnnualSummary!$C$6)),1,0))</f>
        <v/>
      </c>
      <c r="E393" s="10" t="str">
        <f>IF(B393=1,"",IF(AND(TrackingWorksheet!H398 &lt;&gt;"",TrackingWorksheet!H398&lt;=AnnualSummary!$C$7), 1, 0)*D393)</f>
        <v/>
      </c>
      <c r="F393" s="10" t="str">
        <f>IF(B393=1,"",IF(AND(TrackingWorksheet!H398 &lt;&gt;"", TrackingWorksheet!I398="At facility"), 1, 0)*D393)</f>
        <v/>
      </c>
      <c r="G393" s="10" t="str">
        <f>IF(B393=1,"",IF(AND(TrackingWorksheet!H398 &lt;&gt;"", TrackingWorksheet!I398="Outside of facility"), 1, 0)*D393)</f>
        <v/>
      </c>
      <c r="H393" s="15" t="str">
        <f>IF(B393=1,"",IF(AND(TrackingWorksheet!J398&lt;&gt;"",TrackingWorksheet!J398&lt;=AnnualSummary!$C$7),1,0)*D393)</f>
        <v/>
      </c>
      <c r="I393" s="15" t="str">
        <f>IF(B393=1,"",IF(AND(TrackingWorksheet!K398&lt;&gt;"",TrackingWorksheet!K398&lt;=AnnualSummary!$C$7),1,0)*D393)</f>
        <v/>
      </c>
      <c r="J393" s="18" t="str">
        <f>IF(B393=1,"",IF(TrackingWorksheet!G398="","",TrackingWorksheet!G398))</f>
        <v/>
      </c>
    </row>
    <row r="394" spans="2:10" x14ac:dyDescent="0.35">
      <c r="B394" s="18">
        <f>IF(AND(ISBLANK(TrackingWorksheet!B399),ISBLANK(TrackingWorksheet!C399),ISBLANK(TrackingWorksheet!H399),ISBLANK(TrackingWorksheet!J399),
ISBLANK(TrackingWorksheet!K399)),1,0)</f>
        <v>1</v>
      </c>
      <c r="C394" s="12" t="str">
        <f>IF(B394=1,"",TrackingWorksheet!F399)</f>
        <v/>
      </c>
      <c r="D394" s="16" t="str">
        <f>IF(B394=1,"",IF(AND(TrackingWorksheet!B399&lt;&gt;"",TrackingWorksheet!B399&lt;=AnnualSummary!$C$7,OR(TrackingWorksheet!C399="",TrackingWorksheet!C399&gt;=AnnualSummary!$C$6)),1,0))</f>
        <v/>
      </c>
      <c r="E394" s="10" t="str">
        <f>IF(B394=1,"",IF(AND(TrackingWorksheet!H399 &lt;&gt;"",TrackingWorksheet!H399&lt;=AnnualSummary!$C$7), 1, 0)*D394)</f>
        <v/>
      </c>
      <c r="F394" s="10" t="str">
        <f>IF(B394=1,"",IF(AND(TrackingWorksheet!H399 &lt;&gt;"", TrackingWorksheet!I399="At facility"), 1, 0)*D394)</f>
        <v/>
      </c>
      <c r="G394" s="10" t="str">
        <f>IF(B394=1,"",IF(AND(TrackingWorksheet!H399 &lt;&gt;"", TrackingWorksheet!I399="Outside of facility"), 1, 0)*D394)</f>
        <v/>
      </c>
      <c r="H394" s="15" t="str">
        <f>IF(B394=1,"",IF(AND(TrackingWorksheet!J399&lt;&gt;"",TrackingWorksheet!J399&lt;=AnnualSummary!$C$7),1,0)*D394)</f>
        <v/>
      </c>
      <c r="I394" s="15" t="str">
        <f>IF(B394=1,"",IF(AND(TrackingWorksheet!K399&lt;&gt;"",TrackingWorksheet!K399&lt;=AnnualSummary!$C$7),1,0)*D394)</f>
        <v/>
      </c>
      <c r="J394" s="18" t="str">
        <f>IF(B394=1,"",IF(TrackingWorksheet!G399="","",TrackingWorksheet!G399))</f>
        <v/>
      </c>
    </row>
    <row r="395" spans="2:10" x14ac:dyDescent="0.35">
      <c r="B395" s="18">
        <f>IF(AND(ISBLANK(TrackingWorksheet!B400),ISBLANK(TrackingWorksheet!C400),ISBLANK(TrackingWorksheet!H400),ISBLANK(TrackingWorksheet!J400),
ISBLANK(TrackingWorksheet!K400)),1,0)</f>
        <v>1</v>
      </c>
      <c r="C395" s="12" t="str">
        <f>IF(B395=1,"",TrackingWorksheet!F400)</f>
        <v/>
      </c>
      <c r="D395" s="16" t="str">
        <f>IF(B395=1,"",IF(AND(TrackingWorksheet!B400&lt;&gt;"",TrackingWorksheet!B400&lt;=AnnualSummary!$C$7,OR(TrackingWorksheet!C400="",TrackingWorksheet!C400&gt;=AnnualSummary!$C$6)),1,0))</f>
        <v/>
      </c>
      <c r="E395" s="10" t="str">
        <f>IF(B395=1,"",IF(AND(TrackingWorksheet!H400 &lt;&gt;"",TrackingWorksheet!H400&lt;=AnnualSummary!$C$7), 1, 0)*D395)</f>
        <v/>
      </c>
      <c r="F395" s="10" t="str">
        <f>IF(B395=1,"",IF(AND(TrackingWorksheet!H400 &lt;&gt;"", TrackingWorksheet!I400="At facility"), 1, 0)*D395)</f>
        <v/>
      </c>
      <c r="G395" s="10" t="str">
        <f>IF(B395=1,"",IF(AND(TrackingWorksheet!H400 &lt;&gt;"", TrackingWorksheet!I400="Outside of facility"), 1, 0)*D395)</f>
        <v/>
      </c>
      <c r="H395" s="15" t="str">
        <f>IF(B395=1,"",IF(AND(TrackingWorksheet!J400&lt;&gt;"",TrackingWorksheet!J400&lt;=AnnualSummary!$C$7),1,0)*D395)</f>
        <v/>
      </c>
      <c r="I395" s="15" t="str">
        <f>IF(B395=1,"",IF(AND(TrackingWorksheet!K400&lt;&gt;"",TrackingWorksheet!K400&lt;=AnnualSummary!$C$7),1,0)*D395)</f>
        <v/>
      </c>
      <c r="J395" s="18" t="str">
        <f>IF(B395=1,"",IF(TrackingWorksheet!G400="","",TrackingWorksheet!G400))</f>
        <v/>
      </c>
    </row>
    <row r="396" spans="2:10" x14ac:dyDescent="0.35">
      <c r="B396" s="18">
        <f>IF(AND(ISBLANK(TrackingWorksheet!B401),ISBLANK(TrackingWorksheet!C401),ISBLANK(TrackingWorksheet!H401),ISBLANK(TrackingWorksheet!J401),
ISBLANK(TrackingWorksheet!K401)),1,0)</f>
        <v>1</v>
      </c>
      <c r="C396" s="12" t="str">
        <f>IF(B396=1,"",TrackingWorksheet!F401)</f>
        <v/>
      </c>
      <c r="D396" s="16" t="str">
        <f>IF(B396=1,"",IF(AND(TrackingWorksheet!B401&lt;&gt;"",TrackingWorksheet!B401&lt;=AnnualSummary!$C$7,OR(TrackingWorksheet!C401="",TrackingWorksheet!C401&gt;=AnnualSummary!$C$6)),1,0))</f>
        <v/>
      </c>
      <c r="E396" s="10" t="str">
        <f>IF(B396=1,"",IF(AND(TrackingWorksheet!H401 &lt;&gt;"",TrackingWorksheet!H401&lt;=AnnualSummary!$C$7), 1, 0)*D396)</f>
        <v/>
      </c>
      <c r="F396" s="10" t="str">
        <f>IF(B396=1,"",IF(AND(TrackingWorksheet!H401 &lt;&gt;"", TrackingWorksheet!I401="At facility"), 1, 0)*D396)</f>
        <v/>
      </c>
      <c r="G396" s="10" t="str">
        <f>IF(B396=1,"",IF(AND(TrackingWorksheet!H401 &lt;&gt;"", TrackingWorksheet!I401="Outside of facility"), 1, 0)*D396)</f>
        <v/>
      </c>
      <c r="H396" s="15" t="str">
        <f>IF(B396=1,"",IF(AND(TrackingWorksheet!J401&lt;&gt;"",TrackingWorksheet!J401&lt;=AnnualSummary!$C$7),1,0)*D396)</f>
        <v/>
      </c>
      <c r="I396" s="15" t="str">
        <f>IF(B396=1,"",IF(AND(TrackingWorksheet!K401&lt;&gt;"",TrackingWorksheet!K401&lt;=AnnualSummary!$C$7),1,0)*D396)</f>
        <v/>
      </c>
      <c r="J396" s="18" t="str">
        <f>IF(B396=1,"",IF(TrackingWorksheet!G401="","",TrackingWorksheet!G401))</f>
        <v/>
      </c>
    </row>
    <row r="397" spans="2:10" x14ac:dyDescent="0.35">
      <c r="B397" s="18">
        <f>IF(AND(ISBLANK(TrackingWorksheet!B402),ISBLANK(TrackingWorksheet!C402),ISBLANK(TrackingWorksheet!H402),ISBLANK(TrackingWorksheet!J402),
ISBLANK(TrackingWorksheet!K402)),1,0)</f>
        <v>1</v>
      </c>
      <c r="C397" s="12" t="str">
        <f>IF(B397=1,"",TrackingWorksheet!F402)</f>
        <v/>
      </c>
      <c r="D397" s="16" t="str">
        <f>IF(B397=1,"",IF(AND(TrackingWorksheet!B402&lt;&gt;"",TrackingWorksheet!B402&lt;=AnnualSummary!$C$7,OR(TrackingWorksheet!C402="",TrackingWorksheet!C402&gt;=AnnualSummary!$C$6)),1,0))</f>
        <v/>
      </c>
      <c r="E397" s="10" t="str">
        <f>IF(B397=1,"",IF(AND(TrackingWorksheet!H402 &lt;&gt;"",TrackingWorksheet!H402&lt;=AnnualSummary!$C$7), 1, 0)*D397)</f>
        <v/>
      </c>
      <c r="F397" s="10" t="str">
        <f>IF(B397=1,"",IF(AND(TrackingWorksheet!H402 &lt;&gt;"", TrackingWorksheet!I402="At facility"), 1, 0)*D397)</f>
        <v/>
      </c>
      <c r="G397" s="10" t="str">
        <f>IF(B397=1,"",IF(AND(TrackingWorksheet!H402 &lt;&gt;"", TrackingWorksheet!I402="Outside of facility"), 1, 0)*D397)</f>
        <v/>
      </c>
      <c r="H397" s="15" t="str">
        <f>IF(B397=1,"",IF(AND(TrackingWorksheet!J402&lt;&gt;"",TrackingWorksheet!J402&lt;=AnnualSummary!$C$7),1,0)*D397)</f>
        <v/>
      </c>
      <c r="I397" s="15" t="str">
        <f>IF(B397=1,"",IF(AND(TrackingWorksheet!K402&lt;&gt;"",TrackingWorksheet!K402&lt;=AnnualSummary!$C$7),1,0)*D397)</f>
        <v/>
      </c>
      <c r="J397" s="18" t="str">
        <f>IF(B397=1,"",IF(TrackingWorksheet!G402="","",TrackingWorksheet!G402))</f>
        <v/>
      </c>
    </row>
    <row r="398" spans="2:10" x14ac:dyDescent="0.35">
      <c r="B398" s="18">
        <f>IF(AND(ISBLANK(TrackingWorksheet!B403),ISBLANK(TrackingWorksheet!C403),ISBLANK(TrackingWorksheet!H403),ISBLANK(TrackingWorksheet!J403),
ISBLANK(TrackingWorksheet!K403)),1,0)</f>
        <v>1</v>
      </c>
      <c r="C398" s="12" t="str">
        <f>IF(B398=1,"",TrackingWorksheet!F403)</f>
        <v/>
      </c>
      <c r="D398" s="16" t="str">
        <f>IF(B398=1,"",IF(AND(TrackingWorksheet!B403&lt;&gt;"",TrackingWorksheet!B403&lt;=AnnualSummary!$C$7,OR(TrackingWorksheet!C403="",TrackingWorksheet!C403&gt;=AnnualSummary!$C$6)),1,0))</f>
        <v/>
      </c>
      <c r="E398" s="10" t="str">
        <f>IF(B398=1,"",IF(AND(TrackingWorksheet!H403 &lt;&gt;"",TrackingWorksheet!H403&lt;=AnnualSummary!$C$7), 1, 0)*D398)</f>
        <v/>
      </c>
      <c r="F398" s="10" t="str">
        <f>IF(B398=1,"",IF(AND(TrackingWorksheet!H403 &lt;&gt;"", TrackingWorksheet!I403="At facility"), 1, 0)*D398)</f>
        <v/>
      </c>
      <c r="G398" s="10" t="str">
        <f>IF(B398=1,"",IF(AND(TrackingWorksheet!H403 &lt;&gt;"", TrackingWorksheet!I403="Outside of facility"), 1, 0)*D398)</f>
        <v/>
      </c>
      <c r="H398" s="15" t="str">
        <f>IF(B398=1,"",IF(AND(TrackingWorksheet!J403&lt;&gt;"",TrackingWorksheet!J403&lt;=AnnualSummary!$C$7),1,0)*D398)</f>
        <v/>
      </c>
      <c r="I398" s="15" t="str">
        <f>IF(B398=1,"",IF(AND(TrackingWorksheet!K403&lt;&gt;"",TrackingWorksheet!K403&lt;=AnnualSummary!$C$7),1,0)*D398)</f>
        <v/>
      </c>
      <c r="J398" s="18" t="str">
        <f>IF(B398=1,"",IF(TrackingWorksheet!G403="","",TrackingWorksheet!G403))</f>
        <v/>
      </c>
    </row>
    <row r="399" spans="2:10" x14ac:dyDescent="0.35">
      <c r="B399" s="18">
        <f>IF(AND(ISBLANK(TrackingWorksheet!B404),ISBLANK(TrackingWorksheet!C404),ISBLANK(TrackingWorksheet!H404),ISBLANK(TrackingWorksheet!J404),
ISBLANK(TrackingWorksheet!K404)),1,0)</f>
        <v>1</v>
      </c>
      <c r="C399" s="12" t="str">
        <f>IF(B399=1,"",TrackingWorksheet!F404)</f>
        <v/>
      </c>
      <c r="D399" s="16" t="str">
        <f>IF(B399=1,"",IF(AND(TrackingWorksheet!B404&lt;&gt;"",TrackingWorksheet!B404&lt;=AnnualSummary!$C$7,OR(TrackingWorksheet!C404="",TrackingWorksheet!C404&gt;=AnnualSummary!$C$6)),1,0))</f>
        <v/>
      </c>
      <c r="E399" s="10" t="str">
        <f>IF(B399=1,"",IF(AND(TrackingWorksheet!H404 &lt;&gt;"",TrackingWorksheet!H404&lt;=AnnualSummary!$C$7), 1, 0)*D399)</f>
        <v/>
      </c>
      <c r="F399" s="10" t="str">
        <f>IF(B399=1,"",IF(AND(TrackingWorksheet!H404 &lt;&gt;"", TrackingWorksheet!I404="At facility"), 1, 0)*D399)</f>
        <v/>
      </c>
      <c r="G399" s="10" t="str">
        <f>IF(B399=1,"",IF(AND(TrackingWorksheet!H404 &lt;&gt;"", TrackingWorksheet!I404="Outside of facility"), 1, 0)*D399)</f>
        <v/>
      </c>
      <c r="H399" s="15" t="str">
        <f>IF(B399=1,"",IF(AND(TrackingWorksheet!J404&lt;&gt;"",TrackingWorksheet!J404&lt;=AnnualSummary!$C$7),1,0)*D399)</f>
        <v/>
      </c>
      <c r="I399" s="15" t="str">
        <f>IF(B399=1,"",IF(AND(TrackingWorksheet!K404&lt;&gt;"",TrackingWorksheet!K404&lt;=AnnualSummary!$C$7),1,0)*D399)</f>
        <v/>
      </c>
      <c r="J399" s="18" t="str">
        <f>IF(B399=1,"",IF(TrackingWorksheet!G404="","",TrackingWorksheet!G404))</f>
        <v/>
      </c>
    </row>
    <row r="400" spans="2:10" x14ac:dyDescent="0.35">
      <c r="B400" s="18">
        <f>IF(AND(ISBLANK(TrackingWorksheet!B405),ISBLANK(TrackingWorksheet!C405),ISBLANK(TrackingWorksheet!H405),ISBLANK(TrackingWorksheet!J405),
ISBLANK(TrackingWorksheet!K405)),1,0)</f>
        <v>1</v>
      </c>
      <c r="C400" s="12" t="str">
        <f>IF(B400=1,"",TrackingWorksheet!F405)</f>
        <v/>
      </c>
      <c r="D400" s="16" t="str">
        <f>IF(B400=1,"",IF(AND(TrackingWorksheet!B405&lt;&gt;"",TrackingWorksheet!B405&lt;=AnnualSummary!$C$7,OR(TrackingWorksheet!C405="",TrackingWorksheet!C405&gt;=AnnualSummary!$C$6)),1,0))</f>
        <v/>
      </c>
      <c r="E400" s="10" t="str">
        <f>IF(B400=1,"",IF(AND(TrackingWorksheet!H405 &lt;&gt;"",TrackingWorksheet!H405&lt;=AnnualSummary!$C$7), 1, 0)*D400)</f>
        <v/>
      </c>
      <c r="F400" s="10" t="str">
        <f>IF(B400=1,"",IF(AND(TrackingWorksheet!H405 &lt;&gt;"", TrackingWorksheet!I405="At facility"), 1, 0)*D400)</f>
        <v/>
      </c>
      <c r="G400" s="10" t="str">
        <f>IF(B400=1,"",IF(AND(TrackingWorksheet!H405 &lt;&gt;"", TrackingWorksheet!I405="Outside of facility"), 1, 0)*D400)</f>
        <v/>
      </c>
      <c r="H400" s="15" t="str">
        <f>IF(B400=1,"",IF(AND(TrackingWorksheet!J405&lt;&gt;"",TrackingWorksheet!J405&lt;=AnnualSummary!$C$7),1,0)*D400)</f>
        <v/>
      </c>
      <c r="I400" s="15" t="str">
        <f>IF(B400=1,"",IF(AND(TrackingWorksheet!K405&lt;&gt;"",TrackingWorksheet!K405&lt;=AnnualSummary!$C$7),1,0)*D400)</f>
        <v/>
      </c>
      <c r="J400" s="18" t="str">
        <f>IF(B400=1,"",IF(TrackingWorksheet!G405="","",TrackingWorksheet!G405))</f>
        <v/>
      </c>
    </row>
    <row r="401" spans="2:10" x14ac:dyDescent="0.35">
      <c r="B401" s="18">
        <f>IF(AND(ISBLANK(TrackingWorksheet!B406),ISBLANK(TrackingWorksheet!C406),ISBLANK(TrackingWorksheet!H406),ISBLANK(TrackingWorksheet!J406),
ISBLANK(TrackingWorksheet!K406)),1,0)</f>
        <v>1</v>
      </c>
      <c r="C401" s="12" t="str">
        <f>IF(B401=1,"",TrackingWorksheet!F406)</f>
        <v/>
      </c>
      <c r="D401" s="16" t="str">
        <f>IF(B401=1,"",IF(AND(TrackingWorksheet!B406&lt;&gt;"",TrackingWorksheet!B406&lt;=AnnualSummary!$C$7,OR(TrackingWorksheet!C406="",TrackingWorksheet!C406&gt;=AnnualSummary!$C$6)),1,0))</f>
        <v/>
      </c>
      <c r="E401" s="10" t="str">
        <f>IF(B401=1,"",IF(AND(TrackingWorksheet!H406 &lt;&gt;"",TrackingWorksheet!H406&lt;=AnnualSummary!$C$7), 1, 0)*D401)</f>
        <v/>
      </c>
      <c r="F401" s="10" t="str">
        <f>IF(B401=1,"",IF(AND(TrackingWorksheet!H406 &lt;&gt;"", TrackingWorksheet!I406="At facility"), 1, 0)*D401)</f>
        <v/>
      </c>
      <c r="G401" s="10" t="str">
        <f>IF(B401=1,"",IF(AND(TrackingWorksheet!H406 &lt;&gt;"", TrackingWorksheet!I406="Outside of facility"), 1, 0)*D401)</f>
        <v/>
      </c>
      <c r="H401" s="15" t="str">
        <f>IF(B401=1,"",IF(AND(TrackingWorksheet!J406&lt;&gt;"",TrackingWorksheet!J406&lt;=AnnualSummary!$C$7),1,0)*D401)</f>
        <v/>
      </c>
      <c r="I401" s="15" t="str">
        <f>IF(B401=1,"",IF(AND(TrackingWorksheet!K406&lt;&gt;"",TrackingWorksheet!K406&lt;=AnnualSummary!$C$7),1,0)*D401)</f>
        <v/>
      </c>
      <c r="J401" s="18" t="str">
        <f>IF(B401=1,"",IF(TrackingWorksheet!G406="","",TrackingWorksheet!G406))</f>
        <v/>
      </c>
    </row>
    <row r="402" spans="2:10" x14ac:dyDescent="0.35">
      <c r="B402" s="18">
        <f>IF(AND(ISBLANK(TrackingWorksheet!B407),ISBLANK(TrackingWorksheet!C407),ISBLANK(TrackingWorksheet!H407),ISBLANK(TrackingWorksheet!J407),
ISBLANK(TrackingWorksheet!K407)),1,0)</f>
        <v>1</v>
      </c>
      <c r="C402" s="12" t="str">
        <f>IF(B402=1,"",TrackingWorksheet!F407)</f>
        <v/>
      </c>
      <c r="D402" s="16" t="str">
        <f>IF(B402=1,"",IF(AND(TrackingWorksheet!B407&lt;&gt;"",TrackingWorksheet!B407&lt;=AnnualSummary!$C$7,OR(TrackingWorksheet!C407="",TrackingWorksheet!C407&gt;=AnnualSummary!$C$6)),1,0))</f>
        <v/>
      </c>
      <c r="E402" s="10" t="str">
        <f>IF(B402=1,"",IF(AND(TrackingWorksheet!H407 &lt;&gt;"",TrackingWorksheet!H407&lt;=AnnualSummary!$C$7), 1, 0)*D402)</f>
        <v/>
      </c>
      <c r="F402" s="10" t="str">
        <f>IF(B402=1,"",IF(AND(TrackingWorksheet!H407 &lt;&gt;"", TrackingWorksheet!I407="At facility"), 1, 0)*D402)</f>
        <v/>
      </c>
      <c r="G402" s="10" t="str">
        <f>IF(B402=1,"",IF(AND(TrackingWorksheet!H407 &lt;&gt;"", TrackingWorksheet!I407="Outside of facility"), 1, 0)*D402)</f>
        <v/>
      </c>
      <c r="H402" s="15" t="str">
        <f>IF(B402=1,"",IF(AND(TrackingWorksheet!J407&lt;&gt;"",TrackingWorksheet!J407&lt;=AnnualSummary!$C$7),1,0)*D402)</f>
        <v/>
      </c>
      <c r="I402" s="15" t="str">
        <f>IF(B402=1,"",IF(AND(TrackingWorksheet!K407&lt;&gt;"",TrackingWorksheet!K407&lt;=AnnualSummary!$C$7),1,0)*D402)</f>
        <v/>
      </c>
      <c r="J402" s="18" t="str">
        <f>IF(B402=1,"",IF(TrackingWorksheet!G407="","",TrackingWorksheet!G407))</f>
        <v/>
      </c>
    </row>
    <row r="403" spans="2:10" x14ac:dyDescent="0.35">
      <c r="B403" s="18">
        <f>IF(AND(ISBLANK(TrackingWorksheet!B408),ISBLANK(TrackingWorksheet!C408),ISBLANK(TrackingWorksheet!H408),ISBLANK(TrackingWorksheet!J408),
ISBLANK(TrackingWorksheet!K408)),1,0)</f>
        <v>1</v>
      </c>
      <c r="C403" s="12" t="str">
        <f>IF(B403=1,"",TrackingWorksheet!F408)</f>
        <v/>
      </c>
      <c r="D403" s="16" t="str">
        <f>IF(B403=1,"",IF(AND(TrackingWorksheet!B408&lt;&gt;"",TrackingWorksheet!B408&lt;=AnnualSummary!$C$7,OR(TrackingWorksheet!C408="",TrackingWorksheet!C408&gt;=AnnualSummary!$C$6)),1,0))</f>
        <v/>
      </c>
      <c r="E403" s="10" t="str">
        <f>IF(B403=1,"",IF(AND(TrackingWorksheet!H408 &lt;&gt;"",TrackingWorksheet!H408&lt;=AnnualSummary!$C$7), 1, 0)*D403)</f>
        <v/>
      </c>
      <c r="F403" s="10" t="str">
        <f>IF(B403=1,"",IF(AND(TrackingWorksheet!H408 &lt;&gt;"", TrackingWorksheet!I408="At facility"), 1, 0)*D403)</f>
        <v/>
      </c>
      <c r="G403" s="10" t="str">
        <f>IF(B403=1,"",IF(AND(TrackingWorksheet!H408 &lt;&gt;"", TrackingWorksheet!I408="Outside of facility"), 1, 0)*D403)</f>
        <v/>
      </c>
      <c r="H403" s="15" t="str">
        <f>IF(B403=1,"",IF(AND(TrackingWorksheet!J408&lt;&gt;"",TrackingWorksheet!J408&lt;=AnnualSummary!$C$7),1,0)*D403)</f>
        <v/>
      </c>
      <c r="I403" s="15" t="str">
        <f>IF(B403=1,"",IF(AND(TrackingWorksheet!K408&lt;&gt;"",TrackingWorksheet!K408&lt;=AnnualSummary!$C$7),1,0)*D403)</f>
        <v/>
      </c>
      <c r="J403" s="18" t="str">
        <f>IF(B403=1,"",IF(TrackingWorksheet!G408="","",TrackingWorksheet!G408))</f>
        <v/>
      </c>
    </row>
    <row r="404" spans="2:10" x14ac:dyDescent="0.35">
      <c r="B404" s="18">
        <f>IF(AND(ISBLANK(TrackingWorksheet!B409),ISBLANK(TrackingWorksheet!C409),ISBLANK(TrackingWorksheet!H409),ISBLANK(TrackingWorksheet!J409),
ISBLANK(TrackingWorksheet!K409)),1,0)</f>
        <v>1</v>
      </c>
      <c r="C404" s="12" t="str">
        <f>IF(B404=1,"",TrackingWorksheet!F409)</f>
        <v/>
      </c>
      <c r="D404" s="16" t="str">
        <f>IF(B404=1,"",IF(AND(TrackingWorksheet!B409&lt;&gt;"",TrackingWorksheet!B409&lt;=AnnualSummary!$C$7,OR(TrackingWorksheet!C409="",TrackingWorksheet!C409&gt;=AnnualSummary!$C$6)),1,0))</f>
        <v/>
      </c>
      <c r="E404" s="10" t="str">
        <f>IF(B404=1,"",IF(AND(TrackingWorksheet!H409 &lt;&gt;"",TrackingWorksheet!H409&lt;=AnnualSummary!$C$7), 1, 0)*D404)</f>
        <v/>
      </c>
      <c r="F404" s="10" t="str">
        <f>IF(B404=1,"",IF(AND(TrackingWorksheet!H409 &lt;&gt;"", TrackingWorksheet!I409="At facility"), 1, 0)*D404)</f>
        <v/>
      </c>
      <c r="G404" s="10" t="str">
        <f>IF(B404=1,"",IF(AND(TrackingWorksheet!H409 &lt;&gt;"", TrackingWorksheet!I409="Outside of facility"), 1, 0)*D404)</f>
        <v/>
      </c>
      <c r="H404" s="15" t="str">
        <f>IF(B404=1,"",IF(AND(TrackingWorksheet!J409&lt;&gt;"",TrackingWorksheet!J409&lt;=AnnualSummary!$C$7),1,0)*D404)</f>
        <v/>
      </c>
      <c r="I404" s="15" t="str">
        <f>IF(B404=1,"",IF(AND(TrackingWorksheet!K409&lt;&gt;"",TrackingWorksheet!K409&lt;=AnnualSummary!$C$7),1,0)*D404)</f>
        <v/>
      </c>
      <c r="J404" s="18" t="str">
        <f>IF(B404=1,"",IF(TrackingWorksheet!G409="","",TrackingWorksheet!G409))</f>
        <v/>
      </c>
    </row>
    <row r="405" spans="2:10" x14ac:dyDescent="0.35">
      <c r="B405" s="18">
        <f>IF(AND(ISBLANK(TrackingWorksheet!B410),ISBLANK(TrackingWorksheet!C410),ISBLANK(TrackingWorksheet!H410),ISBLANK(TrackingWorksheet!J410),
ISBLANK(TrackingWorksheet!K410)),1,0)</f>
        <v>1</v>
      </c>
      <c r="C405" s="12" t="str">
        <f>IF(B405=1,"",TrackingWorksheet!F410)</f>
        <v/>
      </c>
      <c r="D405" s="16" t="str">
        <f>IF(B405=1,"",IF(AND(TrackingWorksheet!B410&lt;&gt;"",TrackingWorksheet!B410&lt;=AnnualSummary!$C$7,OR(TrackingWorksheet!C410="",TrackingWorksheet!C410&gt;=AnnualSummary!$C$6)),1,0))</f>
        <v/>
      </c>
      <c r="E405" s="10" t="str">
        <f>IF(B405=1,"",IF(AND(TrackingWorksheet!H410 &lt;&gt;"",TrackingWorksheet!H410&lt;=AnnualSummary!$C$7), 1, 0)*D405)</f>
        <v/>
      </c>
      <c r="F405" s="10" t="str">
        <f>IF(B405=1,"",IF(AND(TrackingWorksheet!H410 &lt;&gt;"", TrackingWorksheet!I410="At facility"), 1, 0)*D405)</f>
        <v/>
      </c>
      <c r="G405" s="10" t="str">
        <f>IF(B405=1,"",IF(AND(TrackingWorksheet!H410 &lt;&gt;"", TrackingWorksheet!I410="Outside of facility"), 1, 0)*D405)</f>
        <v/>
      </c>
      <c r="H405" s="15" t="str">
        <f>IF(B405=1,"",IF(AND(TrackingWorksheet!J410&lt;&gt;"",TrackingWorksheet!J410&lt;=AnnualSummary!$C$7),1,0)*D405)</f>
        <v/>
      </c>
      <c r="I405" s="15" t="str">
        <f>IF(B405=1,"",IF(AND(TrackingWorksheet!K410&lt;&gt;"",TrackingWorksheet!K410&lt;=AnnualSummary!$C$7),1,0)*D405)</f>
        <v/>
      </c>
      <c r="J405" s="18" t="str">
        <f>IF(B405=1,"",IF(TrackingWorksheet!G410="","",TrackingWorksheet!G410))</f>
        <v/>
      </c>
    </row>
    <row r="406" spans="2:10" x14ac:dyDescent="0.35">
      <c r="B406" s="18">
        <f>IF(AND(ISBLANK(TrackingWorksheet!B411),ISBLANK(TrackingWorksheet!C411),ISBLANK(TrackingWorksheet!H411),ISBLANK(TrackingWorksheet!J411),
ISBLANK(TrackingWorksheet!K411)),1,0)</f>
        <v>1</v>
      </c>
      <c r="C406" s="12" t="str">
        <f>IF(B406=1,"",TrackingWorksheet!F411)</f>
        <v/>
      </c>
      <c r="D406" s="16" t="str">
        <f>IF(B406=1,"",IF(AND(TrackingWorksheet!B411&lt;&gt;"",TrackingWorksheet!B411&lt;=AnnualSummary!$C$7,OR(TrackingWorksheet!C411="",TrackingWorksheet!C411&gt;=AnnualSummary!$C$6)),1,0))</f>
        <v/>
      </c>
      <c r="E406" s="10" t="str">
        <f>IF(B406=1,"",IF(AND(TrackingWorksheet!H411 &lt;&gt;"",TrackingWorksheet!H411&lt;=AnnualSummary!$C$7), 1, 0)*D406)</f>
        <v/>
      </c>
      <c r="F406" s="10" t="str">
        <f>IF(B406=1,"",IF(AND(TrackingWorksheet!H411 &lt;&gt;"", TrackingWorksheet!I411="At facility"), 1, 0)*D406)</f>
        <v/>
      </c>
      <c r="G406" s="10" t="str">
        <f>IF(B406=1,"",IF(AND(TrackingWorksheet!H411 &lt;&gt;"", TrackingWorksheet!I411="Outside of facility"), 1, 0)*D406)</f>
        <v/>
      </c>
      <c r="H406" s="15" t="str">
        <f>IF(B406=1,"",IF(AND(TrackingWorksheet!J411&lt;&gt;"",TrackingWorksheet!J411&lt;=AnnualSummary!$C$7),1,0)*D406)</f>
        <v/>
      </c>
      <c r="I406" s="15" t="str">
        <f>IF(B406=1,"",IF(AND(TrackingWorksheet!K411&lt;&gt;"",TrackingWorksheet!K411&lt;=AnnualSummary!$C$7),1,0)*D406)</f>
        <v/>
      </c>
      <c r="J406" s="18" t="str">
        <f>IF(B406=1,"",IF(TrackingWorksheet!G411="","",TrackingWorksheet!G411))</f>
        <v/>
      </c>
    </row>
    <row r="407" spans="2:10" x14ac:dyDescent="0.35">
      <c r="B407" s="18">
        <f>IF(AND(ISBLANK(TrackingWorksheet!B412),ISBLANK(TrackingWorksheet!C412),ISBLANK(TrackingWorksheet!H412),ISBLANK(TrackingWorksheet!J412),
ISBLANK(TrackingWorksheet!K412)),1,0)</f>
        <v>1</v>
      </c>
      <c r="C407" s="12" t="str">
        <f>IF(B407=1,"",TrackingWorksheet!F412)</f>
        <v/>
      </c>
      <c r="D407" s="16" t="str">
        <f>IF(B407=1,"",IF(AND(TrackingWorksheet!B412&lt;&gt;"",TrackingWorksheet!B412&lt;=AnnualSummary!$C$7,OR(TrackingWorksheet!C412="",TrackingWorksheet!C412&gt;=AnnualSummary!$C$6)),1,0))</f>
        <v/>
      </c>
      <c r="E407" s="10" t="str">
        <f>IF(B407=1,"",IF(AND(TrackingWorksheet!H412 &lt;&gt;"",TrackingWorksheet!H412&lt;=AnnualSummary!$C$7), 1, 0)*D407)</f>
        <v/>
      </c>
      <c r="F407" s="10" t="str">
        <f>IF(B407=1,"",IF(AND(TrackingWorksheet!H412 &lt;&gt;"", TrackingWorksheet!I412="At facility"), 1, 0)*D407)</f>
        <v/>
      </c>
      <c r="G407" s="10" t="str">
        <f>IF(B407=1,"",IF(AND(TrackingWorksheet!H412 &lt;&gt;"", TrackingWorksheet!I412="Outside of facility"), 1, 0)*D407)</f>
        <v/>
      </c>
      <c r="H407" s="15" t="str">
        <f>IF(B407=1,"",IF(AND(TrackingWorksheet!J412&lt;&gt;"",TrackingWorksheet!J412&lt;=AnnualSummary!$C$7),1,0)*D407)</f>
        <v/>
      </c>
      <c r="I407" s="15" t="str">
        <f>IF(B407=1,"",IF(AND(TrackingWorksheet!K412&lt;&gt;"",TrackingWorksheet!K412&lt;=AnnualSummary!$C$7),1,0)*D407)</f>
        <v/>
      </c>
      <c r="J407" s="18" t="str">
        <f>IF(B407=1,"",IF(TrackingWorksheet!G412="","",TrackingWorksheet!G412))</f>
        <v/>
      </c>
    </row>
    <row r="408" spans="2:10" x14ac:dyDescent="0.35">
      <c r="B408" s="18">
        <f>IF(AND(ISBLANK(TrackingWorksheet!B413),ISBLANK(TrackingWorksheet!C413),ISBLANK(TrackingWorksheet!H413),ISBLANK(TrackingWorksheet!J413),
ISBLANK(TrackingWorksheet!K413)),1,0)</f>
        <v>1</v>
      </c>
      <c r="C408" s="12" t="str">
        <f>IF(B408=1,"",TrackingWorksheet!F413)</f>
        <v/>
      </c>
      <c r="D408" s="16" t="str">
        <f>IF(B408=1,"",IF(AND(TrackingWorksheet!B413&lt;&gt;"",TrackingWorksheet!B413&lt;=AnnualSummary!$C$7,OR(TrackingWorksheet!C413="",TrackingWorksheet!C413&gt;=AnnualSummary!$C$6)),1,0))</f>
        <v/>
      </c>
      <c r="E408" s="10" t="str">
        <f>IF(B408=1,"",IF(AND(TrackingWorksheet!H413 &lt;&gt;"",TrackingWorksheet!H413&lt;=AnnualSummary!$C$7), 1, 0)*D408)</f>
        <v/>
      </c>
      <c r="F408" s="10" t="str">
        <f>IF(B408=1,"",IF(AND(TrackingWorksheet!H413 &lt;&gt;"", TrackingWorksheet!I413="At facility"), 1, 0)*D408)</f>
        <v/>
      </c>
      <c r="G408" s="10" t="str">
        <f>IF(B408=1,"",IF(AND(TrackingWorksheet!H413 &lt;&gt;"", TrackingWorksheet!I413="Outside of facility"), 1, 0)*D408)</f>
        <v/>
      </c>
      <c r="H408" s="15" t="str">
        <f>IF(B408=1,"",IF(AND(TrackingWorksheet!J413&lt;&gt;"",TrackingWorksheet!J413&lt;=AnnualSummary!$C$7),1,0)*D408)</f>
        <v/>
      </c>
      <c r="I408" s="15" t="str">
        <f>IF(B408=1,"",IF(AND(TrackingWorksheet!K413&lt;&gt;"",TrackingWorksheet!K413&lt;=AnnualSummary!$C$7),1,0)*D408)</f>
        <v/>
      </c>
      <c r="J408" s="18" t="str">
        <f>IF(B408=1,"",IF(TrackingWorksheet!G413="","",TrackingWorksheet!G413))</f>
        <v/>
      </c>
    </row>
    <row r="409" spans="2:10" x14ac:dyDescent="0.35">
      <c r="B409" s="18">
        <f>IF(AND(ISBLANK(TrackingWorksheet!B414),ISBLANK(TrackingWorksheet!C414),ISBLANK(TrackingWorksheet!H414),ISBLANK(TrackingWorksheet!J414),
ISBLANK(TrackingWorksheet!K414)),1,0)</f>
        <v>1</v>
      </c>
      <c r="C409" s="12" t="str">
        <f>IF(B409=1,"",TrackingWorksheet!F414)</f>
        <v/>
      </c>
      <c r="D409" s="16" t="str">
        <f>IF(B409=1,"",IF(AND(TrackingWorksheet!B414&lt;&gt;"",TrackingWorksheet!B414&lt;=AnnualSummary!$C$7,OR(TrackingWorksheet!C414="",TrackingWorksheet!C414&gt;=AnnualSummary!$C$6)),1,0))</f>
        <v/>
      </c>
      <c r="E409" s="10" t="str">
        <f>IF(B409=1,"",IF(AND(TrackingWorksheet!H414 &lt;&gt;"",TrackingWorksheet!H414&lt;=AnnualSummary!$C$7), 1, 0)*D409)</f>
        <v/>
      </c>
      <c r="F409" s="10" t="str">
        <f>IF(B409=1,"",IF(AND(TrackingWorksheet!H414 &lt;&gt;"", TrackingWorksheet!I414="At facility"), 1, 0)*D409)</f>
        <v/>
      </c>
      <c r="G409" s="10" t="str">
        <f>IF(B409=1,"",IF(AND(TrackingWorksheet!H414 &lt;&gt;"", TrackingWorksheet!I414="Outside of facility"), 1, 0)*D409)</f>
        <v/>
      </c>
      <c r="H409" s="15" t="str">
        <f>IF(B409=1,"",IF(AND(TrackingWorksheet!J414&lt;&gt;"",TrackingWorksheet!J414&lt;=AnnualSummary!$C$7),1,0)*D409)</f>
        <v/>
      </c>
      <c r="I409" s="15" t="str">
        <f>IF(B409=1,"",IF(AND(TrackingWorksheet!K414&lt;&gt;"",TrackingWorksheet!K414&lt;=AnnualSummary!$C$7),1,0)*D409)</f>
        <v/>
      </c>
      <c r="J409" s="18" t="str">
        <f>IF(B409=1,"",IF(TrackingWorksheet!G414="","",TrackingWorksheet!G414))</f>
        <v/>
      </c>
    </row>
    <row r="410" spans="2:10" x14ac:dyDescent="0.35">
      <c r="B410" s="18">
        <f>IF(AND(ISBLANK(TrackingWorksheet!B415),ISBLANK(TrackingWorksheet!C415),ISBLANK(TrackingWorksheet!H415),ISBLANK(TrackingWorksheet!J415),
ISBLANK(TrackingWorksheet!K415)),1,0)</f>
        <v>1</v>
      </c>
      <c r="C410" s="12" t="str">
        <f>IF(B410=1,"",TrackingWorksheet!F415)</f>
        <v/>
      </c>
      <c r="D410" s="16" t="str">
        <f>IF(B410=1,"",IF(AND(TrackingWorksheet!B415&lt;&gt;"",TrackingWorksheet!B415&lt;=AnnualSummary!$C$7,OR(TrackingWorksheet!C415="",TrackingWorksheet!C415&gt;=AnnualSummary!$C$6)),1,0))</f>
        <v/>
      </c>
      <c r="E410" s="10" t="str">
        <f>IF(B410=1,"",IF(AND(TrackingWorksheet!H415 &lt;&gt;"",TrackingWorksheet!H415&lt;=AnnualSummary!$C$7), 1, 0)*D410)</f>
        <v/>
      </c>
      <c r="F410" s="10" t="str">
        <f>IF(B410=1,"",IF(AND(TrackingWorksheet!H415 &lt;&gt;"", TrackingWorksheet!I415="At facility"), 1, 0)*D410)</f>
        <v/>
      </c>
      <c r="G410" s="10" t="str">
        <f>IF(B410=1,"",IF(AND(TrackingWorksheet!H415 &lt;&gt;"", TrackingWorksheet!I415="Outside of facility"), 1, 0)*D410)</f>
        <v/>
      </c>
      <c r="H410" s="15" t="str">
        <f>IF(B410=1,"",IF(AND(TrackingWorksheet!J415&lt;&gt;"",TrackingWorksheet!J415&lt;=AnnualSummary!$C$7),1,0)*D410)</f>
        <v/>
      </c>
      <c r="I410" s="15" t="str">
        <f>IF(B410=1,"",IF(AND(TrackingWorksheet!K415&lt;&gt;"",TrackingWorksheet!K415&lt;=AnnualSummary!$C$7),1,0)*D410)</f>
        <v/>
      </c>
      <c r="J410" s="18" t="str">
        <f>IF(B410=1,"",IF(TrackingWorksheet!G415="","",TrackingWorksheet!G415))</f>
        <v/>
      </c>
    </row>
    <row r="411" spans="2:10" x14ac:dyDescent="0.35">
      <c r="B411" s="18">
        <f>IF(AND(ISBLANK(TrackingWorksheet!B416),ISBLANK(TrackingWorksheet!C416),ISBLANK(TrackingWorksheet!H416),ISBLANK(TrackingWorksheet!J416),
ISBLANK(TrackingWorksheet!K416)),1,0)</f>
        <v>1</v>
      </c>
      <c r="C411" s="12" t="str">
        <f>IF(B411=1,"",TrackingWorksheet!F416)</f>
        <v/>
      </c>
      <c r="D411" s="16" t="str">
        <f>IF(B411=1,"",IF(AND(TrackingWorksheet!B416&lt;&gt;"",TrackingWorksheet!B416&lt;=AnnualSummary!$C$7,OR(TrackingWorksheet!C416="",TrackingWorksheet!C416&gt;=AnnualSummary!$C$6)),1,0))</f>
        <v/>
      </c>
      <c r="E411" s="10" t="str">
        <f>IF(B411=1,"",IF(AND(TrackingWorksheet!H416 &lt;&gt;"",TrackingWorksheet!H416&lt;=AnnualSummary!$C$7), 1, 0)*D411)</f>
        <v/>
      </c>
      <c r="F411" s="10" t="str">
        <f>IF(B411=1,"",IF(AND(TrackingWorksheet!H416 &lt;&gt;"", TrackingWorksheet!I416="At facility"), 1, 0)*D411)</f>
        <v/>
      </c>
      <c r="G411" s="10" t="str">
        <f>IF(B411=1,"",IF(AND(TrackingWorksheet!H416 &lt;&gt;"", TrackingWorksheet!I416="Outside of facility"), 1, 0)*D411)</f>
        <v/>
      </c>
      <c r="H411" s="15" t="str">
        <f>IF(B411=1,"",IF(AND(TrackingWorksheet!J416&lt;&gt;"",TrackingWorksheet!J416&lt;=AnnualSummary!$C$7),1,0)*D411)</f>
        <v/>
      </c>
      <c r="I411" s="15" t="str">
        <f>IF(B411=1,"",IF(AND(TrackingWorksheet!K416&lt;&gt;"",TrackingWorksheet!K416&lt;=AnnualSummary!$C$7),1,0)*D411)</f>
        <v/>
      </c>
      <c r="J411" s="18" t="str">
        <f>IF(B411=1,"",IF(TrackingWorksheet!G416="","",TrackingWorksheet!G416))</f>
        <v/>
      </c>
    </row>
    <row r="412" spans="2:10" x14ac:dyDescent="0.35">
      <c r="B412" s="18">
        <f>IF(AND(ISBLANK(TrackingWorksheet!B417),ISBLANK(TrackingWorksheet!C417),ISBLANK(TrackingWorksheet!H417),ISBLANK(TrackingWorksheet!J417),
ISBLANK(TrackingWorksheet!K417)),1,0)</f>
        <v>1</v>
      </c>
      <c r="C412" s="12" t="str">
        <f>IF(B412=1,"",TrackingWorksheet!F417)</f>
        <v/>
      </c>
      <c r="D412" s="16" t="str">
        <f>IF(B412=1,"",IF(AND(TrackingWorksheet!B417&lt;&gt;"",TrackingWorksheet!B417&lt;=AnnualSummary!$C$7,OR(TrackingWorksheet!C417="",TrackingWorksheet!C417&gt;=AnnualSummary!$C$6)),1,0))</f>
        <v/>
      </c>
      <c r="E412" s="10" t="str">
        <f>IF(B412=1,"",IF(AND(TrackingWorksheet!H417 &lt;&gt;"",TrackingWorksheet!H417&lt;=AnnualSummary!$C$7), 1, 0)*D412)</f>
        <v/>
      </c>
      <c r="F412" s="10" t="str">
        <f>IF(B412=1,"",IF(AND(TrackingWorksheet!H417 &lt;&gt;"", TrackingWorksheet!I417="At facility"), 1, 0)*D412)</f>
        <v/>
      </c>
      <c r="G412" s="10" t="str">
        <f>IF(B412=1,"",IF(AND(TrackingWorksheet!H417 &lt;&gt;"", TrackingWorksheet!I417="Outside of facility"), 1, 0)*D412)</f>
        <v/>
      </c>
      <c r="H412" s="15" t="str">
        <f>IF(B412=1,"",IF(AND(TrackingWorksheet!J417&lt;&gt;"",TrackingWorksheet!J417&lt;=AnnualSummary!$C$7),1,0)*D412)</f>
        <v/>
      </c>
      <c r="I412" s="15" t="str">
        <f>IF(B412=1,"",IF(AND(TrackingWorksheet!K417&lt;&gt;"",TrackingWorksheet!K417&lt;=AnnualSummary!$C$7),1,0)*D412)</f>
        <v/>
      </c>
      <c r="J412" s="18" t="str">
        <f>IF(B412=1,"",IF(TrackingWorksheet!G417="","",TrackingWorksheet!G417))</f>
        <v/>
      </c>
    </row>
    <row r="413" spans="2:10" x14ac:dyDescent="0.35">
      <c r="B413" s="18">
        <f>IF(AND(ISBLANK(TrackingWorksheet!B418),ISBLANK(TrackingWorksheet!C418),ISBLANK(TrackingWorksheet!H418),ISBLANK(TrackingWorksheet!J418),
ISBLANK(TrackingWorksheet!K418)),1,0)</f>
        <v>1</v>
      </c>
      <c r="C413" s="12" t="str">
        <f>IF(B413=1,"",TrackingWorksheet!F418)</f>
        <v/>
      </c>
      <c r="D413" s="16" t="str">
        <f>IF(B413=1,"",IF(AND(TrackingWorksheet!B418&lt;&gt;"",TrackingWorksheet!B418&lt;=AnnualSummary!$C$7,OR(TrackingWorksheet!C418="",TrackingWorksheet!C418&gt;=AnnualSummary!$C$6)),1,0))</f>
        <v/>
      </c>
      <c r="E413" s="10" t="str">
        <f>IF(B413=1,"",IF(AND(TrackingWorksheet!H418 &lt;&gt;"",TrackingWorksheet!H418&lt;=AnnualSummary!$C$7), 1, 0)*D413)</f>
        <v/>
      </c>
      <c r="F413" s="10" t="str">
        <f>IF(B413=1,"",IF(AND(TrackingWorksheet!H418 &lt;&gt;"", TrackingWorksheet!I418="At facility"), 1, 0)*D413)</f>
        <v/>
      </c>
      <c r="G413" s="10" t="str">
        <f>IF(B413=1,"",IF(AND(TrackingWorksheet!H418 &lt;&gt;"", TrackingWorksheet!I418="Outside of facility"), 1, 0)*D413)</f>
        <v/>
      </c>
      <c r="H413" s="15" t="str">
        <f>IF(B413=1,"",IF(AND(TrackingWorksheet!J418&lt;&gt;"",TrackingWorksheet!J418&lt;=AnnualSummary!$C$7),1,0)*D413)</f>
        <v/>
      </c>
      <c r="I413" s="15" t="str">
        <f>IF(B413=1,"",IF(AND(TrackingWorksheet!K418&lt;&gt;"",TrackingWorksheet!K418&lt;=AnnualSummary!$C$7),1,0)*D413)</f>
        <v/>
      </c>
      <c r="J413" s="18" t="str">
        <f>IF(B413=1,"",IF(TrackingWorksheet!G418="","",TrackingWorksheet!G418))</f>
        <v/>
      </c>
    </row>
    <row r="414" spans="2:10" x14ac:dyDescent="0.35">
      <c r="B414" s="18">
        <f>IF(AND(ISBLANK(TrackingWorksheet!B419),ISBLANK(TrackingWorksheet!C419),ISBLANK(TrackingWorksheet!H419),ISBLANK(TrackingWorksheet!J419),
ISBLANK(TrackingWorksheet!K419)),1,0)</f>
        <v>1</v>
      </c>
      <c r="C414" s="12" t="str">
        <f>IF(B414=1,"",TrackingWorksheet!F419)</f>
        <v/>
      </c>
      <c r="D414" s="16" t="str">
        <f>IF(B414=1,"",IF(AND(TrackingWorksheet!B419&lt;&gt;"",TrackingWorksheet!B419&lt;=AnnualSummary!$C$7,OR(TrackingWorksheet!C419="",TrackingWorksheet!C419&gt;=AnnualSummary!$C$6)),1,0))</f>
        <v/>
      </c>
      <c r="E414" s="10" t="str">
        <f>IF(B414=1,"",IF(AND(TrackingWorksheet!H419 &lt;&gt;"",TrackingWorksheet!H419&lt;=AnnualSummary!$C$7), 1, 0)*D414)</f>
        <v/>
      </c>
      <c r="F414" s="10" t="str">
        <f>IF(B414=1,"",IF(AND(TrackingWorksheet!H419 &lt;&gt;"", TrackingWorksheet!I419="At facility"), 1, 0)*D414)</f>
        <v/>
      </c>
      <c r="G414" s="10" t="str">
        <f>IF(B414=1,"",IF(AND(TrackingWorksheet!H419 &lt;&gt;"", TrackingWorksheet!I419="Outside of facility"), 1, 0)*D414)</f>
        <v/>
      </c>
      <c r="H414" s="15" t="str">
        <f>IF(B414=1,"",IF(AND(TrackingWorksheet!J419&lt;&gt;"",TrackingWorksheet!J419&lt;=AnnualSummary!$C$7),1,0)*D414)</f>
        <v/>
      </c>
      <c r="I414" s="15" t="str">
        <f>IF(B414=1,"",IF(AND(TrackingWorksheet!K419&lt;&gt;"",TrackingWorksheet!K419&lt;=AnnualSummary!$C$7),1,0)*D414)</f>
        <v/>
      </c>
      <c r="J414" s="18" t="str">
        <f>IF(B414=1,"",IF(TrackingWorksheet!G419="","",TrackingWorksheet!G419))</f>
        <v/>
      </c>
    </row>
    <row r="415" spans="2:10" x14ac:dyDescent="0.35">
      <c r="B415" s="18">
        <f>IF(AND(ISBLANK(TrackingWorksheet!B420),ISBLANK(TrackingWorksheet!C420),ISBLANK(TrackingWorksheet!H420),ISBLANK(TrackingWorksheet!J420),
ISBLANK(TrackingWorksheet!K420)),1,0)</f>
        <v>1</v>
      </c>
      <c r="C415" s="12" t="str">
        <f>IF(B415=1,"",TrackingWorksheet!F420)</f>
        <v/>
      </c>
      <c r="D415" s="16" t="str">
        <f>IF(B415=1,"",IF(AND(TrackingWorksheet!B420&lt;&gt;"",TrackingWorksheet!B420&lt;=AnnualSummary!$C$7,OR(TrackingWorksheet!C420="",TrackingWorksheet!C420&gt;=AnnualSummary!$C$6)),1,0))</f>
        <v/>
      </c>
      <c r="E415" s="10" t="str">
        <f>IF(B415=1,"",IF(AND(TrackingWorksheet!H420 &lt;&gt;"",TrackingWorksheet!H420&lt;=AnnualSummary!$C$7), 1, 0)*D415)</f>
        <v/>
      </c>
      <c r="F415" s="10" t="str">
        <f>IF(B415=1,"",IF(AND(TrackingWorksheet!H420 &lt;&gt;"", TrackingWorksheet!I420="At facility"), 1, 0)*D415)</f>
        <v/>
      </c>
      <c r="G415" s="10" t="str">
        <f>IF(B415=1,"",IF(AND(TrackingWorksheet!H420 &lt;&gt;"", TrackingWorksheet!I420="Outside of facility"), 1, 0)*D415)</f>
        <v/>
      </c>
      <c r="H415" s="15" t="str">
        <f>IF(B415=1,"",IF(AND(TrackingWorksheet!J420&lt;&gt;"",TrackingWorksheet!J420&lt;=AnnualSummary!$C$7),1,0)*D415)</f>
        <v/>
      </c>
      <c r="I415" s="15" t="str">
        <f>IF(B415=1,"",IF(AND(TrackingWorksheet!K420&lt;&gt;"",TrackingWorksheet!K420&lt;=AnnualSummary!$C$7),1,0)*D415)</f>
        <v/>
      </c>
      <c r="J415" s="18" t="str">
        <f>IF(B415=1,"",IF(TrackingWorksheet!G420="","",TrackingWorksheet!G420))</f>
        <v/>
      </c>
    </row>
    <row r="416" spans="2:10" x14ac:dyDescent="0.35">
      <c r="B416" s="18">
        <f>IF(AND(ISBLANK(TrackingWorksheet!B421),ISBLANK(TrackingWorksheet!C421),ISBLANK(TrackingWorksheet!H421),ISBLANK(TrackingWorksheet!J421),
ISBLANK(TrackingWorksheet!K421)),1,0)</f>
        <v>1</v>
      </c>
      <c r="C416" s="12" t="str">
        <f>IF(B416=1,"",TrackingWorksheet!F421)</f>
        <v/>
      </c>
      <c r="D416" s="16" t="str">
        <f>IF(B416=1,"",IF(AND(TrackingWorksheet!B421&lt;&gt;"",TrackingWorksheet!B421&lt;=AnnualSummary!$C$7,OR(TrackingWorksheet!C421="",TrackingWorksheet!C421&gt;=AnnualSummary!$C$6)),1,0))</f>
        <v/>
      </c>
      <c r="E416" s="10" t="str">
        <f>IF(B416=1,"",IF(AND(TrackingWorksheet!H421 &lt;&gt;"",TrackingWorksheet!H421&lt;=AnnualSummary!$C$7), 1, 0)*D416)</f>
        <v/>
      </c>
      <c r="F416" s="10" t="str">
        <f>IF(B416=1,"",IF(AND(TrackingWorksheet!H421 &lt;&gt;"", TrackingWorksheet!I421="At facility"), 1, 0)*D416)</f>
        <v/>
      </c>
      <c r="G416" s="10" t="str">
        <f>IF(B416=1,"",IF(AND(TrackingWorksheet!H421 &lt;&gt;"", TrackingWorksheet!I421="Outside of facility"), 1, 0)*D416)</f>
        <v/>
      </c>
      <c r="H416" s="15" t="str">
        <f>IF(B416=1,"",IF(AND(TrackingWorksheet!J421&lt;&gt;"",TrackingWorksheet!J421&lt;=AnnualSummary!$C$7),1,0)*D416)</f>
        <v/>
      </c>
      <c r="I416" s="15" t="str">
        <f>IF(B416=1,"",IF(AND(TrackingWorksheet!K421&lt;&gt;"",TrackingWorksheet!K421&lt;=AnnualSummary!$C$7),1,0)*D416)</f>
        <v/>
      </c>
      <c r="J416" s="18" t="str">
        <f>IF(B416=1,"",IF(TrackingWorksheet!G421="","",TrackingWorksheet!G421))</f>
        <v/>
      </c>
    </row>
    <row r="417" spans="2:10" x14ac:dyDescent="0.35">
      <c r="B417" s="18">
        <f>IF(AND(ISBLANK(TrackingWorksheet!B422),ISBLANK(TrackingWorksheet!C422),ISBLANK(TrackingWorksheet!H422),ISBLANK(TrackingWorksheet!J422),
ISBLANK(TrackingWorksheet!K422)),1,0)</f>
        <v>1</v>
      </c>
      <c r="C417" s="12" t="str">
        <f>IF(B417=1,"",TrackingWorksheet!F422)</f>
        <v/>
      </c>
      <c r="D417" s="16" t="str">
        <f>IF(B417=1,"",IF(AND(TrackingWorksheet!B422&lt;&gt;"",TrackingWorksheet!B422&lt;=AnnualSummary!$C$7,OR(TrackingWorksheet!C422="",TrackingWorksheet!C422&gt;=AnnualSummary!$C$6)),1,0))</f>
        <v/>
      </c>
      <c r="E417" s="10" t="str">
        <f>IF(B417=1,"",IF(AND(TrackingWorksheet!H422 &lt;&gt;"",TrackingWorksheet!H422&lt;=AnnualSummary!$C$7), 1, 0)*D417)</f>
        <v/>
      </c>
      <c r="F417" s="10" t="str">
        <f>IF(B417=1,"",IF(AND(TrackingWorksheet!H422 &lt;&gt;"", TrackingWorksheet!I422="At facility"), 1, 0)*D417)</f>
        <v/>
      </c>
      <c r="G417" s="10" t="str">
        <f>IF(B417=1,"",IF(AND(TrackingWorksheet!H422 &lt;&gt;"", TrackingWorksheet!I422="Outside of facility"), 1, 0)*D417)</f>
        <v/>
      </c>
      <c r="H417" s="15" t="str">
        <f>IF(B417=1,"",IF(AND(TrackingWorksheet!J422&lt;&gt;"",TrackingWorksheet!J422&lt;=AnnualSummary!$C$7),1,0)*D417)</f>
        <v/>
      </c>
      <c r="I417" s="15" t="str">
        <f>IF(B417=1,"",IF(AND(TrackingWorksheet!K422&lt;&gt;"",TrackingWorksheet!K422&lt;=AnnualSummary!$C$7),1,0)*D417)</f>
        <v/>
      </c>
      <c r="J417" s="18" t="str">
        <f>IF(B417=1,"",IF(TrackingWorksheet!G422="","",TrackingWorksheet!G422))</f>
        <v/>
      </c>
    </row>
    <row r="418" spans="2:10" x14ac:dyDescent="0.35">
      <c r="B418" s="18">
        <f>IF(AND(ISBLANK(TrackingWorksheet!B423),ISBLANK(TrackingWorksheet!C423),ISBLANK(TrackingWorksheet!H423),ISBLANK(TrackingWorksheet!J423),
ISBLANK(TrackingWorksheet!K423)),1,0)</f>
        <v>1</v>
      </c>
      <c r="C418" s="12" t="str">
        <f>IF(B418=1,"",TrackingWorksheet!F423)</f>
        <v/>
      </c>
      <c r="D418" s="16" t="str">
        <f>IF(B418=1,"",IF(AND(TrackingWorksheet!B423&lt;&gt;"",TrackingWorksheet!B423&lt;=AnnualSummary!$C$7,OR(TrackingWorksheet!C423="",TrackingWorksheet!C423&gt;=AnnualSummary!$C$6)),1,0))</f>
        <v/>
      </c>
      <c r="E418" s="10" t="str">
        <f>IF(B418=1,"",IF(AND(TrackingWorksheet!H423 &lt;&gt;"",TrackingWorksheet!H423&lt;=AnnualSummary!$C$7), 1, 0)*D418)</f>
        <v/>
      </c>
      <c r="F418" s="10" t="str">
        <f>IF(B418=1,"",IF(AND(TrackingWorksheet!H423 &lt;&gt;"", TrackingWorksheet!I423="At facility"), 1, 0)*D418)</f>
        <v/>
      </c>
      <c r="G418" s="10" t="str">
        <f>IF(B418=1,"",IF(AND(TrackingWorksheet!H423 &lt;&gt;"", TrackingWorksheet!I423="Outside of facility"), 1, 0)*D418)</f>
        <v/>
      </c>
      <c r="H418" s="15" t="str">
        <f>IF(B418=1,"",IF(AND(TrackingWorksheet!J423&lt;&gt;"",TrackingWorksheet!J423&lt;=AnnualSummary!$C$7),1,0)*D418)</f>
        <v/>
      </c>
      <c r="I418" s="15" t="str">
        <f>IF(B418=1,"",IF(AND(TrackingWorksheet!K423&lt;&gt;"",TrackingWorksheet!K423&lt;=AnnualSummary!$C$7),1,0)*D418)</f>
        <v/>
      </c>
      <c r="J418" s="18" t="str">
        <f>IF(B418=1,"",IF(TrackingWorksheet!G423="","",TrackingWorksheet!G423))</f>
        <v/>
      </c>
    </row>
    <row r="419" spans="2:10" x14ac:dyDescent="0.35">
      <c r="B419" s="18">
        <f>IF(AND(ISBLANK(TrackingWorksheet!B424),ISBLANK(TrackingWorksheet!C424),ISBLANK(TrackingWorksheet!H424),ISBLANK(TrackingWorksheet!J424),
ISBLANK(TrackingWorksheet!K424)),1,0)</f>
        <v>1</v>
      </c>
      <c r="C419" s="12" t="str">
        <f>IF(B419=1,"",TrackingWorksheet!F424)</f>
        <v/>
      </c>
      <c r="D419" s="16" t="str">
        <f>IF(B419=1,"",IF(AND(TrackingWorksheet!B424&lt;&gt;"",TrackingWorksheet!B424&lt;=AnnualSummary!$C$7,OR(TrackingWorksheet!C424="",TrackingWorksheet!C424&gt;=AnnualSummary!$C$6)),1,0))</f>
        <v/>
      </c>
      <c r="E419" s="10" t="str">
        <f>IF(B419=1,"",IF(AND(TrackingWorksheet!H424 &lt;&gt;"",TrackingWorksheet!H424&lt;=AnnualSummary!$C$7), 1, 0)*D419)</f>
        <v/>
      </c>
      <c r="F419" s="10" t="str">
        <f>IF(B419=1,"",IF(AND(TrackingWorksheet!H424 &lt;&gt;"", TrackingWorksheet!I424="At facility"), 1, 0)*D419)</f>
        <v/>
      </c>
      <c r="G419" s="10" t="str">
        <f>IF(B419=1,"",IF(AND(TrackingWorksheet!H424 &lt;&gt;"", TrackingWorksheet!I424="Outside of facility"), 1, 0)*D419)</f>
        <v/>
      </c>
      <c r="H419" s="15" t="str">
        <f>IF(B419=1,"",IF(AND(TrackingWorksheet!J424&lt;&gt;"",TrackingWorksheet!J424&lt;=AnnualSummary!$C$7),1,0)*D419)</f>
        <v/>
      </c>
      <c r="I419" s="15" t="str">
        <f>IF(B419=1,"",IF(AND(TrackingWorksheet!K424&lt;&gt;"",TrackingWorksheet!K424&lt;=AnnualSummary!$C$7),1,0)*D419)</f>
        <v/>
      </c>
      <c r="J419" s="18" t="str">
        <f>IF(B419=1,"",IF(TrackingWorksheet!G424="","",TrackingWorksheet!G424))</f>
        <v/>
      </c>
    </row>
    <row r="420" spans="2:10" x14ac:dyDescent="0.35">
      <c r="B420" s="18">
        <f>IF(AND(ISBLANK(TrackingWorksheet!B425),ISBLANK(TrackingWorksheet!C425),ISBLANK(TrackingWorksheet!H425),ISBLANK(TrackingWorksheet!J425),
ISBLANK(TrackingWorksheet!K425)),1,0)</f>
        <v>1</v>
      </c>
      <c r="C420" s="12" t="str">
        <f>IF(B420=1,"",TrackingWorksheet!F425)</f>
        <v/>
      </c>
      <c r="D420" s="16" t="str">
        <f>IF(B420=1,"",IF(AND(TrackingWorksheet!B425&lt;&gt;"",TrackingWorksheet!B425&lt;=AnnualSummary!$C$7,OR(TrackingWorksheet!C425="",TrackingWorksheet!C425&gt;=AnnualSummary!$C$6)),1,0))</f>
        <v/>
      </c>
      <c r="E420" s="10" t="str">
        <f>IF(B420=1,"",IF(AND(TrackingWorksheet!H425 &lt;&gt;"",TrackingWorksheet!H425&lt;=AnnualSummary!$C$7), 1, 0)*D420)</f>
        <v/>
      </c>
      <c r="F420" s="10" t="str">
        <f>IF(B420=1,"",IF(AND(TrackingWorksheet!H425 &lt;&gt;"", TrackingWorksheet!I425="At facility"), 1, 0)*D420)</f>
        <v/>
      </c>
      <c r="G420" s="10" t="str">
        <f>IF(B420=1,"",IF(AND(TrackingWorksheet!H425 &lt;&gt;"", TrackingWorksheet!I425="Outside of facility"), 1, 0)*D420)</f>
        <v/>
      </c>
      <c r="H420" s="15" t="str">
        <f>IF(B420=1,"",IF(AND(TrackingWorksheet!J425&lt;&gt;"",TrackingWorksheet!J425&lt;=AnnualSummary!$C$7),1,0)*D420)</f>
        <v/>
      </c>
      <c r="I420" s="15" t="str">
        <f>IF(B420=1,"",IF(AND(TrackingWorksheet!K425&lt;&gt;"",TrackingWorksheet!K425&lt;=AnnualSummary!$C$7),1,0)*D420)</f>
        <v/>
      </c>
      <c r="J420" s="18" t="str">
        <f>IF(B420=1,"",IF(TrackingWorksheet!G425="","",TrackingWorksheet!G425))</f>
        <v/>
      </c>
    </row>
    <row r="421" spans="2:10" x14ac:dyDescent="0.35">
      <c r="B421" s="18">
        <f>IF(AND(ISBLANK(TrackingWorksheet!B426),ISBLANK(TrackingWorksheet!C426),ISBLANK(TrackingWorksheet!H426),ISBLANK(TrackingWorksheet!J426),
ISBLANK(TrackingWorksheet!K426)),1,0)</f>
        <v>1</v>
      </c>
      <c r="C421" s="12" t="str">
        <f>IF(B421=1,"",TrackingWorksheet!F426)</f>
        <v/>
      </c>
      <c r="D421" s="16" t="str">
        <f>IF(B421=1,"",IF(AND(TrackingWorksheet!B426&lt;&gt;"",TrackingWorksheet!B426&lt;=AnnualSummary!$C$7,OR(TrackingWorksheet!C426="",TrackingWorksheet!C426&gt;=AnnualSummary!$C$6)),1,0))</f>
        <v/>
      </c>
      <c r="E421" s="10" t="str">
        <f>IF(B421=1,"",IF(AND(TrackingWorksheet!H426 &lt;&gt;"",TrackingWorksheet!H426&lt;=AnnualSummary!$C$7), 1, 0)*D421)</f>
        <v/>
      </c>
      <c r="F421" s="10" t="str">
        <f>IF(B421=1,"",IF(AND(TrackingWorksheet!H426 &lt;&gt;"", TrackingWorksheet!I426="At facility"), 1, 0)*D421)</f>
        <v/>
      </c>
      <c r="G421" s="10" t="str">
        <f>IF(B421=1,"",IF(AND(TrackingWorksheet!H426 &lt;&gt;"", TrackingWorksheet!I426="Outside of facility"), 1, 0)*D421)</f>
        <v/>
      </c>
      <c r="H421" s="15" t="str">
        <f>IF(B421=1,"",IF(AND(TrackingWorksheet!J426&lt;&gt;"",TrackingWorksheet!J426&lt;=AnnualSummary!$C$7),1,0)*D421)</f>
        <v/>
      </c>
      <c r="I421" s="15" t="str">
        <f>IF(B421=1,"",IF(AND(TrackingWorksheet!K426&lt;&gt;"",TrackingWorksheet!K426&lt;=AnnualSummary!$C$7),1,0)*D421)</f>
        <v/>
      </c>
      <c r="J421" s="18" t="str">
        <f>IF(B421=1,"",IF(TrackingWorksheet!G426="","",TrackingWorksheet!G426))</f>
        <v/>
      </c>
    </row>
    <row r="422" spans="2:10" x14ac:dyDescent="0.35">
      <c r="B422" s="18">
        <f>IF(AND(ISBLANK(TrackingWorksheet!B427),ISBLANK(TrackingWorksheet!C427),ISBLANK(TrackingWorksheet!H427),ISBLANK(TrackingWorksheet!J427),
ISBLANK(TrackingWorksheet!K427)),1,0)</f>
        <v>1</v>
      </c>
      <c r="C422" s="12" t="str">
        <f>IF(B422=1,"",TrackingWorksheet!F427)</f>
        <v/>
      </c>
      <c r="D422" s="16" t="str">
        <f>IF(B422=1,"",IF(AND(TrackingWorksheet!B427&lt;&gt;"",TrackingWorksheet!B427&lt;=AnnualSummary!$C$7,OR(TrackingWorksheet!C427="",TrackingWorksheet!C427&gt;=AnnualSummary!$C$6)),1,0))</f>
        <v/>
      </c>
      <c r="E422" s="10" t="str">
        <f>IF(B422=1,"",IF(AND(TrackingWorksheet!H427 &lt;&gt;"",TrackingWorksheet!H427&lt;=AnnualSummary!$C$7), 1, 0)*D422)</f>
        <v/>
      </c>
      <c r="F422" s="10" t="str">
        <f>IF(B422=1,"",IF(AND(TrackingWorksheet!H427 &lt;&gt;"", TrackingWorksheet!I427="At facility"), 1, 0)*D422)</f>
        <v/>
      </c>
      <c r="G422" s="10" t="str">
        <f>IF(B422=1,"",IF(AND(TrackingWorksheet!H427 &lt;&gt;"", TrackingWorksheet!I427="Outside of facility"), 1, 0)*D422)</f>
        <v/>
      </c>
      <c r="H422" s="15" t="str">
        <f>IF(B422=1,"",IF(AND(TrackingWorksheet!J427&lt;&gt;"",TrackingWorksheet!J427&lt;=AnnualSummary!$C$7),1,0)*D422)</f>
        <v/>
      </c>
      <c r="I422" s="15" t="str">
        <f>IF(B422=1,"",IF(AND(TrackingWorksheet!K427&lt;&gt;"",TrackingWorksheet!K427&lt;=AnnualSummary!$C$7),1,0)*D422)</f>
        <v/>
      </c>
      <c r="J422" s="18" t="str">
        <f>IF(B422=1,"",IF(TrackingWorksheet!G427="","",TrackingWorksheet!G427))</f>
        <v/>
      </c>
    </row>
    <row r="423" spans="2:10" x14ac:dyDescent="0.35">
      <c r="B423" s="18">
        <f>IF(AND(ISBLANK(TrackingWorksheet!B428),ISBLANK(TrackingWorksheet!C428),ISBLANK(TrackingWorksheet!H428),ISBLANK(TrackingWorksheet!J428),
ISBLANK(TrackingWorksheet!K428)),1,0)</f>
        <v>1</v>
      </c>
      <c r="C423" s="12" t="str">
        <f>IF(B423=1,"",TrackingWorksheet!F428)</f>
        <v/>
      </c>
      <c r="D423" s="16" t="str">
        <f>IF(B423=1,"",IF(AND(TrackingWorksheet!B428&lt;&gt;"",TrackingWorksheet!B428&lt;=AnnualSummary!$C$7,OR(TrackingWorksheet!C428="",TrackingWorksheet!C428&gt;=AnnualSummary!$C$6)),1,0))</f>
        <v/>
      </c>
      <c r="E423" s="10" t="str">
        <f>IF(B423=1,"",IF(AND(TrackingWorksheet!H428 &lt;&gt;"",TrackingWorksheet!H428&lt;=AnnualSummary!$C$7), 1, 0)*D423)</f>
        <v/>
      </c>
      <c r="F423" s="10" t="str">
        <f>IF(B423=1,"",IF(AND(TrackingWorksheet!H428 &lt;&gt;"", TrackingWorksheet!I428="At facility"), 1, 0)*D423)</f>
        <v/>
      </c>
      <c r="G423" s="10" t="str">
        <f>IF(B423=1,"",IF(AND(TrackingWorksheet!H428 &lt;&gt;"", TrackingWorksheet!I428="Outside of facility"), 1, 0)*D423)</f>
        <v/>
      </c>
      <c r="H423" s="15" t="str">
        <f>IF(B423=1,"",IF(AND(TrackingWorksheet!J428&lt;&gt;"",TrackingWorksheet!J428&lt;=AnnualSummary!$C$7),1,0)*D423)</f>
        <v/>
      </c>
      <c r="I423" s="15" t="str">
        <f>IF(B423=1,"",IF(AND(TrackingWorksheet!K428&lt;&gt;"",TrackingWorksheet!K428&lt;=AnnualSummary!$C$7),1,0)*D423)</f>
        <v/>
      </c>
      <c r="J423" s="18" t="str">
        <f>IF(B423=1,"",IF(TrackingWorksheet!G428="","",TrackingWorksheet!G428))</f>
        <v/>
      </c>
    </row>
    <row r="424" spans="2:10" x14ac:dyDescent="0.35">
      <c r="B424" s="18">
        <f>IF(AND(ISBLANK(TrackingWorksheet!B429),ISBLANK(TrackingWorksheet!C429),ISBLANK(TrackingWorksheet!H429),ISBLANK(TrackingWorksheet!J429),
ISBLANK(TrackingWorksheet!K429)),1,0)</f>
        <v>1</v>
      </c>
      <c r="C424" s="12" t="str">
        <f>IF(B424=1,"",TrackingWorksheet!F429)</f>
        <v/>
      </c>
      <c r="D424" s="16" t="str">
        <f>IF(B424=1,"",IF(AND(TrackingWorksheet!B429&lt;&gt;"",TrackingWorksheet!B429&lt;=AnnualSummary!$C$7,OR(TrackingWorksheet!C429="",TrackingWorksheet!C429&gt;=AnnualSummary!$C$6)),1,0))</f>
        <v/>
      </c>
      <c r="E424" s="10" t="str">
        <f>IF(B424=1,"",IF(AND(TrackingWorksheet!H429 &lt;&gt;"",TrackingWorksheet!H429&lt;=AnnualSummary!$C$7), 1, 0)*D424)</f>
        <v/>
      </c>
      <c r="F424" s="10" t="str">
        <f>IF(B424=1,"",IF(AND(TrackingWorksheet!H429 &lt;&gt;"", TrackingWorksheet!I429="At facility"), 1, 0)*D424)</f>
        <v/>
      </c>
      <c r="G424" s="10" t="str">
        <f>IF(B424=1,"",IF(AND(TrackingWorksheet!H429 &lt;&gt;"", TrackingWorksheet!I429="Outside of facility"), 1, 0)*D424)</f>
        <v/>
      </c>
      <c r="H424" s="15" t="str">
        <f>IF(B424=1,"",IF(AND(TrackingWorksheet!J429&lt;&gt;"",TrackingWorksheet!J429&lt;=AnnualSummary!$C$7),1,0)*D424)</f>
        <v/>
      </c>
      <c r="I424" s="15" t="str">
        <f>IF(B424=1,"",IF(AND(TrackingWorksheet!K429&lt;&gt;"",TrackingWorksheet!K429&lt;=AnnualSummary!$C$7),1,0)*D424)</f>
        <v/>
      </c>
      <c r="J424" s="18" t="str">
        <f>IF(B424=1,"",IF(TrackingWorksheet!G429="","",TrackingWorksheet!G429))</f>
        <v/>
      </c>
    </row>
    <row r="425" spans="2:10" x14ac:dyDescent="0.35">
      <c r="B425" s="18">
        <f>IF(AND(ISBLANK(TrackingWorksheet!B430),ISBLANK(TrackingWorksheet!C430),ISBLANK(TrackingWorksheet!H430),ISBLANK(TrackingWorksheet!J430),
ISBLANK(TrackingWorksheet!K430)),1,0)</f>
        <v>1</v>
      </c>
      <c r="C425" s="12" t="str">
        <f>IF(B425=1,"",TrackingWorksheet!F430)</f>
        <v/>
      </c>
      <c r="D425" s="16" t="str">
        <f>IF(B425=1,"",IF(AND(TrackingWorksheet!B430&lt;&gt;"",TrackingWorksheet!B430&lt;=AnnualSummary!$C$7,OR(TrackingWorksheet!C430="",TrackingWorksheet!C430&gt;=AnnualSummary!$C$6)),1,0))</f>
        <v/>
      </c>
      <c r="E425" s="10" t="str">
        <f>IF(B425=1,"",IF(AND(TrackingWorksheet!H430 &lt;&gt;"",TrackingWorksheet!H430&lt;=AnnualSummary!$C$7), 1, 0)*D425)</f>
        <v/>
      </c>
      <c r="F425" s="10" t="str">
        <f>IF(B425=1,"",IF(AND(TrackingWorksheet!H430 &lt;&gt;"", TrackingWorksheet!I430="At facility"), 1, 0)*D425)</f>
        <v/>
      </c>
      <c r="G425" s="10" t="str">
        <f>IF(B425=1,"",IF(AND(TrackingWorksheet!H430 &lt;&gt;"", TrackingWorksheet!I430="Outside of facility"), 1, 0)*D425)</f>
        <v/>
      </c>
      <c r="H425" s="15" t="str">
        <f>IF(B425=1,"",IF(AND(TrackingWorksheet!J430&lt;&gt;"",TrackingWorksheet!J430&lt;=AnnualSummary!$C$7),1,0)*D425)</f>
        <v/>
      </c>
      <c r="I425" s="15" t="str">
        <f>IF(B425=1,"",IF(AND(TrackingWorksheet!K430&lt;&gt;"",TrackingWorksheet!K430&lt;=AnnualSummary!$C$7),1,0)*D425)</f>
        <v/>
      </c>
      <c r="J425" s="18" t="str">
        <f>IF(B425=1,"",IF(TrackingWorksheet!G430="","",TrackingWorksheet!G430))</f>
        <v/>
      </c>
    </row>
    <row r="426" spans="2:10" x14ac:dyDescent="0.35">
      <c r="B426" s="18">
        <f>IF(AND(ISBLANK(TrackingWorksheet!B431),ISBLANK(TrackingWorksheet!C431),ISBLANK(TrackingWorksheet!H431),ISBLANK(TrackingWorksheet!J431),
ISBLANK(TrackingWorksheet!K431)),1,0)</f>
        <v>1</v>
      </c>
      <c r="C426" s="12" t="str">
        <f>IF(B426=1,"",TrackingWorksheet!F431)</f>
        <v/>
      </c>
      <c r="D426" s="16" t="str">
        <f>IF(B426=1,"",IF(AND(TrackingWorksheet!B431&lt;&gt;"",TrackingWorksheet!B431&lt;=AnnualSummary!$C$7,OR(TrackingWorksheet!C431="",TrackingWorksheet!C431&gt;=AnnualSummary!$C$6)),1,0))</f>
        <v/>
      </c>
      <c r="E426" s="10" t="str">
        <f>IF(B426=1,"",IF(AND(TrackingWorksheet!H431 &lt;&gt;"",TrackingWorksheet!H431&lt;=AnnualSummary!$C$7), 1, 0)*D426)</f>
        <v/>
      </c>
      <c r="F426" s="10" t="str">
        <f>IF(B426=1,"",IF(AND(TrackingWorksheet!H431 &lt;&gt;"", TrackingWorksheet!I431="At facility"), 1, 0)*D426)</f>
        <v/>
      </c>
      <c r="G426" s="10" t="str">
        <f>IF(B426=1,"",IF(AND(TrackingWorksheet!H431 &lt;&gt;"", TrackingWorksheet!I431="Outside of facility"), 1, 0)*D426)</f>
        <v/>
      </c>
      <c r="H426" s="15" t="str">
        <f>IF(B426=1,"",IF(AND(TrackingWorksheet!J431&lt;&gt;"",TrackingWorksheet!J431&lt;=AnnualSummary!$C$7),1,0)*D426)</f>
        <v/>
      </c>
      <c r="I426" s="15" t="str">
        <f>IF(B426=1,"",IF(AND(TrackingWorksheet!K431&lt;&gt;"",TrackingWorksheet!K431&lt;=AnnualSummary!$C$7),1,0)*D426)</f>
        <v/>
      </c>
      <c r="J426" s="18" t="str">
        <f>IF(B426=1,"",IF(TrackingWorksheet!G431="","",TrackingWorksheet!G431))</f>
        <v/>
      </c>
    </row>
    <row r="427" spans="2:10" x14ac:dyDescent="0.35">
      <c r="B427" s="18">
        <f>IF(AND(ISBLANK(TrackingWorksheet!B432),ISBLANK(TrackingWorksheet!C432),ISBLANK(TrackingWorksheet!H432),ISBLANK(TrackingWorksheet!J432),
ISBLANK(TrackingWorksheet!K432)),1,0)</f>
        <v>1</v>
      </c>
      <c r="C427" s="12" t="str">
        <f>IF(B427=1,"",TrackingWorksheet!F432)</f>
        <v/>
      </c>
      <c r="D427" s="16" t="str">
        <f>IF(B427=1,"",IF(AND(TrackingWorksheet!B432&lt;&gt;"",TrackingWorksheet!B432&lt;=AnnualSummary!$C$7,OR(TrackingWorksheet!C432="",TrackingWorksheet!C432&gt;=AnnualSummary!$C$6)),1,0))</f>
        <v/>
      </c>
      <c r="E427" s="10" t="str">
        <f>IF(B427=1,"",IF(AND(TrackingWorksheet!H432 &lt;&gt;"",TrackingWorksheet!H432&lt;=AnnualSummary!$C$7), 1, 0)*D427)</f>
        <v/>
      </c>
      <c r="F427" s="10" t="str">
        <f>IF(B427=1,"",IF(AND(TrackingWorksheet!H432 &lt;&gt;"", TrackingWorksheet!I432="At facility"), 1, 0)*D427)</f>
        <v/>
      </c>
      <c r="G427" s="10" t="str">
        <f>IF(B427=1,"",IF(AND(TrackingWorksheet!H432 &lt;&gt;"", TrackingWorksheet!I432="Outside of facility"), 1, 0)*D427)</f>
        <v/>
      </c>
      <c r="H427" s="15" t="str">
        <f>IF(B427=1,"",IF(AND(TrackingWorksheet!J432&lt;&gt;"",TrackingWorksheet!J432&lt;=AnnualSummary!$C$7),1,0)*D427)</f>
        <v/>
      </c>
      <c r="I427" s="15" t="str">
        <f>IF(B427=1,"",IF(AND(TrackingWorksheet!K432&lt;&gt;"",TrackingWorksheet!K432&lt;=AnnualSummary!$C$7),1,0)*D427)</f>
        <v/>
      </c>
      <c r="J427" s="18" t="str">
        <f>IF(B427=1,"",IF(TrackingWorksheet!G432="","",TrackingWorksheet!G432))</f>
        <v/>
      </c>
    </row>
    <row r="428" spans="2:10" x14ac:dyDescent="0.35">
      <c r="B428" s="18">
        <f>IF(AND(ISBLANK(TrackingWorksheet!B433),ISBLANK(TrackingWorksheet!C433),ISBLANK(TrackingWorksheet!H433),ISBLANK(TrackingWorksheet!J433),
ISBLANK(TrackingWorksheet!K433)),1,0)</f>
        <v>1</v>
      </c>
      <c r="C428" s="12" t="str">
        <f>IF(B428=1,"",TrackingWorksheet!F433)</f>
        <v/>
      </c>
      <c r="D428" s="16" t="str">
        <f>IF(B428=1,"",IF(AND(TrackingWorksheet!B433&lt;&gt;"",TrackingWorksheet!B433&lt;=AnnualSummary!$C$7,OR(TrackingWorksheet!C433="",TrackingWorksheet!C433&gt;=AnnualSummary!$C$6)),1,0))</f>
        <v/>
      </c>
      <c r="E428" s="10" t="str">
        <f>IF(B428=1,"",IF(AND(TrackingWorksheet!H433 &lt;&gt;"",TrackingWorksheet!H433&lt;=AnnualSummary!$C$7), 1, 0)*D428)</f>
        <v/>
      </c>
      <c r="F428" s="10" t="str">
        <f>IF(B428=1,"",IF(AND(TrackingWorksheet!H433 &lt;&gt;"", TrackingWorksheet!I433="At facility"), 1, 0)*D428)</f>
        <v/>
      </c>
      <c r="G428" s="10" t="str">
        <f>IF(B428=1,"",IF(AND(TrackingWorksheet!H433 &lt;&gt;"", TrackingWorksheet!I433="Outside of facility"), 1, 0)*D428)</f>
        <v/>
      </c>
      <c r="H428" s="15" t="str">
        <f>IF(B428=1,"",IF(AND(TrackingWorksheet!J433&lt;&gt;"",TrackingWorksheet!J433&lt;=AnnualSummary!$C$7),1,0)*D428)</f>
        <v/>
      </c>
      <c r="I428" s="15" t="str">
        <f>IF(B428=1,"",IF(AND(TrackingWorksheet!K433&lt;&gt;"",TrackingWorksheet!K433&lt;=AnnualSummary!$C$7),1,0)*D428)</f>
        <v/>
      </c>
      <c r="J428" s="18" t="str">
        <f>IF(B428=1,"",IF(TrackingWorksheet!G433="","",TrackingWorksheet!G433))</f>
        <v/>
      </c>
    </row>
    <row r="429" spans="2:10" x14ac:dyDescent="0.35">
      <c r="B429" s="18">
        <f>IF(AND(ISBLANK(TrackingWorksheet!B434),ISBLANK(TrackingWorksheet!C434),ISBLANK(TrackingWorksheet!H434),ISBLANK(TrackingWorksheet!J434),
ISBLANK(TrackingWorksheet!K434)),1,0)</f>
        <v>1</v>
      </c>
      <c r="C429" s="12" t="str">
        <f>IF(B429=1,"",TrackingWorksheet!F434)</f>
        <v/>
      </c>
      <c r="D429" s="16" t="str">
        <f>IF(B429=1,"",IF(AND(TrackingWorksheet!B434&lt;&gt;"",TrackingWorksheet!B434&lt;=AnnualSummary!$C$7,OR(TrackingWorksheet!C434="",TrackingWorksheet!C434&gt;=AnnualSummary!$C$6)),1,0))</f>
        <v/>
      </c>
      <c r="E429" s="10" t="str">
        <f>IF(B429=1,"",IF(AND(TrackingWorksheet!H434 &lt;&gt;"",TrackingWorksheet!H434&lt;=AnnualSummary!$C$7), 1, 0)*D429)</f>
        <v/>
      </c>
      <c r="F429" s="10" t="str">
        <f>IF(B429=1,"",IF(AND(TrackingWorksheet!H434 &lt;&gt;"", TrackingWorksheet!I434="At facility"), 1, 0)*D429)</f>
        <v/>
      </c>
      <c r="G429" s="10" t="str">
        <f>IF(B429=1,"",IF(AND(TrackingWorksheet!H434 &lt;&gt;"", TrackingWorksheet!I434="Outside of facility"), 1, 0)*D429)</f>
        <v/>
      </c>
      <c r="H429" s="15" t="str">
        <f>IF(B429=1,"",IF(AND(TrackingWorksheet!J434&lt;&gt;"",TrackingWorksheet!J434&lt;=AnnualSummary!$C$7),1,0)*D429)</f>
        <v/>
      </c>
      <c r="I429" s="15" t="str">
        <f>IF(B429=1,"",IF(AND(TrackingWorksheet!K434&lt;&gt;"",TrackingWorksheet!K434&lt;=AnnualSummary!$C$7),1,0)*D429)</f>
        <v/>
      </c>
      <c r="J429" s="18" t="str">
        <f>IF(B429=1,"",IF(TrackingWorksheet!G434="","",TrackingWorksheet!G434))</f>
        <v/>
      </c>
    </row>
    <row r="430" spans="2:10" x14ac:dyDescent="0.35">
      <c r="B430" s="18">
        <f>IF(AND(ISBLANK(TrackingWorksheet!B435),ISBLANK(TrackingWorksheet!C435),ISBLANK(TrackingWorksheet!H435),ISBLANK(TrackingWorksheet!J435),
ISBLANK(TrackingWorksheet!K435)),1,0)</f>
        <v>1</v>
      </c>
      <c r="C430" s="12" t="str">
        <f>IF(B430=1,"",TrackingWorksheet!F435)</f>
        <v/>
      </c>
      <c r="D430" s="16" t="str">
        <f>IF(B430=1,"",IF(AND(TrackingWorksheet!B435&lt;&gt;"",TrackingWorksheet!B435&lt;=AnnualSummary!$C$7,OR(TrackingWorksheet!C435="",TrackingWorksheet!C435&gt;=AnnualSummary!$C$6)),1,0))</f>
        <v/>
      </c>
      <c r="E430" s="10" t="str">
        <f>IF(B430=1,"",IF(AND(TrackingWorksheet!H435 &lt;&gt;"",TrackingWorksheet!H435&lt;=AnnualSummary!$C$7), 1, 0)*D430)</f>
        <v/>
      </c>
      <c r="F430" s="10" t="str">
        <f>IF(B430=1,"",IF(AND(TrackingWorksheet!H435 &lt;&gt;"", TrackingWorksheet!I435="At facility"), 1, 0)*D430)</f>
        <v/>
      </c>
      <c r="G430" s="10" t="str">
        <f>IF(B430=1,"",IF(AND(TrackingWorksheet!H435 &lt;&gt;"", TrackingWorksheet!I435="Outside of facility"), 1, 0)*D430)</f>
        <v/>
      </c>
      <c r="H430" s="15" t="str">
        <f>IF(B430=1,"",IF(AND(TrackingWorksheet!J435&lt;&gt;"",TrackingWorksheet!J435&lt;=AnnualSummary!$C$7),1,0)*D430)</f>
        <v/>
      </c>
      <c r="I430" s="15" t="str">
        <f>IF(B430=1,"",IF(AND(TrackingWorksheet!K435&lt;&gt;"",TrackingWorksheet!K435&lt;=AnnualSummary!$C$7),1,0)*D430)</f>
        <v/>
      </c>
      <c r="J430" s="18" t="str">
        <f>IF(B430=1,"",IF(TrackingWorksheet!G435="","",TrackingWorksheet!G435))</f>
        <v/>
      </c>
    </row>
    <row r="431" spans="2:10" x14ac:dyDescent="0.35">
      <c r="B431" s="18">
        <f>IF(AND(ISBLANK(TrackingWorksheet!B436),ISBLANK(TrackingWorksheet!C436),ISBLANK(TrackingWorksheet!H436),ISBLANK(TrackingWorksheet!J436),
ISBLANK(TrackingWorksheet!K436)),1,0)</f>
        <v>1</v>
      </c>
      <c r="C431" s="12" t="str">
        <f>IF(B431=1,"",TrackingWorksheet!F436)</f>
        <v/>
      </c>
      <c r="D431" s="16" t="str">
        <f>IF(B431=1,"",IF(AND(TrackingWorksheet!B436&lt;&gt;"",TrackingWorksheet!B436&lt;=AnnualSummary!$C$7,OR(TrackingWorksheet!C436="",TrackingWorksheet!C436&gt;=AnnualSummary!$C$6)),1,0))</f>
        <v/>
      </c>
      <c r="E431" s="10" t="str">
        <f>IF(B431=1,"",IF(AND(TrackingWorksheet!H436 &lt;&gt;"",TrackingWorksheet!H436&lt;=AnnualSummary!$C$7), 1, 0)*D431)</f>
        <v/>
      </c>
      <c r="F431" s="10" t="str">
        <f>IF(B431=1,"",IF(AND(TrackingWorksheet!H436 &lt;&gt;"", TrackingWorksheet!I436="At facility"), 1, 0)*D431)</f>
        <v/>
      </c>
      <c r="G431" s="10" t="str">
        <f>IF(B431=1,"",IF(AND(TrackingWorksheet!H436 &lt;&gt;"", TrackingWorksheet!I436="Outside of facility"), 1, 0)*D431)</f>
        <v/>
      </c>
      <c r="H431" s="15" t="str">
        <f>IF(B431=1,"",IF(AND(TrackingWorksheet!J436&lt;&gt;"",TrackingWorksheet!J436&lt;=AnnualSummary!$C$7),1,0)*D431)</f>
        <v/>
      </c>
      <c r="I431" s="15" t="str">
        <f>IF(B431=1,"",IF(AND(TrackingWorksheet!K436&lt;&gt;"",TrackingWorksheet!K436&lt;=AnnualSummary!$C$7),1,0)*D431)</f>
        <v/>
      </c>
      <c r="J431" s="18" t="str">
        <f>IF(B431=1,"",IF(TrackingWorksheet!G436="","",TrackingWorksheet!G436))</f>
        <v/>
      </c>
    </row>
    <row r="432" spans="2:10" x14ac:dyDescent="0.35">
      <c r="B432" s="18">
        <f>IF(AND(ISBLANK(TrackingWorksheet!B437),ISBLANK(TrackingWorksheet!C437),ISBLANK(TrackingWorksheet!H437),ISBLANK(TrackingWorksheet!J437),
ISBLANK(TrackingWorksheet!K437)),1,0)</f>
        <v>1</v>
      </c>
      <c r="C432" s="12" t="str">
        <f>IF(B432=1,"",TrackingWorksheet!F437)</f>
        <v/>
      </c>
      <c r="D432" s="16" t="str">
        <f>IF(B432=1,"",IF(AND(TrackingWorksheet!B437&lt;&gt;"",TrackingWorksheet!B437&lt;=AnnualSummary!$C$7,OR(TrackingWorksheet!C437="",TrackingWorksheet!C437&gt;=AnnualSummary!$C$6)),1,0))</f>
        <v/>
      </c>
      <c r="E432" s="10" t="str">
        <f>IF(B432=1,"",IF(AND(TrackingWorksheet!H437 &lt;&gt;"",TrackingWorksheet!H437&lt;=AnnualSummary!$C$7), 1, 0)*D432)</f>
        <v/>
      </c>
      <c r="F432" s="10" t="str">
        <f>IF(B432=1,"",IF(AND(TrackingWorksheet!H437 &lt;&gt;"", TrackingWorksheet!I437="At facility"), 1, 0)*D432)</f>
        <v/>
      </c>
      <c r="G432" s="10" t="str">
        <f>IF(B432=1,"",IF(AND(TrackingWorksheet!H437 &lt;&gt;"", TrackingWorksheet!I437="Outside of facility"), 1, 0)*D432)</f>
        <v/>
      </c>
      <c r="H432" s="15" t="str">
        <f>IF(B432=1,"",IF(AND(TrackingWorksheet!J437&lt;&gt;"",TrackingWorksheet!J437&lt;=AnnualSummary!$C$7),1,0)*D432)</f>
        <v/>
      </c>
      <c r="I432" s="15" t="str">
        <f>IF(B432=1,"",IF(AND(TrackingWorksheet!K437&lt;&gt;"",TrackingWorksheet!K437&lt;=AnnualSummary!$C$7),1,0)*D432)</f>
        <v/>
      </c>
      <c r="J432" s="18" t="str">
        <f>IF(B432=1,"",IF(TrackingWorksheet!G437="","",TrackingWorksheet!G437))</f>
        <v/>
      </c>
    </row>
    <row r="433" spans="2:10" x14ac:dyDescent="0.35">
      <c r="B433" s="18">
        <f>IF(AND(ISBLANK(TrackingWorksheet!B438),ISBLANK(TrackingWorksheet!C438),ISBLANK(TrackingWorksheet!H438),ISBLANK(TrackingWorksheet!J438),
ISBLANK(TrackingWorksheet!K438)),1,0)</f>
        <v>1</v>
      </c>
      <c r="C433" s="12" t="str">
        <f>IF(B433=1,"",TrackingWorksheet!F438)</f>
        <v/>
      </c>
      <c r="D433" s="16" t="str">
        <f>IF(B433=1,"",IF(AND(TrackingWorksheet!B438&lt;&gt;"",TrackingWorksheet!B438&lt;=AnnualSummary!$C$7,OR(TrackingWorksheet!C438="",TrackingWorksheet!C438&gt;=AnnualSummary!$C$6)),1,0))</f>
        <v/>
      </c>
      <c r="E433" s="10" t="str">
        <f>IF(B433=1,"",IF(AND(TrackingWorksheet!H438 &lt;&gt;"",TrackingWorksheet!H438&lt;=AnnualSummary!$C$7), 1, 0)*D433)</f>
        <v/>
      </c>
      <c r="F433" s="10" t="str">
        <f>IF(B433=1,"",IF(AND(TrackingWorksheet!H438 &lt;&gt;"", TrackingWorksheet!I438="At facility"), 1, 0)*D433)</f>
        <v/>
      </c>
      <c r="G433" s="10" t="str">
        <f>IF(B433=1,"",IF(AND(TrackingWorksheet!H438 &lt;&gt;"", TrackingWorksheet!I438="Outside of facility"), 1, 0)*D433)</f>
        <v/>
      </c>
      <c r="H433" s="15" t="str">
        <f>IF(B433=1,"",IF(AND(TrackingWorksheet!J438&lt;&gt;"",TrackingWorksheet!J438&lt;=AnnualSummary!$C$7),1,0)*D433)</f>
        <v/>
      </c>
      <c r="I433" s="15" t="str">
        <f>IF(B433=1,"",IF(AND(TrackingWorksheet!K438&lt;&gt;"",TrackingWorksheet!K438&lt;=AnnualSummary!$C$7),1,0)*D433)</f>
        <v/>
      </c>
      <c r="J433" s="18" t="str">
        <f>IF(B433=1,"",IF(TrackingWorksheet!G438="","",TrackingWorksheet!G438))</f>
        <v/>
      </c>
    </row>
    <row r="434" spans="2:10" x14ac:dyDescent="0.35">
      <c r="B434" s="18">
        <f>IF(AND(ISBLANK(TrackingWorksheet!B439),ISBLANK(TrackingWorksheet!C439),ISBLANK(TrackingWorksheet!H439),ISBLANK(TrackingWorksheet!J439),
ISBLANK(TrackingWorksheet!K439)),1,0)</f>
        <v>1</v>
      </c>
      <c r="C434" s="12" t="str">
        <f>IF(B434=1,"",TrackingWorksheet!F439)</f>
        <v/>
      </c>
      <c r="D434" s="16" t="str">
        <f>IF(B434=1,"",IF(AND(TrackingWorksheet!B439&lt;&gt;"",TrackingWorksheet!B439&lt;=AnnualSummary!$C$7,OR(TrackingWorksheet!C439="",TrackingWorksheet!C439&gt;=AnnualSummary!$C$6)),1,0))</f>
        <v/>
      </c>
      <c r="E434" s="10" t="str">
        <f>IF(B434=1,"",IF(AND(TrackingWorksheet!H439 &lt;&gt;"",TrackingWorksheet!H439&lt;=AnnualSummary!$C$7), 1, 0)*D434)</f>
        <v/>
      </c>
      <c r="F434" s="10" t="str">
        <f>IF(B434=1,"",IF(AND(TrackingWorksheet!H439 &lt;&gt;"", TrackingWorksheet!I439="At facility"), 1, 0)*D434)</f>
        <v/>
      </c>
      <c r="G434" s="10" t="str">
        <f>IF(B434=1,"",IF(AND(TrackingWorksheet!H439 &lt;&gt;"", TrackingWorksheet!I439="Outside of facility"), 1, 0)*D434)</f>
        <v/>
      </c>
      <c r="H434" s="15" t="str">
        <f>IF(B434=1,"",IF(AND(TrackingWorksheet!J439&lt;&gt;"",TrackingWorksheet!J439&lt;=AnnualSummary!$C$7),1,0)*D434)</f>
        <v/>
      </c>
      <c r="I434" s="15" t="str">
        <f>IF(B434=1,"",IF(AND(TrackingWorksheet!K439&lt;&gt;"",TrackingWorksheet!K439&lt;=AnnualSummary!$C$7),1,0)*D434)</f>
        <v/>
      </c>
      <c r="J434" s="18" t="str">
        <f>IF(B434=1,"",IF(TrackingWorksheet!G439="","",TrackingWorksheet!G439))</f>
        <v/>
      </c>
    </row>
    <row r="435" spans="2:10" x14ac:dyDescent="0.35">
      <c r="B435" s="18">
        <f>IF(AND(ISBLANK(TrackingWorksheet!B440),ISBLANK(TrackingWorksheet!C440),ISBLANK(TrackingWorksheet!H440),ISBLANK(TrackingWorksheet!J440),
ISBLANK(TrackingWorksheet!K440)),1,0)</f>
        <v>1</v>
      </c>
      <c r="C435" s="12" t="str">
        <f>IF(B435=1,"",TrackingWorksheet!F440)</f>
        <v/>
      </c>
      <c r="D435" s="16" t="str">
        <f>IF(B435=1,"",IF(AND(TrackingWorksheet!B440&lt;&gt;"",TrackingWorksheet!B440&lt;=AnnualSummary!$C$7,OR(TrackingWorksheet!C440="",TrackingWorksheet!C440&gt;=AnnualSummary!$C$6)),1,0))</f>
        <v/>
      </c>
      <c r="E435" s="10" t="str">
        <f>IF(B435=1,"",IF(AND(TrackingWorksheet!H440 &lt;&gt;"",TrackingWorksheet!H440&lt;=AnnualSummary!$C$7), 1, 0)*D435)</f>
        <v/>
      </c>
      <c r="F435" s="10" t="str">
        <f>IF(B435=1,"",IF(AND(TrackingWorksheet!H440 &lt;&gt;"", TrackingWorksheet!I440="At facility"), 1, 0)*D435)</f>
        <v/>
      </c>
      <c r="G435" s="10" t="str">
        <f>IF(B435=1,"",IF(AND(TrackingWorksheet!H440 &lt;&gt;"", TrackingWorksheet!I440="Outside of facility"), 1, 0)*D435)</f>
        <v/>
      </c>
      <c r="H435" s="15" t="str">
        <f>IF(B435=1,"",IF(AND(TrackingWorksheet!J440&lt;&gt;"",TrackingWorksheet!J440&lt;=AnnualSummary!$C$7),1,0)*D435)</f>
        <v/>
      </c>
      <c r="I435" s="15" t="str">
        <f>IF(B435=1,"",IF(AND(TrackingWorksheet!K440&lt;&gt;"",TrackingWorksheet!K440&lt;=AnnualSummary!$C$7),1,0)*D435)</f>
        <v/>
      </c>
      <c r="J435" s="18" t="str">
        <f>IF(B435=1,"",IF(TrackingWorksheet!G440="","",TrackingWorksheet!G440))</f>
        <v/>
      </c>
    </row>
    <row r="436" spans="2:10" x14ac:dyDescent="0.35">
      <c r="B436" s="18">
        <f>IF(AND(ISBLANK(TrackingWorksheet!B441),ISBLANK(TrackingWorksheet!C441),ISBLANK(TrackingWorksheet!H441),ISBLANK(TrackingWorksheet!J441),
ISBLANK(TrackingWorksheet!K441)),1,0)</f>
        <v>1</v>
      </c>
      <c r="C436" s="12" t="str">
        <f>IF(B436=1,"",TrackingWorksheet!F441)</f>
        <v/>
      </c>
      <c r="D436" s="16" t="str">
        <f>IF(B436=1,"",IF(AND(TrackingWorksheet!B441&lt;&gt;"",TrackingWorksheet!B441&lt;=AnnualSummary!$C$7,OR(TrackingWorksheet!C441="",TrackingWorksheet!C441&gt;=AnnualSummary!$C$6)),1,0))</f>
        <v/>
      </c>
      <c r="E436" s="10" t="str">
        <f>IF(B436=1,"",IF(AND(TrackingWorksheet!H441 &lt;&gt;"",TrackingWorksheet!H441&lt;=AnnualSummary!$C$7), 1, 0)*D436)</f>
        <v/>
      </c>
      <c r="F436" s="10" t="str">
        <f>IF(B436=1,"",IF(AND(TrackingWorksheet!H441 &lt;&gt;"", TrackingWorksheet!I441="At facility"), 1, 0)*D436)</f>
        <v/>
      </c>
      <c r="G436" s="10" t="str">
        <f>IF(B436=1,"",IF(AND(TrackingWorksheet!H441 &lt;&gt;"", TrackingWorksheet!I441="Outside of facility"), 1, 0)*D436)</f>
        <v/>
      </c>
      <c r="H436" s="15" t="str">
        <f>IF(B436=1,"",IF(AND(TrackingWorksheet!J441&lt;&gt;"",TrackingWorksheet!J441&lt;=AnnualSummary!$C$7),1,0)*D436)</f>
        <v/>
      </c>
      <c r="I436" s="15" t="str">
        <f>IF(B436=1,"",IF(AND(TrackingWorksheet!K441&lt;&gt;"",TrackingWorksheet!K441&lt;=AnnualSummary!$C$7),1,0)*D436)</f>
        <v/>
      </c>
      <c r="J436" s="18" t="str">
        <f>IF(B436=1,"",IF(TrackingWorksheet!G441="","",TrackingWorksheet!G441))</f>
        <v/>
      </c>
    </row>
    <row r="437" spans="2:10" x14ac:dyDescent="0.35">
      <c r="B437" s="18">
        <f>IF(AND(ISBLANK(TrackingWorksheet!B442),ISBLANK(TrackingWorksheet!C442),ISBLANK(TrackingWorksheet!H442),ISBLANK(TrackingWorksheet!J442),
ISBLANK(TrackingWorksheet!K442)),1,0)</f>
        <v>1</v>
      </c>
      <c r="C437" s="12" t="str">
        <f>IF(B437=1,"",TrackingWorksheet!F442)</f>
        <v/>
      </c>
      <c r="D437" s="16" t="str">
        <f>IF(B437=1,"",IF(AND(TrackingWorksheet!B442&lt;&gt;"",TrackingWorksheet!B442&lt;=AnnualSummary!$C$7,OR(TrackingWorksheet!C442="",TrackingWorksheet!C442&gt;=AnnualSummary!$C$6)),1,0))</f>
        <v/>
      </c>
      <c r="E437" s="10" t="str">
        <f>IF(B437=1,"",IF(AND(TrackingWorksheet!H442 &lt;&gt;"",TrackingWorksheet!H442&lt;=AnnualSummary!$C$7), 1, 0)*D437)</f>
        <v/>
      </c>
      <c r="F437" s="10" t="str">
        <f>IF(B437=1,"",IF(AND(TrackingWorksheet!H442 &lt;&gt;"", TrackingWorksheet!I442="At facility"), 1, 0)*D437)</f>
        <v/>
      </c>
      <c r="G437" s="10" t="str">
        <f>IF(B437=1,"",IF(AND(TrackingWorksheet!H442 &lt;&gt;"", TrackingWorksheet!I442="Outside of facility"), 1, 0)*D437)</f>
        <v/>
      </c>
      <c r="H437" s="15" t="str">
        <f>IF(B437=1,"",IF(AND(TrackingWorksheet!J442&lt;&gt;"",TrackingWorksheet!J442&lt;=AnnualSummary!$C$7),1,0)*D437)</f>
        <v/>
      </c>
      <c r="I437" s="15" t="str">
        <f>IF(B437=1,"",IF(AND(TrackingWorksheet!K442&lt;&gt;"",TrackingWorksheet!K442&lt;=AnnualSummary!$C$7),1,0)*D437)</f>
        <v/>
      </c>
      <c r="J437" s="18" t="str">
        <f>IF(B437=1,"",IF(TrackingWorksheet!G442="","",TrackingWorksheet!G442))</f>
        <v/>
      </c>
    </row>
    <row r="438" spans="2:10" x14ac:dyDescent="0.35">
      <c r="B438" s="18">
        <f>IF(AND(ISBLANK(TrackingWorksheet!B443),ISBLANK(TrackingWorksheet!C443),ISBLANK(TrackingWorksheet!H443),ISBLANK(TrackingWorksheet!J443),
ISBLANK(TrackingWorksheet!K443)),1,0)</f>
        <v>1</v>
      </c>
      <c r="C438" s="12" t="str">
        <f>IF(B438=1,"",TrackingWorksheet!F443)</f>
        <v/>
      </c>
      <c r="D438" s="16" t="str">
        <f>IF(B438=1,"",IF(AND(TrackingWorksheet!B443&lt;&gt;"",TrackingWorksheet!B443&lt;=AnnualSummary!$C$7,OR(TrackingWorksheet!C443="",TrackingWorksheet!C443&gt;=AnnualSummary!$C$6)),1,0))</f>
        <v/>
      </c>
      <c r="E438" s="10" t="str">
        <f>IF(B438=1,"",IF(AND(TrackingWorksheet!H443 &lt;&gt;"",TrackingWorksheet!H443&lt;=AnnualSummary!$C$7), 1, 0)*D438)</f>
        <v/>
      </c>
      <c r="F438" s="10" t="str">
        <f>IF(B438=1,"",IF(AND(TrackingWorksheet!H443 &lt;&gt;"", TrackingWorksheet!I443="At facility"), 1, 0)*D438)</f>
        <v/>
      </c>
      <c r="G438" s="10" t="str">
        <f>IF(B438=1,"",IF(AND(TrackingWorksheet!H443 &lt;&gt;"", TrackingWorksheet!I443="Outside of facility"), 1, 0)*D438)</f>
        <v/>
      </c>
      <c r="H438" s="15" t="str">
        <f>IF(B438=1,"",IF(AND(TrackingWorksheet!J443&lt;&gt;"",TrackingWorksheet!J443&lt;=AnnualSummary!$C$7),1,0)*D438)</f>
        <v/>
      </c>
      <c r="I438" s="15" t="str">
        <f>IF(B438=1,"",IF(AND(TrackingWorksheet!K443&lt;&gt;"",TrackingWorksheet!K443&lt;=AnnualSummary!$C$7),1,0)*D438)</f>
        <v/>
      </c>
      <c r="J438" s="18" t="str">
        <f>IF(B438=1,"",IF(TrackingWorksheet!G443="","",TrackingWorksheet!G443))</f>
        <v/>
      </c>
    </row>
    <row r="439" spans="2:10" x14ac:dyDescent="0.35">
      <c r="B439" s="18">
        <f>IF(AND(ISBLANK(TrackingWorksheet!B444),ISBLANK(TrackingWorksheet!C444),ISBLANK(TrackingWorksheet!H444),ISBLANK(TrackingWorksheet!J444),
ISBLANK(TrackingWorksheet!K444)),1,0)</f>
        <v>1</v>
      </c>
      <c r="C439" s="12" t="str">
        <f>IF(B439=1,"",TrackingWorksheet!F444)</f>
        <v/>
      </c>
      <c r="D439" s="16" t="str">
        <f>IF(B439=1,"",IF(AND(TrackingWorksheet!B444&lt;&gt;"",TrackingWorksheet!B444&lt;=AnnualSummary!$C$7,OR(TrackingWorksheet!C444="",TrackingWorksheet!C444&gt;=AnnualSummary!$C$6)),1,0))</f>
        <v/>
      </c>
      <c r="E439" s="10" t="str">
        <f>IF(B439=1,"",IF(AND(TrackingWorksheet!H444 &lt;&gt;"",TrackingWorksheet!H444&lt;=AnnualSummary!$C$7), 1, 0)*D439)</f>
        <v/>
      </c>
      <c r="F439" s="10" t="str">
        <f>IF(B439=1,"",IF(AND(TrackingWorksheet!H444 &lt;&gt;"", TrackingWorksheet!I444="At facility"), 1, 0)*D439)</f>
        <v/>
      </c>
      <c r="G439" s="10" t="str">
        <f>IF(B439=1,"",IF(AND(TrackingWorksheet!H444 &lt;&gt;"", TrackingWorksheet!I444="Outside of facility"), 1, 0)*D439)</f>
        <v/>
      </c>
      <c r="H439" s="15" t="str">
        <f>IF(B439=1,"",IF(AND(TrackingWorksheet!J444&lt;&gt;"",TrackingWorksheet!J444&lt;=AnnualSummary!$C$7),1,0)*D439)</f>
        <v/>
      </c>
      <c r="I439" s="15" t="str">
        <f>IF(B439=1,"",IF(AND(TrackingWorksheet!K444&lt;&gt;"",TrackingWorksheet!K444&lt;=AnnualSummary!$C$7),1,0)*D439)</f>
        <v/>
      </c>
      <c r="J439" s="18" t="str">
        <f>IF(B439=1,"",IF(TrackingWorksheet!G444="","",TrackingWorksheet!G444))</f>
        <v/>
      </c>
    </row>
    <row r="440" spans="2:10" x14ac:dyDescent="0.35">
      <c r="B440" s="18">
        <f>IF(AND(ISBLANK(TrackingWorksheet!B445),ISBLANK(TrackingWorksheet!C445),ISBLANK(TrackingWorksheet!H445),ISBLANK(TrackingWorksheet!J445),
ISBLANK(TrackingWorksheet!K445)),1,0)</f>
        <v>1</v>
      </c>
      <c r="C440" s="12" t="str">
        <f>IF(B440=1,"",TrackingWorksheet!F445)</f>
        <v/>
      </c>
      <c r="D440" s="16" t="str">
        <f>IF(B440=1,"",IF(AND(TrackingWorksheet!B445&lt;&gt;"",TrackingWorksheet!B445&lt;=AnnualSummary!$C$7,OR(TrackingWorksheet!C445="",TrackingWorksheet!C445&gt;=AnnualSummary!$C$6)),1,0))</f>
        <v/>
      </c>
      <c r="E440" s="10" t="str">
        <f>IF(B440=1,"",IF(AND(TrackingWorksheet!H445 &lt;&gt;"",TrackingWorksheet!H445&lt;=AnnualSummary!$C$7), 1, 0)*D440)</f>
        <v/>
      </c>
      <c r="F440" s="10" t="str">
        <f>IF(B440=1,"",IF(AND(TrackingWorksheet!H445 &lt;&gt;"", TrackingWorksheet!I445="At facility"), 1, 0)*D440)</f>
        <v/>
      </c>
      <c r="G440" s="10" t="str">
        <f>IF(B440=1,"",IF(AND(TrackingWorksheet!H445 &lt;&gt;"", TrackingWorksheet!I445="Outside of facility"), 1, 0)*D440)</f>
        <v/>
      </c>
      <c r="H440" s="15" t="str">
        <f>IF(B440=1,"",IF(AND(TrackingWorksheet!J445&lt;&gt;"",TrackingWorksheet!J445&lt;=AnnualSummary!$C$7),1,0)*D440)</f>
        <v/>
      </c>
      <c r="I440" s="15" t="str">
        <f>IF(B440=1,"",IF(AND(TrackingWorksheet!K445&lt;&gt;"",TrackingWorksheet!K445&lt;=AnnualSummary!$C$7),1,0)*D440)</f>
        <v/>
      </c>
      <c r="J440" s="18" t="str">
        <f>IF(B440=1,"",IF(TrackingWorksheet!G445="","",TrackingWorksheet!G445))</f>
        <v/>
      </c>
    </row>
    <row r="441" spans="2:10" x14ac:dyDescent="0.35">
      <c r="B441" s="18">
        <f>IF(AND(ISBLANK(TrackingWorksheet!B446),ISBLANK(TrackingWorksheet!C446),ISBLANK(TrackingWorksheet!H446),ISBLANK(TrackingWorksheet!J446),
ISBLANK(TrackingWorksheet!K446)),1,0)</f>
        <v>1</v>
      </c>
      <c r="C441" s="12" t="str">
        <f>IF(B441=1,"",TrackingWorksheet!F446)</f>
        <v/>
      </c>
      <c r="D441" s="16" t="str">
        <f>IF(B441=1,"",IF(AND(TrackingWorksheet!B446&lt;&gt;"",TrackingWorksheet!B446&lt;=AnnualSummary!$C$7,OR(TrackingWorksheet!C446="",TrackingWorksheet!C446&gt;=AnnualSummary!$C$6)),1,0))</f>
        <v/>
      </c>
      <c r="E441" s="10" t="str">
        <f>IF(B441=1,"",IF(AND(TrackingWorksheet!H446 &lt;&gt;"",TrackingWorksheet!H446&lt;=AnnualSummary!$C$7), 1, 0)*D441)</f>
        <v/>
      </c>
      <c r="F441" s="10" t="str">
        <f>IF(B441=1,"",IF(AND(TrackingWorksheet!H446 &lt;&gt;"", TrackingWorksheet!I446="At facility"), 1, 0)*D441)</f>
        <v/>
      </c>
      <c r="G441" s="10" t="str">
        <f>IF(B441=1,"",IF(AND(TrackingWorksheet!H446 &lt;&gt;"", TrackingWorksheet!I446="Outside of facility"), 1, 0)*D441)</f>
        <v/>
      </c>
      <c r="H441" s="15" t="str">
        <f>IF(B441=1,"",IF(AND(TrackingWorksheet!J446&lt;&gt;"",TrackingWorksheet!J446&lt;=AnnualSummary!$C$7),1,0)*D441)</f>
        <v/>
      </c>
      <c r="I441" s="15" t="str">
        <f>IF(B441=1,"",IF(AND(TrackingWorksheet!K446&lt;&gt;"",TrackingWorksheet!K446&lt;=AnnualSummary!$C$7),1,0)*D441)</f>
        <v/>
      </c>
      <c r="J441" s="18" t="str">
        <f>IF(B441=1,"",IF(TrackingWorksheet!G446="","",TrackingWorksheet!G446))</f>
        <v/>
      </c>
    </row>
    <row r="442" spans="2:10" x14ac:dyDescent="0.35">
      <c r="B442" s="18">
        <f>IF(AND(ISBLANK(TrackingWorksheet!B447),ISBLANK(TrackingWorksheet!C447),ISBLANK(TrackingWorksheet!H447),ISBLANK(TrackingWorksheet!J447),
ISBLANK(TrackingWorksheet!K447)),1,0)</f>
        <v>1</v>
      </c>
      <c r="C442" s="12" t="str">
        <f>IF(B442=1,"",TrackingWorksheet!F447)</f>
        <v/>
      </c>
      <c r="D442" s="16" t="str">
        <f>IF(B442=1,"",IF(AND(TrackingWorksheet!B447&lt;&gt;"",TrackingWorksheet!B447&lt;=AnnualSummary!$C$7,OR(TrackingWorksheet!C447="",TrackingWorksheet!C447&gt;=AnnualSummary!$C$6)),1,0))</f>
        <v/>
      </c>
      <c r="E442" s="10" t="str">
        <f>IF(B442=1,"",IF(AND(TrackingWorksheet!H447 &lt;&gt;"",TrackingWorksheet!H447&lt;=AnnualSummary!$C$7), 1, 0)*D442)</f>
        <v/>
      </c>
      <c r="F442" s="10" t="str">
        <f>IF(B442=1,"",IF(AND(TrackingWorksheet!H447 &lt;&gt;"", TrackingWorksheet!I447="At facility"), 1, 0)*D442)</f>
        <v/>
      </c>
      <c r="G442" s="10" t="str">
        <f>IF(B442=1,"",IF(AND(TrackingWorksheet!H447 &lt;&gt;"", TrackingWorksheet!I447="Outside of facility"), 1, 0)*D442)</f>
        <v/>
      </c>
      <c r="H442" s="15" t="str">
        <f>IF(B442=1,"",IF(AND(TrackingWorksheet!J447&lt;&gt;"",TrackingWorksheet!J447&lt;=AnnualSummary!$C$7),1,0)*D442)</f>
        <v/>
      </c>
      <c r="I442" s="15" t="str">
        <f>IF(B442=1,"",IF(AND(TrackingWorksheet!K447&lt;&gt;"",TrackingWorksheet!K447&lt;=AnnualSummary!$C$7),1,0)*D442)</f>
        <v/>
      </c>
      <c r="J442" s="18" t="str">
        <f>IF(B442=1,"",IF(TrackingWorksheet!G447="","",TrackingWorksheet!G447))</f>
        <v/>
      </c>
    </row>
    <row r="443" spans="2:10" x14ac:dyDescent="0.35">
      <c r="B443" s="18">
        <f>IF(AND(ISBLANK(TrackingWorksheet!B448),ISBLANK(TrackingWorksheet!C448),ISBLANK(TrackingWorksheet!H448),ISBLANK(TrackingWorksheet!J448),
ISBLANK(TrackingWorksheet!K448)),1,0)</f>
        <v>1</v>
      </c>
      <c r="C443" s="12" t="str">
        <f>IF(B443=1,"",TrackingWorksheet!F448)</f>
        <v/>
      </c>
      <c r="D443" s="16" t="str">
        <f>IF(B443=1,"",IF(AND(TrackingWorksheet!B448&lt;&gt;"",TrackingWorksheet!B448&lt;=AnnualSummary!$C$7,OR(TrackingWorksheet!C448="",TrackingWorksheet!C448&gt;=AnnualSummary!$C$6)),1,0))</f>
        <v/>
      </c>
      <c r="E443" s="10" t="str">
        <f>IF(B443=1,"",IF(AND(TrackingWorksheet!H448 &lt;&gt;"",TrackingWorksheet!H448&lt;=AnnualSummary!$C$7), 1, 0)*D443)</f>
        <v/>
      </c>
      <c r="F443" s="10" t="str">
        <f>IF(B443=1,"",IF(AND(TrackingWorksheet!H448 &lt;&gt;"", TrackingWorksheet!I448="At facility"), 1, 0)*D443)</f>
        <v/>
      </c>
      <c r="G443" s="10" t="str">
        <f>IF(B443=1,"",IF(AND(TrackingWorksheet!H448 &lt;&gt;"", TrackingWorksheet!I448="Outside of facility"), 1, 0)*D443)</f>
        <v/>
      </c>
      <c r="H443" s="15" t="str">
        <f>IF(B443=1,"",IF(AND(TrackingWorksheet!J448&lt;&gt;"",TrackingWorksheet!J448&lt;=AnnualSummary!$C$7),1,0)*D443)</f>
        <v/>
      </c>
      <c r="I443" s="15" t="str">
        <f>IF(B443=1,"",IF(AND(TrackingWorksheet!K448&lt;&gt;"",TrackingWorksheet!K448&lt;=AnnualSummary!$C$7),1,0)*D443)</f>
        <v/>
      </c>
      <c r="J443" s="18" t="str">
        <f>IF(B443=1,"",IF(TrackingWorksheet!G448="","",TrackingWorksheet!G448))</f>
        <v/>
      </c>
    </row>
    <row r="444" spans="2:10" x14ac:dyDescent="0.35">
      <c r="B444" s="18">
        <f>IF(AND(ISBLANK(TrackingWorksheet!B449),ISBLANK(TrackingWorksheet!C449),ISBLANK(TrackingWorksheet!H449),ISBLANK(TrackingWorksheet!J449),
ISBLANK(TrackingWorksheet!K449)),1,0)</f>
        <v>1</v>
      </c>
      <c r="C444" s="12" t="str">
        <f>IF(B444=1,"",TrackingWorksheet!F449)</f>
        <v/>
      </c>
      <c r="D444" s="16" t="str">
        <f>IF(B444=1,"",IF(AND(TrackingWorksheet!B449&lt;&gt;"",TrackingWorksheet!B449&lt;=AnnualSummary!$C$7,OR(TrackingWorksheet!C449="",TrackingWorksheet!C449&gt;=AnnualSummary!$C$6)),1,0))</f>
        <v/>
      </c>
      <c r="E444" s="10" t="str">
        <f>IF(B444=1,"",IF(AND(TrackingWorksheet!H449 &lt;&gt;"",TrackingWorksheet!H449&lt;=AnnualSummary!$C$7), 1, 0)*D444)</f>
        <v/>
      </c>
      <c r="F444" s="10" t="str">
        <f>IF(B444=1,"",IF(AND(TrackingWorksheet!H449 &lt;&gt;"", TrackingWorksheet!I449="At facility"), 1, 0)*D444)</f>
        <v/>
      </c>
      <c r="G444" s="10" t="str">
        <f>IF(B444=1,"",IF(AND(TrackingWorksheet!H449 &lt;&gt;"", TrackingWorksheet!I449="Outside of facility"), 1, 0)*D444)</f>
        <v/>
      </c>
      <c r="H444" s="15" t="str">
        <f>IF(B444=1,"",IF(AND(TrackingWorksheet!J449&lt;&gt;"",TrackingWorksheet!J449&lt;=AnnualSummary!$C$7),1,0)*D444)</f>
        <v/>
      </c>
      <c r="I444" s="15" t="str">
        <f>IF(B444=1,"",IF(AND(TrackingWorksheet!K449&lt;&gt;"",TrackingWorksheet!K449&lt;=AnnualSummary!$C$7),1,0)*D444)</f>
        <v/>
      </c>
      <c r="J444" s="18" t="str">
        <f>IF(B444=1,"",IF(TrackingWorksheet!G449="","",TrackingWorksheet!G449))</f>
        <v/>
      </c>
    </row>
    <row r="445" spans="2:10" x14ac:dyDescent="0.35">
      <c r="B445" s="18">
        <f>IF(AND(ISBLANK(TrackingWorksheet!B450),ISBLANK(TrackingWorksheet!C450),ISBLANK(TrackingWorksheet!H450),ISBLANK(TrackingWorksheet!J450),
ISBLANK(TrackingWorksheet!K450)),1,0)</f>
        <v>1</v>
      </c>
      <c r="C445" s="12" t="str">
        <f>IF(B445=1,"",TrackingWorksheet!F450)</f>
        <v/>
      </c>
      <c r="D445" s="16" t="str">
        <f>IF(B445=1,"",IF(AND(TrackingWorksheet!B450&lt;&gt;"",TrackingWorksheet!B450&lt;=AnnualSummary!$C$7,OR(TrackingWorksheet!C450="",TrackingWorksheet!C450&gt;=AnnualSummary!$C$6)),1,0))</f>
        <v/>
      </c>
      <c r="E445" s="10" t="str">
        <f>IF(B445=1,"",IF(AND(TrackingWorksheet!H450 &lt;&gt;"",TrackingWorksheet!H450&lt;=AnnualSummary!$C$7), 1, 0)*D445)</f>
        <v/>
      </c>
      <c r="F445" s="10" t="str">
        <f>IF(B445=1,"",IF(AND(TrackingWorksheet!H450 &lt;&gt;"", TrackingWorksheet!I450="At facility"), 1, 0)*D445)</f>
        <v/>
      </c>
      <c r="G445" s="10" t="str">
        <f>IF(B445=1,"",IF(AND(TrackingWorksheet!H450 &lt;&gt;"", TrackingWorksheet!I450="Outside of facility"), 1, 0)*D445)</f>
        <v/>
      </c>
      <c r="H445" s="15" t="str">
        <f>IF(B445=1,"",IF(AND(TrackingWorksheet!J450&lt;&gt;"",TrackingWorksheet!J450&lt;=AnnualSummary!$C$7),1,0)*D445)</f>
        <v/>
      </c>
      <c r="I445" s="15" t="str">
        <f>IF(B445=1,"",IF(AND(TrackingWorksheet!K450&lt;&gt;"",TrackingWorksheet!K450&lt;=AnnualSummary!$C$7),1,0)*D445)</f>
        <v/>
      </c>
      <c r="J445" s="18" t="str">
        <f>IF(B445=1,"",IF(TrackingWorksheet!G450="","",TrackingWorksheet!G450))</f>
        <v/>
      </c>
    </row>
    <row r="446" spans="2:10" x14ac:dyDescent="0.35">
      <c r="B446" s="18">
        <f>IF(AND(ISBLANK(TrackingWorksheet!B451),ISBLANK(TrackingWorksheet!C451),ISBLANK(TrackingWorksheet!H451),ISBLANK(TrackingWorksheet!J451),
ISBLANK(TrackingWorksheet!K451)),1,0)</f>
        <v>1</v>
      </c>
      <c r="C446" s="12" t="str">
        <f>IF(B446=1,"",TrackingWorksheet!F451)</f>
        <v/>
      </c>
      <c r="D446" s="16" t="str">
        <f>IF(B446=1,"",IF(AND(TrackingWorksheet!B451&lt;&gt;"",TrackingWorksheet!B451&lt;=AnnualSummary!$C$7,OR(TrackingWorksheet!C451="",TrackingWorksheet!C451&gt;=AnnualSummary!$C$6)),1,0))</f>
        <v/>
      </c>
      <c r="E446" s="10" t="str">
        <f>IF(B446=1,"",IF(AND(TrackingWorksheet!H451 &lt;&gt;"",TrackingWorksheet!H451&lt;=AnnualSummary!$C$7), 1, 0)*D446)</f>
        <v/>
      </c>
      <c r="F446" s="10" t="str">
        <f>IF(B446=1,"",IF(AND(TrackingWorksheet!H451 &lt;&gt;"", TrackingWorksheet!I451="At facility"), 1, 0)*D446)</f>
        <v/>
      </c>
      <c r="G446" s="10" t="str">
        <f>IF(B446=1,"",IF(AND(TrackingWorksheet!H451 &lt;&gt;"", TrackingWorksheet!I451="Outside of facility"), 1, 0)*D446)</f>
        <v/>
      </c>
      <c r="H446" s="15" t="str">
        <f>IF(B446=1,"",IF(AND(TrackingWorksheet!J451&lt;&gt;"",TrackingWorksheet!J451&lt;=AnnualSummary!$C$7),1,0)*D446)</f>
        <v/>
      </c>
      <c r="I446" s="15" t="str">
        <f>IF(B446=1,"",IF(AND(TrackingWorksheet!K451&lt;&gt;"",TrackingWorksheet!K451&lt;=AnnualSummary!$C$7),1,0)*D446)</f>
        <v/>
      </c>
      <c r="J446" s="18" t="str">
        <f>IF(B446=1,"",IF(TrackingWorksheet!G451="","",TrackingWorksheet!G451))</f>
        <v/>
      </c>
    </row>
    <row r="447" spans="2:10" x14ac:dyDescent="0.35">
      <c r="B447" s="18">
        <f>IF(AND(ISBLANK(TrackingWorksheet!B452),ISBLANK(TrackingWorksheet!C452),ISBLANK(TrackingWorksheet!H452),ISBLANK(TrackingWorksheet!J452),
ISBLANK(TrackingWorksheet!K452)),1,0)</f>
        <v>1</v>
      </c>
      <c r="C447" s="12" t="str">
        <f>IF(B447=1,"",TrackingWorksheet!F452)</f>
        <v/>
      </c>
      <c r="D447" s="16" t="str">
        <f>IF(B447=1,"",IF(AND(TrackingWorksheet!B452&lt;&gt;"",TrackingWorksheet!B452&lt;=AnnualSummary!$C$7,OR(TrackingWorksheet!C452="",TrackingWorksheet!C452&gt;=AnnualSummary!$C$6)),1,0))</f>
        <v/>
      </c>
      <c r="E447" s="10" t="str">
        <f>IF(B447=1,"",IF(AND(TrackingWorksheet!H452 &lt;&gt;"",TrackingWorksheet!H452&lt;=AnnualSummary!$C$7), 1, 0)*D447)</f>
        <v/>
      </c>
      <c r="F447" s="10" t="str">
        <f>IF(B447=1,"",IF(AND(TrackingWorksheet!H452 &lt;&gt;"", TrackingWorksheet!I452="At facility"), 1, 0)*D447)</f>
        <v/>
      </c>
      <c r="G447" s="10" t="str">
        <f>IF(B447=1,"",IF(AND(TrackingWorksheet!H452 &lt;&gt;"", TrackingWorksheet!I452="Outside of facility"), 1, 0)*D447)</f>
        <v/>
      </c>
      <c r="H447" s="15" t="str">
        <f>IF(B447=1,"",IF(AND(TrackingWorksheet!J452&lt;&gt;"",TrackingWorksheet!J452&lt;=AnnualSummary!$C$7),1,0)*D447)</f>
        <v/>
      </c>
      <c r="I447" s="15" t="str">
        <f>IF(B447=1,"",IF(AND(TrackingWorksheet!K452&lt;&gt;"",TrackingWorksheet!K452&lt;=AnnualSummary!$C$7),1,0)*D447)</f>
        <v/>
      </c>
      <c r="J447" s="18" t="str">
        <f>IF(B447=1,"",IF(TrackingWorksheet!G452="","",TrackingWorksheet!G452))</f>
        <v/>
      </c>
    </row>
    <row r="448" spans="2:10" x14ac:dyDescent="0.35">
      <c r="B448" s="18">
        <f>IF(AND(ISBLANK(TrackingWorksheet!B453),ISBLANK(TrackingWorksheet!C453),ISBLANK(TrackingWorksheet!H453),ISBLANK(TrackingWorksheet!J453),
ISBLANK(TrackingWorksheet!K453)),1,0)</f>
        <v>1</v>
      </c>
      <c r="C448" s="12" t="str">
        <f>IF(B448=1,"",TrackingWorksheet!F453)</f>
        <v/>
      </c>
      <c r="D448" s="16" t="str">
        <f>IF(B448=1,"",IF(AND(TrackingWorksheet!B453&lt;&gt;"",TrackingWorksheet!B453&lt;=AnnualSummary!$C$7,OR(TrackingWorksheet!C453="",TrackingWorksheet!C453&gt;=AnnualSummary!$C$6)),1,0))</f>
        <v/>
      </c>
      <c r="E448" s="10" t="str">
        <f>IF(B448=1,"",IF(AND(TrackingWorksheet!H453 &lt;&gt;"",TrackingWorksheet!H453&lt;=AnnualSummary!$C$7), 1, 0)*D448)</f>
        <v/>
      </c>
      <c r="F448" s="10" t="str">
        <f>IF(B448=1,"",IF(AND(TrackingWorksheet!H453 &lt;&gt;"", TrackingWorksheet!I453="At facility"), 1, 0)*D448)</f>
        <v/>
      </c>
      <c r="G448" s="10" t="str">
        <f>IF(B448=1,"",IF(AND(TrackingWorksheet!H453 &lt;&gt;"", TrackingWorksheet!I453="Outside of facility"), 1, 0)*D448)</f>
        <v/>
      </c>
      <c r="H448" s="15" t="str">
        <f>IF(B448=1,"",IF(AND(TrackingWorksheet!J453&lt;&gt;"",TrackingWorksheet!J453&lt;=AnnualSummary!$C$7),1,0)*D448)</f>
        <v/>
      </c>
      <c r="I448" s="15" t="str">
        <f>IF(B448=1,"",IF(AND(TrackingWorksheet!K453&lt;&gt;"",TrackingWorksheet!K453&lt;=AnnualSummary!$C$7),1,0)*D448)</f>
        <v/>
      </c>
      <c r="J448" s="18" t="str">
        <f>IF(B448=1,"",IF(TrackingWorksheet!G453="","",TrackingWorksheet!G453))</f>
        <v/>
      </c>
    </row>
    <row r="449" spans="2:10" x14ac:dyDescent="0.35">
      <c r="B449" s="18">
        <f>IF(AND(ISBLANK(TrackingWorksheet!B454),ISBLANK(TrackingWorksheet!C454),ISBLANK(TrackingWorksheet!H454),ISBLANK(TrackingWorksheet!J454),
ISBLANK(TrackingWorksheet!K454)),1,0)</f>
        <v>1</v>
      </c>
      <c r="C449" s="12" t="str">
        <f>IF(B449=1,"",TrackingWorksheet!F454)</f>
        <v/>
      </c>
      <c r="D449" s="16" t="str">
        <f>IF(B449=1,"",IF(AND(TrackingWorksheet!B454&lt;&gt;"",TrackingWorksheet!B454&lt;=AnnualSummary!$C$7,OR(TrackingWorksheet!C454="",TrackingWorksheet!C454&gt;=AnnualSummary!$C$6)),1,0))</f>
        <v/>
      </c>
      <c r="E449" s="10" t="str">
        <f>IF(B449=1,"",IF(AND(TrackingWorksheet!H454 &lt;&gt;"",TrackingWorksheet!H454&lt;=AnnualSummary!$C$7), 1, 0)*D449)</f>
        <v/>
      </c>
      <c r="F449" s="10" t="str">
        <f>IF(B449=1,"",IF(AND(TrackingWorksheet!H454 &lt;&gt;"", TrackingWorksheet!I454="At facility"), 1, 0)*D449)</f>
        <v/>
      </c>
      <c r="G449" s="10" t="str">
        <f>IF(B449=1,"",IF(AND(TrackingWorksheet!H454 &lt;&gt;"", TrackingWorksheet!I454="Outside of facility"), 1, 0)*D449)</f>
        <v/>
      </c>
      <c r="H449" s="15" t="str">
        <f>IF(B449=1,"",IF(AND(TrackingWorksheet!J454&lt;&gt;"",TrackingWorksheet!J454&lt;=AnnualSummary!$C$7),1,0)*D449)</f>
        <v/>
      </c>
      <c r="I449" s="15" t="str">
        <f>IF(B449=1,"",IF(AND(TrackingWorksheet!K454&lt;&gt;"",TrackingWorksheet!K454&lt;=AnnualSummary!$C$7),1,0)*D449)</f>
        <v/>
      </c>
      <c r="J449" s="18" t="str">
        <f>IF(B449=1,"",IF(TrackingWorksheet!G454="","",TrackingWorksheet!G454))</f>
        <v/>
      </c>
    </row>
    <row r="450" spans="2:10" x14ac:dyDescent="0.35">
      <c r="B450" s="18">
        <f>IF(AND(ISBLANK(TrackingWorksheet!B455),ISBLANK(TrackingWorksheet!C455),ISBLANK(TrackingWorksheet!H455),ISBLANK(TrackingWorksheet!J455),
ISBLANK(TrackingWorksheet!K455)),1,0)</f>
        <v>1</v>
      </c>
      <c r="C450" s="12" t="str">
        <f>IF(B450=1,"",TrackingWorksheet!F455)</f>
        <v/>
      </c>
      <c r="D450" s="16" t="str">
        <f>IF(B450=1,"",IF(AND(TrackingWorksheet!B455&lt;&gt;"",TrackingWorksheet!B455&lt;=AnnualSummary!$C$7,OR(TrackingWorksheet!C455="",TrackingWorksheet!C455&gt;=AnnualSummary!$C$6)),1,0))</f>
        <v/>
      </c>
      <c r="E450" s="10" t="str">
        <f>IF(B450=1,"",IF(AND(TrackingWorksheet!H455 &lt;&gt;"",TrackingWorksheet!H455&lt;=AnnualSummary!$C$7), 1, 0)*D450)</f>
        <v/>
      </c>
      <c r="F450" s="10" t="str">
        <f>IF(B450=1,"",IF(AND(TrackingWorksheet!H455 &lt;&gt;"", TrackingWorksheet!I455="At facility"), 1, 0)*D450)</f>
        <v/>
      </c>
      <c r="G450" s="10" t="str">
        <f>IF(B450=1,"",IF(AND(TrackingWorksheet!H455 &lt;&gt;"", TrackingWorksheet!I455="Outside of facility"), 1, 0)*D450)</f>
        <v/>
      </c>
      <c r="H450" s="15" t="str">
        <f>IF(B450=1,"",IF(AND(TrackingWorksheet!J455&lt;&gt;"",TrackingWorksheet!J455&lt;=AnnualSummary!$C$7),1,0)*D450)</f>
        <v/>
      </c>
      <c r="I450" s="15" t="str">
        <f>IF(B450=1,"",IF(AND(TrackingWorksheet!K455&lt;&gt;"",TrackingWorksheet!K455&lt;=AnnualSummary!$C$7),1,0)*D450)</f>
        <v/>
      </c>
      <c r="J450" s="18" t="str">
        <f>IF(B450=1,"",IF(TrackingWorksheet!G455="","",TrackingWorksheet!G455))</f>
        <v/>
      </c>
    </row>
    <row r="451" spans="2:10" x14ac:dyDescent="0.35">
      <c r="B451" s="18">
        <f>IF(AND(ISBLANK(TrackingWorksheet!B456),ISBLANK(TrackingWorksheet!C456),ISBLANK(TrackingWorksheet!H456),ISBLANK(TrackingWorksheet!J456),
ISBLANK(TrackingWorksheet!K456)),1,0)</f>
        <v>1</v>
      </c>
      <c r="C451" s="12" t="str">
        <f>IF(B451=1,"",TrackingWorksheet!F456)</f>
        <v/>
      </c>
      <c r="D451" s="16" t="str">
        <f>IF(B451=1,"",IF(AND(TrackingWorksheet!B456&lt;&gt;"",TrackingWorksheet!B456&lt;=AnnualSummary!$C$7,OR(TrackingWorksheet!C456="",TrackingWorksheet!C456&gt;=AnnualSummary!$C$6)),1,0))</f>
        <v/>
      </c>
      <c r="E451" s="10" t="str">
        <f>IF(B451=1,"",IF(AND(TrackingWorksheet!H456 &lt;&gt;"",TrackingWorksheet!H456&lt;=AnnualSummary!$C$7), 1, 0)*D451)</f>
        <v/>
      </c>
      <c r="F451" s="10" t="str">
        <f>IF(B451=1,"",IF(AND(TrackingWorksheet!H456 &lt;&gt;"", TrackingWorksheet!I456="At facility"), 1, 0)*D451)</f>
        <v/>
      </c>
      <c r="G451" s="10" t="str">
        <f>IF(B451=1,"",IF(AND(TrackingWorksheet!H456 &lt;&gt;"", TrackingWorksheet!I456="Outside of facility"), 1, 0)*D451)</f>
        <v/>
      </c>
      <c r="H451" s="15" t="str">
        <f>IF(B451=1,"",IF(AND(TrackingWorksheet!J456&lt;&gt;"",TrackingWorksheet!J456&lt;=AnnualSummary!$C$7),1,0)*D451)</f>
        <v/>
      </c>
      <c r="I451" s="15" t="str">
        <f>IF(B451=1,"",IF(AND(TrackingWorksheet!K456&lt;&gt;"",TrackingWorksheet!K456&lt;=AnnualSummary!$C$7),1,0)*D451)</f>
        <v/>
      </c>
      <c r="J451" s="18" t="str">
        <f>IF(B451=1,"",IF(TrackingWorksheet!G456="","",TrackingWorksheet!G456))</f>
        <v/>
      </c>
    </row>
    <row r="452" spans="2:10" x14ac:dyDescent="0.35">
      <c r="B452" s="18">
        <f>IF(AND(ISBLANK(TrackingWorksheet!B457),ISBLANK(TrackingWorksheet!C457),ISBLANK(TrackingWorksheet!H457),ISBLANK(TrackingWorksheet!J457),
ISBLANK(TrackingWorksheet!K457)),1,0)</f>
        <v>1</v>
      </c>
      <c r="C452" s="12" t="str">
        <f>IF(B452=1,"",TrackingWorksheet!F457)</f>
        <v/>
      </c>
      <c r="D452" s="16" t="str">
        <f>IF(B452=1,"",IF(AND(TrackingWorksheet!B457&lt;&gt;"",TrackingWorksheet!B457&lt;=AnnualSummary!$C$7,OR(TrackingWorksheet!C457="",TrackingWorksheet!C457&gt;=AnnualSummary!$C$6)),1,0))</f>
        <v/>
      </c>
      <c r="E452" s="10" t="str">
        <f>IF(B452=1,"",IF(AND(TrackingWorksheet!H457 &lt;&gt;"",TrackingWorksheet!H457&lt;=AnnualSummary!$C$7), 1, 0)*D452)</f>
        <v/>
      </c>
      <c r="F452" s="10" t="str">
        <f>IF(B452=1,"",IF(AND(TrackingWorksheet!H457 &lt;&gt;"", TrackingWorksheet!I457="At facility"), 1, 0)*D452)</f>
        <v/>
      </c>
      <c r="G452" s="10" t="str">
        <f>IF(B452=1,"",IF(AND(TrackingWorksheet!H457 &lt;&gt;"", TrackingWorksheet!I457="Outside of facility"), 1, 0)*D452)</f>
        <v/>
      </c>
      <c r="H452" s="15" t="str">
        <f>IF(B452=1,"",IF(AND(TrackingWorksheet!J457&lt;&gt;"",TrackingWorksheet!J457&lt;=AnnualSummary!$C$7),1,0)*D452)</f>
        <v/>
      </c>
      <c r="I452" s="15" t="str">
        <f>IF(B452=1,"",IF(AND(TrackingWorksheet!K457&lt;&gt;"",TrackingWorksheet!K457&lt;=AnnualSummary!$C$7),1,0)*D452)</f>
        <v/>
      </c>
      <c r="J452" s="18" t="str">
        <f>IF(B452=1,"",IF(TrackingWorksheet!G457="","",TrackingWorksheet!G457))</f>
        <v/>
      </c>
    </row>
    <row r="453" spans="2:10" x14ac:dyDescent="0.35">
      <c r="B453" s="18">
        <f>IF(AND(ISBLANK(TrackingWorksheet!B458),ISBLANK(TrackingWorksheet!C458),ISBLANK(TrackingWorksheet!H458),ISBLANK(TrackingWorksheet!J458),
ISBLANK(TrackingWorksheet!K458)),1,0)</f>
        <v>1</v>
      </c>
      <c r="C453" s="12" t="str">
        <f>IF(B453=1,"",TrackingWorksheet!F458)</f>
        <v/>
      </c>
      <c r="D453" s="16" t="str">
        <f>IF(B453=1,"",IF(AND(TrackingWorksheet!B458&lt;&gt;"",TrackingWorksheet!B458&lt;=AnnualSummary!$C$7,OR(TrackingWorksheet!C458="",TrackingWorksheet!C458&gt;=AnnualSummary!$C$6)),1,0))</f>
        <v/>
      </c>
      <c r="E453" s="10" t="str">
        <f>IF(B453=1,"",IF(AND(TrackingWorksheet!H458 &lt;&gt;"",TrackingWorksheet!H458&lt;=AnnualSummary!$C$7), 1, 0)*D453)</f>
        <v/>
      </c>
      <c r="F453" s="10" t="str">
        <f>IF(B453=1,"",IF(AND(TrackingWorksheet!H458 &lt;&gt;"", TrackingWorksheet!I458="At facility"), 1, 0)*D453)</f>
        <v/>
      </c>
      <c r="G453" s="10" t="str">
        <f>IF(B453=1,"",IF(AND(TrackingWorksheet!H458 &lt;&gt;"", TrackingWorksheet!I458="Outside of facility"), 1, 0)*D453)</f>
        <v/>
      </c>
      <c r="H453" s="15" t="str">
        <f>IF(B453=1,"",IF(AND(TrackingWorksheet!J458&lt;&gt;"",TrackingWorksheet!J458&lt;=AnnualSummary!$C$7),1,0)*D453)</f>
        <v/>
      </c>
      <c r="I453" s="15" t="str">
        <f>IF(B453=1,"",IF(AND(TrackingWorksheet!K458&lt;&gt;"",TrackingWorksheet!K458&lt;=AnnualSummary!$C$7),1,0)*D453)</f>
        <v/>
      </c>
      <c r="J453" s="18" t="str">
        <f>IF(B453=1,"",IF(TrackingWorksheet!G458="","",TrackingWorksheet!G458))</f>
        <v/>
      </c>
    </row>
    <row r="454" spans="2:10" x14ac:dyDescent="0.35">
      <c r="B454" s="18">
        <f>IF(AND(ISBLANK(TrackingWorksheet!B459),ISBLANK(TrackingWorksheet!C459),ISBLANK(TrackingWorksheet!H459),ISBLANK(TrackingWorksheet!J459),
ISBLANK(TrackingWorksheet!K459)),1,0)</f>
        <v>1</v>
      </c>
      <c r="C454" s="12" t="str">
        <f>IF(B454=1,"",TrackingWorksheet!F459)</f>
        <v/>
      </c>
      <c r="D454" s="16" t="str">
        <f>IF(B454=1,"",IF(AND(TrackingWorksheet!B459&lt;&gt;"",TrackingWorksheet!B459&lt;=AnnualSummary!$C$7,OR(TrackingWorksheet!C459="",TrackingWorksheet!C459&gt;=AnnualSummary!$C$6)),1,0))</f>
        <v/>
      </c>
      <c r="E454" s="10" t="str">
        <f>IF(B454=1,"",IF(AND(TrackingWorksheet!H459 &lt;&gt;"",TrackingWorksheet!H459&lt;=AnnualSummary!$C$7), 1, 0)*D454)</f>
        <v/>
      </c>
      <c r="F454" s="10" t="str">
        <f>IF(B454=1,"",IF(AND(TrackingWorksheet!H459 &lt;&gt;"", TrackingWorksheet!I459="At facility"), 1, 0)*D454)</f>
        <v/>
      </c>
      <c r="G454" s="10" t="str">
        <f>IF(B454=1,"",IF(AND(TrackingWorksheet!H459 &lt;&gt;"", TrackingWorksheet!I459="Outside of facility"), 1, 0)*D454)</f>
        <v/>
      </c>
      <c r="H454" s="15" t="str">
        <f>IF(B454=1,"",IF(AND(TrackingWorksheet!J459&lt;&gt;"",TrackingWorksheet!J459&lt;=AnnualSummary!$C$7),1,0)*D454)</f>
        <v/>
      </c>
      <c r="I454" s="15" t="str">
        <f>IF(B454=1,"",IF(AND(TrackingWorksheet!K459&lt;&gt;"",TrackingWorksheet!K459&lt;=AnnualSummary!$C$7),1,0)*D454)</f>
        <v/>
      </c>
      <c r="J454" s="18" t="str">
        <f>IF(B454=1,"",IF(TrackingWorksheet!G459="","",TrackingWorksheet!G459))</f>
        <v/>
      </c>
    </row>
    <row r="455" spans="2:10" x14ac:dyDescent="0.35">
      <c r="B455" s="18">
        <f>IF(AND(ISBLANK(TrackingWorksheet!B460),ISBLANK(TrackingWorksheet!C460),ISBLANK(TrackingWorksheet!H460),ISBLANK(TrackingWorksheet!J460),
ISBLANK(TrackingWorksheet!K460)),1,0)</f>
        <v>1</v>
      </c>
      <c r="C455" s="12" t="str">
        <f>IF(B455=1,"",TrackingWorksheet!F460)</f>
        <v/>
      </c>
      <c r="D455" s="16" t="str">
        <f>IF(B455=1,"",IF(AND(TrackingWorksheet!B460&lt;&gt;"",TrackingWorksheet!B460&lt;=AnnualSummary!$C$7,OR(TrackingWorksheet!C460="",TrackingWorksheet!C460&gt;=AnnualSummary!$C$6)),1,0))</f>
        <v/>
      </c>
      <c r="E455" s="10" t="str">
        <f>IF(B455=1,"",IF(AND(TrackingWorksheet!H460 &lt;&gt;"",TrackingWorksheet!H460&lt;=AnnualSummary!$C$7), 1, 0)*D455)</f>
        <v/>
      </c>
      <c r="F455" s="10" t="str">
        <f>IF(B455=1,"",IF(AND(TrackingWorksheet!H460 &lt;&gt;"", TrackingWorksheet!I460="At facility"), 1, 0)*D455)</f>
        <v/>
      </c>
      <c r="G455" s="10" t="str">
        <f>IF(B455=1,"",IF(AND(TrackingWorksheet!H460 &lt;&gt;"", TrackingWorksheet!I460="Outside of facility"), 1, 0)*D455)</f>
        <v/>
      </c>
      <c r="H455" s="15" t="str">
        <f>IF(B455=1,"",IF(AND(TrackingWorksheet!J460&lt;&gt;"",TrackingWorksheet!J460&lt;=AnnualSummary!$C$7),1,0)*D455)</f>
        <v/>
      </c>
      <c r="I455" s="15" t="str">
        <f>IF(B455=1,"",IF(AND(TrackingWorksheet!K460&lt;&gt;"",TrackingWorksheet!K460&lt;=AnnualSummary!$C$7),1,0)*D455)</f>
        <v/>
      </c>
      <c r="J455" s="18" t="str">
        <f>IF(B455=1,"",IF(TrackingWorksheet!G460="","",TrackingWorksheet!G460))</f>
        <v/>
      </c>
    </row>
    <row r="456" spans="2:10" x14ac:dyDescent="0.35">
      <c r="B456" s="18">
        <f>IF(AND(ISBLANK(TrackingWorksheet!B461),ISBLANK(TrackingWorksheet!C461),ISBLANK(TrackingWorksheet!H461),ISBLANK(TrackingWorksheet!J461),
ISBLANK(TrackingWorksheet!K461)),1,0)</f>
        <v>1</v>
      </c>
      <c r="C456" s="12" t="str">
        <f>IF(B456=1,"",TrackingWorksheet!F461)</f>
        <v/>
      </c>
      <c r="D456" s="16" t="str">
        <f>IF(B456=1,"",IF(AND(TrackingWorksheet!B461&lt;&gt;"",TrackingWorksheet!B461&lt;=AnnualSummary!$C$7,OR(TrackingWorksheet!C461="",TrackingWorksheet!C461&gt;=AnnualSummary!$C$6)),1,0))</f>
        <v/>
      </c>
      <c r="E456" s="10" t="str">
        <f>IF(B456=1,"",IF(AND(TrackingWorksheet!H461 &lt;&gt;"",TrackingWorksheet!H461&lt;=AnnualSummary!$C$7), 1, 0)*D456)</f>
        <v/>
      </c>
      <c r="F456" s="10" t="str">
        <f>IF(B456=1,"",IF(AND(TrackingWorksheet!H461 &lt;&gt;"", TrackingWorksheet!I461="At facility"), 1, 0)*D456)</f>
        <v/>
      </c>
      <c r="G456" s="10" t="str">
        <f>IF(B456=1,"",IF(AND(TrackingWorksheet!H461 &lt;&gt;"", TrackingWorksheet!I461="Outside of facility"), 1, 0)*D456)</f>
        <v/>
      </c>
      <c r="H456" s="15" t="str">
        <f>IF(B456=1,"",IF(AND(TrackingWorksheet!J461&lt;&gt;"",TrackingWorksheet!J461&lt;=AnnualSummary!$C$7),1,0)*D456)</f>
        <v/>
      </c>
      <c r="I456" s="15" t="str">
        <f>IF(B456=1,"",IF(AND(TrackingWorksheet!K461&lt;&gt;"",TrackingWorksheet!K461&lt;=AnnualSummary!$C$7),1,0)*D456)</f>
        <v/>
      </c>
      <c r="J456" s="18" t="str">
        <f>IF(B456=1,"",IF(TrackingWorksheet!G461="","",TrackingWorksheet!G461))</f>
        <v/>
      </c>
    </row>
    <row r="457" spans="2:10" x14ac:dyDescent="0.35">
      <c r="B457" s="18">
        <f>IF(AND(ISBLANK(TrackingWorksheet!B462),ISBLANK(TrackingWorksheet!C462),ISBLANK(TrackingWorksheet!H462),ISBLANK(TrackingWorksheet!J462),
ISBLANK(TrackingWorksheet!K462)),1,0)</f>
        <v>1</v>
      </c>
      <c r="C457" s="12" t="str">
        <f>IF(B457=1,"",TrackingWorksheet!F462)</f>
        <v/>
      </c>
      <c r="D457" s="16" t="str">
        <f>IF(B457=1,"",IF(AND(TrackingWorksheet!B462&lt;&gt;"",TrackingWorksheet!B462&lt;=AnnualSummary!$C$7,OR(TrackingWorksheet!C462="",TrackingWorksheet!C462&gt;=AnnualSummary!$C$6)),1,0))</f>
        <v/>
      </c>
      <c r="E457" s="10" t="str">
        <f>IF(B457=1,"",IF(AND(TrackingWorksheet!H462 &lt;&gt;"",TrackingWorksheet!H462&lt;=AnnualSummary!$C$7), 1, 0)*D457)</f>
        <v/>
      </c>
      <c r="F457" s="10" t="str">
        <f>IF(B457=1,"",IF(AND(TrackingWorksheet!H462 &lt;&gt;"", TrackingWorksheet!I462="At facility"), 1, 0)*D457)</f>
        <v/>
      </c>
      <c r="G457" s="10" t="str">
        <f>IF(B457=1,"",IF(AND(TrackingWorksheet!H462 &lt;&gt;"", TrackingWorksheet!I462="Outside of facility"), 1, 0)*D457)</f>
        <v/>
      </c>
      <c r="H457" s="15" t="str">
        <f>IF(B457=1,"",IF(AND(TrackingWorksheet!J462&lt;&gt;"",TrackingWorksheet!J462&lt;=AnnualSummary!$C$7),1,0)*D457)</f>
        <v/>
      </c>
      <c r="I457" s="15" t="str">
        <f>IF(B457=1,"",IF(AND(TrackingWorksheet!K462&lt;&gt;"",TrackingWorksheet!K462&lt;=AnnualSummary!$C$7),1,0)*D457)</f>
        <v/>
      </c>
      <c r="J457" s="18" t="str">
        <f>IF(B457=1,"",IF(TrackingWorksheet!G462="","",TrackingWorksheet!G462))</f>
        <v/>
      </c>
    </row>
    <row r="458" spans="2:10" x14ac:dyDescent="0.35">
      <c r="B458" s="18">
        <f>IF(AND(ISBLANK(TrackingWorksheet!B463),ISBLANK(TrackingWorksheet!C463),ISBLANK(TrackingWorksheet!H463),ISBLANK(TrackingWorksheet!J463),
ISBLANK(TrackingWorksheet!K463)),1,0)</f>
        <v>1</v>
      </c>
      <c r="C458" s="12" t="str">
        <f>IF(B458=1,"",TrackingWorksheet!F463)</f>
        <v/>
      </c>
      <c r="D458" s="16" t="str">
        <f>IF(B458=1,"",IF(AND(TrackingWorksheet!B463&lt;&gt;"",TrackingWorksheet!B463&lt;=AnnualSummary!$C$7,OR(TrackingWorksheet!C463="",TrackingWorksheet!C463&gt;=AnnualSummary!$C$6)),1,0))</f>
        <v/>
      </c>
      <c r="E458" s="10" t="str">
        <f>IF(B458=1,"",IF(AND(TrackingWorksheet!H463 &lt;&gt;"",TrackingWorksheet!H463&lt;=AnnualSummary!$C$7), 1, 0)*D458)</f>
        <v/>
      </c>
      <c r="F458" s="10" t="str">
        <f>IF(B458=1,"",IF(AND(TrackingWorksheet!H463 &lt;&gt;"", TrackingWorksheet!I463="At facility"), 1, 0)*D458)</f>
        <v/>
      </c>
      <c r="G458" s="10" t="str">
        <f>IF(B458=1,"",IF(AND(TrackingWorksheet!H463 &lt;&gt;"", TrackingWorksheet!I463="Outside of facility"), 1, 0)*D458)</f>
        <v/>
      </c>
      <c r="H458" s="15" t="str">
        <f>IF(B458=1,"",IF(AND(TrackingWorksheet!J463&lt;&gt;"",TrackingWorksheet!J463&lt;=AnnualSummary!$C$7),1,0)*D458)</f>
        <v/>
      </c>
      <c r="I458" s="15" t="str">
        <f>IF(B458=1,"",IF(AND(TrackingWorksheet!K463&lt;&gt;"",TrackingWorksheet!K463&lt;=AnnualSummary!$C$7),1,0)*D458)</f>
        <v/>
      </c>
      <c r="J458" s="18" t="str">
        <f>IF(B458=1,"",IF(TrackingWorksheet!G463="","",TrackingWorksheet!G463))</f>
        <v/>
      </c>
    </row>
    <row r="459" spans="2:10" x14ac:dyDescent="0.35">
      <c r="B459" s="18">
        <f>IF(AND(ISBLANK(TrackingWorksheet!B464),ISBLANK(TrackingWorksheet!C464),ISBLANK(TrackingWorksheet!H464),ISBLANK(TrackingWorksheet!J464),
ISBLANK(TrackingWorksheet!K464)),1,0)</f>
        <v>1</v>
      </c>
      <c r="C459" s="12" t="str">
        <f>IF(B459=1,"",TrackingWorksheet!F464)</f>
        <v/>
      </c>
      <c r="D459" s="16" t="str">
        <f>IF(B459=1,"",IF(AND(TrackingWorksheet!B464&lt;&gt;"",TrackingWorksheet!B464&lt;=AnnualSummary!$C$7,OR(TrackingWorksheet!C464="",TrackingWorksheet!C464&gt;=AnnualSummary!$C$6)),1,0))</f>
        <v/>
      </c>
      <c r="E459" s="10" t="str">
        <f>IF(B459=1,"",IF(AND(TrackingWorksheet!H464 &lt;&gt;"",TrackingWorksheet!H464&lt;=AnnualSummary!$C$7), 1, 0)*D459)</f>
        <v/>
      </c>
      <c r="F459" s="10" t="str">
        <f>IF(B459=1,"",IF(AND(TrackingWorksheet!H464 &lt;&gt;"", TrackingWorksheet!I464="At facility"), 1, 0)*D459)</f>
        <v/>
      </c>
      <c r="G459" s="10" t="str">
        <f>IF(B459=1,"",IF(AND(TrackingWorksheet!H464 &lt;&gt;"", TrackingWorksheet!I464="Outside of facility"), 1, 0)*D459)</f>
        <v/>
      </c>
      <c r="H459" s="15" t="str">
        <f>IF(B459=1,"",IF(AND(TrackingWorksheet!J464&lt;&gt;"",TrackingWorksheet!J464&lt;=AnnualSummary!$C$7),1,0)*D459)</f>
        <v/>
      </c>
      <c r="I459" s="15" t="str">
        <f>IF(B459=1,"",IF(AND(TrackingWorksheet!K464&lt;&gt;"",TrackingWorksheet!K464&lt;=AnnualSummary!$C$7),1,0)*D459)</f>
        <v/>
      </c>
      <c r="J459" s="18" t="str">
        <f>IF(B459=1,"",IF(TrackingWorksheet!G464="","",TrackingWorksheet!G464))</f>
        <v/>
      </c>
    </row>
    <row r="460" spans="2:10" x14ac:dyDescent="0.35">
      <c r="B460" s="18">
        <f>IF(AND(ISBLANK(TrackingWorksheet!B465),ISBLANK(TrackingWorksheet!C465),ISBLANK(TrackingWorksheet!H465),ISBLANK(TrackingWorksheet!J465),
ISBLANK(TrackingWorksheet!K465)),1,0)</f>
        <v>1</v>
      </c>
      <c r="C460" s="12" t="str">
        <f>IF(B460=1,"",TrackingWorksheet!F465)</f>
        <v/>
      </c>
      <c r="D460" s="16" t="str">
        <f>IF(B460=1,"",IF(AND(TrackingWorksheet!B465&lt;&gt;"",TrackingWorksheet!B465&lt;=AnnualSummary!$C$7,OR(TrackingWorksheet!C465="",TrackingWorksheet!C465&gt;=AnnualSummary!$C$6)),1,0))</f>
        <v/>
      </c>
      <c r="E460" s="10" t="str">
        <f>IF(B460=1,"",IF(AND(TrackingWorksheet!H465 &lt;&gt;"",TrackingWorksheet!H465&lt;=AnnualSummary!$C$7), 1, 0)*D460)</f>
        <v/>
      </c>
      <c r="F460" s="10" t="str">
        <f>IF(B460=1,"",IF(AND(TrackingWorksheet!H465 &lt;&gt;"", TrackingWorksheet!I465="At facility"), 1, 0)*D460)</f>
        <v/>
      </c>
      <c r="G460" s="10" t="str">
        <f>IF(B460=1,"",IF(AND(TrackingWorksheet!H465 &lt;&gt;"", TrackingWorksheet!I465="Outside of facility"), 1, 0)*D460)</f>
        <v/>
      </c>
      <c r="H460" s="15" t="str">
        <f>IF(B460=1,"",IF(AND(TrackingWorksheet!J465&lt;&gt;"",TrackingWorksheet!J465&lt;=AnnualSummary!$C$7),1,0)*D460)</f>
        <v/>
      </c>
      <c r="I460" s="15" t="str">
        <f>IF(B460=1,"",IF(AND(TrackingWorksheet!K465&lt;&gt;"",TrackingWorksheet!K465&lt;=AnnualSummary!$C$7),1,0)*D460)</f>
        <v/>
      </c>
      <c r="J460" s="18" t="str">
        <f>IF(B460=1,"",IF(TrackingWorksheet!G465="","",TrackingWorksheet!G465))</f>
        <v/>
      </c>
    </row>
    <row r="461" spans="2:10" x14ac:dyDescent="0.35">
      <c r="B461" s="18">
        <f>IF(AND(ISBLANK(TrackingWorksheet!B466),ISBLANK(TrackingWorksheet!C466),ISBLANK(TrackingWorksheet!H466),ISBLANK(TrackingWorksheet!J466),
ISBLANK(TrackingWorksheet!K466)),1,0)</f>
        <v>1</v>
      </c>
      <c r="C461" s="12" t="str">
        <f>IF(B461=1,"",TrackingWorksheet!F466)</f>
        <v/>
      </c>
      <c r="D461" s="16" t="str">
        <f>IF(B461=1,"",IF(AND(TrackingWorksheet!B466&lt;&gt;"",TrackingWorksheet!B466&lt;=AnnualSummary!$C$7,OR(TrackingWorksheet!C466="",TrackingWorksheet!C466&gt;=AnnualSummary!$C$6)),1,0))</f>
        <v/>
      </c>
      <c r="E461" s="10" t="str">
        <f>IF(B461=1,"",IF(AND(TrackingWorksheet!H466 &lt;&gt;"",TrackingWorksheet!H466&lt;=AnnualSummary!$C$7), 1, 0)*D461)</f>
        <v/>
      </c>
      <c r="F461" s="10" t="str">
        <f>IF(B461=1,"",IF(AND(TrackingWorksheet!H466 &lt;&gt;"", TrackingWorksheet!I466="At facility"), 1, 0)*D461)</f>
        <v/>
      </c>
      <c r="G461" s="10" t="str">
        <f>IF(B461=1,"",IF(AND(TrackingWorksheet!H466 &lt;&gt;"", TrackingWorksheet!I466="Outside of facility"), 1, 0)*D461)</f>
        <v/>
      </c>
      <c r="H461" s="15" t="str">
        <f>IF(B461=1,"",IF(AND(TrackingWorksheet!J466&lt;&gt;"",TrackingWorksheet!J466&lt;=AnnualSummary!$C$7),1,0)*D461)</f>
        <v/>
      </c>
      <c r="I461" s="15" t="str">
        <f>IF(B461=1,"",IF(AND(TrackingWorksheet!K466&lt;&gt;"",TrackingWorksheet!K466&lt;=AnnualSummary!$C$7),1,0)*D461)</f>
        <v/>
      </c>
      <c r="J461" s="18" t="str">
        <f>IF(B461=1,"",IF(TrackingWorksheet!G466="","",TrackingWorksheet!G466))</f>
        <v/>
      </c>
    </row>
    <row r="462" spans="2:10" x14ac:dyDescent="0.35">
      <c r="B462" s="18">
        <f>IF(AND(ISBLANK(TrackingWorksheet!B467),ISBLANK(TrackingWorksheet!C467),ISBLANK(TrackingWorksheet!H467),ISBLANK(TrackingWorksheet!J467),
ISBLANK(TrackingWorksheet!K467)),1,0)</f>
        <v>1</v>
      </c>
      <c r="C462" s="12" t="str">
        <f>IF(B462=1,"",TrackingWorksheet!F467)</f>
        <v/>
      </c>
      <c r="D462" s="16" t="str">
        <f>IF(B462=1,"",IF(AND(TrackingWorksheet!B467&lt;&gt;"",TrackingWorksheet!B467&lt;=AnnualSummary!$C$7,OR(TrackingWorksheet!C467="",TrackingWorksheet!C467&gt;=AnnualSummary!$C$6)),1,0))</f>
        <v/>
      </c>
      <c r="E462" s="10" t="str">
        <f>IF(B462=1,"",IF(AND(TrackingWorksheet!H467 &lt;&gt;"",TrackingWorksheet!H467&lt;=AnnualSummary!$C$7), 1, 0)*D462)</f>
        <v/>
      </c>
      <c r="F462" s="10" t="str">
        <f>IF(B462=1,"",IF(AND(TrackingWorksheet!H467 &lt;&gt;"", TrackingWorksheet!I467="At facility"), 1, 0)*D462)</f>
        <v/>
      </c>
      <c r="G462" s="10" t="str">
        <f>IF(B462=1,"",IF(AND(TrackingWorksheet!H467 &lt;&gt;"", TrackingWorksheet!I467="Outside of facility"), 1, 0)*D462)</f>
        <v/>
      </c>
      <c r="H462" s="15" t="str">
        <f>IF(B462=1,"",IF(AND(TrackingWorksheet!J467&lt;&gt;"",TrackingWorksheet!J467&lt;=AnnualSummary!$C$7),1,0)*D462)</f>
        <v/>
      </c>
      <c r="I462" s="15" t="str">
        <f>IF(B462=1,"",IF(AND(TrackingWorksheet!K467&lt;&gt;"",TrackingWorksheet!K467&lt;=AnnualSummary!$C$7),1,0)*D462)</f>
        <v/>
      </c>
      <c r="J462" s="18" t="str">
        <f>IF(B462=1,"",IF(TrackingWorksheet!G467="","",TrackingWorksheet!G467))</f>
        <v/>
      </c>
    </row>
    <row r="463" spans="2:10" x14ac:dyDescent="0.35">
      <c r="B463" s="18">
        <f>IF(AND(ISBLANK(TrackingWorksheet!B468),ISBLANK(TrackingWorksheet!C468),ISBLANK(TrackingWorksheet!H468),ISBLANK(TrackingWorksheet!J468),
ISBLANK(TrackingWorksheet!K468)),1,0)</f>
        <v>1</v>
      </c>
      <c r="C463" s="12" t="str">
        <f>IF(B463=1,"",TrackingWorksheet!F468)</f>
        <v/>
      </c>
      <c r="D463" s="16" t="str">
        <f>IF(B463=1,"",IF(AND(TrackingWorksheet!B468&lt;&gt;"",TrackingWorksheet!B468&lt;=AnnualSummary!$C$7,OR(TrackingWorksheet!C468="",TrackingWorksheet!C468&gt;=AnnualSummary!$C$6)),1,0))</f>
        <v/>
      </c>
      <c r="E463" s="10" t="str">
        <f>IF(B463=1,"",IF(AND(TrackingWorksheet!H468 &lt;&gt;"",TrackingWorksheet!H468&lt;=AnnualSummary!$C$7), 1, 0)*D463)</f>
        <v/>
      </c>
      <c r="F463" s="10" t="str">
        <f>IF(B463=1,"",IF(AND(TrackingWorksheet!H468 &lt;&gt;"", TrackingWorksheet!I468="At facility"), 1, 0)*D463)</f>
        <v/>
      </c>
      <c r="G463" s="10" t="str">
        <f>IF(B463=1,"",IF(AND(TrackingWorksheet!H468 &lt;&gt;"", TrackingWorksheet!I468="Outside of facility"), 1, 0)*D463)</f>
        <v/>
      </c>
      <c r="H463" s="15" t="str">
        <f>IF(B463=1,"",IF(AND(TrackingWorksheet!J468&lt;&gt;"",TrackingWorksheet!J468&lt;=AnnualSummary!$C$7),1,0)*D463)</f>
        <v/>
      </c>
      <c r="I463" s="15" t="str">
        <f>IF(B463=1,"",IF(AND(TrackingWorksheet!K468&lt;&gt;"",TrackingWorksheet!K468&lt;=AnnualSummary!$C$7),1,0)*D463)</f>
        <v/>
      </c>
      <c r="J463" s="18" t="str">
        <f>IF(B463=1,"",IF(TrackingWorksheet!G468="","",TrackingWorksheet!G468))</f>
        <v/>
      </c>
    </row>
    <row r="464" spans="2:10" x14ac:dyDescent="0.35">
      <c r="B464" s="18">
        <f>IF(AND(ISBLANK(TrackingWorksheet!B469),ISBLANK(TrackingWorksheet!C469),ISBLANK(TrackingWorksheet!H469),ISBLANK(TrackingWorksheet!J469),
ISBLANK(TrackingWorksheet!K469)),1,0)</f>
        <v>1</v>
      </c>
      <c r="C464" s="12" t="str">
        <f>IF(B464=1,"",TrackingWorksheet!F469)</f>
        <v/>
      </c>
      <c r="D464" s="16" t="str">
        <f>IF(B464=1,"",IF(AND(TrackingWorksheet!B469&lt;&gt;"",TrackingWorksheet!B469&lt;=AnnualSummary!$C$7,OR(TrackingWorksheet!C469="",TrackingWorksheet!C469&gt;=AnnualSummary!$C$6)),1,0))</f>
        <v/>
      </c>
      <c r="E464" s="10" t="str">
        <f>IF(B464=1,"",IF(AND(TrackingWorksheet!H469 &lt;&gt;"",TrackingWorksheet!H469&lt;=AnnualSummary!$C$7), 1, 0)*D464)</f>
        <v/>
      </c>
      <c r="F464" s="10" t="str">
        <f>IF(B464=1,"",IF(AND(TrackingWorksheet!H469 &lt;&gt;"", TrackingWorksheet!I469="At facility"), 1, 0)*D464)</f>
        <v/>
      </c>
      <c r="G464" s="10" t="str">
        <f>IF(B464=1,"",IF(AND(TrackingWorksheet!H469 &lt;&gt;"", TrackingWorksheet!I469="Outside of facility"), 1, 0)*D464)</f>
        <v/>
      </c>
      <c r="H464" s="15" t="str">
        <f>IF(B464=1,"",IF(AND(TrackingWorksheet!J469&lt;&gt;"",TrackingWorksheet!J469&lt;=AnnualSummary!$C$7),1,0)*D464)</f>
        <v/>
      </c>
      <c r="I464" s="15" t="str">
        <f>IF(B464=1,"",IF(AND(TrackingWorksheet!K469&lt;&gt;"",TrackingWorksheet!K469&lt;=AnnualSummary!$C$7),1,0)*D464)</f>
        <v/>
      </c>
      <c r="J464" s="18" t="str">
        <f>IF(B464=1,"",IF(TrackingWorksheet!G469="","",TrackingWorksheet!G469))</f>
        <v/>
      </c>
    </row>
    <row r="465" spans="2:10" x14ac:dyDescent="0.35">
      <c r="B465" s="18">
        <f>IF(AND(ISBLANK(TrackingWorksheet!B470),ISBLANK(TrackingWorksheet!C470),ISBLANK(TrackingWorksheet!H470),ISBLANK(TrackingWorksheet!J470),
ISBLANK(TrackingWorksheet!K470)),1,0)</f>
        <v>1</v>
      </c>
      <c r="C465" s="12" t="str">
        <f>IF(B465=1,"",TrackingWorksheet!F470)</f>
        <v/>
      </c>
      <c r="D465" s="16" t="str">
        <f>IF(B465=1,"",IF(AND(TrackingWorksheet!B470&lt;&gt;"",TrackingWorksheet!B470&lt;=AnnualSummary!$C$7,OR(TrackingWorksheet!C470="",TrackingWorksheet!C470&gt;=AnnualSummary!$C$6)),1,0))</f>
        <v/>
      </c>
      <c r="E465" s="10" t="str">
        <f>IF(B465=1,"",IF(AND(TrackingWorksheet!H470 &lt;&gt;"",TrackingWorksheet!H470&lt;=AnnualSummary!$C$7), 1, 0)*D465)</f>
        <v/>
      </c>
      <c r="F465" s="10" t="str">
        <f>IF(B465=1,"",IF(AND(TrackingWorksheet!H470 &lt;&gt;"", TrackingWorksheet!I470="At facility"), 1, 0)*D465)</f>
        <v/>
      </c>
      <c r="G465" s="10" t="str">
        <f>IF(B465=1,"",IF(AND(TrackingWorksheet!H470 &lt;&gt;"", TrackingWorksheet!I470="Outside of facility"), 1, 0)*D465)</f>
        <v/>
      </c>
      <c r="H465" s="15" t="str">
        <f>IF(B465=1,"",IF(AND(TrackingWorksheet!J470&lt;&gt;"",TrackingWorksheet!J470&lt;=AnnualSummary!$C$7),1,0)*D465)</f>
        <v/>
      </c>
      <c r="I465" s="15" t="str">
        <f>IF(B465=1,"",IF(AND(TrackingWorksheet!K470&lt;&gt;"",TrackingWorksheet!K470&lt;=AnnualSummary!$C$7),1,0)*D465)</f>
        <v/>
      </c>
      <c r="J465" s="18" t="str">
        <f>IF(B465=1,"",IF(TrackingWorksheet!G470="","",TrackingWorksheet!G470))</f>
        <v/>
      </c>
    </row>
    <row r="466" spans="2:10" x14ac:dyDescent="0.35">
      <c r="B466" s="18">
        <f>IF(AND(ISBLANK(TrackingWorksheet!B471),ISBLANK(TrackingWorksheet!C471),ISBLANK(TrackingWorksheet!H471),ISBLANK(TrackingWorksheet!J471),
ISBLANK(TrackingWorksheet!K471)),1,0)</f>
        <v>1</v>
      </c>
      <c r="C466" s="12" t="str">
        <f>IF(B466=1,"",TrackingWorksheet!F471)</f>
        <v/>
      </c>
      <c r="D466" s="16" t="str">
        <f>IF(B466=1,"",IF(AND(TrackingWorksheet!B471&lt;&gt;"",TrackingWorksheet!B471&lt;=AnnualSummary!$C$7,OR(TrackingWorksheet!C471="",TrackingWorksheet!C471&gt;=AnnualSummary!$C$6)),1,0))</f>
        <v/>
      </c>
      <c r="E466" s="10" t="str">
        <f>IF(B466=1,"",IF(AND(TrackingWorksheet!H471 &lt;&gt;"",TrackingWorksheet!H471&lt;=AnnualSummary!$C$7), 1, 0)*D466)</f>
        <v/>
      </c>
      <c r="F466" s="10" t="str">
        <f>IF(B466=1,"",IF(AND(TrackingWorksheet!H471 &lt;&gt;"", TrackingWorksheet!I471="At facility"), 1, 0)*D466)</f>
        <v/>
      </c>
      <c r="G466" s="10" t="str">
        <f>IF(B466=1,"",IF(AND(TrackingWorksheet!H471 &lt;&gt;"", TrackingWorksheet!I471="Outside of facility"), 1, 0)*D466)</f>
        <v/>
      </c>
      <c r="H466" s="15" t="str">
        <f>IF(B466=1,"",IF(AND(TrackingWorksheet!J471&lt;&gt;"",TrackingWorksheet!J471&lt;=AnnualSummary!$C$7),1,0)*D466)</f>
        <v/>
      </c>
      <c r="I466" s="15" t="str">
        <f>IF(B466=1,"",IF(AND(TrackingWorksheet!K471&lt;&gt;"",TrackingWorksheet!K471&lt;=AnnualSummary!$C$7),1,0)*D466)</f>
        <v/>
      </c>
      <c r="J466" s="18" t="str">
        <f>IF(B466=1,"",IF(TrackingWorksheet!G471="","",TrackingWorksheet!G471))</f>
        <v/>
      </c>
    </row>
    <row r="467" spans="2:10" x14ac:dyDescent="0.35">
      <c r="B467" s="18">
        <f>IF(AND(ISBLANK(TrackingWorksheet!B472),ISBLANK(TrackingWorksheet!C472),ISBLANK(TrackingWorksheet!H472),ISBLANK(TrackingWorksheet!J472),
ISBLANK(TrackingWorksheet!K472)),1,0)</f>
        <v>1</v>
      </c>
      <c r="C467" s="12" t="str">
        <f>IF(B467=1,"",TrackingWorksheet!F472)</f>
        <v/>
      </c>
      <c r="D467" s="16" t="str">
        <f>IF(B467=1,"",IF(AND(TrackingWorksheet!B472&lt;&gt;"",TrackingWorksheet!B472&lt;=AnnualSummary!$C$7,OR(TrackingWorksheet!C472="",TrackingWorksheet!C472&gt;=AnnualSummary!$C$6)),1,0))</f>
        <v/>
      </c>
      <c r="E467" s="10" t="str">
        <f>IF(B467=1,"",IF(AND(TrackingWorksheet!H472 &lt;&gt;"",TrackingWorksheet!H472&lt;=AnnualSummary!$C$7), 1, 0)*D467)</f>
        <v/>
      </c>
      <c r="F467" s="10" t="str">
        <f>IF(B467=1,"",IF(AND(TrackingWorksheet!H472 &lt;&gt;"", TrackingWorksheet!I472="At facility"), 1, 0)*D467)</f>
        <v/>
      </c>
      <c r="G467" s="10" t="str">
        <f>IF(B467=1,"",IF(AND(TrackingWorksheet!H472 &lt;&gt;"", TrackingWorksheet!I472="Outside of facility"), 1, 0)*D467)</f>
        <v/>
      </c>
      <c r="H467" s="15" t="str">
        <f>IF(B467=1,"",IF(AND(TrackingWorksheet!J472&lt;&gt;"",TrackingWorksheet!J472&lt;=AnnualSummary!$C$7),1,0)*D467)</f>
        <v/>
      </c>
      <c r="I467" s="15" t="str">
        <f>IF(B467=1,"",IF(AND(TrackingWorksheet!K472&lt;&gt;"",TrackingWorksheet!K472&lt;=AnnualSummary!$C$7),1,0)*D467)</f>
        <v/>
      </c>
      <c r="J467" s="18" t="str">
        <f>IF(B467=1,"",IF(TrackingWorksheet!G472="","",TrackingWorksheet!G472))</f>
        <v/>
      </c>
    </row>
    <row r="468" spans="2:10" x14ac:dyDescent="0.35">
      <c r="B468" s="18">
        <f>IF(AND(ISBLANK(TrackingWorksheet!B473),ISBLANK(TrackingWorksheet!C473),ISBLANK(TrackingWorksheet!H473),ISBLANK(TrackingWorksheet!J473),
ISBLANK(TrackingWorksheet!K473)),1,0)</f>
        <v>1</v>
      </c>
      <c r="C468" s="12" t="str">
        <f>IF(B468=1,"",TrackingWorksheet!F473)</f>
        <v/>
      </c>
      <c r="D468" s="16" t="str">
        <f>IF(B468=1,"",IF(AND(TrackingWorksheet!B473&lt;&gt;"",TrackingWorksheet!B473&lt;=AnnualSummary!$C$7,OR(TrackingWorksheet!C473="",TrackingWorksheet!C473&gt;=AnnualSummary!$C$6)),1,0))</f>
        <v/>
      </c>
      <c r="E468" s="10" t="str">
        <f>IF(B468=1,"",IF(AND(TrackingWorksheet!H473 &lt;&gt;"",TrackingWorksheet!H473&lt;=AnnualSummary!$C$7), 1, 0)*D468)</f>
        <v/>
      </c>
      <c r="F468" s="10" t="str">
        <f>IF(B468=1,"",IF(AND(TrackingWorksheet!H473 &lt;&gt;"", TrackingWorksheet!I473="At facility"), 1, 0)*D468)</f>
        <v/>
      </c>
      <c r="G468" s="10" t="str">
        <f>IF(B468=1,"",IF(AND(TrackingWorksheet!H473 &lt;&gt;"", TrackingWorksheet!I473="Outside of facility"), 1, 0)*D468)</f>
        <v/>
      </c>
      <c r="H468" s="15" t="str">
        <f>IF(B468=1,"",IF(AND(TrackingWorksheet!J473&lt;&gt;"",TrackingWorksheet!J473&lt;=AnnualSummary!$C$7),1,0)*D468)</f>
        <v/>
      </c>
      <c r="I468" s="15" t="str">
        <f>IF(B468=1,"",IF(AND(TrackingWorksheet!K473&lt;&gt;"",TrackingWorksheet!K473&lt;=AnnualSummary!$C$7),1,0)*D468)</f>
        <v/>
      </c>
      <c r="J468" s="18" t="str">
        <f>IF(B468=1,"",IF(TrackingWorksheet!G473="","",TrackingWorksheet!G473))</f>
        <v/>
      </c>
    </row>
    <row r="469" spans="2:10" x14ac:dyDescent="0.35">
      <c r="B469" s="18">
        <f>IF(AND(ISBLANK(TrackingWorksheet!B474),ISBLANK(TrackingWorksheet!C474),ISBLANK(TrackingWorksheet!H474),ISBLANK(TrackingWorksheet!J474),
ISBLANK(TrackingWorksheet!K474)),1,0)</f>
        <v>1</v>
      </c>
      <c r="C469" s="12" t="str">
        <f>IF(B469=1,"",TrackingWorksheet!F474)</f>
        <v/>
      </c>
      <c r="D469" s="16" t="str">
        <f>IF(B469=1,"",IF(AND(TrackingWorksheet!B474&lt;&gt;"",TrackingWorksheet!B474&lt;=AnnualSummary!$C$7,OR(TrackingWorksheet!C474="",TrackingWorksheet!C474&gt;=AnnualSummary!$C$6)),1,0))</f>
        <v/>
      </c>
      <c r="E469" s="10" t="str">
        <f>IF(B469=1,"",IF(AND(TrackingWorksheet!H474 &lt;&gt;"",TrackingWorksheet!H474&lt;=AnnualSummary!$C$7), 1, 0)*D469)</f>
        <v/>
      </c>
      <c r="F469" s="10" t="str">
        <f>IF(B469=1,"",IF(AND(TrackingWorksheet!H474 &lt;&gt;"", TrackingWorksheet!I474="At facility"), 1, 0)*D469)</f>
        <v/>
      </c>
      <c r="G469" s="10" t="str">
        <f>IF(B469=1,"",IF(AND(TrackingWorksheet!H474 &lt;&gt;"", TrackingWorksheet!I474="Outside of facility"), 1, 0)*D469)</f>
        <v/>
      </c>
      <c r="H469" s="15" t="str">
        <f>IF(B469=1,"",IF(AND(TrackingWorksheet!J474&lt;&gt;"",TrackingWorksheet!J474&lt;=AnnualSummary!$C$7),1,0)*D469)</f>
        <v/>
      </c>
      <c r="I469" s="15" t="str">
        <f>IF(B469=1,"",IF(AND(TrackingWorksheet!K474&lt;&gt;"",TrackingWorksheet!K474&lt;=AnnualSummary!$C$7),1,0)*D469)</f>
        <v/>
      </c>
      <c r="J469" s="18" t="str">
        <f>IF(B469=1,"",IF(TrackingWorksheet!G474="","",TrackingWorksheet!G474))</f>
        <v/>
      </c>
    </row>
    <row r="470" spans="2:10" x14ac:dyDescent="0.35">
      <c r="B470" s="18">
        <f>IF(AND(ISBLANK(TrackingWorksheet!B475),ISBLANK(TrackingWorksheet!C475),ISBLANK(TrackingWorksheet!H475),ISBLANK(TrackingWorksheet!J475),
ISBLANK(TrackingWorksheet!K475)),1,0)</f>
        <v>1</v>
      </c>
      <c r="C470" s="12" t="str">
        <f>IF(B470=1,"",TrackingWorksheet!F475)</f>
        <v/>
      </c>
      <c r="D470" s="16" t="str">
        <f>IF(B470=1,"",IF(AND(TrackingWorksheet!B475&lt;&gt;"",TrackingWorksheet!B475&lt;=AnnualSummary!$C$7,OR(TrackingWorksheet!C475="",TrackingWorksheet!C475&gt;=AnnualSummary!$C$6)),1,0))</f>
        <v/>
      </c>
      <c r="E470" s="10" t="str">
        <f>IF(B470=1,"",IF(AND(TrackingWorksheet!H475 &lt;&gt;"",TrackingWorksheet!H475&lt;=AnnualSummary!$C$7), 1, 0)*D470)</f>
        <v/>
      </c>
      <c r="F470" s="10" t="str">
        <f>IF(B470=1,"",IF(AND(TrackingWorksheet!H475 &lt;&gt;"", TrackingWorksheet!I475="At facility"), 1, 0)*D470)</f>
        <v/>
      </c>
      <c r="G470" s="10" t="str">
        <f>IF(B470=1,"",IF(AND(TrackingWorksheet!H475 &lt;&gt;"", TrackingWorksheet!I475="Outside of facility"), 1, 0)*D470)</f>
        <v/>
      </c>
      <c r="H470" s="15" t="str">
        <f>IF(B470=1,"",IF(AND(TrackingWorksheet!J475&lt;&gt;"",TrackingWorksheet!J475&lt;=AnnualSummary!$C$7),1,0)*D470)</f>
        <v/>
      </c>
      <c r="I470" s="15" t="str">
        <f>IF(B470=1,"",IF(AND(TrackingWorksheet!K475&lt;&gt;"",TrackingWorksheet!K475&lt;=AnnualSummary!$C$7),1,0)*D470)</f>
        <v/>
      </c>
      <c r="J470" s="18" t="str">
        <f>IF(B470=1,"",IF(TrackingWorksheet!G475="","",TrackingWorksheet!G475))</f>
        <v/>
      </c>
    </row>
    <row r="471" spans="2:10" x14ac:dyDescent="0.35">
      <c r="B471" s="18">
        <f>IF(AND(ISBLANK(TrackingWorksheet!B476),ISBLANK(TrackingWorksheet!C476),ISBLANK(TrackingWorksheet!H476),ISBLANK(TrackingWorksheet!J476),
ISBLANK(TrackingWorksheet!K476)),1,0)</f>
        <v>1</v>
      </c>
      <c r="C471" s="12" t="str">
        <f>IF(B471=1,"",TrackingWorksheet!F476)</f>
        <v/>
      </c>
      <c r="D471" s="16" t="str">
        <f>IF(B471=1,"",IF(AND(TrackingWorksheet!B476&lt;&gt;"",TrackingWorksheet!B476&lt;=AnnualSummary!$C$7,OR(TrackingWorksheet!C476="",TrackingWorksheet!C476&gt;=AnnualSummary!$C$6)),1,0))</f>
        <v/>
      </c>
      <c r="E471" s="10" t="str">
        <f>IF(B471=1,"",IF(AND(TrackingWorksheet!H476 &lt;&gt;"",TrackingWorksheet!H476&lt;=AnnualSummary!$C$7), 1, 0)*D471)</f>
        <v/>
      </c>
      <c r="F471" s="10" t="str">
        <f>IF(B471=1,"",IF(AND(TrackingWorksheet!H476 &lt;&gt;"", TrackingWorksheet!I476="At facility"), 1, 0)*D471)</f>
        <v/>
      </c>
      <c r="G471" s="10" t="str">
        <f>IF(B471=1,"",IF(AND(TrackingWorksheet!H476 &lt;&gt;"", TrackingWorksheet!I476="Outside of facility"), 1, 0)*D471)</f>
        <v/>
      </c>
      <c r="H471" s="15" t="str">
        <f>IF(B471=1,"",IF(AND(TrackingWorksheet!J476&lt;&gt;"",TrackingWorksheet!J476&lt;=AnnualSummary!$C$7),1,0)*D471)</f>
        <v/>
      </c>
      <c r="I471" s="15" t="str">
        <f>IF(B471=1,"",IF(AND(TrackingWorksheet!K476&lt;&gt;"",TrackingWorksheet!K476&lt;=AnnualSummary!$C$7),1,0)*D471)</f>
        <v/>
      </c>
      <c r="J471" s="18" t="str">
        <f>IF(B471=1,"",IF(TrackingWorksheet!G476="","",TrackingWorksheet!G476))</f>
        <v/>
      </c>
    </row>
    <row r="472" spans="2:10" x14ac:dyDescent="0.35">
      <c r="B472" s="18">
        <f>IF(AND(ISBLANK(TrackingWorksheet!B477),ISBLANK(TrackingWorksheet!C477),ISBLANK(TrackingWorksheet!H477),ISBLANK(TrackingWorksheet!J477),
ISBLANK(TrackingWorksheet!K477)),1,0)</f>
        <v>1</v>
      </c>
      <c r="C472" s="12" t="str">
        <f>IF(B472=1,"",TrackingWorksheet!F477)</f>
        <v/>
      </c>
      <c r="D472" s="16" t="str">
        <f>IF(B472=1,"",IF(AND(TrackingWorksheet!B477&lt;&gt;"",TrackingWorksheet!B477&lt;=AnnualSummary!$C$7,OR(TrackingWorksheet!C477="",TrackingWorksheet!C477&gt;=AnnualSummary!$C$6)),1,0))</f>
        <v/>
      </c>
      <c r="E472" s="10" t="str">
        <f>IF(B472=1,"",IF(AND(TrackingWorksheet!H477 &lt;&gt;"",TrackingWorksheet!H477&lt;=AnnualSummary!$C$7), 1, 0)*D472)</f>
        <v/>
      </c>
      <c r="F472" s="10" t="str">
        <f>IF(B472=1,"",IF(AND(TrackingWorksheet!H477 &lt;&gt;"", TrackingWorksheet!I477="At facility"), 1, 0)*D472)</f>
        <v/>
      </c>
      <c r="G472" s="10" t="str">
        <f>IF(B472=1,"",IF(AND(TrackingWorksheet!H477 &lt;&gt;"", TrackingWorksheet!I477="Outside of facility"), 1, 0)*D472)</f>
        <v/>
      </c>
      <c r="H472" s="15" t="str">
        <f>IF(B472=1,"",IF(AND(TrackingWorksheet!J477&lt;&gt;"",TrackingWorksheet!J477&lt;=AnnualSummary!$C$7),1,0)*D472)</f>
        <v/>
      </c>
      <c r="I472" s="15" t="str">
        <f>IF(B472=1,"",IF(AND(TrackingWorksheet!K477&lt;&gt;"",TrackingWorksheet!K477&lt;=AnnualSummary!$C$7),1,0)*D472)</f>
        <v/>
      </c>
      <c r="J472" s="18" t="str">
        <f>IF(B472=1,"",IF(TrackingWorksheet!G477="","",TrackingWorksheet!G477))</f>
        <v/>
      </c>
    </row>
    <row r="473" spans="2:10" x14ac:dyDescent="0.35">
      <c r="B473" s="18">
        <f>IF(AND(ISBLANK(TrackingWorksheet!B478),ISBLANK(TrackingWorksheet!C478),ISBLANK(TrackingWorksheet!H478),ISBLANK(TrackingWorksheet!J478),
ISBLANK(TrackingWorksheet!K478)),1,0)</f>
        <v>1</v>
      </c>
      <c r="C473" s="12" t="str">
        <f>IF(B473=1,"",TrackingWorksheet!F478)</f>
        <v/>
      </c>
      <c r="D473" s="16" t="str">
        <f>IF(B473=1,"",IF(AND(TrackingWorksheet!B478&lt;&gt;"",TrackingWorksheet!B478&lt;=AnnualSummary!$C$7,OR(TrackingWorksheet!C478="",TrackingWorksheet!C478&gt;=AnnualSummary!$C$6)),1,0))</f>
        <v/>
      </c>
      <c r="E473" s="10" t="str">
        <f>IF(B473=1,"",IF(AND(TrackingWorksheet!H478 &lt;&gt;"",TrackingWorksheet!H478&lt;=AnnualSummary!$C$7), 1, 0)*D473)</f>
        <v/>
      </c>
      <c r="F473" s="10" t="str">
        <f>IF(B473=1,"",IF(AND(TrackingWorksheet!H478 &lt;&gt;"", TrackingWorksheet!I478="At facility"), 1, 0)*D473)</f>
        <v/>
      </c>
      <c r="G473" s="10" t="str">
        <f>IF(B473=1,"",IF(AND(TrackingWorksheet!H478 &lt;&gt;"", TrackingWorksheet!I478="Outside of facility"), 1, 0)*D473)</f>
        <v/>
      </c>
      <c r="H473" s="15" t="str">
        <f>IF(B473=1,"",IF(AND(TrackingWorksheet!J478&lt;&gt;"",TrackingWorksheet!J478&lt;=AnnualSummary!$C$7),1,0)*D473)</f>
        <v/>
      </c>
      <c r="I473" s="15" t="str">
        <f>IF(B473=1,"",IF(AND(TrackingWorksheet!K478&lt;&gt;"",TrackingWorksheet!K478&lt;=AnnualSummary!$C$7),1,0)*D473)</f>
        <v/>
      </c>
      <c r="J473" s="18" t="str">
        <f>IF(B473=1,"",IF(TrackingWorksheet!G478="","",TrackingWorksheet!G478))</f>
        <v/>
      </c>
    </row>
    <row r="474" spans="2:10" x14ac:dyDescent="0.35">
      <c r="B474" s="18">
        <f>IF(AND(ISBLANK(TrackingWorksheet!B479),ISBLANK(TrackingWorksheet!C479),ISBLANK(TrackingWorksheet!H479),ISBLANK(TrackingWorksheet!J479),
ISBLANK(TrackingWorksheet!K479)),1,0)</f>
        <v>1</v>
      </c>
      <c r="C474" s="12" t="str">
        <f>IF(B474=1,"",TrackingWorksheet!F479)</f>
        <v/>
      </c>
      <c r="D474" s="16" t="str">
        <f>IF(B474=1,"",IF(AND(TrackingWorksheet!B479&lt;&gt;"",TrackingWorksheet!B479&lt;=AnnualSummary!$C$7,OR(TrackingWorksheet!C479="",TrackingWorksheet!C479&gt;=AnnualSummary!$C$6)),1,0))</f>
        <v/>
      </c>
      <c r="E474" s="10" t="str">
        <f>IF(B474=1,"",IF(AND(TrackingWorksheet!H479 &lt;&gt;"",TrackingWorksheet!H479&lt;=AnnualSummary!$C$7), 1, 0)*D474)</f>
        <v/>
      </c>
      <c r="F474" s="10" t="str">
        <f>IF(B474=1,"",IF(AND(TrackingWorksheet!H479 &lt;&gt;"", TrackingWorksheet!I479="At facility"), 1, 0)*D474)</f>
        <v/>
      </c>
      <c r="G474" s="10" t="str">
        <f>IF(B474=1,"",IF(AND(TrackingWorksheet!H479 &lt;&gt;"", TrackingWorksheet!I479="Outside of facility"), 1, 0)*D474)</f>
        <v/>
      </c>
      <c r="H474" s="15" t="str">
        <f>IF(B474=1,"",IF(AND(TrackingWorksheet!J479&lt;&gt;"",TrackingWorksheet!J479&lt;=AnnualSummary!$C$7),1,0)*D474)</f>
        <v/>
      </c>
      <c r="I474" s="15" t="str">
        <f>IF(B474=1,"",IF(AND(TrackingWorksheet!K479&lt;&gt;"",TrackingWorksheet!K479&lt;=AnnualSummary!$C$7),1,0)*D474)</f>
        <v/>
      </c>
      <c r="J474" s="18" t="str">
        <f>IF(B474=1,"",IF(TrackingWorksheet!G479="","",TrackingWorksheet!G479))</f>
        <v/>
      </c>
    </row>
    <row r="475" spans="2:10" x14ac:dyDescent="0.35">
      <c r="B475" s="18">
        <f>IF(AND(ISBLANK(TrackingWorksheet!B480),ISBLANK(TrackingWorksheet!C480),ISBLANK(TrackingWorksheet!H480),ISBLANK(TrackingWorksheet!J480),
ISBLANK(TrackingWorksheet!K480)),1,0)</f>
        <v>1</v>
      </c>
      <c r="C475" s="12" t="str">
        <f>IF(B475=1,"",TrackingWorksheet!F480)</f>
        <v/>
      </c>
      <c r="D475" s="16" t="str">
        <f>IF(B475=1,"",IF(AND(TrackingWorksheet!B480&lt;&gt;"",TrackingWorksheet!B480&lt;=AnnualSummary!$C$7,OR(TrackingWorksheet!C480="",TrackingWorksheet!C480&gt;=AnnualSummary!$C$6)),1,0))</f>
        <v/>
      </c>
      <c r="E475" s="10" t="str">
        <f>IF(B475=1,"",IF(AND(TrackingWorksheet!H480 &lt;&gt;"",TrackingWorksheet!H480&lt;=AnnualSummary!$C$7), 1, 0)*D475)</f>
        <v/>
      </c>
      <c r="F475" s="10" t="str">
        <f>IF(B475=1,"",IF(AND(TrackingWorksheet!H480 &lt;&gt;"", TrackingWorksheet!I480="At facility"), 1, 0)*D475)</f>
        <v/>
      </c>
      <c r="G475" s="10" t="str">
        <f>IF(B475=1,"",IF(AND(TrackingWorksheet!H480 &lt;&gt;"", TrackingWorksheet!I480="Outside of facility"), 1, 0)*D475)</f>
        <v/>
      </c>
      <c r="H475" s="15" t="str">
        <f>IF(B475=1,"",IF(AND(TrackingWorksheet!J480&lt;&gt;"",TrackingWorksheet!J480&lt;=AnnualSummary!$C$7),1,0)*D475)</f>
        <v/>
      </c>
      <c r="I475" s="15" t="str">
        <f>IF(B475=1,"",IF(AND(TrackingWorksheet!K480&lt;&gt;"",TrackingWorksheet!K480&lt;=AnnualSummary!$C$7),1,0)*D475)</f>
        <v/>
      </c>
      <c r="J475" s="18" t="str">
        <f>IF(B475=1,"",IF(TrackingWorksheet!G480="","",TrackingWorksheet!G480))</f>
        <v/>
      </c>
    </row>
    <row r="476" spans="2:10" x14ac:dyDescent="0.35">
      <c r="B476" s="18">
        <f>IF(AND(ISBLANK(TrackingWorksheet!B481),ISBLANK(TrackingWorksheet!C481),ISBLANK(TrackingWorksheet!H481),ISBLANK(TrackingWorksheet!J481),
ISBLANK(TrackingWorksheet!K481)),1,0)</f>
        <v>1</v>
      </c>
      <c r="C476" s="12" t="str">
        <f>IF(B476=1,"",TrackingWorksheet!F481)</f>
        <v/>
      </c>
      <c r="D476" s="16" t="str">
        <f>IF(B476=1,"",IF(AND(TrackingWorksheet!B481&lt;&gt;"",TrackingWorksheet!B481&lt;=AnnualSummary!$C$7,OR(TrackingWorksheet!C481="",TrackingWorksheet!C481&gt;=AnnualSummary!$C$6)),1,0))</f>
        <v/>
      </c>
      <c r="E476" s="10" t="str">
        <f>IF(B476=1,"",IF(AND(TrackingWorksheet!H481 &lt;&gt;"",TrackingWorksheet!H481&lt;=AnnualSummary!$C$7), 1, 0)*D476)</f>
        <v/>
      </c>
      <c r="F476" s="10" t="str">
        <f>IF(B476=1,"",IF(AND(TrackingWorksheet!H481 &lt;&gt;"", TrackingWorksheet!I481="At facility"), 1, 0)*D476)</f>
        <v/>
      </c>
      <c r="G476" s="10" t="str">
        <f>IF(B476=1,"",IF(AND(TrackingWorksheet!H481 &lt;&gt;"", TrackingWorksheet!I481="Outside of facility"), 1, 0)*D476)</f>
        <v/>
      </c>
      <c r="H476" s="15" t="str">
        <f>IF(B476=1,"",IF(AND(TrackingWorksheet!J481&lt;&gt;"",TrackingWorksheet!J481&lt;=AnnualSummary!$C$7),1,0)*D476)</f>
        <v/>
      </c>
      <c r="I476" s="15" t="str">
        <f>IF(B476=1,"",IF(AND(TrackingWorksheet!K481&lt;&gt;"",TrackingWorksheet!K481&lt;=AnnualSummary!$C$7),1,0)*D476)</f>
        <v/>
      </c>
      <c r="J476" s="18" t="str">
        <f>IF(B476=1,"",IF(TrackingWorksheet!G481="","",TrackingWorksheet!G481))</f>
        <v/>
      </c>
    </row>
    <row r="477" spans="2:10" x14ac:dyDescent="0.35">
      <c r="B477" s="18">
        <f>IF(AND(ISBLANK(TrackingWorksheet!B482),ISBLANK(TrackingWorksheet!C482),ISBLANK(TrackingWorksheet!H482),ISBLANK(TrackingWorksheet!J482),
ISBLANK(TrackingWorksheet!K482)),1,0)</f>
        <v>1</v>
      </c>
      <c r="C477" s="12" t="str">
        <f>IF(B477=1,"",TrackingWorksheet!F482)</f>
        <v/>
      </c>
      <c r="D477" s="16" t="str">
        <f>IF(B477=1,"",IF(AND(TrackingWorksheet!B482&lt;&gt;"",TrackingWorksheet!B482&lt;=AnnualSummary!$C$7,OR(TrackingWorksheet!C482="",TrackingWorksheet!C482&gt;=AnnualSummary!$C$6)),1,0))</f>
        <v/>
      </c>
      <c r="E477" s="10" t="str">
        <f>IF(B477=1,"",IF(AND(TrackingWorksheet!H482 &lt;&gt;"",TrackingWorksheet!H482&lt;=AnnualSummary!$C$7), 1, 0)*D477)</f>
        <v/>
      </c>
      <c r="F477" s="10" t="str">
        <f>IF(B477=1,"",IF(AND(TrackingWorksheet!H482 &lt;&gt;"", TrackingWorksheet!I482="At facility"), 1, 0)*D477)</f>
        <v/>
      </c>
      <c r="G477" s="10" t="str">
        <f>IF(B477=1,"",IF(AND(TrackingWorksheet!H482 &lt;&gt;"", TrackingWorksheet!I482="Outside of facility"), 1, 0)*D477)</f>
        <v/>
      </c>
      <c r="H477" s="15" t="str">
        <f>IF(B477=1,"",IF(AND(TrackingWorksheet!J482&lt;&gt;"",TrackingWorksheet!J482&lt;=AnnualSummary!$C$7),1,0)*D477)</f>
        <v/>
      </c>
      <c r="I477" s="15" t="str">
        <f>IF(B477=1,"",IF(AND(TrackingWorksheet!K482&lt;&gt;"",TrackingWorksheet!K482&lt;=AnnualSummary!$C$7),1,0)*D477)</f>
        <v/>
      </c>
      <c r="J477" s="18" t="str">
        <f>IF(B477=1,"",IF(TrackingWorksheet!G482="","",TrackingWorksheet!G482))</f>
        <v/>
      </c>
    </row>
    <row r="478" spans="2:10" x14ac:dyDescent="0.35">
      <c r="B478" s="18">
        <f>IF(AND(ISBLANK(TrackingWorksheet!B483),ISBLANK(TrackingWorksheet!C483),ISBLANK(TrackingWorksheet!H483),ISBLANK(TrackingWorksheet!J483),
ISBLANK(TrackingWorksheet!K483)),1,0)</f>
        <v>1</v>
      </c>
      <c r="C478" s="12" t="str">
        <f>IF(B478=1,"",TrackingWorksheet!F483)</f>
        <v/>
      </c>
      <c r="D478" s="16" t="str">
        <f>IF(B478=1,"",IF(AND(TrackingWorksheet!B483&lt;&gt;"",TrackingWorksheet!B483&lt;=AnnualSummary!$C$7,OR(TrackingWorksheet!C483="",TrackingWorksheet!C483&gt;=AnnualSummary!$C$6)),1,0))</f>
        <v/>
      </c>
      <c r="E478" s="10" t="str">
        <f>IF(B478=1,"",IF(AND(TrackingWorksheet!H483 &lt;&gt;"",TrackingWorksheet!H483&lt;=AnnualSummary!$C$7), 1, 0)*D478)</f>
        <v/>
      </c>
      <c r="F478" s="10" t="str">
        <f>IF(B478=1,"",IF(AND(TrackingWorksheet!H483 &lt;&gt;"", TrackingWorksheet!I483="At facility"), 1, 0)*D478)</f>
        <v/>
      </c>
      <c r="G478" s="10" t="str">
        <f>IF(B478=1,"",IF(AND(TrackingWorksheet!H483 &lt;&gt;"", TrackingWorksheet!I483="Outside of facility"), 1, 0)*D478)</f>
        <v/>
      </c>
      <c r="H478" s="15" t="str">
        <f>IF(B478=1,"",IF(AND(TrackingWorksheet!J483&lt;&gt;"",TrackingWorksheet!J483&lt;=AnnualSummary!$C$7),1,0)*D478)</f>
        <v/>
      </c>
      <c r="I478" s="15" t="str">
        <f>IF(B478=1,"",IF(AND(TrackingWorksheet!K483&lt;&gt;"",TrackingWorksheet!K483&lt;=AnnualSummary!$C$7),1,0)*D478)</f>
        <v/>
      </c>
      <c r="J478" s="18" t="str">
        <f>IF(B478=1,"",IF(TrackingWorksheet!G483="","",TrackingWorksheet!G483))</f>
        <v/>
      </c>
    </row>
    <row r="479" spans="2:10" x14ac:dyDescent="0.35">
      <c r="B479" s="18">
        <f>IF(AND(ISBLANK(TrackingWorksheet!B484),ISBLANK(TrackingWorksheet!C484),ISBLANK(TrackingWorksheet!H484),ISBLANK(TrackingWorksheet!J484),
ISBLANK(TrackingWorksheet!K484)),1,0)</f>
        <v>1</v>
      </c>
      <c r="C479" s="12" t="str">
        <f>IF(B479=1,"",TrackingWorksheet!F484)</f>
        <v/>
      </c>
      <c r="D479" s="16" t="str">
        <f>IF(B479=1,"",IF(AND(TrackingWorksheet!B484&lt;&gt;"",TrackingWorksheet!B484&lt;=AnnualSummary!$C$7,OR(TrackingWorksheet!C484="",TrackingWorksheet!C484&gt;=AnnualSummary!$C$6)),1,0))</f>
        <v/>
      </c>
      <c r="E479" s="10" t="str">
        <f>IF(B479=1,"",IF(AND(TrackingWorksheet!H484 &lt;&gt;"",TrackingWorksheet!H484&lt;=AnnualSummary!$C$7), 1, 0)*D479)</f>
        <v/>
      </c>
      <c r="F479" s="10" t="str">
        <f>IF(B479=1,"",IF(AND(TrackingWorksheet!H484 &lt;&gt;"", TrackingWorksheet!I484="At facility"), 1, 0)*D479)</f>
        <v/>
      </c>
      <c r="G479" s="10" t="str">
        <f>IF(B479=1,"",IF(AND(TrackingWorksheet!H484 &lt;&gt;"", TrackingWorksheet!I484="Outside of facility"), 1, 0)*D479)</f>
        <v/>
      </c>
      <c r="H479" s="15" t="str">
        <f>IF(B479=1,"",IF(AND(TrackingWorksheet!J484&lt;&gt;"",TrackingWorksheet!J484&lt;=AnnualSummary!$C$7),1,0)*D479)</f>
        <v/>
      </c>
      <c r="I479" s="15" t="str">
        <f>IF(B479=1,"",IF(AND(TrackingWorksheet!K484&lt;&gt;"",TrackingWorksheet!K484&lt;=AnnualSummary!$C$7),1,0)*D479)</f>
        <v/>
      </c>
      <c r="J479" s="18" t="str">
        <f>IF(B479=1,"",IF(TrackingWorksheet!G484="","",TrackingWorksheet!G484))</f>
        <v/>
      </c>
    </row>
    <row r="480" spans="2:10" x14ac:dyDescent="0.35">
      <c r="B480" s="18">
        <f>IF(AND(ISBLANK(TrackingWorksheet!B485),ISBLANK(TrackingWorksheet!C485),ISBLANK(TrackingWorksheet!H485),ISBLANK(TrackingWorksheet!J485),
ISBLANK(TrackingWorksheet!K485)),1,0)</f>
        <v>1</v>
      </c>
      <c r="C480" s="12" t="str">
        <f>IF(B480=1,"",TrackingWorksheet!F485)</f>
        <v/>
      </c>
      <c r="D480" s="16" t="str">
        <f>IF(B480=1,"",IF(AND(TrackingWorksheet!B485&lt;&gt;"",TrackingWorksheet!B485&lt;=AnnualSummary!$C$7,OR(TrackingWorksheet!C485="",TrackingWorksheet!C485&gt;=AnnualSummary!$C$6)),1,0))</f>
        <v/>
      </c>
      <c r="E480" s="10" t="str">
        <f>IF(B480=1,"",IF(AND(TrackingWorksheet!H485 &lt;&gt;"",TrackingWorksheet!H485&lt;=AnnualSummary!$C$7), 1, 0)*D480)</f>
        <v/>
      </c>
      <c r="F480" s="10" t="str">
        <f>IF(B480=1,"",IF(AND(TrackingWorksheet!H485 &lt;&gt;"", TrackingWorksheet!I485="At facility"), 1, 0)*D480)</f>
        <v/>
      </c>
      <c r="G480" s="10" t="str">
        <f>IF(B480=1,"",IF(AND(TrackingWorksheet!H485 &lt;&gt;"", TrackingWorksheet!I485="Outside of facility"), 1, 0)*D480)</f>
        <v/>
      </c>
      <c r="H480" s="15" t="str">
        <f>IF(B480=1,"",IF(AND(TrackingWorksheet!J485&lt;&gt;"",TrackingWorksheet!J485&lt;=AnnualSummary!$C$7),1,0)*D480)</f>
        <v/>
      </c>
      <c r="I480" s="15" t="str">
        <f>IF(B480=1,"",IF(AND(TrackingWorksheet!K485&lt;&gt;"",TrackingWorksheet!K485&lt;=AnnualSummary!$C$7),1,0)*D480)</f>
        <v/>
      </c>
      <c r="J480" s="18" t="str">
        <f>IF(B480=1,"",IF(TrackingWorksheet!G485="","",TrackingWorksheet!G485))</f>
        <v/>
      </c>
    </row>
    <row r="481" spans="2:10" x14ac:dyDescent="0.35">
      <c r="B481" s="18">
        <f>IF(AND(ISBLANK(TrackingWorksheet!B486),ISBLANK(TrackingWorksheet!C486),ISBLANK(TrackingWorksheet!H486),ISBLANK(TrackingWorksheet!J486),
ISBLANK(TrackingWorksheet!K486)),1,0)</f>
        <v>1</v>
      </c>
      <c r="C481" s="12" t="str">
        <f>IF(B481=1,"",TrackingWorksheet!F486)</f>
        <v/>
      </c>
      <c r="D481" s="16" t="str">
        <f>IF(B481=1,"",IF(AND(TrackingWorksheet!B486&lt;&gt;"",TrackingWorksheet!B486&lt;=AnnualSummary!$C$7,OR(TrackingWorksheet!C486="",TrackingWorksheet!C486&gt;=AnnualSummary!$C$6)),1,0))</f>
        <v/>
      </c>
      <c r="E481" s="10" t="str">
        <f>IF(B481=1,"",IF(AND(TrackingWorksheet!H486 &lt;&gt;"",TrackingWorksheet!H486&lt;=AnnualSummary!$C$7), 1, 0)*D481)</f>
        <v/>
      </c>
      <c r="F481" s="10" t="str">
        <f>IF(B481=1,"",IF(AND(TrackingWorksheet!H486 &lt;&gt;"", TrackingWorksheet!I486="At facility"), 1, 0)*D481)</f>
        <v/>
      </c>
      <c r="G481" s="10" t="str">
        <f>IF(B481=1,"",IF(AND(TrackingWorksheet!H486 &lt;&gt;"", TrackingWorksheet!I486="Outside of facility"), 1, 0)*D481)</f>
        <v/>
      </c>
      <c r="H481" s="15" t="str">
        <f>IF(B481=1,"",IF(AND(TrackingWorksheet!J486&lt;&gt;"",TrackingWorksheet!J486&lt;=AnnualSummary!$C$7),1,0)*D481)</f>
        <v/>
      </c>
      <c r="I481" s="15" t="str">
        <f>IF(B481=1,"",IF(AND(TrackingWorksheet!K486&lt;&gt;"",TrackingWorksheet!K486&lt;=AnnualSummary!$C$7),1,0)*D481)</f>
        <v/>
      </c>
      <c r="J481" s="18" t="str">
        <f>IF(B481=1,"",IF(TrackingWorksheet!G486="","",TrackingWorksheet!G486))</f>
        <v/>
      </c>
    </row>
    <row r="482" spans="2:10" x14ac:dyDescent="0.35">
      <c r="B482" s="18">
        <f>IF(AND(ISBLANK(TrackingWorksheet!B487),ISBLANK(TrackingWorksheet!C487),ISBLANK(TrackingWorksheet!H487),ISBLANK(TrackingWorksheet!J487),
ISBLANK(TrackingWorksheet!K487)),1,0)</f>
        <v>1</v>
      </c>
      <c r="C482" s="12" t="str">
        <f>IF(B482=1,"",TrackingWorksheet!F487)</f>
        <v/>
      </c>
      <c r="D482" s="16" t="str">
        <f>IF(B482=1,"",IF(AND(TrackingWorksheet!B487&lt;&gt;"",TrackingWorksheet!B487&lt;=AnnualSummary!$C$7,OR(TrackingWorksheet!C487="",TrackingWorksheet!C487&gt;=AnnualSummary!$C$6)),1,0))</f>
        <v/>
      </c>
      <c r="E482" s="10" t="str">
        <f>IF(B482=1,"",IF(AND(TrackingWorksheet!H487 &lt;&gt;"",TrackingWorksheet!H487&lt;=AnnualSummary!$C$7), 1, 0)*D482)</f>
        <v/>
      </c>
      <c r="F482" s="10" t="str">
        <f>IF(B482=1,"",IF(AND(TrackingWorksheet!H487 &lt;&gt;"", TrackingWorksheet!I487="At facility"), 1, 0)*D482)</f>
        <v/>
      </c>
      <c r="G482" s="10" t="str">
        <f>IF(B482=1,"",IF(AND(TrackingWorksheet!H487 &lt;&gt;"", TrackingWorksheet!I487="Outside of facility"), 1, 0)*D482)</f>
        <v/>
      </c>
      <c r="H482" s="15" t="str">
        <f>IF(B482=1,"",IF(AND(TrackingWorksheet!J487&lt;&gt;"",TrackingWorksheet!J487&lt;=AnnualSummary!$C$7),1,0)*D482)</f>
        <v/>
      </c>
      <c r="I482" s="15" t="str">
        <f>IF(B482=1,"",IF(AND(TrackingWorksheet!K487&lt;&gt;"",TrackingWorksheet!K487&lt;=AnnualSummary!$C$7),1,0)*D482)</f>
        <v/>
      </c>
      <c r="J482" s="18" t="str">
        <f>IF(B482=1,"",IF(TrackingWorksheet!G487="","",TrackingWorksheet!G487))</f>
        <v/>
      </c>
    </row>
    <row r="483" spans="2:10" x14ac:dyDescent="0.35">
      <c r="B483" s="18">
        <f>IF(AND(ISBLANK(TrackingWorksheet!B488),ISBLANK(TrackingWorksheet!C488),ISBLANK(TrackingWorksheet!H488),ISBLANK(TrackingWorksheet!J488),
ISBLANK(TrackingWorksheet!K488)),1,0)</f>
        <v>1</v>
      </c>
      <c r="C483" s="12" t="str">
        <f>IF(B483=1,"",TrackingWorksheet!F488)</f>
        <v/>
      </c>
      <c r="D483" s="16" t="str">
        <f>IF(B483=1,"",IF(AND(TrackingWorksheet!B488&lt;&gt;"",TrackingWorksheet!B488&lt;=AnnualSummary!$C$7,OR(TrackingWorksheet!C488="",TrackingWorksheet!C488&gt;=AnnualSummary!$C$6)),1,0))</f>
        <v/>
      </c>
      <c r="E483" s="10" t="str">
        <f>IF(B483=1,"",IF(AND(TrackingWorksheet!H488 &lt;&gt;"",TrackingWorksheet!H488&lt;=AnnualSummary!$C$7), 1, 0)*D483)</f>
        <v/>
      </c>
      <c r="F483" s="10" t="str">
        <f>IF(B483=1,"",IF(AND(TrackingWorksheet!H488 &lt;&gt;"", TrackingWorksheet!I488="At facility"), 1, 0)*D483)</f>
        <v/>
      </c>
      <c r="G483" s="10" t="str">
        <f>IF(B483=1,"",IF(AND(TrackingWorksheet!H488 &lt;&gt;"", TrackingWorksheet!I488="Outside of facility"), 1, 0)*D483)</f>
        <v/>
      </c>
      <c r="H483" s="15" t="str">
        <f>IF(B483=1,"",IF(AND(TrackingWorksheet!J488&lt;&gt;"",TrackingWorksheet!J488&lt;=AnnualSummary!$C$7),1,0)*D483)</f>
        <v/>
      </c>
      <c r="I483" s="15" t="str">
        <f>IF(B483=1,"",IF(AND(TrackingWorksheet!K488&lt;&gt;"",TrackingWorksheet!K488&lt;=AnnualSummary!$C$7),1,0)*D483)</f>
        <v/>
      </c>
      <c r="J483" s="18" t="str">
        <f>IF(B483=1,"",IF(TrackingWorksheet!G488="","",TrackingWorksheet!G488))</f>
        <v/>
      </c>
    </row>
    <row r="484" spans="2:10" x14ac:dyDescent="0.35">
      <c r="B484" s="18">
        <f>IF(AND(ISBLANK(TrackingWorksheet!B489),ISBLANK(TrackingWorksheet!C489),ISBLANK(TrackingWorksheet!H489),ISBLANK(TrackingWorksheet!J489),
ISBLANK(TrackingWorksheet!K489)),1,0)</f>
        <v>1</v>
      </c>
      <c r="C484" s="12" t="str">
        <f>IF(B484=1,"",TrackingWorksheet!F489)</f>
        <v/>
      </c>
      <c r="D484" s="16" t="str">
        <f>IF(B484=1,"",IF(AND(TrackingWorksheet!B489&lt;&gt;"",TrackingWorksheet!B489&lt;=AnnualSummary!$C$7,OR(TrackingWorksheet!C489="",TrackingWorksheet!C489&gt;=AnnualSummary!$C$6)),1,0))</f>
        <v/>
      </c>
      <c r="E484" s="10" t="str">
        <f>IF(B484=1,"",IF(AND(TrackingWorksheet!H489 &lt;&gt;"",TrackingWorksheet!H489&lt;=AnnualSummary!$C$7), 1, 0)*D484)</f>
        <v/>
      </c>
      <c r="F484" s="10" t="str">
        <f>IF(B484=1,"",IF(AND(TrackingWorksheet!H489 &lt;&gt;"", TrackingWorksheet!I489="At facility"), 1, 0)*D484)</f>
        <v/>
      </c>
      <c r="G484" s="10" t="str">
        <f>IF(B484=1,"",IF(AND(TrackingWorksheet!H489 &lt;&gt;"", TrackingWorksheet!I489="Outside of facility"), 1, 0)*D484)</f>
        <v/>
      </c>
      <c r="H484" s="15" t="str">
        <f>IF(B484=1,"",IF(AND(TrackingWorksheet!J489&lt;&gt;"",TrackingWorksheet!J489&lt;=AnnualSummary!$C$7),1,0)*D484)</f>
        <v/>
      </c>
      <c r="I484" s="15" t="str">
        <f>IF(B484=1,"",IF(AND(TrackingWorksheet!K489&lt;&gt;"",TrackingWorksheet!K489&lt;=AnnualSummary!$C$7),1,0)*D484)</f>
        <v/>
      </c>
      <c r="J484" s="18" t="str">
        <f>IF(B484=1,"",IF(TrackingWorksheet!G489="","",TrackingWorksheet!G489))</f>
        <v/>
      </c>
    </row>
    <row r="485" spans="2:10" x14ac:dyDescent="0.35">
      <c r="B485" s="18">
        <f>IF(AND(ISBLANK(TrackingWorksheet!B490),ISBLANK(TrackingWorksheet!C490),ISBLANK(TrackingWorksheet!H490),ISBLANK(TrackingWorksheet!J490),
ISBLANK(TrackingWorksheet!K490)),1,0)</f>
        <v>1</v>
      </c>
      <c r="C485" s="12" t="str">
        <f>IF(B485=1,"",TrackingWorksheet!F490)</f>
        <v/>
      </c>
      <c r="D485" s="16" t="str">
        <f>IF(B485=1,"",IF(AND(TrackingWorksheet!B490&lt;&gt;"",TrackingWorksheet!B490&lt;=AnnualSummary!$C$7,OR(TrackingWorksheet!C490="",TrackingWorksheet!C490&gt;=AnnualSummary!$C$6)),1,0))</f>
        <v/>
      </c>
      <c r="E485" s="10" t="str">
        <f>IF(B485=1,"",IF(AND(TrackingWorksheet!H490 &lt;&gt;"",TrackingWorksheet!H490&lt;=AnnualSummary!$C$7), 1, 0)*D485)</f>
        <v/>
      </c>
      <c r="F485" s="10" t="str">
        <f>IF(B485=1,"",IF(AND(TrackingWorksheet!H490 &lt;&gt;"", TrackingWorksheet!I490="At facility"), 1, 0)*D485)</f>
        <v/>
      </c>
      <c r="G485" s="10" t="str">
        <f>IF(B485=1,"",IF(AND(TrackingWorksheet!H490 &lt;&gt;"", TrackingWorksheet!I490="Outside of facility"), 1, 0)*D485)</f>
        <v/>
      </c>
      <c r="H485" s="15" t="str">
        <f>IF(B485=1,"",IF(AND(TrackingWorksheet!J490&lt;&gt;"",TrackingWorksheet!J490&lt;=AnnualSummary!$C$7),1,0)*D485)</f>
        <v/>
      </c>
      <c r="I485" s="15" t="str">
        <f>IF(B485=1,"",IF(AND(TrackingWorksheet!K490&lt;&gt;"",TrackingWorksheet!K490&lt;=AnnualSummary!$C$7),1,0)*D485)</f>
        <v/>
      </c>
      <c r="J485" s="18" t="str">
        <f>IF(B485=1,"",IF(TrackingWorksheet!G490="","",TrackingWorksheet!G490))</f>
        <v/>
      </c>
    </row>
    <row r="486" spans="2:10" x14ac:dyDescent="0.35">
      <c r="B486" s="18">
        <f>IF(AND(ISBLANK(TrackingWorksheet!B491),ISBLANK(TrackingWorksheet!C491),ISBLANK(TrackingWorksheet!H491),ISBLANK(TrackingWorksheet!J491),
ISBLANK(TrackingWorksheet!K491)),1,0)</f>
        <v>1</v>
      </c>
      <c r="C486" s="12" t="str">
        <f>IF(B486=1,"",TrackingWorksheet!F491)</f>
        <v/>
      </c>
      <c r="D486" s="16" t="str">
        <f>IF(B486=1,"",IF(AND(TrackingWorksheet!B491&lt;&gt;"",TrackingWorksheet!B491&lt;=AnnualSummary!$C$7,OR(TrackingWorksheet!C491="",TrackingWorksheet!C491&gt;=AnnualSummary!$C$6)),1,0))</f>
        <v/>
      </c>
      <c r="E486" s="10" t="str">
        <f>IF(B486=1,"",IF(AND(TrackingWorksheet!H491 &lt;&gt;"",TrackingWorksheet!H491&lt;=AnnualSummary!$C$7), 1, 0)*D486)</f>
        <v/>
      </c>
      <c r="F486" s="10" t="str">
        <f>IF(B486=1,"",IF(AND(TrackingWorksheet!H491 &lt;&gt;"", TrackingWorksheet!I491="At facility"), 1, 0)*D486)</f>
        <v/>
      </c>
      <c r="G486" s="10" t="str">
        <f>IF(B486=1,"",IF(AND(TrackingWorksheet!H491 &lt;&gt;"", TrackingWorksheet!I491="Outside of facility"), 1, 0)*D486)</f>
        <v/>
      </c>
      <c r="H486" s="15" t="str">
        <f>IF(B486=1,"",IF(AND(TrackingWorksheet!J491&lt;&gt;"",TrackingWorksheet!J491&lt;=AnnualSummary!$C$7),1,0)*D486)</f>
        <v/>
      </c>
      <c r="I486" s="15" t="str">
        <f>IF(B486=1,"",IF(AND(TrackingWorksheet!K491&lt;&gt;"",TrackingWorksheet!K491&lt;=AnnualSummary!$C$7),1,0)*D486)</f>
        <v/>
      </c>
      <c r="J486" s="18" t="str">
        <f>IF(B486=1,"",IF(TrackingWorksheet!G491="","",TrackingWorksheet!G491))</f>
        <v/>
      </c>
    </row>
    <row r="487" spans="2:10" x14ac:dyDescent="0.35">
      <c r="B487" s="18">
        <f>IF(AND(ISBLANK(TrackingWorksheet!B492),ISBLANK(TrackingWorksheet!C492),ISBLANK(TrackingWorksheet!H492),ISBLANK(TrackingWorksheet!J492),
ISBLANK(TrackingWorksheet!K492)),1,0)</f>
        <v>1</v>
      </c>
      <c r="C487" s="12" t="str">
        <f>IF(B487=1,"",TrackingWorksheet!F492)</f>
        <v/>
      </c>
      <c r="D487" s="16" t="str">
        <f>IF(B487=1,"",IF(AND(TrackingWorksheet!B492&lt;&gt;"",TrackingWorksheet!B492&lt;=AnnualSummary!$C$7,OR(TrackingWorksheet!C492="",TrackingWorksheet!C492&gt;=AnnualSummary!$C$6)),1,0))</f>
        <v/>
      </c>
      <c r="E487" s="10" t="str">
        <f>IF(B487=1,"",IF(AND(TrackingWorksheet!H492 &lt;&gt;"",TrackingWorksheet!H492&lt;=AnnualSummary!$C$7), 1, 0)*D487)</f>
        <v/>
      </c>
      <c r="F487" s="10" t="str">
        <f>IF(B487=1,"",IF(AND(TrackingWorksheet!H492 &lt;&gt;"", TrackingWorksheet!I492="At facility"), 1, 0)*D487)</f>
        <v/>
      </c>
      <c r="G487" s="10" t="str">
        <f>IF(B487=1,"",IF(AND(TrackingWorksheet!H492 &lt;&gt;"", TrackingWorksheet!I492="Outside of facility"), 1, 0)*D487)</f>
        <v/>
      </c>
      <c r="H487" s="15" t="str">
        <f>IF(B487=1,"",IF(AND(TrackingWorksheet!J492&lt;&gt;"",TrackingWorksheet!J492&lt;=AnnualSummary!$C$7),1,0)*D487)</f>
        <v/>
      </c>
      <c r="I487" s="15" t="str">
        <f>IF(B487=1,"",IF(AND(TrackingWorksheet!K492&lt;&gt;"",TrackingWorksheet!K492&lt;=AnnualSummary!$C$7),1,0)*D487)</f>
        <v/>
      </c>
      <c r="J487" s="18" t="str">
        <f>IF(B487=1,"",IF(TrackingWorksheet!G492="","",TrackingWorksheet!G492))</f>
        <v/>
      </c>
    </row>
    <row r="488" spans="2:10" x14ac:dyDescent="0.35">
      <c r="B488" s="18">
        <f>IF(AND(ISBLANK(TrackingWorksheet!B493),ISBLANK(TrackingWorksheet!C493),ISBLANK(TrackingWorksheet!H493),ISBLANK(TrackingWorksheet!J493),
ISBLANK(TrackingWorksheet!K493)),1,0)</f>
        <v>1</v>
      </c>
      <c r="C488" s="12" t="str">
        <f>IF(B488=1,"",TrackingWorksheet!F493)</f>
        <v/>
      </c>
      <c r="D488" s="16" t="str">
        <f>IF(B488=1,"",IF(AND(TrackingWorksheet!B493&lt;&gt;"",TrackingWorksheet!B493&lt;=AnnualSummary!$C$7,OR(TrackingWorksheet!C493="",TrackingWorksheet!C493&gt;=AnnualSummary!$C$6)),1,0))</f>
        <v/>
      </c>
      <c r="E488" s="10" t="str">
        <f>IF(B488=1,"",IF(AND(TrackingWorksheet!H493 &lt;&gt;"",TrackingWorksheet!H493&lt;=AnnualSummary!$C$7), 1, 0)*D488)</f>
        <v/>
      </c>
      <c r="F488" s="10" t="str">
        <f>IF(B488=1,"",IF(AND(TrackingWorksheet!H493 &lt;&gt;"", TrackingWorksheet!I493="At facility"), 1, 0)*D488)</f>
        <v/>
      </c>
      <c r="G488" s="10" t="str">
        <f>IF(B488=1,"",IF(AND(TrackingWorksheet!H493 &lt;&gt;"", TrackingWorksheet!I493="Outside of facility"), 1, 0)*D488)</f>
        <v/>
      </c>
      <c r="H488" s="15" t="str">
        <f>IF(B488=1,"",IF(AND(TrackingWorksheet!J493&lt;&gt;"",TrackingWorksheet!J493&lt;=AnnualSummary!$C$7),1,0)*D488)</f>
        <v/>
      </c>
      <c r="I488" s="15" t="str">
        <f>IF(B488=1,"",IF(AND(TrackingWorksheet!K493&lt;&gt;"",TrackingWorksheet!K493&lt;=AnnualSummary!$C$7),1,0)*D488)</f>
        <v/>
      </c>
      <c r="J488" s="18" t="str">
        <f>IF(B488=1,"",IF(TrackingWorksheet!G493="","",TrackingWorksheet!G493))</f>
        <v/>
      </c>
    </row>
    <row r="489" spans="2:10" x14ac:dyDescent="0.35">
      <c r="B489" s="18">
        <f>IF(AND(ISBLANK(TrackingWorksheet!B494),ISBLANK(TrackingWorksheet!C494),ISBLANK(TrackingWorksheet!H494),ISBLANK(TrackingWorksheet!J494),
ISBLANK(TrackingWorksheet!K494)),1,0)</f>
        <v>1</v>
      </c>
      <c r="C489" s="12" t="str">
        <f>IF(B489=1,"",TrackingWorksheet!F494)</f>
        <v/>
      </c>
      <c r="D489" s="16" t="str">
        <f>IF(B489=1,"",IF(AND(TrackingWorksheet!B494&lt;&gt;"",TrackingWorksheet!B494&lt;=AnnualSummary!$C$7,OR(TrackingWorksheet!C494="",TrackingWorksheet!C494&gt;=AnnualSummary!$C$6)),1,0))</f>
        <v/>
      </c>
      <c r="E489" s="10" t="str">
        <f>IF(B489=1,"",IF(AND(TrackingWorksheet!H494 &lt;&gt;"",TrackingWorksheet!H494&lt;=AnnualSummary!$C$7), 1, 0)*D489)</f>
        <v/>
      </c>
      <c r="F489" s="10" t="str">
        <f>IF(B489=1,"",IF(AND(TrackingWorksheet!H494 &lt;&gt;"", TrackingWorksheet!I494="At facility"), 1, 0)*D489)</f>
        <v/>
      </c>
      <c r="G489" s="10" t="str">
        <f>IF(B489=1,"",IF(AND(TrackingWorksheet!H494 &lt;&gt;"", TrackingWorksheet!I494="Outside of facility"), 1, 0)*D489)</f>
        <v/>
      </c>
      <c r="H489" s="15" t="str">
        <f>IF(B489=1,"",IF(AND(TrackingWorksheet!J494&lt;&gt;"",TrackingWorksheet!J494&lt;=AnnualSummary!$C$7),1,0)*D489)</f>
        <v/>
      </c>
      <c r="I489" s="15" t="str">
        <f>IF(B489=1,"",IF(AND(TrackingWorksheet!K494&lt;&gt;"",TrackingWorksheet!K494&lt;=AnnualSummary!$C$7),1,0)*D489)</f>
        <v/>
      </c>
      <c r="J489" s="18" t="str">
        <f>IF(B489=1,"",IF(TrackingWorksheet!G494="","",TrackingWorksheet!G494))</f>
        <v/>
      </c>
    </row>
    <row r="490" spans="2:10" x14ac:dyDescent="0.35">
      <c r="B490" s="18">
        <f>IF(AND(ISBLANK(TrackingWorksheet!B495),ISBLANK(TrackingWorksheet!C495),ISBLANK(TrackingWorksheet!H495),ISBLANK(TrackingWorksheet!J495),
ISBLANK(TrackingWorksheet!K495)),1,0)</f>
        <v>1</v>
      </c>
      <c r="C490" s="12" t="str">
        <f>IF(B490=1,"",TrackingWorksheet!F495)</f>
        <v/>
      </c>
      <c r="D490" s="16" t="str">
        <f>IF(B490=1,"",IF(AND(TrackingWorksheet!B495&lt;&gt;"",TrackingWorksheet!B495&lt;=AnnualSummary!$C$7,OR(TrackingWorksheet!C495="",TrackingWorksheet!C495&gt;=AnnualSummary!$C$6)),1,0))</f>
        <v/>
      </c>
      <c r="E490" s="10" t="str">
        <f>IF(B490=1,"",IF(AND(TrackingWorksheet!H495 &lt;&gt;"",TrackingWorksheet!H495&lt;=AnnualSummary!$C$7), 1, 0)*D490)</f>
        <v/>
      </c>
      <c r="F490" s="10" t="str">
        <f>IF(B490=1,"",IF(AND(TrackingWorksheet!H495 &lt;&gt;"", TrackingWorksheet!I495="At facility"), 1, 0)*D490)</f>
        <v/>
      </c>
      <c r="G490" s="10" t="str">
        <f>IF(B490=1,"",IF(AND(TrackingWorksheet!H495 &lt;&gt;"", TrackingWorksheet!I495="Outside of facility"), 1, 0)*D490)</f>
        <v/>
      </c>
      <c r="H490" s="15" t="str">
        <f>IF(B490=1,"",IF(AND(TrackingWorksheet!J495&lt;&gt;"",TrackingWorksheet!J495&lt;=AnnualSummary!$C$7),1,0)*D490)</f>
        <v/>
      </c>
      <c r="I490" s="15" t="str">
        <f>IF(B490=1,"",IF(AND(TrackingWorksheet!K495&lt;&gt;"",TrackingWorksheet!K495&lt;=AnnualSummary!$C$7),1,0)*D490)</f>
        <v/>
      </c>
      <c r="J490" s="18" t="str">
        <f>IF(B490=1,"",IF(TrackingWorksheet!G495="","",TrackingWorksheet!G495))</f>
        <v/>
      </c>
    </row>
    <row r="491" spans="2:10" x14ac:dyDescent="0.35">
      <c r="B491" s="18">
        <f>IF(AND(ISBLANK(TrackingWorksheet!B496),ISBLANK(TrackingWorksheet!C496),ISBLANK(TrackingWorksheet!H496),ISBLANK(TrackingWorksheet!J496),
ISBLANK(TrackingWorksheet!K496)),1,0)</f>
        <v>1</v>
      </c>
      <c r="C491" s="12" t="str">
        <f>IF(B491=1,"",TrackingWorksheet!F496)</f>
        <v/>
      </c>
      <c r="D491" s="16" t="str">
        <f>IF(B491=1,"",IF(AND(TrackingWorksheet!B496&lt;&gt;"",TrackingWorksheet!B496&lt;=AnnualSummary!$C$7,OR(TrackingWorksheet!C496="",TrackingWorksheet!C496&gt;=AnnualSummary!$C$6)),1,0))</f>
        <v/>
      </c>
      <c r="E491" s="10" t="str">
        <f>IF(B491=1,"",IF(AND(TrackingWorksheet!H496 &lt;&gt;"",TrackingWorksheet!H496&lt;=AnnualSummary!$C$7), 1, 0)*D491)</f>
        <v/>
      </c>
      <c r="F491" s="10" t="str">
        <f>IF(B491=1,"",IF(AND(TrackingWorksheet!H496 &lt;&gt;"", TrackingWorksheet!I496="At facility"), 1, 0)*D491)</f>
        <v/>
      </c>
      <c r="G491" s="10" t="str">
        <f>IF(B491=1,"",IF(AND(TrackingWorksheet!H496 &lt;&gt;"", TrackingWorksheet!I496="Outside of facility"), 1, 0)*D491)</f>
        <v/>
      </c>
      <c r="H491" s="15" t="str">
        <f>IF(B491=1,"",IF(AND(TrackingWorksheet!J496&lt;&gt;"",TrackingWorksheet!J496&lt;=AnnualSummary!$C$7),1,0)*D491)</f>
        <v/>
      </c>
      <c r="I491" s="15" t="str">
        <f>IF(B491=1,"",IF(AND(TrackingWorksheet!K496&lt;&gt;"",TrackingWorksheet!K496&lt;=AnnualSummary!$C$7),1,0)*D491)</f>
        <v/>
      </c>
      <c r="J491" s="18" t="str">
        <f>IF(B491=1,"",IF(TrackingWorksheet!G496="","",TrackingWorksheet!G496))</f>
        <v/>
      </c>
    </row>
    <row r="492" spans="2:10" x14ac:dyDescent="0.35">
      <c r="B492" s="18">
        <f>IF(AND(ISBLANK(TrackingWorksheet!B497),ISBLANK(TrackingWorksheet!C497),ISBLANK(TrackingWorksheet!H497),ISBLANK(TrackingWorksheet!J497),
ISBLANK(TrackingWorksheet!K497)),1,0)</f>
        <v>1</v>
      </c>
      <c r="C492" s="12" t="str">
        <f>IF(B492=1,"",TrackingWorksheet!F497)</f>
        <v/>
      </c>
      <c r="D492" s="16" t="str">
        <f>IF(B492=1,"",IF(AND(TrackingWorksheet!B497&lt;&gt;"",TrackingWorksheet!B497&lt;=AnnualSummary!$C$7,OR(TrackingWorksheet!C497="",TrackingWorksheet!C497&gt;=AnnualSummary!$C$6)),1,0))</f>
        <v/>
      </c>
      <c r="E492" s="10" t="str">
        <f>IF(B492=1,"",IF(AND(TrackingWorksheet!H497 &lt;&gt;"",TrackingWorksheet!H497&lt;=AnnualSummary!$C$7), 1, 0)*D492)</f>
        <v/>
      </c>
      <c r="F492" s="10" t="str">
        <f>IF(B492=1,"",IF(AND(TrackingWorksheet!H497 &lt;&gt;"", TrackingWorksheet!I497="At facility"), 1, 0)*D492)</f>
        <v/>
      </c>
      <c r="G492" s="10" t="str">
        <f>IF(B492=1,"",IF(AND(TrackingWorksheet!H497 &lt;&gt;"", TrackingWorksheet!I497="Outside of facility"), 1, 0)*D492)</f>
        <v/>
      </c>
      <c r="H492" s="15" t="str">
        <f>IF(B492=1,"",IF(AND(TrackingWorksheet!J497&lt;&gt;"",TrackingWorksheet!J497&lt;=AnnualSummary!$C$7),1,0)*D492)</f>
        <v/>
      </c>
      <c r="I492" s="15" t="str">
        <f>IF(B492=1,"",IF(AND(TrackingWorksheet!K497&lt;&gt;"",TrackingWorksheet!K497&lt;=AnnualSummary!$C$7),1,0)*D492)</f>
        <v/>
      </c>
      <c r="J492" s="18" t="str">
        <f>IF(B492=1,"",IF(TrackingWorksheet!G497="","",TrackingWorksheet!G497))</f>
        <v/>
      </c>
    </row>
    <row r="493" spans="2:10" x14ac:dyDescent="0.35">
      <c r="B493" s="18">
        <f>IF(AND(ISBLANK(TrackingWorksheet!B498),ISBLANK(TrackingWorksheet!C498),ISBLANK(TrackingWorksheet!H498),ISBLANK(TrackingWorksheet!J498),
ISBLANK(TrackingWorksheet!K498)),1,0)</f>
        <v>1</v>
      </c>
      <c r="C493" s="12" t="str">
        <f>IF(B493=1,"",TrackingWorksheet!F498)</f>
        <v/>
      </c>
      <c r="D493" s="16" t="str">
        <f>IF(B493=1,"",IF(AND(TrackingWorksheet!B498&lt;&gt;"",TrackingWorksheet!B498&lt;=AnnualSummary!$C$7,OR(TrackingWorksheet!C498="",TrackingWorksheet!C498&gt;=AnnualSummary!$C$6)),1,0))</f>
        <v/>
      </c>
      <c r="E493" s="10" t="str">
        <f>IF(B493=1,"",IF(AND(TrackingWorksheet!H498 &lt;&gt;"",TrackingWorksheet!H498&lt;=AnnualSummary!$C$7), 1, 0)*D493)</f>
        <v/>
      </c>
      <c r="F493" s="10" t="str">
        <f>IF(B493=1,"",IF(AND(TrackingWorksheet!H498 &lt;&gt;"", TrackingWorksheet!I498="At facility"), 1, 0)*D493)</f>
        <v/>
      </c>
      <c r="G493" s="10" t="str">
        <f>IF(B493=1,"",IF(AND(TrackingWorksheet!H498 &lt;&gt;"", TrackingWorksheet!I498="Outside of facility"), 1, 0)*D493)</f>
        <v/>
      </c>
      <c r="H493" s="15" t="str">
        <f>IF(B493=1,"",IF(AND(TrackingWorksheet!J498&lt;&gt;"",TrackingWorksheet!J498&lt;=AnnualSummary!$C$7),1,0)*D493)</f>
        <v/>
      </c>
      <c r="I493" s="15" t="str">
        <f>IF(B493=1,"",IF(AND(TrackingWorksheet!K498&lt;&gt;"",TrackingWorksheet!K498&lt;=AnnualSummary!$C$7),1,0)*D493)</f>
        <v/>
      </c>
      <c r="J493" s="18" t="str">
        <f>IF(B493=1,"",IF(TrackingWorksheet!G498="","",TrackingWorksheet!G498))</f>
        <v/>
      </c>
    </row>
    <row r="494" spans="2:10" x14ac:dyDescent="0.35">
      <c r="B494" s="18">
        <f>IF(AND(ISBLANK(TrackingWorksheet!B499),ISBLANK(TrackingWorksheet!C499),ISBLANK(TrackingWorksheet!H499),ISBLANK(TrackingWorksheet!J499),
ISBLANK(TrackingWorksheet!K499)),1,0)</f>
        <v>1</v>
      </c>
      <c r="C494" s="12" t="str">
        <f>IF(B494=1,"",TrackingWorksheet!F499)</f>
        <v/>
      </c>
      <c r="D494" s="16" t="str">
        <f>IF(B494=1,"",IF(AND(TrackingWorksheet!B499&lt;&gt;"",TrackingWorksheet!B499&lt;=AnnualSummary!$C$7,OR(TrackingWorksheet!C499="",TrackingWorksheet!C499&gt;=AnnualSummary!$C$6)),1,0))</f>
        <v/>
      </c>
      <c r="E494" s="10" t="str">
        <f>IF(B494=1,"",IF(AND(TrackingWorksheet!H499 &lt;&gt;"",TrackingWorksheet!H499&lt;=AnnualSummary!$C$7), 1, 0)*D494)</f>
        <v/>
      </c>
      <c r="F494" s="10" t="str">
        <f>IF(B494=1,"",IF(AND(TrackingWorksheet!H499 &lt;&gt;"", TrackingWorksheet!I499="At facility"), 1, 0)*D494)</f>
        <v/>
      </c>
      <c r="G494" s="10" t="str">
        <f>IF(B494=1,"",IF(AND(TrackingWorksheet!H499 &lt;&gt;"", TrackingWorksheet!I499="Outside of facility"), 1, 0)*D494)</f>
        <v/>
      </c>
      <c r="H494" s="15" t="str">
        <f>IF(B494=1,"",IF(AND(TrackingWorksheet!J499&lt;&gt;"",TrackingWorksheet!J499&lt;=AnnualSummary!$C$7),1,0)*D494)</f>
        <v/>
      </c>
      <c r="I494" s="15" t="str">
        <f>IF(B494=1,"",IF(AND(TrackingWorksheet!K499&lt;&gt;"",TrackingWorksheet!K499&lt;=AnnualSummary!$C$7),1,0)*D494)</f>
        <v/>
      </c>
      <c r="J494" s="18" t="str">
        <f>IF(B494=1,"",IF(TrackingWorksheet!G499="","",TrackingWorksheet!G499))</f>
        <v/>
      </c>
    </row>
    <row r="495" spans="2:10" x14ac:dyDescent="0.35">
      <c r="B495" s="18">
        <f>IF(AND(ISBLANK(TrackingWorksheet!B500),ISBLANK(TrackingWorksheet!C500),ISBLANK(TrackingWorksheet!H500),ISBLANK(TrackingWorksheet!J500),
ISBLANK(TrackingWorksheet!K500)),1,0)</f>
        <v>1</v>
      </c>
      <c r="C495" s="12" t="str">
        <f>IF(B495=1,"",TrackingWorksheet!F500)</f>
        <v/>
      </c>
      <c r="D495" s="16" t="str">
        <f>IF(B495=1,"",IF(AND(TrackingWorksheet!B500&lt;&gt;"",TrackingWorksheet!B500&lt;=AnnualSummary!$C$7,OR(TrackingWorksheet!C500="",TrackingWorksheet!C500&gt;=AnnualSummary!$C$6)),1,0))</f>
        <v/>
      </c>
      <c r="E495" s="10" t="str">
        <f>IF(B495=1,"",IF(AND(TrackingWorksheet!H500 &lt;&gt;"",TrackingWorksheet!H500&lt;=AnnualSummary!$C$7), 1, 0)*D495)</f>
        <v/>
      </c>
      <c r="F495" s="10" t="str">
        <f>IF(B495=1,"",IF(AND(TrackingWorksheet!H500 &lt;&gt;"", TrackingWorksheet!I500="At facility"), 1, 0)*D495)</f>
        <v/>
      </c>
      <c r="G495" s="10" t="str">
        <f>IF(B495=1,"",IF(AND(TrackingWorksheet!H500 &lt;&gt;"", TrackingWorksheet!I500="Outside of facility"), 1, 0)*D495)</f>
        <v/>
      </c>
      <c r="H495" s="15" t="str">
        <f>IF(B495=1,"",IF(AND(TrackingWorksheet!J500&lt;&gt;"",TrackingWorksheet!J500&lt;=AnnualSummary!$C$7),1,0)*D495)</f>
        <v/>
      </c>
      <c r="I495" s="15" t="str">
        <f>IF(B495=1,"",IF(AND(TrackingWorksheet!K500&lt;&gt;"",TrackingWorksheet!K500&lt;=AnnualSummary!$C$7),1,0)*D495)</f>
        <v/>
      </c>
      <c r="J495" s="18" t="str">
        <f>IF(B495=1,"",IF(TrackingWorksheet!G500="","",TrackingWorksheet!G500))</f>
        <v/>
      </c>
    </row>
    <row r="496" spans="2:10" x14ac:dyDescent="0.35">
      <c r="B496" s="18">
        <f>IF(AND(ISBLANK(TrackingWorksheet!B501),ISBLANK(TrackingWorksheet!C501),ISBLANK(TrackingWorksheet!H501),ISBLANK(TrackingWorksheet!J501),
ISBLANK(TrackingWorksheet!K501)),1,0)</f>
        <v>1</v>
      </c>
      <c r="C496" s="12" t="str">
        <f>IF(B496=1,"",TrackingWorksheet!F501)</f>
        <v/>
      </c>
      <c r="D496" s="16" t="str">
        <f>IF(B496=1,"",IF(AND(TrackingWorksheet!B501&lt;&gt;"",TrackingWorksheet!B501&lt;=AnnualSummary!$C$7,OR(TrackingWorksheet!C501="",TrackingWorksheet!C501&gt;=AnnualSummary!$C$6)),1,0))</f>
        <v/>
      </c>
      <c r="E496" s="10" t="str">
        <f>IF(B496=1,"",IF(AND(TrackingWorksheet!H501 &lt;&gt;"",TrackingWorksheet!H501&lt;=AnnualSummary!$C$7), 1, 0)*D496)</f>
        <v/>
      </c>
      <c r="F496" s="10" t="str">
        <f>IF(B496=1,"",IF(AND(TrackingWorksheet!H501 &lt;&gt;"", TrackingWorksheet!I501="At facility"), 1, 0)*D496)</f>
        <v/>
      </c>
      <c r="G496" s="10" t="str">
        <f>IF(B496=1,"",IF(AND(TrackingWorksheet!H501 &lt;&gt;"", TrackingWorksheet!I501="Outside of facility"), 1, 0)*D496)</f>
        <v/>
      </c>
      <c r="H496" s="15" t="str">
        <f>IF(B496=1,"",IF(AND(TrackingWorksheet!J501&lt;&gt;"",TrackingWorksheet!J501&lt;=AnnualSummary!$C$7),1,0)*D496)</f>
        <v/>
      </c>
      <c r="I496" s="15" t="str">
        <f>IF(B496=1,"",IF(AND(TrackingWorksheet!K501&lt;&gt;"",TrackingWorksheet!K501&lt;=AnnualSummary!$C$7),1,0)*D496)</f>
        <v/>
      </c>
      <c r="J496" s="18" t="str">
        <f>IF(B496=1,"",IF(TrackingWorksheet!G501="","",TrackingWorksheet!G501))</f>
        <v/>
      </c>
    </row>
    <row r="497" spans="2:10" x14ac:dyDescent="0.35">
      <c r="B497" s="18">
        <f>IF(AND(ISBLANK(TrackingWorksheet!B502),ISBLANK(TrackingWorksheet!C502),ISBLANK(TrackingWorksheet!H502),ISBLANK(TrackingWorksheet!J502),
ISBLANK(TrackingWorksheet!K502)),1,0)</f>
        <v>1</v>
      </c>
      <c r="C497" s="12" t="str">
        <f>IF(B497=1,"",TrackingWorksheet!F502)</f>
        <v/>
      </c>
      <c r="D497" s="16" t="str">
        <f>IF(B497=1,"",IF(AND(TrackingWorksheet!B502&lt;&gt;"",TrackingWorksheet!B502&lt;=AnnualSummary!$C$7,OR(TrackingWorksheet!C502="",TrackingWorksheet!C502&gt;=AnnualSummary!$C$6)),1,0))</f>
        <v/>
      </c>
      <c r="E497" s="10" t="str">
        <f>IF(B497=1,"",IF(AND(TrackingWorksheet!H502 &lt;&gt;"",TrackingWorksheet!H502&lt;=AnnualSummary!$C$7), 1, 0)*D497)</f>
        <v/>
      </c>
      <c r="F497" s="10" t="str">
        <f>IF(B497=1,"",IF(AND(TrackingWorksheet!H502 &lt;&gt;"", TrackingWorksheet!I502="At facility"), 1, 0)*D497)</f>
        <v/>
      </c>
      <c r="G497" s="10" t="str">
        <f>IF(B497=1,"",IF(AND(TrackingWorksheet!H502 &lt;&gt;"", TrackingWorksheet!I502="Outside of facility"), 1, 0)*D497)</f>
        <v/>
      </c>
      <c r="H497" s="15" t="str">
        <f>IF(B497=1,"",IF(AND(TrackingWorksheet!J502&lt;&gt;"",TrackingWorksheet!J502&lt;=AnnualSummary!$C$7),1,0)*D497)</f>
        <v/>
      </c>
      <c r="I497" s="15" t="str">
        <f>IF(B497=1,"",IF(AND(TrackingWorksheet!K502&lt;&gt;"",TrackingWorksheet!K502&lt;=AnnualSummary!$C$7),1,0)*D497)</f>
        <v/>
      </c>
      <c r="J497" s="18" t="str">
        <f>IF(B497=1,"",IF(TrackingWorksheet!G502="","",TrackingWorksheet!G502))</f>
        <v/>
      </c>
    </row>
    <row r="498" spans="2:10" x14ac:dyDescent="0.35">
      <c r="B498" s="18">
        <f>IF(AND(ISBLANK(TrackingWorksheet!B503),ISBLANK(TrackingWorksheet!C503),ISBLANK(TrackingWorksheet!H503),ISBLANK(TrackingWorksheet!J503),
ISBLANK(TrackingWorksheet!K503)),1,0)</f>
        <v>1</v>
      </c>
      <c r="C498" s="12" t="str">
        <f>IF(B498=1,"",TrackingWorksheet!F503)</f>
        <v/>
      </c>
      <c r="D498" s="16" t="str">
        <f>IF(B498=1,"",IF(AND(TrackingWorksheet!B503&lt;&gt;"",TrackingWorksheet!B503&lt;=AnnualSummary!$C$7,OR(TrackingWorksheet!C503="",TrackingWorksheet!C503&gt;=AnnualSummary!$C$6)),1,0))</f>
        <v/>
      </c>
      <c r="E498" s="10" t="str">
        <f>IF(B498=1,"",IF(AND(TrackingWorksheet!H503 &lt;&gt;"",TrackingWorksheet!H503&lt;=AnnualSummary!$C$7), 1, 0)*D498)</f>
        <v/>
      </c>
      <c r="F498" s="10" t="str">
        <f>IF(B498=1,"",IF(AND(TrackingWorksheet!H503 &lt;&gt;"", TrackingWorksheet!I503="At facility"), 1, 0)*D498)</f>
        <v/>
      </c>
      <c r="G498" s="10" t="str">
        <f>IF(B498=1,"",IF(AND(TrackingWorksheet!H503 &lt;&gt;"", TrackingWorksheet!I503="Outside of facility"), 1, 0)*D498)</f>
        <v/>
      </c>
      <c r="H498" s="15" t="str">
        <f>IF(B498=1,"",IF(AND(TrackingWorksheet!J503&lt;&gt;"",TrackingWorksheet!J503&lt;=AnnualSummary!$C$7),1,0)*D498)</f>
        <v/>
      </c>
      <c r="I498" s="15" t="str">
        <f>IF(B498=1,"",IF(AND(TrackingWorksheet!K503&lt;&gt;"",TrackingWorksheet!K503&lt;=AnnualSummary!$C$7),1,0)*D498)</f>
        <v/>
      </c>
      <c r="J498" s="18" t="str">
        <f>IF(B498=1,"",IF(TrackingWorksheet!G503="","",TrackingWorksheet!G503))</f>
        <v/>
      </c>
    </row>
    <row r="499" spans="2:10" x14ac:dyDescent="0.35">
      <c r="B499" s="18">
        <f>IF(AND(ISBLANK(TrackingWorksheet!B504),ISBLANK(TrackingWorksheet!C504),ISBLANK(TrackingWorksheet!H504),ISBLANK(TrackingWorksheet!J504),
ISBLANK(TrackingWorksheet!K504)),1,0)</f>
        <v>1</v>
      </c>
      <c r="C499" s="12" t="str">
        <f>IF(B499=1,"",TrackingWorksheet!F504)</f>
        <v/>
      </c>
      <c r="D499" s="16" t="str">
        <f>IF(B499=1,"",IF(AND(TrackingWorksheet!B504&lt;&gt;"",TrackingWorksheet!B504&lt;=AnnualSummary!$C$7,OR(TrackingWorksheet!C504="",TrackingWorksheet!C504&gt;=AnnualSummary!$C$6)),1,0))</f>
        <v/>
      </c>
      <c r="E499" s="10" t="str">
        <f>IF(B499=1,"",IF(AND(TrackingWorksheet!H504 &lt;&gt;"",TrackingWorksheet!H504&lt;=AnnualSummary!$C$7), 1, 0)*D499)</f>
        <v/>
      </c>
      <c r="F499" s="10" t="str">
        <f>IF(B499=1,"",IF(AND(TrackingWorksheet!H504 &lt;&gt;"", TrackingWorksheet!I504="At facility"), 1, 0)*D499)</f>
        <v/>
      </c>
      <c r="G499" s="10" t="str">
        <f>IF(B499=1,"",IF(AND(TrackingWorksheet!H504 &lt;&gt;"", TrackingWorksheet!I504="Outside of facility"), 1, 0)*D499)</f>
        <v/>
      </c>
      <c r="H499" s="15" t="str">
        <f>IF(B499=1,"",IF(AND(TrackingWorksheet!J504&lt;&gt;"",TrackingWorksheet!J504&lt;=AnnualSummary!$C$7),1,0)*D499)</f>
        <v/>
      </c>
      <c r="I499" s="15" t="str">
        <f>IF(B499=1,"",IF(AND(TrackingWorksheet!K504&lt;&gt;"",TrackingWorksheet!K504&lt;=AnnualSummary!$C$7),1,0)*D499)</f>
        <v/>
      </c>
      <c r="J499" s="18" t="str">
        <f>IF(B499=1,"",IF(TrackingWorksheet!G504="","",TrackingWorksheet!G504))</f>
        <v/>
      </c>
    </row>
    <row r="500" spans="2:10" x14ac:dyDescent="0.35">
      <c r="B500" s="18">
        <f>IF(AND(ISBLANK(TrackingWorksheet!B505),ISBLANK(TrackingWorksheet!C505),ISBLANK(TrackingWorksheet!H505),ISBLANK(TrackingWorksheet!J505),
ISBLANK(TrackingWorksheet!K505)),1,0)</f>
        <v>1</v>
      </c>
      <c r="C500" s="12" t="str">
        <f>IF(B500=1,"",TrackingWorksheet!F505)</f>
        <v/>
      </c>
      <c r="D500" s="16" t="str">
        <f>IF(B500=1,"",IF(AND(TrackingWorksheet!B505&lt;&gt;"",TrackingWorksheet!B505&lt;=AnnualSummary!$C$7,OR(TrackingWorksheet!C505="",TrackingWorksheet!C505&gt;=AnnualSummary!$C$6)),1,0))</f>
        <v/>
      </c>
      <c r="E500" s="10" t="str">
        <f>IF(B500=1,"",IF(AND(TrackingWorksheet!H505 &lt;&gt;"",TrackingWorksheet!H505&lt;=AnnualSummary!$C$7), 1, 0)*D500)</f>
        <v/>
      </c>
      <c r="F500" s="10" t="str">
        <f>IF(B500=1,"",IF(AND(TrackingWorksheet!H505 &lt;&gt;"", TrackingWorksheet!I505="At facility"), 1, 0)*D500)</f>
        <v/>
      </c>
      <c r="G500" s="10" t="str">
        <f>IF(B500=1,"",IF(AND(TrackingWorksheet!H505 &lt;&gt;"", TrackingWorksheet!I505="Outside of facility"), 1, 0)*D500)</f>
        <v/>
      </c>
      <c r="H500" s="15" t="str">
        <f>IF(B500=1,"",IF(AND(TrackingWorksheet!J505&lt;&gt;"",TrackingWorksheet!J505&lt;=AnnualSummary!$C$7),1,0)*D500)</f>
        <v/>
      </c>
      <c r="I500" s="15" t="str">
        <f>IF(B500=1,"",IF(AND(TrackingWorksheet!K505&lt;&gt;"",TrackingWorksheet!K505&lt;=AnnualSummary!$C$7),1,0)*D500)</f>
        <v/>
      </c>
      <c r="J500" s="18" t="str">
        <f>IF(B500=1,"",IF(TrackingWorksheet!G505="","",TrackingWorksheet!G505))</f>
        <v/>
      </c>
    </row>
    <row r="501" spans="2:10" x14ac:dyDescent="0.35">
      <c r="B501" s="18">
        <f>IF(AND(ISBLANK(TrackingWorksheet!B506),ISBLANK(TrackingWorksheet!C506),ISBLANK(TrackingWorksheet!H506),ISBLANK(TrackingWorksheet!J506),
ISBLANK(TrackingWorksheet!K506)),1,0)</f>
        <v>1</v>
      </c>
      <c r="C501" s="12" t="str">
        <f>IF(B501=1,"",TrackingWorksheet!F506)</f>
        <v/>
      </c>
      <c r="D501" s="16" t="str">
        <f>IF(B501=1,"",IF(AND(TrackingWorksheet!B506&lt;&gt;"",TrackingWorksheet!B506&lt;=AnnualSummary!$C$7,OR(TrackingWorksheet!C506="",TrackingWorksheet!C506&gt;=AnnualSummary!$C$6)),1,0))</f>
        <v/>
      </c>
      <c r="E501" s="10" t="str">
        <f>IF(B501=1,"",IF(AND(TrackingWorksheet!H506 &lt;&gt;"",TrackingWorksheet!H506&lt;=AnnualSummary!$C$7), 1, 0)*D501)</f>
        <v/>
      </c>
      <c r="F501" s="10" t="str">
        <f>IF(B501=1,"",IF(AND(TrackingWorksheet!H506 &lt;&gt;"", TrackingWorksheet!I506="At facility"), 1, 0)*D501)</f>
        <v/>
      </c>
      <c r="G501" s="10" t="str">
        <f>IF(B501=1,"",IF(AND(TrackingWorksheet!H506 &lt;&gt;"", TrackingWorksheet!I506="Outside of facility"), 1, 0)*D501)</f>
        <v/>
      </c>
      <c r="H501" s="15" t="str">
        <f>IF(B501=1,"",IF(AND(TrackingWorksheet!J506&lt;&gt;"",TrackingWorksheet!J506&lt;=AnnualSummary!$C$7),1,0)*D501)</f>
        <v/>
      </c>
      <c r="I501" s="15" t="str">
        <f>IF(B501=1,"",IF(AND(TrackingWorksheet!K506&lt;&gt;"",TrackingWorksheet!K506&lt;=AnnualSummary!$C$7),1,0)*D501)</f>
        <v/>
      </c>
      <c r="J501" s="18" t="str">
        <f>IF(B501=1,"",IF(TrackingWorksheet!G506="","",TrackingWorksheet!G506))</f>
        <v/>
      </c>
    </row>
    <row r="502" spans="2:10" x14ac:dyDescent="0.35">
      <c r="B502" s="18">
        <f>IF(AND(ISBLANK(TrackingWorksheet!B507),ISBLANK(TrackingWorksheet!C507),ISBLANK(TrackingWorksheet!H507),ISBLANK(TrackingWorksheet!J507),
ISBLANK(TrackingWorksheet!K507)),1,0)</f>
        <v>1</v>
      </c>
      <c r="C502" s="12" t="str">
        <f>IF(B502=1,"",TrackingWorksheet!F507)</f>
        <v/>
      </c>
      <c r="D502" s="16" t="str">
        <f>IF(B502=1,"",IF(AND(TrackingWorksheet!B507&lt;&gt;"",TrackingWorksheet!B507&lt;=AnnualSummary!$C$7,OR(TrackingWorksheet!C507="",TrackingWorksheet!C507&gt;=AnnualSummary!$C$6)),1,0))</f>
        <v/>
      </c>
      <c r="E502" s="10" t="str">
        <f>IF(B502=1,"",IF(AND(TrackingWorksheet!H507 &lt;&gt;"",TrackingWorksheet!H507&lt;=AnnualSummary!$C$7), 1, 0)*D502)</f>
        <v/>
      </c>
      <c r="F502" s="10" t="str">
        <f>IF(B502=1,"",IF(AND(TrackingWorksheet!H507 &lt;&gt;"", TrackingWorksheet!I507="At facility"), 1, 0)*D502)</f>
        <v/>
      </c>
      <c r="G502" s="10" t="str">
        <f>IF(B502=1,"",IF(AND(TrackingWorksheet!H507 &lt;&gt;"", TrackingWorksheet!I507="Outside of facility"), 1, 0)*D502)</f>
        <v/>
      </c>
      <c r="H502" s="15" t="str">
        <f>IF(B502=1,"",IF(AND(TrackingWorksheet!J507&lt;&gt;"",TrackingWorksheet!J507&lt;=AnnualSummary!$C$7),1,0)*D502)</f>
        <v/>
      </c>
      <c r="I502" s="15" t="str">
        <f>IF(B502=1,"",IF(AND(TrackingWorksheet!K507&lt;&gt;"",TrackingWorksheet!K507&lt;=AnnualSummary!$C$7),1,0)*D502)</f>
        <v/>
      </c>
      <c r="J502" s="18" t="str">
        <f>IF(B502=1,"",IF(TrackingWorksheet!G507="","",TrackingWorksheet!G507))</f>
        <v/>
      </c>
    </row>
    <row r="503" spans="2:10" x14ac:dyDescent="0.35">
      <c r="B503" s="18">
        <f>IF(AND(ISBLANK(TrackingWorksheet!B508),ISBLANK(TrackingWorksheet!C508),ISBLANK(TrackingWorksheet!H508),ISBLANK(TrackingWorksheet!J508),
ISBLANK(TrackingWorksheet!K508)),1,0)</f>
        <v>1</v>
      </c>
      <c r="C503" s="12" t="str">
        <f>IF(B503=1,"",TrackingWorksheet!F508)</f>
        <v/>
      </c>
      <c r="D503" s="16" t="str">
        <f>IF(B503=1,"",IF(AND(TrackingWorksheet!B508&lt;&gt;"",TrackingWorksheet!B508&lt;=AnnualSummary!$C$7,OR(TrackingWorksheet!C508="",TrackingWorksheet!C508&gt;=AnnualSummary!$C$6)),1,0))</f>
        <v/>
      </c>
      <c r="E503" s="10" t="str">
        <f>IF(B503=1,"",IF(AND(TrackingWorksheet!H508 &lt;&gt;"",TrackingWorksheet!H508&lt;=AnnualSummary!$C$7), 1, 0)*D503)</f>
        <v/>
      </c>
      <c r="F503" s="10" t="str">
        <f>IF(B503=1,"",IF(AND(TrackingWorksheet!H508 &lt;&gt;"", TrackingWorksheet!I508="At facility"), 1, 0)*D503)</f>
        <v/>
      </c>
      <c r="G503" s="10" t="str">
        <f>IF(B503=1,"",IF(AND(TrackingWorksheet!H508 &lt;&gt;"", TrackingWorksheet!I508="Outside of facility"), 1, 0)*D503)</f>
        <v/>
      </c>
      <c r="H503" s="15" t="str">
        <f>IF(B503=1,"",IF(AND(TrackingWorksheet!J508&lt;&gt;"",TrackingWorksheet!J508&lt;=AnnualSummary!$C$7),1,0)*D503)</f>
        <v/>
      </c>
      <c r="I503" s="15" t="str">
        <f>IF(B503=1,"",IF(AND(TrackingWorksheet!K508&lt;&gt;"",TrackingWorksheet!K508&lt;=AnnualSummary!$C$7),1,0)*D503)</f>
        <v/>
      </c>
      <c r="J503" s="18" t="str">
        <f>IF(B503=1,"",IF(TrackingWorksheet!G508="","",TrackingWorksheet!G508))</f>
        <v/>
      </c>
    </row>
    <row r="504" spans="2:10" x14ac:dyDescent="0.35">
      <c r="B504" s="18">
        <f>IF(AND(ISBLANK(TrackingWorksheet!B509),ISBLANK(TrackingWorksheet!C509),ISBLANK(TrackingWorksheet!H509),ISBLANK(TrackingWorksheet!J509),
ISBLANK(TrackingWorksheet!K509)),1,0)</f>
        <v>1</v>
      </c>
      <c r="C504" s="12" t="str">
        <f>IF(B504=1,"",TrackingWorksheet!F509)</f>
        <v/>
      </c>
      <c r="D504" s="16" t="str">
        <f>IF(B504=1,"",IF(AND(TrackingWorksheet!B509&lt;&gt;"",TrackingWorksheet!B509&lt;=AnnualSummary!$C$7,OR(TrackingWorksheet!C509="",TrackingWorksheet!C509&gt;=AnnualSummary!$C$6)),1,0))</f>
        <v/>
      </c>
      <c r="E504" s="10" t="str">
        <f>IF(B504=1,"",IF(AND(TrackingWorksheet!H509 &lt;&gt;"",TrackingWorksheet!H509&lt;=AnnualSummary!$C$7), 1, 0)*D504)</f>
        <v/>
      </c>
      <c r="F504" s="10" t="str">
        <f>IF(B504=1,"",IF(AND(TrackingWorksheet!H509 &lt;&gt;"", TrackingWorksheet!I509="At facility"), 1, 0)*D504)</f>
        <v/>
      </c>
      <c r="G504" s="10" t="str">
        <f>IF(B504=1,"",IF(AND(TrackingWorksheet!H509 &lt;&gt;"", TrackingWorksheet!I509="Outside of facility"), 1, 0)*D504)</f>
        <v/>
      </c>
      <c r="H504" s="15" t="str">
        <f>IF(B504=1,"",IF(AND(TrackingWorksheet!J509&lt;&gt;"",TrackingWorksheet!J509&lt;=AnnualSummary!$C$7),1,0)*D504)</f>
        <v/>
      </c>
      <c r="I504" s="15" t="str">
        <f>IF(B504=1,"",IF(AND(TrackingWorksheet!K509&lt;&gt;"",TrackingWorksheet!K509&lt;=AnnualSummary!$C$7),1,0)*D504)</f>
        <v/>
      </c>
      <c r="J504" s="18" t="str">
        <f>IF(B504=1,"",IF(TrackingWorksheet!G509="","",TrackingWorksheet!G509))</f>
        <v/>
      </c>
    </row>
    <row r="505" spans="2:10" x14ac:dyDescent="0.35">
      <c r="B505" s="18">
        <f>IF(AND(ISBLANK(TrackingWorksheet!B510),ISBLANK(TrackingWorksheet!C510),ISBLANK(TrackingWorksheet!H510),ISBLANK(TrackingWorksheet!J510),
ISBLANK(TrackingWorksheet!K510)),1,0)</f>
        <v>1</v>
      </c>
      <c r="C505" s="12" t="str">
        <f>IF(B505=1,"",TrackingWorksheet!F510)</f>
        <v/>
      </c>
      <c r="D505" s="16" t="str">
        <f>IF(B505=1,"",IF(AND(TrackingWorksheet!B510&lt;&gt;"",TrackingWorksheet!B510&lt;=AnnualSummary!$C$7,OR(TrackingWorksheet!C510="",TrackingWorksheet!C510&gt;=AnnualSummary!$C$6)),1,0))</f>
        <v/>
      </c>
      <c r="E505" s="10" t="str">
        <f>IF(B505=1,"",IF(AND(TrackingWorksheet!H510 &lt;&gt;"",TrackingWorksheet!H510&lt;=AnnualSummary!$C$7), 1, 0)*D505)</f>
        <v/>
      </c>
      <c r="F505" s="10" t="str">
        <f>IF(B505=1,"",IF(AND(TrackingWorksheet!H510 &lt;&gt;"", TrackingWorksheet!I510="At facility"), 1, 0)*D505)</f>
        <v/>
      </c>
      <c r="G505" s="10" t="str">
        <f>IF(B505=1,"",IF(AND(TrackingWorksheet!H510 &lt;&gt;"", TrackingWorksheet!I510="Outside of facility"), 1, 0)*D505)</f>
        <v/>
      </c>
      <c r="H505" s="15" t="str">
        <f>IF(B505=1,"",IF(AND(TrackingWorksheet!J510&lt;&gt;"",TrackingWorksheet!J510&lt;=AnnualSummary!$C$7),1,0)*D505)</f>
        <v/>
      </c>
      <c r="I505" s="15" t="str">
        <f>IF(B505=1,"",IF(AND(TrackingWorksheet!K510&lt;&gt;"",TrackingWorksheet!K510&lt;=AnnualSummary!$C$7),1,0)*D505)</f>
        <v/>
      </c>
      <c r="J505" s="18" t="str">
        <f>IF(B505=1,"",IF(TrackingWorksheet!G510="","",TrackingWorksheet!G510))</f>
        <v/>
      </c>
    </row>
    <row r="506" spans="2:10" x14ac:dyDescent="0.35">
      <c r="B506" s="18">
        <f>IF(AND(ISBLANK(TrackingWorksheet!B511),ISBLANK(TrackingWorksheet!C511),ISBLANK(TrackingWorksheet!H511),ISBLANK(TrackingWorksheet!J511),
ISBLANK(TrackingWorksheet!K511)),1,0)</f>
        <v>1</v>
      </c>
      <c r="C506" s="12" t="str">
        <f>IF(B506=1,"",TrackingWorksheet!F511)</f>
        <v/>
      </c>
      <c r="D506" s="16" t="str">
        <f>IF(B506=1,"",IF(AND(TrackingWorksheet!B511&lt;&gt;"",TrackingWorksheet!B511&lt;=AnnualSummary!$C$7,OR(TrackingWorksheet!C511="",TrackingWorksheet!C511&gt;=AnnualSummary!$C$6)),1,0))</f>
        <v/>
      </c>
      <c r="E506" s="10" t="str">
        <f>IF(B506=1,"",IF(AND(TrackingWorksheet!H511 &lt;&gt;"",TrackingWorksheet!H511&lt;=AnnualSummary!$C$7), 1, 0)*D506)</f>
        <v/>
      </c>
      <c r="F506" s="10" t="str">
        <f>IF(B506=1,"",IF(AND(TrackingWorksheet!H511 &lt;&gt;"", TrackingWorksheet!I511="At facility"), 1, 0)*D506)</f>
        <v/>
      </c>
      <c r="G506" s="10" t="str">
        <f>IF(B506=1,"",IF(AND(TrackingWorksheet!H511 &lt;&gt;"", TrackingWorksheet!I511="Outside of facility"), 1, 0)*D506)</f>
        <v/>
      </c>
      <c r="H506" s="15" t="str">
        <f>IF(B506=1,"",IF(AND(TrackingWorksheet!J511&lt;&gt;"",TrackingWorksheet!J511&lt;=AnnualSummary!$C$7),1,0)*D506)</f>
        <v/>
      </c>
      <c r="I506" s="15" t="str">
        <f>IF(B506=1,"",IF(AND(TrackingWorksheet!K511&lt;&gt;"",TrackingWorksheet!K511&lt;=AnnualSummary!$C$7),1,0)*D506)</f>
        <v/>
      </c>
      <c r="J506" s="18" t="str">
        <f>IF(B506=1,"",IF(TrackingWorksheet!G511="","",TrackingWorksheet!G511))</f>
        <v/>
      </c>
    </row>
    <row r="507" spans="2:10" x14ac:dyDescent="0.35">
      <c r="B507" s="18">
        <f>IF(AND(ISBLANK(TrackingWorksheet!B512),ISBLANK(TrackingWorksheet!C512),ISBLANK(TrackingWorksheet!H512),ISBLANK(TrackingWorksheet!J512),
ISBLANK(TrackingWorksheet!K512)),1,0)</f>
        <v>1</v>
      </c>
      <c r="C507" s="12" t="str">
        <f>IF(B507=1,"",TrackingWorksheet!F512)</f>
        <v/>
      </c>
      <c r="D507" s="16" t="str">
        <f>IF(B507=1,"",IF(AND(TrackingWorksheet!B512&lt;&gt;"",TrackingWorksheet!B512&lt;=AnnualSummary!$C$7,OR(TrackingWorksheet!C512="",TrackingWorksheet!C512&gt;=AnnualSummary!$C$6)),1,0))</f>
        <v/>
      </c>
      <c r="E507" s="10" t="str">
        <f>IF(B507=1,"",IF(AND(TrackingWorksheet!H512 &lt;&gt;"",TrackingWorksheet!H512&lt;=AnnualSummary!$C$7), 1, 0)*D507)</f>
        <v/>
      </c>
      <c r="F507" s="10" t="str">
        <f>IF(B507=1,"",IF(AND(TrackingWorksheet!H512 &lt;&gt;"", TrackingWorksheet!I512="At facility"), 1, 0)*D507)</f>
        <v/>
      </c>
      <c r="G507" s="10" t="str">
        <f>IF(B507=1,"",IF(AND(TrackingWorksheet!H512 &lt;&gt;"", TrackingWorksheet!I512="Outside of facility"), 1, 0)*D507)</f>
        <v/>
      </c>
      <c r="H507" s="15" t="str">
        <f>IF(B507=1,"",IF(AND(TrackingWorksheet!J512&lt;&gt;"",TrackingWorksheet!J512&lt;=AnnualSummary!$C$7),1,0)*D507)</f>
        <v/>
      </c>
      <c r="I507" s="15" t="str">
        <f>IF(B507=1,"",IF(AND(TrackingWorksheet!K512&lt;&gt;"",TrackingWorksheet!K512&lt;=AnnualSummary!$C$7),1,0)*D507)</f>
        <v/>
      </c>
      <c r="J507" s="18" t="str">
        <f>IF(B507=1,"",IF(TrackingWorksheet!G512="","",TrackingWorksheet!G512))</f>
        <v/>
      </c>
    </row>
    <row r="508" spans="2:10" x14ac:dyDescent="0.35">
      <c r="B508" s="18">
        <f>IF(AND(ISBLANK(TrackingWorksheet!B513),ISBLANK(TrackingWorksheet!C513),ISBLANK(TrackingWorksheet!H513),ISBLANK(TrackingWorksheet!J513),
ISBLANK(TrackingWorksheet!K513)),1,0)</f>
        <v>1</v>
      </c>
      <c r="C508" s="12" t="str">
        <f>IF(B508=1,"",TrackingWorksheet!F513)</f>
        <v/>
      </c>
      <c r="D508" s="16" t="str">
        <f>IF(B508=1,"",IF(AND(TrackingWorksheet!B513&lt;&gt;"",TrackingWorksheet!B513&lt;=AnnualSummary!$C$7,OR(TrackingWorksheet!C513="",TrackingWorksheet!C513&gt;=AnnualSummary!$C$6)),1,0))</f>
        <v/>
      </c>
      <c r="E508" s="10" t="str">
        <f>IF(B508=1,"",IF(AND(TrackingWorksheet!H513 &lt;&gt;"",TrackingWorksheet!H513&lt;=AnnualSummary!$C$7), 1, 0)*D508)</f>
        <v/>
      </c>
      <c r="F508" s="10" t="str">
        <f>IF(B508=1,"",IF(AND(TrackingWorksheet!H513 &lt;&gt;"", TrackingWorksheet!I513="At facility"), 1, 0)*D508)</f>
        <v/>
      </c>
      <c r="G508" s="10" t="str">
        <f>IF(B508=1,"",IF(AND(TrackingWorksheet!H513 &lt;&gt;"", TrackingWorksheet!I513="Outside of facility"), 1, 0)*D508)</f>
        <v/>
      </c>
      <c r="H508" s="15" t="str">
        <f>IF(B508=1,"",IF(AND(TrackingWorksheet!J513&lt;&gt;"",TrackingWorksheet!J513&lt;=AnnualSummary!$C$7),1,0)*D508)</f>
        <v/>
      </c>
      <c r="I508" s="15" t="str">
        <f>IF(B508=1,"",IF(AND(TrackingWorksheet!K513&lt;&gt;"",TrackingWorksheet!K513&lt;=AnnualSummary!$C$7),1,0)*D508)</f>
        <v/>
      </c>
      <c r="J508" s="18" t="str">
        <f>IF(B508=1,"",IF(TrackingWorksheet!G513="","",TrackingWorksheet!G513))</f>
        <v/>
      </c>
    </row>
    <row r="509" spans="2:10" x14ac:dyDescent="0.35">
      <c r="B509" s="18">
        <f>IF(AND(ISBLANK(TrackingWorksheet!B514),ISBLANK(TrackingWorksheet!C514),ISBLANK(TrackingWorksheet!H514),ISBLANK(TrackingWorksheet!J514),
ISBLANK(TrackingWorksheet!K514)),1,0)</f>
        <v>1</v>
      </c>
      <c r="C509" s="12" t="str">
        <f>IF(B509=1,"",TrackingWorksheet!F514)</f>
        <v/>
      </c>
      <c r="D509" s="16" t="str">
        <f>IF(B509=1,"",IF(AND(TrackingWorksheet!B514&lt;&gt;"",TrackingWorksheet!B514&lt;=AnnualSummary!$C$7,OR(TrackingWorksheet!C514="",TrackingWorksheet!C514&gt;=AnnualSummary!$C$6)),1,0))</f>
        <v/>
      </c>
      <c r="E509" s="10" t="str">
        <f>IF(B509=1,"",IF(AND(TrackingWorksheet!H514 &lt;&gt;"",TrackingWorksheet!H514&lt;=AnnualSummary!$C$7), 1, 0)*D509)</f>
        <v/>
      </c>
      <c r="F509" s="10" t="str">
        <f>IF(B509=1,"",IF(AND(TrackingWorksheet!H514 &lt;&gt;"", TrackingWorksheet!I514="At facility"), 1, 0)*D509)</f>
        <v/>
      </c>
      <c r="G509" s="10" t="str">
        <f>IF(B509=1,"",IF(AND(TrackingWorksheet!H514 &lt;&gt;"", TrackingWorksheet!I514="Outside of facility"), 1, 0)*D509)</f>
        <v/>
      </c>
      <c r="H509" s="15" t="str">
        <f>IF(B509=1,"",IF(AND(TrackingWorksheet!J514&lt;&gt;"",TrackingWorksheet!J514&lt;=AnnualSummary!$C$7),1,0)*D509)</f>
        <v/>
      </c>
      <c r="I509" s="15" t="str">
        <f>IF(B509=1,"",IF(AND(TrackingWorksheet!K514&lt;&gt;"",TrackingWorksheet!K514&lt;=AnnualSummary!$C$7),1,0)*D509)</f>
        <v/>
      </c>
      <c r="J509" s="18" t="str">
        <f>IF(B509=1,"",IF(TrackingWorksheet!G514="","",TrackingWorksheet!G514))</f>
        <v/>
      </c>
    </row>
    <row r="510" spans="2:10" x14ac:dyDescent="0.35">
      <c r="B510" s="18">
        <f>IF(AND(ISBLANK(TrackingWorksheet!B515),ISBLANK(TrackingWorksheet!C515),ISBLANK(TrackingWorksheet!H515),ISBLANK(TrackingWorksheet!J515),
ISBLANK(TrackingWorksheet!K515)),1,0)</f>
        <v>1</v>
      </c>
      <c r="C510" s="12" t="str">
        <f>IF(B510=1,"",TrackingWorksheet!F515)</f>
        <v/>
      </c>
      <c r="D510" s="16" t="str">
        <f>IF(B510=1,"",IF(AND(TrackingWorksheet!B515&lt;&gt;"",TrackingWorksheet!B515&lt;=AnnualSummary!$C$7,OR(TrackingWorksheet!C515="",TrackingWorksheet!C515&gt;=AnnualSummary!$C$6)),1,0))</f>
        <v/>
      </c>
      <c r="E510" s="10" t="str">
        <f>IF(B510=1,"",IF(AND(TrackingWorksheet!H515 &lt;&gt;"",TrackingWorksheet!H515&lt;=AnnualSummary!$C$7), 1, 0)*D510)</f>
        <v/>
      </c>
      <c r="F510" s="10" t="str">
        <f>IF(B510=1,"",IF(AND(TrackingWorksheet!H515 &lt;&gt;"", TrackingWorksheet!I515="At facility"), 1, 0)*D510)</f>
        <v/>
      </c>
      <c r="G510" s="10" t="str">
        <f>IF(B510=1,"",IF(AND(TrackingWorksheet!H515 &lt;&gt;"", TrackingWorksheet!I515="Outside of facility"), 1, 0)*D510)</f>
        <v/>
      </c>
      <c r="H510" s="15" t="str">
        <f>IF(B510=1,"",IF(AND(TrackingWorksheet!J515&lt;&gt;"",TrackingWorksheet!J515&lt;=AnnualSummary!$C$7),1,0)*D510)</f>
        <v/>
      </c>
      <c r="I510" s="15" t="str">
        <f>IF(B510=1,"",IF(AND(TrackingWorksheet!K515&lt;&gt;"",TrackingWorksheet!K515&lt;=AnnualSummary!$C$7),1,0)*D510)</f>
        <v/>
      </c>
      <c r="J510" s="18" t="str">
        <f>IF(B510=1,"",IF(TrackingWorksheet!G515="","",TrackingWorksheet!G515))</f>
        <v/>
      </c>
    </row>
    <row r="511" spans="2:10" x14ac:dyDescent="0.35">
      <c r="B511" s="18">
        <f>IF(AND(ISBLANK(TrackingWorksheet!B516),ISBLANK(TrackingWorksheet!C516),ISBLANK(TrackingWorksheet!H516),ISBLANK(TrackingWorksheet!J516),
ISBLANK(TrackingWorksheet!K516)),1,0)</f>
        <v>1</v>
      </c>
      <c r="C511" s="12" t="str">
        <f>IF(B511=1,"",TrackingWorksheet!F516)</f>
        <v/>
      </c>
      <c r="D511" s="16" t="str">
        <f>IF(B511=1,"",IF(AND(TrackingWorksheet!B516&lt;&gt;"",TrackingWorksheet!B516&lt;=AnnualSummary!$C$7,OR(TrackingWorksheet!C516="",TrackingWorksheet!C516&gt;=AnnualSummary!$C$6)),1,0))</f>
        <v/>
      </c>
      <c r="E511" s="10" t="str">
        <f>IF(B511=1,"",IF(AND(TrackingWorksheet!H516 &lt;&gt;"",TrackingWorksheet!H516&lt;=AnnualSummary!$C$7), 1, 0)*D511)</f>
        <v/>
      </c>
      <c r="F511" s="10" t="str">
        <f>IF(B511=1,"",IF(AND(TrackingWorksheet!H516 &lt;&gt;"", TrackingWorksheet!I516="At facility"), 1, 0)*D511)</f>
        <v/>
      </c>
      <c r="G511" s="10" t="str">
        <f>IF(B511=1,"",IF(AND(TrackingWorksheet!H516 &lt;&gt;"", TrackingWorksheet!I516="Outside of facility"), 1, 0)*D511)</f>
        <v/>
      </c>
      <c r="H511" s="15" t="str">
        <f>IF(B511=1,"",IF(AND(TrackingWorksheet!J516&lt;&gt;"",TrackingWorksheet!J516&lt;=AnnualSummary!$C$7),1,0)*D511)</f>
        <v/>
      </c>
      <c r="I511" s="15" t="str">
        <f>IF(B511=1,"",IF(AND(TrackingWorksheet!K516&lt;&gt;"",TrackingWorksheet!K516&lt;=AnnualSummary!$C$7),1,0)*D511)</f>
        <v/>
      </c>
      <c r="J511" s="18" t="str">
        <f>IF(B511=1,"",IF(TrackingWorksheet!G516="","",TrackingWorksheet!G516))</f>
        <v/>
      </c>
    </row>
    <row r="512" spans="2:10" x14ac:dyDescent="0.35">
      <c r="B512" s="18">
        <f>IF(AND(ISBLANK(TrackingWorksheet!B517),ISBLANK(TrackingWorksheet!C517),ISBLANK(TrackingWorksheet!H517),ISBLANK(TrackingWorksheet!J517),
ISBLANK(TrackingWorksheet!K517)),1,0)</f>
        <v>1</v>
      </c>
      <c r="C512" s="12" t="str">
        <f>IF(B512=1,"",TrackingWorksheet!F517)</f>
        <v/>
      </c>
      <c r="D512" s="16" t="str">
        <f>IF(B512=1,"",IF(AND(TrackingWorksheet!B517&lt;&gt;"",TrackingWorksheet!B517&lt;=AnnualSummary!$C$7,OR(TrackingWorksheet!C517="",TrackingWorksheet!C517&gt;=AnnualSummary!$C$6)),1,0))</f>
        <v/>
      </c>
      <c r="E512" s="10" t="str">
        <f>IF(B512=1,"",IF(AND(TrackingWorksheet!H517 &lt;&gt;"",TrackingWorksheet!H517&lt;=AnnualSummary!$C$7), 1, 0)*D512)</f>
        <v/>
      </c>
      <c r="F512" s="10" t="str">
        <f>IF(B512=1,"",IF(AND(TrackingWorksheet!H517 &lt;&gt;"", TrackingWorksheet!I517="At facility"), 1, 0)*D512)</f>
        <v/>
      </c>
      <c r="G512" s="10" t="str">
        <f>IF(B512=1,"",IF(AND(TrackingWorksheet!H517 &lt;&gt;"", TrackingWorksheet!I517="Outside of facility"), 1, 0)*D512)</f>
        <v/>
      </c>
      <c r="H512" s="15" t="str">
        <f>IF(B512=1,"",IF(AND(TrackingWorksheet!J517&lt;&gt;"",TrackingWorksheet!J517&lt;=AnnualSummary!$C$7),1,0)*D512)</f>
        <v/>
      </c>
      <c r="I512" s="15" t="str">
        <f>IF(B512=1,"",IF(AND(TrackingWorksheet!K517&lt;&gt;"",TrackingWorksheet!K517&lt;=AnnualSummary!$C$7),1,0)*D512)</f>
        <v/>
      </c>
      <c r="J512" s="18" t="str">
        <f>IF(B512=1,"",IF(TrackingWorksheet!G517="","",TrackingWorksheet!G517))</f>
        <v/>
      </c>
    </row>
    <row r="513" spans="2:10" x14ac:dyDescent="0.35">
      <c r="B513" s="18">
        <f>IF(AND(ISBLANK(TrackingWorksheet!B518),ISBLANK(TrackingWorksheet!C518),ISBLANK(TrackingWorksheet!H518),ISBLANK(TrackingWorksheet!J518),
ISBLANK(TrackingWorksheet!K518)),1,0)</f>
        <v>1</v>
      </c>
      <c r="C513" s="12" t="str">
        <f>IF(B513=1,"",TrackingWorksheet!F518)</f>
        <v/>
      </c>
      <c r="D513" s="16" t="str">
        <f>IF(B513=1,"",IF(AND(TrackingWorksheet!B518&lt;&gt;"",TrackingWorksheet!B518&lt;=AnnualSummary!$C$7,OR(TrackingWorksheet!C518="",TrackingWorksheet!C518&gt;=AnnualSummary!$C$6)),1,0))</f>
        <v/>
      </c>
      <c r="E513" s="10" t="str">
        <f>IF(B513=1,"",IF(AND(TrackingWorksheet!H518 &lt;&gt;"",TrackingWorksheet!H518&lt;=AnnualSummary!$C$7), 1, 0)*D513)</f>
        <v/>
      </c>
      <c r="F513" s="10" t="str">
        <f>IF(B513=1,"",IF(AND(TrackingWorksheet!H518 &lt;&gt;"", TrackingWorksheet!I518="At facility"), 1, 0)*D513)</f>
        <v/>
      </c>
      <c r="G513" s="10" t="str">
        <f>IF(B513=1,"",IF(AND(TrackingWorksheet!H518 &lt;&gt;"", TrackingWorksheet!I518="Outside of facility"), 1, 0)*D513)</f>
        <v/>
      </c>
      <c r="H513" s="15" t="str">
        <f>IF(B513=1,"",IF(AND(TrackingWorksheet!J518&lt;&gt;"",TrackingWorksheet!J518&lt;=AnnualSummary!$C$7),1,0)*D513)</f>
        <v/>
      </c>
      <c r="I513" s="15" t="str">
        <f>IF(B513=1,"",IF(AND(TrackingWorksheet!K518&lt;&gt;"",TrackingWorksheet!K518&lt;=AnnualSummary!$C$7),1,0)*D513)</f>
        <v/>
      </c>
      <c r="J513" s="18" t="str">
        <f>IF(B513=1,"",IF(TrackingWorksheet!G518="","",TrackingWorksheet!G518))</f>
        <v/>
      </c>
    </row>
    <row r="514" spans="2:10" x14ac:dyDescent="0.35">
      <c r="B514" s="18">
        <f>IF(AND(ISBLANK(TrackingWorksheet!B519),ISBLANK(TrackingWorksheet!C519),ISBLANK(TrackingWorksheet!H519),ISBLANK(TrackingWorksheet!J519),
ISBLANK(TrackingWorksheet!K519)),1,0)</f>
        <v>1</v>
      </c>
      <c r="C514" s="12" t="str">
        <f>IF(B514=1,"",TrackingWorksheet!F519)</f>
        <v/>
      </c>
      <c r="D514" s="16" t="str">
        <f>IF(B514=1,"",IF(AND(TrackingWorksheet!B519&lt;&gt;"",TrackingWorksheet!B519&lt;=AnnualSummary!$C$7,OR(TrackingWorksheet!C519="",TrackingWorksheet!C519&gt;=AnnualSummary!$C$6)),1,0))</f>
        <v/>
      </c>
      <c r="E514" s="10" t="str">
        <f>IF(B514=1,"",IF(AND(TrackingWorksheet!H519 &lt;&gt;"",TrackingWorksheet!H519&lt;=AnnualSummary!$C$7), 1, 0)*D514)</f>
        <v/>
      </c>
      <c r="F514" s="10" t="str">
        <f>IF(B514=1,"",IF(AND(TrackingWorksheet!H519 &lt;&gt;"", TrackingWorksheet!I519="At facility"), 1, 0)*D514)</f>
        <v/>
      </c>
      <c r="G514" s="10" t="str">
        <f>IF(B514=1,"",IF(AND(TrackingWorksheet!H519 &lt;&gt;"", TrackingWorksheet!I519="Outside of facility"), 1, 0)*D514)</f>
        <v/>
      </c>
      <c r="H514" s="15" t="str">
        <f>IF(B514=1,"",IF(AND(TrackingWorksheet!J519&lt;&gt;"",TrackingWorksheet!J519&lt;=AnnualSummary!$C$7),1,0)*D514)</f>
        <v/>
      </c>
      <c r="I514" s="15" t="str">
        <f>IF(B514=1,"",IF(AND(TrackingWorksheet!K519&lt;&gt;"",TrackingWorksheet!K519&lt;=AnnualSummary!$C$7),1,0)*D514)</f>
        <v/>
      </c>
      <c r="J514" s="18" t="str">
        <f>IF(B514=1,"",IF(TrackingWorksheet!G519="","",TrackingWorksheet!G519))</f>
        <v/>
      </c>
    </row>
    <row r="515" spans="2:10" x14ac:dyDescent="0.35">
      <c r="B515" s="18">
        <f>IF(AND(ISBLANK(TrackingWorksheet!B520),ISBLANK(TrackingWorksheet!C520),ISBLANK(TrackingWorksheet!H520),ISBLANK(TrackingWorksheet!J520),
ISBLANK(TrackingWorksheet!K520)),1,0)</f>
        <v>1</v>
      </c>
      <c r="C515" s="12" t="str">
        <f>IF(B515=1,"",TrackingWorksheet!F520)</f>
        <v/>
      </c>
      <c r="D515" s="16" t="str">
        <f>IF(B515=1,"",IF(AND(TrackingWorksheet!B520&lt;&gt;"",TrackingWorksheet!B520&lt;=AnnualSummary!$C$7,OR(TrackingWorksheet!C520="",TrackingWorksheet!C520&gt;=AnnualSummary!$C$6)),1,0))</f>
        <v/>
      </c>
      <c r="E515" s="10" t="str">
        <f>IF(B515=1,"",IF(AND(TrackingWorksheet!H520 &lt;&gt;"",TrackingWorksheet!H520&lt;=AnnualSummary!$C$7), 1, 0)*D515)</f>
        <v/>
      </c>
      <c r="F515" s="10" t="str">
        <f>IF(B515=1,"",IF(AND(TrackingWorksheet!H520 &lt;&gt;"", TrackingWorksheet!I520="At facility"), 1, 0)*D515)</f>
        <v/>
      </c>
      <c r="G515" s="10" t="str">
        <f>IF(B515=1,"",IF(AND(TrackingWorksheet!H520 &lt;&gt;"", TrackingWorksheet!I520="Outside of facility"), 1, 0)*D515)</f>
        <v/>
      </c>
      <c r="H515" s="15" t="str">
        <f>IF(B515=1,"",IF(AND(TrackingWorksheet!J520&lt;&gt;"",TrackingWorksheet!J520&lt;=AnnualSummary!$C$7),1,0)*D515)</f>
        <v/>
      </c>
      <c r="I515" s="15" t="str">
        <f>IF(B515=1,"",IF(AND(TrackingWorksheet!K520&lt;&gt;"",TrackingWorksheet!K520&lt;=AnnualSummary!$C$7),1,0)*D515)</f>
        <v/>
      </c>
      <c r="J515" s="18" t="str">
        <f>IF(B515=1,"",IF(TrackingWorksheet!G520="","",TrackingWorksheet!G520))</f>
        <v/>
      </c>
    </row>
    <row r="516" spans="2:10" x14ac:dyDescent="0.35">
      <c r="B516" s="18">
        <f>IF(AND(ISBLANK(TrackingWorksheet!B521),ISBLANK(TrackingWorksheet!C521),ISBLANK(TrackingWorksheet!H521),ISBLANK(TrackingWorksheet!J521),
ISBLANK(TrackingWorksheet!K521)),1,0)</f>
        <v>1</v>
      </c>
      <c r="C516" s="12" t="str">
        <f>IF(B516=1,"",TrackingWorksheet!F521)</f>
        <v/>
      </c>
      <c r="D516" s="16" t="str">
        <f>IF(B516=1,"",IF(AND(TrackingWorksheet!B521&lt;&gt;"",TrackingWorksheet!B521&lt;=AnnualSummary!$C$7,OR(TrackingWorksheet!C521="",TrackingWorksheet!C521&gt;=AnnualSummary!$C$6)),1,0))</f>
        <v/>
      </c>
      <c r="E516" s="10" t="str">
        <f>IF(B516=1,"",IF(AND(TrackingWorksheet!H521 &lt;&gt;"",TrackingWorksheet!H521&lt;=AnnualSummary!$C$7), 1, 0)*D516)</f>
        <v/>
      </c>
      <c r="F516" s="10" t="str">
        <f>IF(B516=1,"",IF(AND(TrackingWorksheet!H521 &lt;&gt;"", TrackingWorksheet!I521="At facility"), 1, 0)*D516)</f>
        <v/>
      </c>
      <c r="G516" s="10" t="str">
        <f>IF(B516=1,"",IF(AND(TrackingWorksheet!H521 &lt;&gt;"", TrackingWorksheet!I521="Outside of facility"), 1, 0)*D516)</f>
        <v/>
      </c>
      <c r="H516" s="15" t="str">
        <f>IF(B516=1,"",IF(AND(TrackingWorksheet!J521&lt;&gt;"",TrackingWorksheet!J521&lt;=AnnualSummary!$C$7),1,0)*D516)</f>
        <v/>
      </c>
      <c r="I516" s="15" t="str">
        <f>IF(B516=1,"",IF(AND(TrackingWorksheet!K521&lt;&gt;"",TrackingWorksheet!K521&lt;=AnnualSummary!$C$7),1,0)*D516)</f>
        <v/>
      </c>
      <c r="J516" s="18" t="str">
        <f>IF(B516=1,"",IF(TrackingWorksheet!G521="","",TrackingWorksheet!G521))</f>
        <v/>
      </c>
    </row>
    <row r="517" spans="2:10" x14ac:dyDescent="0.35">
      <c r="B517" s="18">
        <f>IF(AND(ISBLANK(TrackingWorksheet!B522),ISBLANK(TrackingWorksheet!C522),ISBLANK(TrackingWorksheet!H522),ISBLANK(TrackingWorksheet!J522),
ISBLANK(TrackingWorksheet!K522)),1,0)</f>
        <v>1</v>
      </c>
      <c r="C517" s="12" t="str">
        <f>IF(B517=1,"",TrackingWorksheet!F522)</f>
        <v/>
      </c>
      <c r="D517" s="16" t="str">
        <f>IF(B517=1,"",IF(AND(TrackingWorksheet!B522&lt;&gt;"",TrackingWorksheet!B522&lt;=AnnualSummary!$C$7,OR(TrackingWorksheet!C522="",TrackingWorksheet!C522&gt;=AnnualSummary!$C$6)),1,0))</f>
        <v/>
      </c>
      <c r="E517" s="10" t="str">
        <f>IF(B517=1,"",IF(AND(TrackingWorksheet!H522 &lt;&gt;"",TrackingWorksheet!H522&lt;=AnnualSummary!$C$7), 1, 0)*D517)</f>
        <v/>
      </c>
      <c r="F517" s="10" t="str">
        <f>IF(B517=1,"",IF(AND(TrackingWorksheet!H522 &lt;&gt;"", TrackingWorksheet!I522="At facility"), 1, 0)*D517)</f>
        <v/>
      </c>
      <c r="G517" s="10" t="str">
        <f>IF(B517=1,"",IF(AND(TrackingWorksheet!H522 &lt;&gt;"", TrackingWorksheet!I522="Outside of facility"), 1, 0)*D517)</f>
        <v/>
      </c>
      <c r="H517" s="15" t="str">
        <f>IF(B517=1,"",IF(AND(TrackingWorksheet!J522&lt;&gt;"",TrackingWorksheet!J522&lt;=AnnualSummary!$C$7),1,0)*D517)</f>
        <v/>
      </c>
      <c r="I517" s="15" t="str">
        <f>IF(B517=1,"",IF(AND(TrackingWorksheet!K522&lt;&gt;"",TrackingWorksheet!K522&lt;=AnnualSummary!$C$7),1,0)*D517)</f>
        <v/>
      </c>
      <c r="J517" s="18" t="str">
        <f>IF(B517=1,"",IF(TrackingWorksheet!G522="","",TrackingWorksheet!G522))</f>
        <v/>
      </c>
    </row>
    <row r="518" spans="2:10" x14ac:dyDescent="0.35">
      <c r="B518" s="18">
        <f>IF(AND(ISBLANK(TrackingWorksheet!B523),ISBLANK(TrackingWorksheet!C523),ISBLANK(TrackingWorksheet!H523),ISBLANK(TrackingWorksheet!J523),
ISBLANK(TrackingWorksheet!K523)),1,0)</f>
        <v>1</v>
      </c>
      <c r="C518" s="12" t="str">
        <f>IF(B518=1,"",TrackingWorksheet!F523)</f>
        <v/>
      </c>
      <c r="D518" s="16" t="str">
        <f>IF(B518=1,"",IF(AND(TrackingWorksheet!B523&lt;&gt;"",TrackingWorksheet!B523&lt;=AnnualSummary!$C$7,OR(TrackingWorksheet!C523="",TrackingWorksheet!C523&gt;=AnnualSummary!$C$6)),1,0))</f>
        <v/>
      </c>
      <c r="E518" s="10" t="str">
        <f>IF(B518=1,"",IF(AND(TrackingWorksheet!H523 &lt;&gt;"",TrackingWorksheet!H523&lt;=AnnualSummary!$C$7), 1, 0)*D518)</f>
        <v/>
      </c>
      <c r="F518" s="10" t="str">
        <f>IF(B518=1,"",IF(AND(TrackingWorksheet!H523 &lt;&gt;"", TrackingWorksheet!I523="At facility"), 1, 0)*D518)</f>
        <v/>
      </c>
      <c r="G518" s="10" t="str">
        <f>IF(B518=1,"",IF(AND(TrackingWorksheet!H523 &lt;&gt;"", TrackingWorksheet!I523="Outside of facility"), 1, 0)*D518)</f>
        <v/>
      </c>
      <c r="H518" s="15" t="str">
        <f>IF(B518=1,"",IF(AND(TrackingWorksheet!J523&lt;&gt;"",TrackingWorksheet!J523&lt;=AnnualSummary!$C$7),1,0)*D518)</f>
        <v/>
      </c>
      <c r="I518" s="15" t="str">
        <f>IF(B518=1,"",IF(AND(TrackingWorksheet!K523&lt;&gt;"",TrackingWorksheet!K523&lt;=AnnualSummary!$C$7),1,0)*D518)</f>
        <v/>
      </c>
      <c r="J518" s="18" t="str">
        <f>IF(B518=1,"",IF(TrackingWorksheet!G523="","",TrackingWorksheet!G523))</f>
        <v/>
      </c>
    </row>
    <row r="519" spans="2:10" x14ac:dyDescent="0.35">
      <c r="B519" s="18">
        <f>IF(AND(ISBLANK(TrackingWorksheet!B524),ISBLANK(TrackingWorksheet!C524),ISBLANK(TrackingWorksheet!H524),ISBLANK(TrackingWorksheet!J524),
ISBLANK(TrackingWorksheet!K524)),1,0)</f>
        <v>1</v>
      </c>
      <c r="C519" s="12" t="str">
        <f>IF(B519=1,"",TrackingWorksheet!F524)</f>
        <v/>
      </c>
      <c r="D519" s="16" t="str">
        <f>IF(B519=1,"",IF(AND(TrackingWorksheet!B524&lt;&gt;"",TrackingWorksheet!B524&lt;=AnnualSummary!$C$7,OR(TrackingWorksheet!C524="",TrackingWorksheet!C524&gt;=AnnualSummary!$C$6)),1,0))</f>
        <v/>
      </c>
      <c r="E519" s="10" t="str">
        <f>IF(B519=1,"",IF(AND(TrackingWorksheet!H524 &lt;&gt;"",TrackingWorksheet!H524&lt;=AnnualSummary!$C$7), 1, 0)*D519)</f>
        <v/>
      </c>
      <c r="F519" s="10" t="str">
        <f>IF(B519=1,"",IF(AND(TrackingWorksheet!H524 &lt;&gt;"", TrackingWorksheet!I524="At facility"), 1, 0)*D519)</f>
        <v/>
      </c>
      <c r="G519" s="10" t="str">
        <f>IF(B519=1,"",IF(AND(TrackingWorksheet!H524 &lt;&gt;"", TrackingWorksheet!I524="Outside of facility"), 1, 0)*D519)</f>
        <v/>
      </c>
      <c r="H519" s="15" t="str">
        <f>IF(B519=1,"",IF(AND(TrackingWorksheet!J524&lt;&gt;"",TrackingWorksheet!J524&lt;=AnnualSummary!$C$7),1,0)*D519)</f>
        <v/>
      </c>
      <c r="I519" s="15" t="str">
        <f>IF(B519=1,"",IF(AND(TrackingWorksheet!K524&lt;&gt;"",TrackingWorksheet!K524&lt;=AnnualSummary!$C$7),1,0)*D519)</f>
        <v/>
      </c>
      <c r="J519" s="18" t="str">
        <f>IF(B519=1,"",IF(TrackingWorksheet!G524="","",TrackingWorksheet!G524))</f>
        <v/>
      </c>
    </row>
    <row r="520" spans="2:10" x14ac:dyDescent="0.35">
      <c r="B520" s="18">
        <f>IF(AND(ISBLANK(TrackingWorksheet!B525),ISBLANK(TrackingWorksheet!C525),ISBLANK(TrackingWorksheet!H525),ISBLANK(TrackingWorksheet!J525),
ISBLANK(TrackingWorksheet!K525)),1,0)</f>
        <v>1</v>
      </c>
      <c r="C520" s="12" t="str">
        <f>IF(B520=1,"",TrackingWorksheet!F525)</f>
        <v/>
      </c>
      <c r="D520" s="16" t="str">
        <f>IF(B520=1,"",IF(AND(TrackingWorksheet!B525&lt;&gt;"",TrackingWorksheet!B525&lt;=AnnualSummary!$C$7,OR(TrackingWorksheet!C525="",TrackingWorksheet!C525&gt;=AnnualSummary!$C$6)),1,0))</f>
        <v/>
      </c>
      <c r="E520" s="10" t="str">
        <f>IF(B520=1,"",IF(AND(TrackingWorksheet!H525 &lt;&gt;"",TrackingWorksheet!H525&lt;=AnnualSummary!$C$7), 1, 0)*D520)</f>
        <v/>
      </c>
      <c r="F520" s="10" t="str">
        <f>IF(B520=1,"",IF(AND(TrackingWorksheet!H525 &lt;&gt;"", TrackingWorksheet!I525="At facility"), 1, 0)*D520)</f>
        <v/>
      </c>
      <c r="G520" s="10" t="str">
        <f>IF(B520=1,"",IF(AND(TrackingWorksheet!H525 &lt;&gt;"", TrackingWorksheet!I525="Outside of facility"), 1, 0)*D520)</f>
        <v/>
      </c>
      <c r="H520" s="15" t="str">
        <f>IF(B520=1,"",IF(AND(TrackingWorksheet!J525&lt;&gt;"",TrackingWorksheet!J525&lt;=AnnualSummary!$C$7),1,0)*D520)</f>
        <v/>
      </c>
      <c r="I520" s="15" t="str">
        <f>IF(B520=1,"",IF(AND(TrackingWorksheet!K525&lt;&gt;"",TrackingWorksheet!K525&lt;=AnnualSummary!$C$7),1,0)*D520)</f>
        <v/>
      </c>
      <c r="J520" s="18" t="str">
        <f>IF(B520=1,"",IF(TrackingWorksheet!G525="","",TrackingWorksheet!G525))</f>
        <v/>
      </c>
    </row>
    <row r="521" spans="2:10" x14ac:dyDescent="0.35">
      <c r="B521" s="18">
        <f>IF(AND(ISBLANK(TrackingWorksheet!B526),ISBLANK(TrackingWorksheet!C526),ISBLANK(TrackingWorksheet!H526),ISBLANK(TrackingWorksheet!J526),
ISBLANK(TrackingWorksheet!K526)),1,0)</f>
        <v>1</v>
      </c>
      <c r="C521" s="12" t="str">
        <f>IF(B521=1,"",TrackingWorksheet!F526)</f>
        <v/>
      </c>
      <c r="D521" s="16" t="str">
        <f>IF(B521=1,"",IF(AND(TrackingWorksheet!B526&lt;&gt;"",TrackingWorksheet!B526&lt;=AnnualSummary!$C$7,OR(TrackingWorksheet!C526="",TrackingWorksheet!C526&gt;=AnnualSummary!$C$6)),1,0))</f>
        <v/>
      </c>
      <c r="E521" s="10" t="str">
        <f>IF(B521=1,"",IF(AND(TrackingWorksheet!H526 &lt;&gt;"",TrackingWorksheet!H526&lt;=AnnualSummary!$C$7), 1, 0)*D521)</f>
        <v/>
      </c>
      <c r="F521" s="10" t="str">
        <f>IF(B521=1,"",IF(AND(TrackingWorksheet!H526 &lt;&gt;"", TrackingWorksheet!I526="At facility"), 1, 0)*D521)</f>
        <v/>
      </c>
      <c r="G521" s="10" t="str">
        <f>IF(B521=1,"",IF(AND(TrackingWorksheet!H526 &lt;&gt;"", TrackingWorksheet!I526="Outside of facility"), 1, 0)*D521)</f>
        <v/>
      </c>
      <c r="H521" s="15" t="str">
        <f>IF(B521=1,"",IF(AND(TrackingWorksheet!J526&lt;&gt;"",TrackingWorksheet!J526&lt;=AnnualSummary!$C$7),1,0)*D521)</f>
        <v/>
      </c>
      <c r="I521" s="15" t="str">
        <f>IF(B521=1,"",IF(AND(TrackingWorksheet!K526&lt;&gt;"",TrackingWorksheet!K526&lt;=AnnualSummary!$C$7),1,0)*D521)</f>
        <v/>
      </c>
      <c r="J521" s="18" t="str">
        <f>IF(B521=1,"",IF(TrackingWorksheet!G526="","",TrackingWorksheet!G526))</f>
        <v/>
      </c>
    </row>
    <row r="522" spans="2:10" x14ac:dyDescent="0.35">
      <c r="B522" s="18">
        <f>IF(AND(ISBLANK(TrackingWorksheet!B527),ISBLANK(TrackingWorksheet!C527),ISBLANK(TrackingWorksheet!H527),ISBLANK(TrackingWorksheet!J527),
ISBLANK(TrackingWorksheet!K527)),1,0)</f>
        <v>1</v>
      </c>
      <c r="C522" s="12" t="str">
        <f>IF(B522=1,"",TrackingWorksheet!F527)</f>
        <v/>
      </c>
      <c r="D522" s="16" t="str">
        <f>IF(B522=1,"",IF(AND(TrackingWorksheet!B527&lt;&gt;"",TrackingWorksheet!B527&lt;=AnnualSummary!$C$7,OR(TrackingWorksheet!C527="",TrackingWorksheet!C527&gt;=AnnualSummary!$C$6)),1,0))</f>
        <v/>
      </c>
      <c r="E522" s="10" t="str">
        <f>IF(B522=1,"",IF(AND(TrackingWorksheet!H527 &lt;&gt;"",TrackingWorksheet!H527&lt;=AnnualSummary!$C$7), 1, 0)*D522)</f>
        <v/>
      </c>
      <c r="F522" s="10" t="str">
        <f>IF(B522=1,"",IF(AND(TrackingWorksheet!H527 &lt;&gt;"", TrackingWorksheet!I527="At facility"), 1, 0)*D522)</f>
        <v/>
      </c>
      <c r="G522" s="10" t="str">
        <f>IF(B522=1,"",IF(AND(TrackingWorksheet!H527 &lt;&gt;"", TrackingWorksheet!I527="Outside of facility"), 1, 0)*D522)</f>
        <v/>
      </c>
      <c r="H522" s="15" t="str">
        <f>IF(B522=1,"",IF(AND(TrackingWorksheet!J527&lt;&gt;"",TrackingWorksheet!J527&lt;=AnnualSummary!$C$7),1,0)*D522)</f>
        <v/>
      </c>
      <c r="I522" s="15" t="str">
        <f>IF(B522=1,"",IF(AND(TrackingWorksheet!K527&lt;&gt;"",TrackingWorksheet!K527&lt;=AnnualSummary!$C$7),1,0)*D522)</f>
        <v/>
      </c>
      <c r="J522" s="18" t="str">
        <f>IF(B522=1,"",IF(TrackingWorksheet!G527="","",TrackingWorksheet!G527))</f>
        <v/>
      </c>
    </row>
    <row r="523" spans="2:10" x14ac:dyDescent="0.35">
      <c r="B523" s="18">
        <f>IF(AND(ISBLANK(TrackingWorksheet!B528),ISBLANK(TrackingWorksheet!C528),ISBLANK(TrackingWorksheet!H528),ISBLANK(TrackingWorksheet!J528),
ISBLANK(TrackingWorksheet!K528)),1,0)</f>
        <v>1</v>
      </c>
      <c r="C523" s="12" t="str">
        <f>IF(B523=1,"",TrackingWorksheet!F528)</f>
        <v/>
      </c>
      <c r="D523" s="16" t="str">
        <f>IF(B523=1,"",IF(AND(TrackingWorksheet!B528&lt;&gt;"",TrackingWorksheet!B528&lt;=AnnualSummary!$C$7,OR(TrackingWorksheet!C528="",TrackingWorksheet!C528&gt;=AnnualSummary!$C$6)),1,0))</f>
        <v/>
      </c>
      <c r="E523" s="10" t="str">
        <f>IF(B523=1,"",IF(AND(TrackingWorksheet!H528 &lt;&gt;"",TrackingWorksheet!H528&lt;=AnnualSummary!$C$7), 1, 0)*D523)</f>
        <v/>
      </c>
      <c r="F523" s="10" t="str">
        <f>IF(B523=1,"",IF(AND(TrackingWorksheet!H528 &lt;&gt;"", TrackingWorksheet!I528="At facility"), 1, 0)*D523)</f>
        <v/>
      </c>
      <c r="G523" s="10" t="str">
        <f>IF(B523=1,"",IF(AND(TrackingWorksheet!H528 &lt;&gt;"", TrackingWorksheet!I528="Outside of facility"), 1, 0)*D523)</f>
        <v/>
      </c>
      <c r="H523" s="15" t="str">
        <f>IF(B523=1,"",IF(AND(TrackingWorksheet!J528&lt;&gt;"",TrackingWorksheet!J528&lt;=AnnualSummary!$C$7),1,0)*D523)</f>
        <v/>
      </c>
      <c r="I523" s="15" t="str">
        <f>IF(B523=1,"",IF(AND(TrackingWorksheet!K528&lt;&gt;"",TrackingWorksheet!K528&lt;=AnnualSummary!$C$7),1,0)*D523)</f>
        <v/>
      </c>
      <c r="J523" s="18" t="str">
        <f>IF(B523=1,"",IF(TrackingWorksheet!G528="","",TrackingWorksheet!G528))</f>
        <v/>
      </c>
    </row>
    <row r="524" spans="2:10" x14ac:dyDescent="0.35">
      <c r="B524" s="18">
        <f>IF(AND(ISBLANK(TrackingWorksheet!B529),ISBLANK(TrackingWorksheet!C529),ISBLANK(TrackingWorksheet!H529),ISBLANK(TrackingWorksheet!J529),
ISBLANK(TrackingWorksheet!K529)),1,0)</f>
        <v>1</v>
      </c>
      <c r="C524" s="12" t="str">
        <f>IF(B524=1,"",TrackingWorksheet!F529)</f>
        <v/>
      </c>
      <c r="D524" s="16" t="str">
        <f>IF(B524=1,"",IF(AND(TrackingWorksheet!B529&lt;&gt;"",TrackingWorksheet!B529&lt;=AnnualSummary!$C$7,OR(TrackingWorksheet!C529="",TrackingWorksheet!C529&gt;=AnnualSummary!$C$6)),1,0))</f>
        <v/>
      </c>
      <c r="E524" s="10" t="str">
        <f>IF(B524=1,"",IF(AND(TrackingWorksheet!H529 &lt;&gt;"",TrackingWorksheet!H529&lt;=AnnualSummary!$C$7), 1, 0)*D524)</f>
        <v/>
      </c>
      <c r="F524" s="10" t="str">
        <f>IF(B524=1,"",IF(AND(TrackingWorksheet!H529 &lt;&gt;"", TrackingWorksheet!I529="At facility"), 1, 0)*D524)</f>
        <v/>
      </c>
      <c r="G524" s="10" t="str">
        <f>IF(B524=1,"",IF(AND(TrackingWorksheet!H529 &lt;&gt;"", TrackingWorksheet!I529="Outside of facility"), 1, 0)*D524)</f>
        <v/>
      </c>
      <c r="H524" s="15" t="str">
        <f>IF(B524=1,"",IF(AND(TrackingWorksheet!J529&lt;&gt;"",TrackingWorksheet!J529&lt;=AnnualSummary!$C$7),1,0)*D524)</f>
        <v/>
      </c>
      <c r="I524" s="15" t="str">
        <f>IF(B524=1,"",IF(AND(TrackingWorksheet!K529&lt;&gt;"",TrackingWorksheet!K529&lt;=AnnualSummary!$C$7),1,0)*D524)</f>
        <v/>
      </c>
      <c r="J524" s="18" t="str">
        <f>IF(B524=1,"",IF(TrackingWorksheet!G529="","",TrackingWorksheet!G529))</f>
        <v/>
      </c>
    </row>
    <row r="525" spans="2:10" x14ac:dyDescent="0.35">
      <c r="B525" s="18">
        <f>IF(AND(ISBLANK(TrackingWorksheet!B530),ISBLANK(TrackingWorksheet!C530),ISBLANK(TrackingWorksheet!H530),ISBLANK(TrackingWorksheet!J530),
ISBLANK(TrackingWorksheet!K530)),1,0)</f>
        <v>1</v>
      </c>
      <c r="C525" s="12" t="str">
        <f>IF(B525=1,"",TrackingWorksheet!F530)</f>
        <v/>
      </c>
      <c r="D525" s="16" t="str">
        <f>IF(B525=1,"",IF(AND(TrackingWorksheet!B530&lt;&gt;"",TrackingWorksheet!B530&lt;=AnnualSummary!$C$7,OR(TrackingWorksheet!C530="",TrackingWorksheet!C530&gt;=AnnualSummary!$C$6)),1,0))</f>
        <v/>
      </c>
      <c r="E525" s="10" t="str">
        <f>IF(B525=1,"",IF(AND(TrackingWorksheet!H530 &lt;&gt;"",TrackingWorksheet!H530&lt;=AnnualSummary!$C$7), 1, 0)*D525)</f>
        <v/>
      </c>
      <c r="F525" s="10" t="str">
        <f>IF(B525=1,"",IF(AND(TrackingWorksheet!H530 &lt;&gt;"", TrackingWorksheet!I530="At facility"), 1, 0)*D525)</f>
        <v/>
      </c>
      <c r="G525" s="10" t="str">
        <f>IF(B525=1,"",IF(AND(TrackingWorksheet!H530 &lt;&gt;"", TrackingWorksheet!I530="Outside of facility"), 1, 0)*D525)</f>
        <v/>
      </c>
      <c r="H525" s="15" t="str">
        <f>IF(B525=1,"",IF(AND(TrackingWorksheet!J530&lt;&gt;"",TrackingWorksheet!J530&lt;=AnnualSummary!$C$7),1,0)*D525)</f>
        <v/>
      </c>
      <c r="I525" s="15" t="str">
        <f>IF(B525=1,"",IF(AND(TrackingWorksheet!K530&lt;&gt;"",TrackingWorksheet!K530&lt;=AnnualSummary!$C$7),1,0)*D525)</f>
        <v/>
      </c>
      <c r="J525" s="18" t="str">
        <f>IF(B525=1,"",IF(TrackingWorksheet!G530="","",TrackingWorksheet!G530))</f>
        <v/>
      </c>
    </row>
    <row r="526" spans="2:10" x14ac:dyDescent="0.35">
      <c r="B526" s="18">
        <f>IF(AND(ISBLANK(TrackingWorksheet!B531),ISBLANK(TrackingWorksheet!C531),ISBLANK(TrackingWorksheet!H531),ISBLANK(TrackingWorksheet!J531),
ISBLANK(TrackingWorksheet!K531)),1,0)</f>
        <v>1</v>
      </c>
      <c r="C526" s="12" t="str">
        <f>IF(B526=1,"",TrackingWorksheet!F531)</f>
        <v/>
      </c>
      <c r="D526" s="16" t="str">
        <f>IF(B526=1,"",IF(AND(TrackingWorksheet!B531&lt;&gt;"",TrackingWorksheet!B531&lt;=AnnualSummary!$C$7,OR(TrackingWorksheet!C531="",TrackingWorksheet!C531&gt;=AnnualSummary!$C$6)),1,0))</f>
        <v/>
      </c>
      <c r="E526" s="10" t="str">
        <f>IF(B526=1,"",IF(AND(TrackingWorksheet!H531 &lt;&gt;"",TrackingWorksheet!H531&lt;=AnnualSummary!$C$7), 1, 0)*D526)</f>
        <v/>
      </c>
      <c r="F526" s="10" t="str">
        <f>IF(B526=1,"",IF(AND(TrackingWorksheet!H531 &lt;&gt;"", TrackingWorksheet!I531="At facility"), 1, 0)*D526)</f>
        <v/>
      </c>
      <c r="G526" s="10" t="str">
        <f>IF(B526=1,"",IF(AND(TrackingWorksheet!H531 &lt;&gt;"", TrackingWorksheet!I531="Outside of facility"), 1, 0)*D526)</f>
        <v/>
      </c>
      <c r="H526" s="15" t="str">
        <f>IF(B526=1,"",IF(AND(TrackingWorksheet!J531&lt;&gt;"",TrackingWorksheet!J531&lt;=AnnualSummary!$C$7),1,0)*D526)</f>
        <v/>
      </c>
      <c r="I526" s="15" t="str">
        <f>IF(B526=1,"",IF(AND(TrackingWorksheet!K531&lt;&gt;"",TrackingWorksheet!K531&lt;=AnnualSummary!$C$7),1,0)*D526)</f>
        <v/>
      </c>
      <c r="J526" s="18" t="str">
        <f>IF(B526=1,"",IF(TrackingWorksheet!G531="","",TrackingWorksheet!G531))</f>
        <v/>
      </c>
    </row>
    <row r="527" spans="2:10" x14ac:dyDescent="0.35">
      <c r="B527" s="18">
        <f>IF(AND(ISBLANK(TrackingWorksheet!B532),ISBLANK(TrackingWorksheet!C532),ISBLANK(TrackingWorksheet!H532),ISBLANK(TrackingWorksheet!J532),
ISBLANK(TrackingWorksheet!K532)),1,0)</f>
        <v>1</v>
      </c>
      <c r="C527" s="12" t="str">
        <f>IF(B527=1,"",TrackingWorksheet!F532)</f>
        <v/>
      </c>
      <c r="D527" s="16" t="str">
        <f>IF(B527=1,"",IF(AND(TrackingWorksheet!B532&lt;&gt;"",TrackingWorksheet!B532&lt;=AnnualSummary!$C$7,OR(TrackingWorksheet!C532="",TrackingWorksheet!C532&gt;=AnnualSummary!$C$6)),1,0))</f>
        <v/>
      </c>
      <c r="E527" s="10" t="str">
        <f>IF(B527=1,"",IF(AND(TrackingWorksheet!H532 &lt;&gt;"",TrackingWorksheet!H532&lt;=AnnualSummary!$C$7), 1, 0)*D527)</f>
        <v/>
      </c>
      <c r="F527" s="10" t="str">
        <f>IF(B527=1,"",IF(AND(TrackingWorksheet!H532 &lt;&gt;"", TrackingWorksheet!I532="At facility"), 1, 0)*D527)</f>
        <v/>
      </c>
      <c r="G527" s="10" t="str">
        <f>IF(B527=1,"",IF(AND(TrackingWorksheet!H532 &lt;&gt;"", TrackingWorksheet!I532="Outside of facility"), 1, 0)*D527)</f>
        <v/>
      </c>
      <c r="H527" s="15" t="str">
        <f>IF(B527=1,"",IF(AND(TrackingWorksheet!J532&lt;&gt;"",TrackingWorksheet!J532&lt;=AnnualSummary!$C$7),1,0)*D527)</f>
        <v/>
      </c>
      <c r="I527" s="15" t="str">
        <f>IF(B527=1,"",IF(AND(TrackingWorksheet!K532&lt;&gt;"",TrackingWorksheet!K532&lt;=AnnualSummary!$C$7),1,0)*D527)</f>
        <v/>
      </c>
      <c r="J527" s="18" t="str">
        <f>IF(B527=1,"",IF(TrackingWorksheet!G532="","",TrackingWorksheet!G532))</f>
        <v/>
      </c>
    </row>
    <row r="528" spans="2:10" x14ac:dyDescent="0.35">
      <c r="B528" s="18">
        <f>IF(AND(ISBLANK(TrackingWorksheet!B533),ISBLANK(TrackingWorksheet!C533),ISBLANK(TrackingWorksheet!H533),ISBLANK(TrackingWorksheet!J533),
ISBLANK(TrackingWorksheet!K533)),1,0)</f>
        <v>1</v>
      </c>
      <c r="C528" s="12" t="str">
        <f>IF(B528=1,"",TrackingWorksheet!F533)</f>
        <v/>
      </c>
      <c r="D528" s="16" t="str">
        <f>IF(B528=1,"",IF(AND(TrackingWorksheet!B533&lt;&gt;"",TrackingWorksheet!B533&lt;=AnnualSummary!$C$7,OR(TrackingWorksheet!C533="",TrackingWorksheet!C533&gt;=AnnualSummary!$C$6)),1,0))</f>
        <v/>
      </c>
      <c r="E528" s="10" t="str">
        <f>IF(B528=1,"",IF(AND(TrackingWorksheet!H533 &lt;&gt;"",TrackingWorksheet!H533&lt;=AnnualSummary!$C$7), 1, 0)*D528)</f>
        <v/>
      </c>
      <c r="F528" s="10" t="str">
        <f>IF(B528=1,"",IF(AND(TrackingWorksheet!H533 &lt;&gt;"", TrackingWorksheet!I533="At facility"), 1, 0)*D528)</f>
        <v/>
      </c>
      <c r="G528" s="10" t="str">
        <f>IF(B528=1,"",IF(AND(TrackingWorksheet!H533 &lt;&gt;"", TrackingWorksheet!I533="Outside of facility"), 1, 0)*D528)</f>
        <v/>
      </c>
      <c r="H528" s="15" t="str">
        <f>IF(B528=1,"",IF(AND(TrackingWorksheet!J533&lt;&gt;"",TrackingWorksheet!J533&lt;=AnnualSummary!$C$7),1,0)*D528)</f>
        <v/>
      </c>
      <c r="I528" s="15" t="str">
        <f>IF(B528=1,"",IF(AND(TrackingWorksheet!K533&lt;&gt;"",TrackingWorksheet!K533&lt;=AnnualSummary!$C$7),1,0)*D528)</f>
        <v/>
      </c>
      <c r="J528" s="18" t="str">
        <f>IF(B528=1,"",IF(TrackingWorksheet!G533="","",TrackingWorksheet!G533))</f>
        <v/>
      </c>
    </row>
    <row r="529" spans="2:10" x14ac:dyDescent="0.35">
      <c r="B529" s="18">
        <f>IF(AND(ISBLANK(TrackingWorksheet!B534),ISBLANK(TrackingWorksheet!C534),ISBLANK(TrackingWorksheet!H534),ISBLANK(TrackingWorksheet!J534),
ISBLANK(TrackingWorksheet!K534)),1,0)</f>
        <v>1</v>
      </c>
      <c r="C529" s="12" t="str">
        <f>IF(B529=1,"",TrackingWorksheet!F534)</f>
        <v/>
      </c>
      <c r="D529" s="16" t="str">
        <f>IF(B529=1,"",IF(AND(TrackingWorksheet!B534&lt;&gt;"",TrackingWorksheet!B534&lt;=AnnualSummary!$C$7,OR(TrackingWorksheet!C534="",TrackingWorksheet!C534&gt;=AnnualSummary!$C$6)),1,0))</f>
        <v/>
      </c>
      <c r="E529" s="10" t="str">
        <f>IF(B529=1,"",IF(AND(TrackingWorksheet!H534 &lt;&gt;"",TrackingWorksheet!H534&lt;=AnnualSummary!$C$7), 1, 0)*D529)</f>
        <v/>
      </c>
      <c r="F529" s="10" t="str">
        <f>IF(B529=1,"",IF(AND(TrackingWorksheet!H534 &lt;&gt;"", TrackingWorksheet!I534="At facility"), 1, 0)*D529)</f>
        <v/>
      </c>
      <c r="G529" s="10" t="str">
        <f>IF(B529=1,"",IF(AND(TrackingWorksheet!H534 &lt;&gt;"", TrackingWorksheet!I534="Outside of facility"), 1, 0)*D529)</f>
        <v/>
      </c>
      <c r="H529" s="15" t="str">
        <f>IF(B529=1,"",IF(AND(TrackingWorksheet!J534&lt;&gt;"",TrackingWorksheet!J534&lt;=AnnualSummary!$C$7),1,0)*D529)</f>
        <v/>
      </c>
      <c r="I529" s="15" t="str">
        <f>IF(B529=1,"",IF(AND(TrackingWorksheet!K534&lt;&gt;"",TrackingWorksheet!K534&lt;=AnnualSummary!$C$7),1,0)*D529)</f>
        <v/>
      </c>
      <c r="J529" s="18" t="str">
        <f>IF(B529=1,"",IF(TrackingWorksheet!G534="","",TrackingWorksheet!G534))</f>
        <v/>
      </c>
    </row>
    <row r="530" spans="2:10" x14ac:dyDescent="0.35">
      <c r="B530" s="18">
        <f>IF(AND(ISBLANK(TrackingWorksheet!B535),ISBLANK(TrackingWorksheet!C535),ISBLANK(TrackingWorksheet!H535),ISBLANK(TrackingWorksheet!J535),
ISBLANK(TrackingWorksheet!K535)),1,0)</f>
        <v>1</v>
      </c>
      <c r="C530" s="12" t="str">
        <f>IF(B530=1,"",TrackingWorksheet!F535)</f>
        <v/>
      </c>
      <c r="D530" s="16" t="str">
        <f>IF(B530=1,"",IF(AND(TrackingWorksheet!B535&lt;&gt;"",TrackingWorksheet!B535&lt;=AnnualSummary!$C$7,OR(TrackingWorksheet!C535="",TrackingWorksheet!C535&gt;=AnnualSummary!$C$6)),1,0))</f>
        <v/>
      </c>
      <c r="E530" s="10" t="str">
        <f>IF(B530=1,"",IF(AND(TrackingWorksheet!H535 &lt;&gt;"",TrackingWorksheet!H535&lt;=AnnualSummary!$C$7), 1, 0)*D530)</f>
        <v/>
      </c>
      <c r="F530" s="10" t="str">
        <f>IF(B530=1,"",IF(AND(TrackingWorksheet!H535 &lt;&gt;"", TrackingWorksheet!I535="At facility"), 1, 0)*D530)</f>
        <v/>
      </c>
      <c r="G530" s="10" t="str">
        <f>IF(B530=1,"",IF(AND(TrackingWorksheet!H535 &lt;&gt;"", TrackingWorksheet!I535="Outside of facility"), 1, 0)*D530)</f>
        <v/>
      </c>
      <c r="H530" s="15" t="str">
        <f>IF(B530=1,"",IF(AND(TrackingWorksheet!J535&lt;&gt;"",TrackingWorksheet!J535&lt;=AnnualSummary!$C$7),1,0)*D530)</f>
        <v/>
      </c>
      <c r="I530" s="15" t="str">
        <f>IF(B530=1,"",IF(AND(TrackingWorksheet!K535&lt;&gt;"",TrackingWorksheet!K535&lt;=AnnualSummary!$C$7),1,0)*D530)</f>
        <v/>
      </c>
      <c r="J530" s="18" t="str">
        <f>IF(B530=1,"",IF(TrackingWorksheet!G535="","",TrackingWorksheet!G535))</f>
        <v/>
      </c>
    </row>
    <row r="531" spans="2:10" x14ac:dyDescent="0.35">
      <c r="B531" s="18">
        <f>IF(AND(ISBLANK(TrackingWorksheet!B536),ISBLANK(TrackingWorksheet!C536),ISBLANK(TrackingWorksheet!H536),ISBLANK(TrackingWorksheet!J536),
ISBLANK(TrackingWorksheet!K536)),1,0)</f>
        <v>1</v>
      </c>
      <c r="C531" s="12" t="str">
        <f>IF(B531=1,"",TrackingWorksheet!F536)</f>
        <v/>
      </c>
      <c r="D531" s="16" t="str">
        <f>IF(B531=1,"",IF(AND(TrackingWorksheet!B536&lt;&gt;"",TrackingWorksheet!B536&lt;=AnnualSummary!$C$7,OR(TrackingWorksheet!C536="",TrackingWorksheet!C536&gt;=AnnualSummary!$C$6)),1,0))</f>
        <v/>
      </c>
      <c r="E531" s="10" t="str">
        <f>IF(B531=1,"",IF(AND(TrackingWorksheet!H536 &lt;&gt;"",TrackingWorksheet!H536&lt;=AnnualSummary!$C$7), 1, 0)*D531)</f>
        <v/>
      </c>
      <c r="F531" s="10" t="str">
        <f>IF(B531=1,"",IF(AND(TrackingWorksheet!H536 &lt;&gt;"", TrackingWorksheet!I536="At facility"), 1, 0)*D531)</f>
        <v/>
      </c>
      <c r="G531" s="10" t="str">
        <f>IF(B531=1,"",IF(AND(TrackingWorksheet!H536 &lt;&gt;"", TrackingWorksheet!I536="Outside of facility"), 1, 0)*D531)</f>
        <v/>
      </c>
      <c r="H531" s="15" t="str">
        <f>IF(B531=1,"",IF(AND(TrackingWorksheet!J536&lt;&gt;"",TrackingWorksheet!J536&lt;=AnnualSummary!$C$7),1,0)*D531)</f>
        <v/>
      </c>
      <c r="I531" s="15" t="str">
        <f>IF(B531=1,"",IF(AND(TrackingWorksheet!K536&lt;&gt;"",TrackingWorksheet!K536&lt;=AnnualSummary!$C$7),1,0)*D531)</f>
        <v/>
      </c>
      <c r="J531" s="18" t="str">
        <f>IF(B531=1,"",IF(TrackingWorksheet!G536="","",TrackingWorksheet!G536))</f>
        <v/>
      </c>
    </row>
    <row r="532" spans="2:10" x14ac:dyDescent="0.35">
      <c r="B532" s="18">
        <f>IF(AND(ISBLANK(TrackingWorksheet!B537),ISBLANK(TrackingWorksheet!C537),ISBLANK(TrackingWorksheet!H537),ISBLANK(TrackingWorksheet!J537),
ISBLANK(TrackingWorksheet!K537)),1,0)</f>
        <v>1</v>
      </c>
      <c r="C532" s="12" t="str">
        <f>IF(B532=1,"",TrackingWorksheet!F537)</f>
        <v/>
      </c>
      <c r="D532" s="16" t="str">
        <f>IF(B532=1,"",IF(AND(TrackingWorksheet!B537&lt;&gt;"",TrackingWorksheet!B537&lt;=AnnualSummary!$C$7,OR(TrackingWorksheet!C537="",TrackingWorksheet!C537&gt;=AnnualSummary!$C$6)),1,0))</f>
        <v/>
      </c>
      <c r="E532" s="10" t="str">
        <f>IF(B532=1,"",IF(AND(TrackingWorksheet!H537 &lt;&gt;"",TrackingWorksheet!H537&lt;=AnnualSummary!$C$7), 1, 0)*D532)</f>
        <v/>
      </c>
      <c r="F532" s="10" t="str">
        <f>IF(B532=1,"",IF(AND(TrackingWorksheet!H537 &lt;&gt;"", TrackingWorksheet!I537="At facility"), 1, 0)*D532)</f>
        <v/>
      </c>
      <c r="G532" s="10" t="str">
        <f>IF(B532=1,"",IF(AND(TrackingWorksheet!H537 &lt;&gt;"", TrackingWorksheet!I537="Outside of facility"), 1, 0)*D532)</f>
        <v/>
      </c>
      <c r="H532" s="15" t="str">
        <f>IF(B532=1,"",IF(AND(TrackingWorksheet!J537&lt;&gt;"",TrackingWorksheet!J537&lt;=AnnualSummary!$C$7),1,0)*D532)</f>
        <v/>
      </c>
      <c r="I532" s="15" t="str">
        <f>IF(B532=1,"",IF(AND(TrackingWorksheet!K537&lt;&gt;"",TrackingWorksheet!K537&lt;=AnnualSummary!$C$7),1,0)*D532)</f>
        <v/>
      </c>
      <c r="J532" s="18" t="str">
        <f>IF(B532=1,"",IF(TrackingWorksheet!G537="","",TrackingWorksheet!G537))</f>
        <v/>
      </c>
    </row>
    <row r="533" spans="2:10" x14ac:dyDescent="0.35">
      <c r="B533" s="18">
        <f>IF(AND(ISBLANK(TrackingWorksheet!B538),ISBLANK(TrackingWorksheet!C538),ISBLANK(TrackingWorksheet!H538),ISBLANK(TrackingWorksheet!J538),
ISBLANK(TrackingWorksheet!K538)),1,0)</f>
        <v>1</v>
      </c>
      <c r="C533" s="12" t="str">
        <f>IF(B533=1,"",TrackingWorksheet!F538)</f>
        <v/>
      </c>
      <c r="D533" s="16" t="str">
        <f>IF(B533=1,"",IF(AND(TrackingWorksheet!B538&lt;&gt;"",TrackingWorksheet!B538&lt;=AnnualSummary!$C$7,OR(TrackingWorksheet!C538="",TrackingWorksheet!C538&gt;=AnnualSummary!$C$6)),1,0))</f>
        <v/>
      </c>
      <c r="E533" s="10" t="str">
        <f>IF(B533=1,"",IF(AND(TrackingWorksheet!H538 &lt;&gt;"",TrackingWorksheet!H538&lt;=AnnualSummary!$C$7), 1, 0)*D533)</f>
        <v/>
      </c>
      <c r="F533" s="10" t="str">
        <f>IF(B533=1,"",IF(AND(TrackingWorksheet!H538 &lt;&gt;"", TrackingWorksheet!I538="At facility"), 1, 0)*D533)</f>
        <v/>
      </c>
      <c r="G533" s="10" t="str">
        <f>IF(B533=1,"",IF(AND(TrackingWorksheet!H538 &lt;&gt;"", TrackingWorksheet!I538="Outside of facility"), 1, 0)*D533)</f>
        <v/>
      </c>
      <c r="H533" s="15" t="str">
        <f>IF(B533=1,"",IF(AND(TrackingWorksheet!J538&lt;&gt;"",TrackingWorksheet!J538&lt;=AnnualSummary!$C$7),1,0)*D533)</f>
        <v/>
      </c>
      <c r="I533" s="15" t="str">
        <f>IF(B533=1,"",IF(AND(TrackingWorksheet!K538&lt;&gt;"",TrackingWorksheet!K538&lt;=AnnualSummary!$C$7),1,0)*D533)</f>
        <v/>
      </c>
      <c r="J533" s="18" t="str">
        <f>IF(B533=1,"",IF(TrackingWorksheet!G538="","",TrackingWorksheet!G538))</f>
        <v/>
      </c>
    </row>
    <row r="534" spans="2:10" x14ac:dyDescent="0.35">
      <c r="B534" s="18">
        <f>IF(AND(ISBLANK(TrackingWorksheet!B539),ISBLANK(TrackingWorksheet!C539),ISBLANK(TrackingWorksheet!H539),ISBLANK(TrackingWorksheet!J539),
ISBLANK(TrackingWorksheet!K539)),1,0)</f>
        <v>1</v>
      </c>
      <c r="C534" s="12" t="str">
        <f>IF(B534=1,"",TrackingWorksheet!F539)</f>
        <v/>
      </c>
      <c r="D534" s="16" t="str">
        <f>IF(B534=1,"",IF(AND(TrackingWorksheet!B539&lt;&gt;"",TrackingWorksheet!B539&lt;=AnnualSummary!$C$7,OR(TrackingWorksheet!C539="",TrackingWorksheet!C539&gt;=AnnualSummary!$C$6)),1,0))</f>
        <v/>
      </c>
      <c r="E534" s="10" t="str">
        <f>IF(B534=1,"",IF(AND(TrackingWorksheet!H539 &lt;&gt;"",TrackingWorksheet!H539&lt;=AnnualSummary!$C$7), 1, 0)*D534)</f>
        <v/>
      </c>
      <c r="F534" s="10" t="str">
        <f>IF(B534=1,"",IF(AND(TrackingWorksheet!H539 &lt;&gt;"", TrackingWorksheet!I539="At facility"), 1, 0)*D534)</f>
        <v/>
      </c>
      <c r="G534" s="10" t="str">
        <f>IF(B534=1,"",IF(AND(TrackingWorksheet!H539 &lt;&gt;"", TrackingWorksheet!I539="Outside of facility"), 1, 0)*D534)</f>
        <v/>
      </c>
      <c r="H534" s="15" t="str">
        <f>IF(B534=1,"",IF(AND(TrackingWorksheet!J539&lt;&gt;"",TrackingWorksheet!J539&lt;=AnnualSummary!$C$7),1,0)*D534)</f>
        <v/>
      </c>
      <c r="I534" s="15" t="str">
        <f>IF(B534=1,"",IF(AND(TrackingWorksheet!K539&lt;&gt;"",TrackingWorksheet!K539&lt;=AnnualSummary!$C$7),1,0)*D534)</f>
        <v/>
      </c>
      <c r="J534" s="18" t="str">
        <f>IF(B534=1,"",IF(TrackingWorksheet!G539="","",TrackingWorksheet!G539))</f>
        <v/>
      </c>
    </row>
    <row r="535" spans="2:10" x14ac:dyDescent="0.35">
      <c r="B535" s="18">
        <f>IF(AND(ISBLANK(TrackingWorksheet!B540),ISBLANK(TrackingWorksheet!C540),ISBLANK(TrackingWorksheet!H540),ISBLANK(TrackingWorksheet!J540),
ISBLANK(TrackingWorksheet!K540)),1,0)</f>
        <v>1</v>
      </c>
      <c r="C535" s="12" t="str">
        <f>IF(B535=1,"",TrackingWorksheet!F540)</f>
        <v/>
      </c>
      <c r="D535" s="16" t="str">
        <f>IF(B535=1,"",IF(AND(TrackingWorksheet!B540&lt;&gt;"",TrackingWorksheet!B540&lt;=AnnualSummary!$C$7,OR(TrackingWorksheet!C540="",TrackingWorksheet!C540&gt;=AnnualSummary!$C$6)),1,0))</f>
        <v/>
      </c>
      <c r="E535" s="10" t="str">
        <f>IF(B535=1,"",IF(AND(TrackingWorksheet!H540 &lt;&gt;"",TrackingWorksheet!H540&lt;=AnnualSummary!$C$7), 1, 0)*D535)</f>
        <v/>
      </c>
      <c r="F535" s="10" t="str">
        <f>IF(B535=1,"",IF(AND(TrackingWorksheet!H540 &lt;&gt;"", TrackingWorksheet!I540="At facility"), 1, 0)*D535)</f>
        <v/>
      </c>
      <c r="G535" s="10" t="str">
        <f>IF(B535=1,"",IF(AND(TrackingWorksheet!H540 &lt;&gt;"", TrackingWorksheet!I540="Outside of facility"), 1, 0)*D535)</f>
        <v/>
      </c>
      <c r="H535" s="15" t="str">
        <f>IF(B535=1,"",IF(AND(TrackingWorksheet!J540&lt;&gt;"",TrackingWorksheet!J540&lt;=AnnualSummary!$C$7),1,0)*D535)</f>
        <v/>
      </c>
      <c r="I535" s="15" t="str">
        <f>IF(B535=1,"",IF(AND(TrackingWorksheet!K540&lt;&gt;"",TrackingWorksheet!K540&lt;=AnnualSummary!$C$7),1,0)*D535)</f>
        <v/>
      </c>
      <c r="J535" s="18" t="str">
        <f>IF(B535=1,"",IF(TrackingWorksheet!G540="","",TrackingWorksheet!G540))</f>
        <v/>
      </c>
    </row>
    <row r="536" spans="2:10" x14ac:dyDescent="0.35">
      <c r="B536" s="18">
        <f>IF(AND(ISBLANK(TrackingWorksheet!B541),ISBLANK(TrackingWorksheet!C541),ISBLANK(TrackingWorksheet!H541),ISBLANK(TrackingWorksheet!J541),
ISBLANK(TrackingWorksheet!K541)),1,0)</f>
        <v>1</v>
      </c>
      <c r="C536" s="12" t="str">
        <f>IF(B536=1,"",TrackingWorksheet!F541)</f>
        <v/>
      </c>
      <c r="D536" s="16" t="str">
        <f>IF(B536=1,"",IF(AND(TrackingWorksheet!B541&lt;&gt;"",TrackingWorksheet!B541&lt;=AnnualSummary!$C$7,OR(TrackingWorksheet!C541="",TrackingWorksheet!C541&gt;=AnnualSummary!$C$6)),1,0))</f>
        <v/>
      </c>
      <c r="E536" s="10" t="str">
        <f>IF(B536=1,"",IF(AND(TrackingWorksheet!H541 &lt;&gt;"",TrackingWorksheet!H541&lt;=AnnualSummary!$C$7), 1, 0)*D536)</f>
        <v/>
      </c>
      <c r="F536" s="10" t="str">
        <f>IF(B536=1,"",IF(AND(TrackingWorksheet!H541 &lt;&gt;"", TrackingWorksheet!I541="At facility"), 1, 0)*D536)</f>
        <v/>
      </c>
      <c r="G536" s="10" t="str">
        <f>IF(B536=1,"",IF(AND(TrackingWorksheet!H541 &lt;&gt;"", TrackingWorksheet!I541="Outside of facility"), 1, 0)*D536)</f>
        <v/>
      </c>
      <c r="H536" s="15" t="str">
        <f>IF(B536=1,"",IF(AND(TrackingWorksheet!J541&lt;&gt;"",TrackingWorksheet!J541&lt;=AnnualSummary!$C$7),1,0)*D536)</f>
        <v/>
      </c>
      <c r="I536" s="15" t="str">
        <f>IF(B536=1,"",IF(AND(TrackingWorksheet!K541&lt;&gt;"",TrackingWorksheet!K541&lt;=AnnualSummary!$C$7),1,0)*D536)</f>
        <v/>
      </c>
      <c r="J536" s="18" t="str">
        <f>IF(B536=1,"",IF(TrackingWorksheet!G541="","",TrackingWorksheet!G541))</f>
        <v/>
      </c>
    </row>
    <row r="537" spans="2:10" x14ac:dyDescent="0.35">
      <c r="B537" s="18">
        <f>IF(AND(ISBLANK(TrackingWorksheet!B542),ISBLANK(TrackingWorksheet!C542),ISBLANK(TrackingWorksheet!H542),ISBLANK(TrackingWorksheet!J542),
ISBLANK(TrackingWorksheet!K542)),1,0)</f>
        <v>1</v>
      </c>
      <c r="C537" s="12" t="str">
        <f>IF(B537=1,"",TrackingWorksheet!F542)</f>
        <v/>
      </c>
      <c r="D537" s="16" t="str">
        <f>IF(B537=1,"",IF(AND(TrackingWorksheet!B542&lt;&gt;"",TrackingWorksheet!B542&lt;=AnnualSummary!$C$7,OR(TrackingWorksheet!C542="",TrackingWorksheet!C542&gt;=AnnualSummary!$C$6)),1,0))</f>
        <v/>
      </c>
      <c r="E537" s="10" t="str">
        <f>IF(B537=1,"",IF(AND(TrackingWorksheet!H542 &lt;&gt;"",TrackingWorksheet!H542&lt;=AnnualSummary!$C$7), 1, 0)*D537)</f>
        <v/>
      </c>
      <c r="F537" s="10" t="str">
        <f>IF(B537=1,"",IF(AND(TrackingWorksheet!H542 &lt;&gt;"", TrackingWorksheet!I542="At facility"), 1, 0)*D537)</f>
        <v/>
      </c>
      <c r="G537" s="10" t="str">
        <f>IF(B537=1,"",IF(AND(TrackingWorksheet!H542 &lt;&gt;"", TrackingWorksheet!I542="Outside of facility"), 1, 0)*D537)</f>
        <v/>
      </c>
      <c r="H537" s="15" t="str">
        <f>IF(B537=1,"",IF(AND(TrackingWorksheet!J542&lt;&gt;"",TrackingWorksheet!J542&lt;=AnnualSummary!$C$7),1,0)*D537)</f>
        <v/>
      </c>
      <c r="I537" s="15" t="str">
        <f>IF(B537=1,"",IF(AND(TrackingWorksheet!K542&lt;&gt;"",TrackingWorksheet!K542&lt;=AnnualSummary!$C$7),1,0)*D537)</f>
        <v/>
      </c>
      <c r="J537" s="18" t="str">
        <f>IF(B537=1,"",IF(TrackingWorksheet!G542="","",TrackingWorksheet!G542))</f>
        <v/>
      </c>
    </row>
    <row r="538" spans="2:10" x14ac:dyDescent="0.35">
      <c r="B538" s="18">
        <f>IF(AND(ISBLANK(TrackingWorksheet!B543),ISBLANK(TrackingWorksheet!C543),ISBLANK(TrackingWorksheet!H543),ISBLANK(TrackingWorksheet!J543),
ISBLANK(TrackingWorksheet!K543)),1,0)</f>
        <v>1</v>
      </c>
      <c r="C538" s="12" t="str">
        <f>IF(B538=1,"",TrackingWorksheet!F543)</f>
        <v/>
      </c>
      <c r="D538" s="16" t="str">
        <f>IF(B538=1,"",IF(AND(TrackingWorksheet!B543&lt;&gt;"",TrackingWorksheet!B543&lt;=AnnualSummary!$C$7,OR(TrackingWorksheet!C543="",TrackingWorksheet!C543&gt;=AnnualSummary!$C$6)),1,0))</f>
        <v/>
      </c>
      <c r="E538" s="10" t="str">
        <f>IF(B538=1,"",IF(AND(TrackingWorksheet!H543 &lt;&gt;"",TrackingWorksheet!H543&lt;=AnnualSummary!$C$7), 1, 0)*D538)</f>
        <v/>
      </c>
      <c r="F538" s="10" t="str">
        <f>IF(B538=1,"",IF(AND(TrackingWorksheet!H543 &lt;&gt;"", TrackingWorksheet!I543="At facility"), 1, 0)*D538)</f>
        <v/>
      </c>
      <c r="G538" s="10" t="str">
        <f>IF(B538=1,"",IF(AND(TrackingWorksheet!H543 &lt;&gt;"", TrackingWorksheet!I543="Outside of facility"), 1, 0)*D538)</f>
        <v/>
      </c>
      <c r="H538" s="15" t="str">
        <f>IF(B538=1,"",IF(AND(TrackingWorksheet!J543&lt;&gt;"",TrackingWorksheet!J543&lt;=AnnualSummary!$C$7),1,0)*D538)</f>
        <v/>
      </c>
      <c r="I538" s="15" t="str">
        <f>IF(B538=1,"",IF(AND(TrackingWorksheet!K543&lt;&gt;"",TrackingWorksheet!K543&lt;=AnnualSummary!$C$7),1,0)*D538)</f>
        <v/>
      </c>
      <c r="J538" s="18" t="str">
        <f>IF(B538=1,"",IF(TrackingWorksheet!G543="","",TrackingWorksheet!G543))</f>
        <v/>
      </c>
    </row>
    <row r="539" spans="2:10" x14ac:dyDescent="0.35">
      <c r="B539" s="18">
        <f>IF(AND(ISBLANK(TrackingWorksheet!B544),ISBLANK(TrackingWorksheet!C544),ISBLANK(TrackingWorksheet!H544),ISBLANK(TrackingWorksheet!J544),
ISBLANK(TrackingWorksheet!K544)),1,0)</f>
        <v>1</v>
      </c>
      <c r="C539" s="12" t="str">
        <f>IF(B539=1,"",TrackingWorksheet!F544)</f>
        <v/>
      </c>
      <c r="D539" s="16" t="str">
        <f>IF(B539=1,"",IF(AND(TrackingWorksheet!B544&lt;&gt;"",TrackingWorksheet!B544&lt;=AnnualSummary!$C$7,OR(TrackingWorksheet!C544="",TrackingWorksheet!C544&gt;=AnnualSummary!$C$6)),1,0))</f>
        <v/>
      </c>
      <c r="E539" s="10" t="str">
        <f>IF(B539=1,"",IF(AND(TrackingWorksheet!H544 &lt;&gt;"",TrackingWorksheet!H544&lt;=AnnualSummary!$C$7), 1, 0)*D539)</f>
        <v/>
      </c>
      <c r="F539" s="10" t="str">
        <f>IF(B539=1,"",IF(AND(TrackingWorksheet!H544 &lt;&gt;"", TrackingWorksheet!I544="At facility"), 1, 0)*D539)</f>
        <v/>
      </c>
      <c r="G539" s="10" t="str">
        <f>IF(B539=1,"",IF(AND(TrackingWorksheet!H544 &lt;&gt;"", TrackingWorksheet!I544="Outside of facility"), 1, 0)*D539)</f>
        <v/>
      </c>
      <c r="H539" s="15" t="str">
        <f>IF(B539=1,"",IF(AND(TrackingWorksheet!J544&lt;&gt;"",TrackingWorksheet!J544&lt;=AnnualSummary!$C$7),1,0)*D539)</f>
        <v/>
      </c>
      <c r="I539" s="15" t="str">
        <f>IF(B539=1,"",IF(AND(TrackingWorksheet!K544&lt;&gt;"",TrackingWorksheet!K544&lt;=AnnualSummary!$C$7),1,0)*D539)</f>
        <v/>
      </c>
      <c r="J539" s="18" t="str">
        <f>IF(B539=1,"",IF(TrackingWorksheet!G544="","",TrackingWorksheet!G544))</f>
        <v/>
      </c>
    </row>
    <row r="540" spans="2:10" x14ac:dyDescent="0.35">
      <c r="B540" s="18">
        <f>IF(AND(ISBLANK(TrackingWorksheet!B545),ISBLANK(TrackingWorksheet!C545),ISBLANK(TrackingWorksheet!H545),ISBLANK(TrackingWorksheet!J545),
ISBLANK(TrackingWorksheet!K545)),1,0)</f>
        <v>1</v>
      </c>
      <c r="C540" s="12" t="str">
        <f>IF(B540=1,"",TrackingWorksheet!F545)</f>
        <v/>
      </c>
      <c r="D540" s="16" t="str">
        <f>IF(B540=1,"",IF(AND(TrackingWorksheet!B545&lt;&gt;"",TrackingWorksheet!B545&lt;=AnnualSummary!$C$7,OR(TrackingWorksheet!C545="",TrackingWorksheet!C545&gt;=AnnualSummary!$C$6)),1,0))</f>
        <v/>
      </c>
      <c r="E540" s="10" t="str">
        <f>IF(B540=1,"",IF(AND(TrackingWorksheet!H545 &lt;&gt;"",TrackingWorksheet!H545&lt;=AnnualSummary!$C$7), 1, 0)*D540)</f>
        <v/>
      </c>
      <c r="F540" s="10" t="str">
        <f>IF(B540=1,"",IF(AND(TrackingWorksheet!H545 &lt;&gt;"", TrackingWorksheet!I545="At facility"), 1, 0)*D540)</f>
        <v/>
      </c>
      <c r="G540" s="10" t="str">
        <f>IF(B540=1,"",IF(AND(TrackingWorksheet!H545 &lt;&gt;"", TrackingWorksheet!I545="Outside of facility"), 1, 0)*D540)</f>
        <v/>
      </c>
      <c r="H540" s="15" t="str">
        <f>IF(B540=1,"",IF(AND(TrackingWorksheet!J545&lt;&gt;"",TrackingWorksheet!J545&lt;=AnnualSummary!$C$7),1,0)*D540)</f>
        <v/>
      </c>
      <c r="I540" s="15" t="str">
        <f>IF(B540=1,"",IF(AND(TrackingWorksheet!K545&lt;&gt;"",TrackingWorksheet!K545&lt;=AnnualSummary!$C$7),1,0)*D540)</f>
        <v/>
      </c>
      <c r="J540" s="18" t="str">
        <f>IF(B540=1,"",IF(TrackingWorksheet!G545="","",TrackingWorksheet!G545))</f>
        <v/>
      </c>
    </row>
    <row r="541" spans="2:10" x14ac:dyDescent="0.35">
      <c r="B541" s="18">
        <f>IF(AND(ISBLANK(TrackingWorksheet!B546),ISBLANK(TrackingWorksheet!C546),ISBLANK(TrackingWorksheet!H546),ISBLANK(TrackingWorksheet!J546),
ISBLANK(TrackingWorksheet!K546)),1,0)</f>
        <v>1</v>
      </c>
      <c r="C541" s="12" t="str">
        <f>IF(B541=1,"",TrackingWorksheet!F546)</f>
        <v/>
      </c>
      <c r="D541" s="16" t="str">
        <f>IF(B541=1,"",IF(AND(TrackingWorksheet!B546&lt;&gt;"",TrackingWorksheet!B546&lt;=AnnualSummary!$C$7,OR(TrackingWorksheet!C546="",TrackingWorksheet!C546&gt;=AnnualSummary!$C$6)),1,0))</f>
        <v/>
      </c>
      <c r="E541" s="10" t="str">
        <f>IF(B541=1,"",IF(AND(TrackingWorksheet!H546 &lt;&gt;"",TrackingWorksheet!H546&lt;=AnnualSummary!$C$7), 1, 0)*D541)</f>
        <v/>
      </c>
      <c r="F541" s="10" t="str">
        <f>IF(B541=1,"",IF(AND(TrackingWorksheet!H546 &lt;&gt;"", TrackingWorksheet!I546="At facility"), 1, 0)*D541)</f>
        <v/>
      </c>
      <c r="G541" s="10" t="str">
        <f>IF(B541=1,"",IF(AND(TrackingWorksheet!H546 &lt;&gt;"", TrackingWorksheet!I546="Outside of facility"), 1, 0)*D541)</f>
        <v/>
      </c>
      <c r="H541" s="15" t="str">
        <f>IF(B541=1,"",IF(AND(TrackingWorksheet!J546&lt;&gt;"",TrackingWorksheet!J546&lt;=AnnualSummary!$C$7),1,0)*D541)</f>
        <v/>
      </c>
      <c r="I541" s="15" t="str">
        <f>IF(B541=1,"",IF(AND(TrackingWorksheet!K546&lt;&gt;"",TrackingWorksheet!K546&lt;=AnnualSummary!$C$7),1,0)*D541)</f>
        <v/>
      </c>
      <c r="J541" s="18" t="str">
        <f>IF(B541=1,"",IF(TrackingWorksheet!G546="","",TrackingWorksheet!G546))</f>
        <v/>
      </c>
    </row>
    <row r="542" spans="2:10" x14ac:dyDescent="0.35">
      <c r="B542" s="18">
        <f>IF(AND(ISBLANK(TrackingWorksheet!B547),ISBLANK(TrackingWorksheet!C547),ISBLANK(TrackingWorksheet!H547),ISBLANK(TrackingWorksheet!J547),
ISBLANK(TrackingWorksheet!K547)),1,0)</f>
        <v>1</v>
      </c>
      <c r="C542" s="12" t="str">
        <f>IF(B542=1,"",TrackingWorksheet!F547)</f>
        <v/>
      </c>
      <c r="D542" s="16" t="str">
        <f>IF(B542=1,"",IF(AND(TrackingWorksheet!B547&lt;&gt;"",TrackingWorksheet!B547&lt;=AnnualSummary!$C$7,OR(TrackingWorksheet!C547="",TrackingWorksheet!C547&gt;=AnnualSummary!$C$6)),1,0))</f>
        <v/>
      </c>
      <c r="E542" s="10" t="str">
        <f>IF(B542=1,"",IF(AND(TrackingWorksheet!H547 &lt;&gt;"",TrackingWorksheet!H547&lt;=AnnualSummary!$C$7), 1, 0)*D542)</f>
        <v/>
      </c>
      <c r="F542" s="10" t="str">
        <f>IF(B542=1,"",IF(AND(TrackingWorksheet!H547 &lt;&gt;"", TrackingWorksheet!I547="At facility"), 1, 0)*D542)</f>
        <v/>
      </c>
      <c r="G542" s="10" t="str">
        <f>IF(B542=1,"",IF(AND(TrackingWorksheet!H547 &lt;&gt;"", TrackingWorksheet!I547="Outside of facility"), 1, 0)*D542)</f>
        <v/>
      </c>
      <c r="H542" s="15" t="str">
        <f>IF(B542=1,"",IF(AND(TrackingWorksheet!J547&lt;&gt;"",TrackingWorksheet!J547&lt;=AnnualSummary!$C$7),1,0)*D542)</f>
        <v/>
      </c>
      <c r="I542" s="15" t="str">
        <f>IF(B542=1,"",IF(AND(TrackingWorksheet!K547&lt;&gt;"",TrackingWorksheet!K547&lt;=AnnualSummary!$C$7),1,0)*D542)</f>
        <v/>
      </c>
      <c r="J542" s="18" t="str">
        <f>IF(B542=1,"",IF(TrackingWorksheet!G547="","",TrackingWorksheet!G547))</f>
        <v/>
      </c>
    </row>
    <row r="543" spans="2:10" x14ac:dyDescent="0.35">
      <c r="B543" s="18">
        <f>IF(AND(ISBLANK(TrackingWorksheet!B548),ISBLANK(TrackingWorksheet!C548),ISBLANK(TrackingWorksheet!H548),ISBLANK(TrackingWorksheet!J548),
ISBLANK(TrackingWorksheet!K548)),1,0)</f>
        <v>1</v>
      </c>
      <c r="C543" s="12" t="str">
        <f>IF(B543=1,"",TrackingWorksheet!F548)</f>
        <v/>
      </c>
      <c r="D543" s="16" t="str">
        <f>IF(B543=1,"",IF(AND(TrackingWorksheet!B548&lt;&gt;"",TrackingWorksheet!B548&lt;=AnnualSummary!$C$7,OR(TrackingWorksheet!C548="",TrackingWorksheet!C548&gt;=AnnualSummary!$C$6)),1,0))</f>
        <v/>
      </c>
      <c r="E543" s="10" t="str">
        <f>IF(B543=1,"",IF(AND(TrackingWorksheet!H548 &lt;&gt;"",TrackingWorksheet!H548&lt;=AnnualSummary!$C$7), 1, 0)*D543)</f>
        <v/>
      </c>
      <c r="F543" s="10" t="str">
        <f>IF(B543=1,"",IF(AND(TrackingWorksheet!H548 &lt;&gt;"", TrackingWorksheet!I548="At facility"), 1, 0)*D543)</f>
        <v/>
      </c>
      <c r="G543" s="10" t="str">
        <f>IF(B543=1,"",IF(AND(TrackingWorksheet!H548 &lt;&gt;"", TrackingWorksheet!I548="Outside of facility"), 1, 0)*D543)</f>
        <v/>
      </c>
      <c r="H543" s="15" t="str">
        <f>IF(B543=1,"",IF(AND(TrackingWorksheet!J548&lt;&gt;"",TrackingWorksheet!J548&lt;=AnnualSummary!$C$7),1,0)*D543)</f>
        <v/>
      </c>
      <c r="I543" s="15" t="str">
        <f>IF(B543=1,"",IF(AND(TrackingWorksheet!K548&lt;&gt;"",TrackingWorksheet!K548&lt;=AnnualSummary!$C$7),1,0)*D543)</f>
        <v/>
      </c>
      <c r="J543" s="18" t="str">
        <f>IF(B543=1,"",IF(TrackingWorksheet!G548="","",TrackingWorksheet!G548))</f>
        <v/>
      </c>
    </row>
    <row r="544" spans="2:10" x14ac:dyDescent="0.35">
      <c r="B544" s="18">
        <f>IF(AND(ISBLANK(TrackingWorksheet!B549),ISBLANK(TrackingWorksheet!C549),ISBLANK(TrackingWorksheet!H549),ISBLANK(TrackingWorksheet!J549),
ISBLANK(TrackingWorksheet!K549)),1,0)</f>
        <v>1</v>
      </c>
      <c r="C544" s="12" t="str">
        <f>IF(B544=1,"",TrackingWorksheet!F549)</f>
        <v/>
      </c>
      <c r="D544" s="16" t="str">
        <f>IF(B544=1,"",IF(AND(TrackingWorksheet!B549&lt;&gt;"",TrackingWorksheet!B549&lt;=AnnualSummary!$C$7,OR(TrackingWorksheet!C549="",TrackingWorksheet!C549&gt;=AnnualSummary!$C$6)),1,0))</f>
        <v/>
      </c>
      <c r="E544" s="10" t="str">
        <f>IF(B544=1,"",IF(AND(TrackingWorksheet!H549 &lt;&gt;"",TrackingWorksheet!H549&lt;=AnnualSummary!$C$7), 1, 0)*D544)</f>
        <v/>
      </c>
      <c r="F544" s="10" t="str">
        <f>IF(B544=1,"",IF(AND(TrackingWorksheet!H549 &lt;&gt;"", TrackingWorksheet!I549="At facility"), 1, 0)*D544)</f>
        <v/>
      </c>
      <c r="G544" s="10" t="str">
        <f>IF(B544=1,"",IF(AND(TrackingWorksheet!H549 &lt;&gt;"", TrackingWorksheet!I549="Outside of facility"), 1, 0)*D544)</f>
        <v/>
      </c>
      <c r="H544" s="15" t="str">
        <f>IF(B544=1,"",IF(AND(TrackingWorksheet!J549&lt;&gt;"",TrackingWorksheet!J549&lt;=AnnualSummary!$C$7),1,0)*D544)</f>
        <v/>
      </c>
      <c r="I544" s="15" t="str">
        <f>IF(B544=1,"",IF(AND(TrackingWorksheet!K549&lt;&gt;"",TrackingWorksheet!K549&lt;=AnnualSummary!$C$7),1,0)*D544)</f>
        <v/>
      </c>
      <c r="J544" s="18" t="str">
        <f>IF(B544=1,"",IF(TrackingWorksheet!G549="","",TrackingWorksheet!G549))</f>
        <v/>
      </c>
    </row>
    <row r="545" spans="2:10" x14ac:dyDescent="0.35">
      <c r="B545" s="18">
        <f>IF(AND(ISBLANK(TrackingWorksheet!B550),ISBLANK(TrackingWorksheet!C550),ISBLANK(TrackingWorksheet!H550),ISBLANK(TrackingWorksheet!J550),
ISBLANK(TrackingWorksheet!K550)),1,0)</f>
        <v>1</v>
      </c>
      <c r="C545" s="12" t="str">
        <f>IF(B545=1,"",TrackingWorksheet!F550)</f>
        <v/>
      </c>
      <c r="D545" s="16" t="str">
        <f>IF(B545=1,"",IF(AND(TrackingWorksheet!B550&lt;&gt;"",TrackingWorksheet!B550&lt;=AnnualSummary!$C$7,OR(TrackingWorksheet!C550="",TrackingWorksheet!C550&gt;=AnnualSummary!$C$6)),1,0))</f>
        <v/>
      </c>
      <c r="E545" s="10" t="str">
        <f>IF(B545=1,"",IF(AND(TrackingWorksheet!H550 &lt;&gt;"",TrackingWorksheet!H550&lt;=AnnualSummary!$C$7), 1, 0)*D545)</f>
        <v/>
      </c>
      <c r="F545" s="10" t="str">
        <f>IF(B545=1,"",IF(AND(TrackingWorksheet!H550 &lt;&gt;"", TrackingWorksheet!I550="At facility"), 1, 0)*D545)</f>
        <v/>
      </c>
      <c r="G545" s="10" t="str">
        <f>IF(B545=1,"",IF(AND(TrackingWorksheet!H550 &lt;&gt;"", TrackingWorksheet!I550="Outside of facility"), 1, 0)*D545)</f>
        <v/>
      </c>
      <c r="H545" s="15" t="str">
        <f>IF(B545=1,"",IF(AND(TrackingWorksheet!J550&lt;&gt;"",TrackingWorksheet!J550&lt;=AnnualSummary!$C$7),1,0)*D545)</f>
        <v/>
      </c>
      <c r="I545" s="15" t="str">
        <f>IF(B545=1,"",IF(AND(TrackingWorksheet!K550&lt;&gt;"",TrackingWorksheet!K550&lt;=AnnualSummary!$C$7),1,0)*D545)</f>
        <v/>
      </c>
      <c r="J545" s="18" t="str">
        <f>IF(B545=1,"",IF(TrackingWorksheet!G550="","",TrackingWorksheet!G550))</f>
        <v/>
      </c>
    </row>
    <row r="546" spans="2:10" x14ac:dyDescent="0.35">
      <c r="B546" s="18">
        <f>IF(AND(ISBLANK(TrackingWorksheet!B551),ISBLANK(TrackingWorksheet!C551),ISBLANK(TrackingWorksheet!H551),ISBLANK(TrackingWorksheet!J551),
ISBLANK(TrackingWorksheet!K551)),1,0)</f>
        <v>1</v>
      </c>
      <c r="C546" s="12" t="str">
        <f>IF(B546=1,"",TrackingWorksheet!F551)</f>
        <v/>
      </c>
      <c r="D546" s="16" t="str">
        <f>IF(B546=1,"",IF(AND(TrackingWorksheet!B551&lt;&gt;"",TrackingWorksheet!B551&lt;=AnnualSummary!$C$7,OR(TrackingWorksheet!C551="",TrackingWorksheet!C551&gt;=AnnualSummary!$C$6)),1,0))</f>
        <v/>
      </c>
      <c r="E546" s="10" t="str">
        <f>IF(B546=1,"",IF(AND(TrackingWorksheet!H551 &lt;&gt;"",TrackingWorksheet!H551&lt;=AnnualSummary!$C$7), 1, 0)*D546)</f>
        <v/>
      </c>
      <c r="F546" s="10" t="str">
        <f>IF(B546=1,"",IF(AND(TrackingWorksheet!H551 &lt;&gt;"", TrackingWorksheet!I551="At facility"), 1, 0)*D546)</f>
        <v/>
      </c>
      <c r="G546" s="10" t="str">
        <f>IF(B546=1,"",IF(AND(TrackingWorksheet!H551 &lt;&gt;"", TrackingWorksheet!I551="Outside of facility"), 1, 0)*D546)</f>
        <v/>
      </c>
      <c r="H546" s="15" t="str">
        <f>IF(B546=1,"",IF(AND(TrackingWorksheet!J551&lt;&gt;"",TrackingWorksheet!J551&lt;=AnnualSummary!$C$7),1,0)*D546)</f>
        <v/>
      </c>
      <c r="I546" s="15" t="str">
        <f>IF(B546=1,"",IF(AND(TrackingWorksheet!K551&lt;&gt;"",TrackingWorksheet!K551&lt;=AnnualSummary!$C$7),1,0)*D546)</f>
        <v/>
      </c>
      <c r="J546" s="18" t="str">
        <f>IF(B546=1,"",IF(TrackingWorksheet!G551="","",TrackingWorksheet!G551))</f>
        <v/>
      </c>
    </row>
    <row r="547" spans="2:10" x14ac:dyDescent="0.35">
      <c r="B547" s="18">
        <f>IF(AND(ISBLANK(TrackingWorksheet!B552),ISBLANK(TrackingWorksheet!C552),ISBLANK(TrackingWorksheet!H552),ISBLANK(TrackingWorksheet!J552),
ISBLANK(TrackingWorksheet!K552)),1,0)</f>
        <v>1</v>
      </c>
      <c r="C547" s="12" t="str">
        <f>IF(B547=1,"",TrackingWorksheet!F552)</f>
        <v/>
      </c>
      <c r="D547" s="16" t="str">
        <f>IF(B547=1,"",IF(AND(TrackingWorksheet!B552&lt;&gt;"",TrackingWorksheet!B552&lt;=AnnualSummary!$C$7,OR(TrackingWorksheet!C552="",TrackingWorksheet!C552&gt;=AnnualSummary!$C$6)),1,0))</f>
        <v/>
      </c>
      <c r="E547" s="10" t="str">
        <f>IF(B547=1,"",IF(AND(TrackingWorksheet!H552 &lt;&gt;"",TrackingWorksheet!H552&lt;=AnnualSummary!$C$7), 1, 0)*D547)</f>
        <v/>
      </c>
      <c r="F547" s="10" t="str">
        <f>IF(B547=1,"",IF(AND(TrackingWorksheet!H552 &lt;&gt;"", TrackingWorksheet!I552="At facility"), 1, 0)*D547)</f>
        <v/>
      </c>
      <c r="G547" s="10" t="str">
        <f>IF(B547=1,"",IF(AND(TrackingWorksheet!H552 &lt;&gt;"", TrackingWorksheet!I552="Outside of facility"), 1, 0)*D547)</f>
        <v/>
      </c>
      <c r="H547" s="15" t="str">
        <f>IF(B547=1,"",IF(AND(TrackingWorksheet!J552&lt;&gt;"",TrackingWorksheet!J552&lt;=AnnualSummary!$C$7),1,0)*D547)</f>
        <v/>
      </c>
      <c r="I547" s="15" t="str">
        <f>IF(B547=1,"",IF(AND(TrackingWorksheet!K552&lt;&gt;"",TrackingWorksheet!K552&lt;=AnnualSummary!$C$7),1,0)*D547)</f>
        <v/>
      </c>
      <c r="J547" s="18" t="str">
        <f>IF(B547=1,"",IF(TrackingWorksheet!G552="","",TrackingWorksheet!G552))</f>
        <v/>
      </c>
    </row>
    <row r="548" spans="2:10" x14ac:dyDescent="0.35">
      <c r="B548" s="18">
        <f>IF(AND(ISBLANK(TrackingWorksheet!B553),ISBLANK(TrackingWorksheet!C553),ISBLANK(TrackingWorksheet!H553),ISBLANK(TrackingWorksheet!J553),
ISBLANK(TrackingWorksheet!K553)),1,0)</f>
        <v>1</v>
      </c>
      <c r="C548" s="12" t="str">
        <f>IF(B548=1,"",TrackingWorksheet!F553)</f>
        <v/>
      </c>
      <c r="D548" s="16" t="str">
        <f>IF(B548=1,"",IF(AND(TrackingWorksheet!B553&lt;&gt;"",TrackingWorksheet!B553&lt;=AnnualSummary!$C$7,OR(TrackingWorksheet!C553="",TrackingWorksheet!C553&gt;=AnnualSummary!$C$6)),1,0))</f>
        <v/>
      </c>
      <c r="E548" s="10" t="str">
        <f>IF(B548=1,"",IF(AND(TrackingWorksheet!H553 &lt;&gt;"",TrackingWorksheet!H553&lt;=AnnualSummary!$C$7), 1, 0)*D548)</f>
        <v/>
      </c>
      <c r="F548" s="10" t="str">
        <f>IF(B548=1,"",IF(AND(TrackingWorksheet!H553 &lt;&gt;"", TrackingWorksheet!I553="At facility"), 1, 0)*D548)</f>
        <v/>
      </c>
      <c r="G548" s="10" t="str">
        <f>IF(B548=1,"",IF(AND(TrackingWorksheet!H553 &lt;&gt;"", TrackingWorksheet!I553="Outside of facility"), 1, 0)*D548)</f>
        <v/>
      </c>
      <c r="H548" s="15" t="str">
        <f>IF(B548=1,"",IF(AND(TrackingWorksheet!J553&lt;&gt;"",TrackingWorksheet!J553&lt;=AnnualSummary!$C$7),1,0)*D548)</f>
        <v/>
      </c>
      <c r="I548" s="15" t="str">
        <f>IF(B548=1,"",IF(AND(TrackingWorksheet!K553&lt;&gt;"",TrackingWorksheet!K553&lt;=AnnualSummary!$C$7),1,0)*D548)</f>
        <v/>
      </c>
      <c r="J548" s="18" t="str">
        <f>IF(B548=1,"",IF(TrackingWorksheet!G553="","",TrackingWorksheet!G553))</f>
        <v/>
      </c>
    </row>
    <row r="549" spans="2:10" x14ac:dyDescent="0.35">
      <c r="B549" s="18">
        <f>IF(AND(ISBLANK(TrackingWorksheet!B554),ISBLANK(TrackingWorksheet!C554),ISBLANK(TrackingWorksheet!H554),ISBLANK(TrackingWorksheet!J554),
ISBLANK(TrackingWorksheet!K554)),1,0)</f>
        <v>1</v>
      </c>
      <c r="C549" s="12" t="str">
        <f>IF(B549=1,"",TrackingWorksheet!F554)</f>
        <v/>
      </c>
      <c r="D549" s="16" t="str">
        <f>IF(B549=1,"",IF(AND(TrackingWorksheet!B554&lt;&gt;"",TrackingWorksheet!B554&lt;=AnnualSummary!$C$7,OR(TrackingWorksheet!C554="",TrackingWorksheet!C554&gt;=AnnualSummary!$C$6)),1,0))</f>
        <v/>
      </c>
      <c r="E549" s="10" t="str">
        <f>IF(B549=1,"",IF(AND(TrackingWorksheet!H554 &lt;&gt;"",TrackingWorksheet!H554&lt;=AnnualSummary!$C$7), 1, 0)*D549)</f>
        <v/>
      </c>
      <c r="F549" s="10" t="str">
        <f>IF(B549=1,"",IF(AND(TrackingWorksheet!H554 &lt;&gt;"", TrackingWorksheet!I554="At facility"), 1, 0)*D549)</f>
        <v/>
      </c>
      <c r="G549" s="10" t="str">
        <f>IF(B549=1,"",IF(AND(TrackingWorksheet!H554 &lt;&gt;"", TrackingWorksheet!I554="Outside of facility"), 1, 0)*D549)</f>
        <v/>
      </c>
      <c r="H549" s="15" t="str">
        <f>IF(B549=1,"",IF(AND(TrackingWorksheet!J554&lt;&gt;"",TrackingWorksheet!J554&lt;=AnnualSummary!$C$7),1,0)*D549)</f>
        <v/>
      </c>
      <c r="I549" s="15" t="str">
        <f>IF(B549=1,"",IF(AND(TrackingWorksheet!K554&lt;&gt;"",TrackingWorksheet!K554&lt;=AnnualSummary!$C$7),1,0)*D549)</f>
        <v/>
      </c>
      <c r="J549" s="18" t="str">
        <f>IF(B549=1,"",IF(TrackingWorksheet!G554="","",TrackingWorksheet!G554))</f>
        <v/>
      </c>
    </row>
    <row r="550" spans="2:10" x14ac:dyDescent="0.35">
      <c r="B550" s="18">
        <f>IF(AND(ISBLANK(TrackingWorksheet!B555),ISBLANK(TrackingWorksheet!C555),ISBLANK(TrackingWorksheet!H555),ISBLANK(TrackingWorksheet!J555),
ISBLANK(TrackingWorksheet!K555)),1,0)</f>
        <v>1</v>
      </c>
      <c r="C550" s="12" t="str">
        <f>IF(B550=1,"",TrackingWorksheet!F555)</f>
        <v/>
      </c>
      <c r="D550" s="16" t="str">
        <f>IF(B550=1,"",IF(AND(TrackingWorksheet!B555&lt;&gt;"",TrackingWorksheet!B555&lt;=AnnualSummary!$C$7,OR(TrackingWorksheet!C555="",TrackingWorksheet!C555&gt;=AnnualSummary!$C$6)),1,0))</f>
        <v/>
      </c>
      <c r="E550" s="10" t="str">
        <f>IF(B550=1,"",IF(AND(TrackingWorksheet!H555 &lt;&gt;"",TrackingWorksheet!H555&lt;=AnnualSummary!$C$7), 1, 0)*D550)</f>
        <v/>
      </c>
      <c r="F550" s="10" t="str">
        <f>IF(B550=1,"",IF(AND(TrackingWorksheet!H555 &lt;&gt;"", TrackingWorksheet!I555="At facility"), 1, 0)*D550)</f>
        <v/>
      </c>
      <c r="G550" s="10" t="str">
        <f>IF(B550=1,"",IF(AND(TrackingWorksheet!H555 &lt;&gt;"", TrackingWorksheet!I555="Outside of facility"), 1, 0)*D550)</f>
        <v/>
      </c>
      <c r="H550" s="15" t="str">
        <f>IF(B550=1,"",IF(AND(TrackingWorksheet!J555&lt;&gt;"",TrackingWorksheet!J555&lt;=AnnualSummary!$C$7),1,0)*D550)</f>
        <v/>
      </c>
      <c r="I550" s="15" t="str">
        <f>IF(B550=1,"",IF(AND(TrackingWorksheet!K555&lt;&gt;"",TrackingWorksheet!K555&lt;=AnnualSummary!$C$7),1,0)*D550)</f>
        <v/>
      </c>
      <c r="J550" s="18" t="str">
        <f>IF(B550=1,"",IF(TrackingWorksheet!G555="","",TrackingWorksheet!G555))</f>
        <v/>
      </c>
    </row>
    <row r="551" spans="2:10" x14ac:dyDescent="0.35">
      <c r="B551" s="18">
        <f>IF(AND(ISBLANK(TrackingWorksheet!B556),ISBLANK(TrackingWorksheet!C556),ISBLANK(TrackingWorksheet!H556),ISBLANK(TrackingWorksheet!J556),
ISBLANK(TrackingWorksheet!K556)),1,0)</f>
        <v>1</v>
      </c>
      <c r="C551" s="12" t="str">
        <f>IF(B551=1,"",TrackingWorksheet!F556)</f>
        <v/>
      </c>
      <c r="D551" s="16" t="str">
        <f>IF(B551=1,"",IF(AND(TrackingWorksheet!B556&lt;&gt;"",TrackingWorksheet!B556&lt;=AnnualSummary!$C$7,OR(TrackingWorksheet!C556="",TrackingWorksheet!C556&gt;=AnnualSummary!$C$6)),1,0))</f>
        <v/>
      </c>
      <c r="E551" s="10" t="str">
        <f>IF(B551=1,"",IF(AND(TrackingWorksheet!H556 &lt;&gt;"",TrackingWorksheet!H556&lt;=AnnualSummary!$C$7), 1, 0)*D551)</f>
        <v/>
      </c>
      <c r="F551" s="10" t="str">
        <f>IF(B551=1,"",IF(AND(TrackingWorksheet!H556 &lt;&gt;"", TrackingWorksheet!I556="At facility"), 1, 0)*D551)</f>
        <v/>
      </c>
      <c r="G551" s="10" t="str">
        <f>IF(B551=1,"",IF(AND(TrackingWorksheet!H556 &lt;&gt;"", TrackingWorksheet!I556="Outside of facility"), 1, 0)*D551)</f>
        <v/>
      </c>
      <c r="H551" s="15" t="str">
        <f>IF(B551=1,"",IF(AND(TrackingWorksheet!J556&lt;&gt;"",TrackingWorksheet!J556&lt;=AnnualSummary!$C$7),1,0)*D551)</f>
        <v/>
      </c>
      <c r="I551" s="15" t="str">
        <f>IF(B551=1,"",IF(AND(TrackingWorksheet!K556&lt;&gt;"",TrackingWorksheet!K556&lt;=AnnualSummary!$C$7),1,0)*D551)</f>
        <v/>
      </c>
      <c r="J551" s="18" t="str">
        <f>IF(B551=1,"",IF(TrackingWorksheet!G556="","",TrackingWorksheet!G556))</f>
        <v/>
      </c>
    </row>
    <row r="552" spans="2:10" x14ac:dyDescent="0.35">
      <c r="B552" s="18">
        <f>IF(AND(ISBLANK(TrackingWorksheet!B557),ISBLANK(TrackingWorksheet!C557),ISBLANK(TrackingWorksheet!H557),ISBLANK(TrackingWorksheet!J557),
ISBLANK(TrackingWorksheet!K557)),1,0)</f>
        <v>1</v>
      </c>
      <c r="C552" s="12" t="str">
        <f>IF(B552=1,"",TrackingWorksheet!F557)</f>
        <v/>
      </c>
      <c r="D552" s="16" t="str">
        <f>IF(B552=1,"",IF(AND(TrackingWorksheet!B557&lt;&gt;"",TrackingWorksheet!B557&lt;=AnnualSummary!$C$7,OR(TrackingWorksheet!C557="",TrackingWorksheet!C557&gt;=AnnualSummary!$C$6)),1,0))</f>
        <v/>
      </c>
      <c r="E552" s="10" t="str">
        <f>IF(B552=1,"",IF(AND(TrackingWorksheet!H557 &lt;&gt;"",TrackingWorksheet!H557&lt;=AnnualSummary!$C$7), 1, 0)*D552)</f>
        <v/>
      </c>
      <c r="F552" s="10" t="str">
        <f>IF(B552=1,"",IF(AND(TrackingWorksheet!H557 &lt;&gt;"", TrackingWorksheet!I557="At facility"), 1, 0)*D552)</f>
        <v/>
      </c>
      <c r="G552" s="10" t="str">
        <f>IF(B552=1,"",IF(AND(TrackingWorksheet!H557 &lt;&gt;"", TrackingWorksheet!I557="Outside of facility"), 1, 0)*D552)</f>
        <v/>
      </c>
      <c r="H552" s="15" t="str">
        <f>IF(B552=1,"",IF(AND(TrackingWorksheet!J557&lt;&gt;"",TrackingWorksheet!J557&lt;=AnnualSummary!$C$7),1,0)*D552)</f>
        <v/>
      </c>
      <c r="I552" s="15" t="str">
        <f>IF(B552=1,"",IF(AND(TrackingWorksheet!K557&lt;&gt;"",TrackingWorksheet!K557&lt;=AnnualSummary!$C$7),1,0)*D552)</f>
        <v/>
      </c>
      <c r="J552" s="18" t="str">
        <f>IF(B552=1,"",IF(TrackingWorksheet!G557="","",TrackingWorksheet!G557))</f>
        <v/>
      </c>
    </row>
    <row r="553" spans="2:10" x14ac:dyDescent="0.35">
      <c r="B553" s="18">
        <f>IF(AND(ISBLANK(TrackingWorksheet!B558),ISBLANK(TrackingWorksheet!C558),ISBLANK(TrackingWorksheet!H558),ISBLANK(TrackingWorksheet!J558),
ISBLANK(TrackingWorksheet!K558)),1,0)</f>
        <v>1</v>
      </c>
      <c r="C553" s="12" t="str">
        <f>IF(B553=1,"",TrackingWorksheet!F558)</f>
        <v/>
      </c>
      <c r="D553" s="16" t="str">
        <f>IF(B553=1,"",IF(AND(TrackingWorksheet!B558&lt;&gt;"",TrackingWorksheet!B558&lt;=AnnualSummary!$C$7,OR(TrackingWorksheet!C558="",TrackingWorksheet!C558&gt;=AnnualSummary!$C$6)),1,0))</f>
        <v/>
      </c>
      <c r="E553" s="10" t="str">
        <f>IF(B553=1,"",IF(AND(TrackingWorksheet!H558 &lt;&gt;"",TrackingWorksheet!H558&lt;=AnnualSummary!$C$7), 1, 0)*D553)</f>
        <v/>
      </c>
      <c r="F553" s="10" t="str">
        <f>IF(B553=1,"",IF(AND(TrackingWorksheet!H558 &lt;&gt;"", TrackingWorksheet!I558="At facility"), 1, 0)*D553)</f>
        <v/>
      </c>
      <c r="G553" s="10" t="str">
        <f>IF(B553=1,"",IF(AND(TrackingWorksheet!H558 &lt;&gt;"", TrackingWorksheet!I558="Outside of facility"), 1, 0)*D553)</f>
        <v/>
      </c>
      <c r="H553" s="15" t="str">
        <f>IF(B553=1,"",IF(AND(TrackingWorksheet!J558&lt;&gt;"",TrackingWorksheet!J558&lt;=AnnualSummary!$C$7),1,0)*D553)</f>
        <v/>
      </c>
      <c r="I553" s="15" t="str">
        <f>IF(B553=1,"",IF(AND(TrackingWorksheet!K558&lt;&gt;"",TrackingWorksheet!K558&lt;=AnnualSummary!$C$7),1,0)*D553)</f>
        <v/>
      </c>
      <c r="J553" s="18" t="str">
        <f>IF(B553=1,"",IF(TrackingWorksheet!G558="","",TrackingWorksheet!G558))</f>
        <v/>
      </c>
    </row>
    <row r="554" spans="2:10" x14ac:dyDescent="0.35">
      <c r="B554" s="18">
        <f>IF(AND(ISBLANK(TrackingWorksheet!B559),ISBLANK(TrackingWorksheet!C559),ISBLANK(TrackingWorksheet!H559),ISBLANK(TrackingWorksheet!J559),
ISBLANK(TrackingWorksheet!K559)),1,0)</f>
        <v>1</v>
      </c>
      <c r="C554" s="12" t="str">
        <f>IF(B554=1,"",TrackingWorksheet!F559)</f>
        <v/>
      </c>
      <c r="D554" s="16" t="str">
        <f>IF(B554=1,"",IF(AND(TrackingWorksheet!B559&lt;&gt;"",TrackingWorksheet!B559&lt;=AnnualSummary!$C$7,OR(TrackingWorksheet!C559="",TrackingWorksheet!C559&gt;=AnnualSummary!$C$6)),1,0))</f>
        <v/>
      </c>
      <c r="E554" s="10" t="str">
        <f>IF(B554=1,"",IF(AND(TrackingWorksheet!H559 &lt;&gt;"",TrackingWorksheet!H559&lt;=AnnualSummary!$C$7), 1, 0)*D554)</f>
        <v/>
      </c>
      <c r="F554" s="10" t="str">
        <f>IF(B554=1,"",IF(AND(TrackingWorksheet!H559 &lt;&gt;"", TrackingWorksheet!I559="At facility"), 1, 0)*D554)</f>
        <v/>
      </c>
      <c r="G554" s="10" t="str">
        <f>IF(B554=1,"",IF(AND(TrackingWorksheet!H559 &lt;&gt;"", TrackingWorksheet!I559="Outside of facility"), 1, 0)*D554)</f>
        <v/>
      </c>
      <c r="H554" s="15" t="str">
        <f>IF(B554=1,"",IF(AND(TrackingWorksheet!J559&lt;&gt;"",TrackingWorksheet!J559&lt;=AnnualSummary!$C$7),1,0)*D554)</f>
        <v/>
      </c>
      <c r="I554" s="15" t="str">
        <f>IF(B554=1,"",IF(AND(TrackingWorksheet!K559&lt;&gt;"",TrackingWorksheet!K559&lt;=AnnualSummary!$C$7),1,0)*D554)</f>
        <v/>
      </c>
      <c r="J554" s="18" t="str">
        <f>IF(B554=1,"",IF(TrackingWorksheet!G559="","",TrackingWorksheet!G559))</f>
        <v/>
      </c>
    </row>
    <row r="555" spans="2:10" x14ac:dyDescent="0.35">
      <c r="B555" s="18">
        <f>IF(AND(ISBLANK(TrackingWorksheet!B560),ISBLANK(TrackingWorksheet!C560),ISBLANK(TrackingWorksheet!H560),ISBLANK(TrackingWorksheet!J560),
ISBLANK(TrackingWorksheet!K560)),1,0)</f>
        <v>1</v>
      </c>
      <c r="C555" s="12" t="str">
        <f>IF(B555=1,"",TrackingWorksheet!F560)</f>
        <v/>
      </c>
      <c r="D555" s="16" t="str">
        <f>IF(B555=1,"",IF(AND(TrackingWorksheet!B560&lt;&gt;"",TrackingWorksheet!B560&lt;=AnnualSummary!$C$7,OR(TrackingWorksheet!C560="",TrackingWorksheet!C560&gt;=AnnualSummary!$C$6)),1,0))</f>
        <v/>
      </c>
      <c r="E555" s="10" t="str">
        <f>IF(B555=1,"",IF(AND(TrackingWorksheet!H560 &lt;&gt;"",TrackingWorksheet!H560&lt;=AnnualSummary!$C$7), 1, 0)*D555)</f>
        <v/>
      </c>
      <c r="F555" s="10" t="str">
        <f>IF(B555=1,"",IF(AND(TrackingWorksheet!H560 &lt;&gt;"", TrackingWorksheet!I560="At facility"), 1, 0)*D555)</f>
        <v/>
      </c>
      <c r="G555" s="10" t="str">
        <f>IF(B555=1,"",IF(AND(TrackingWorksheet!H560 &lt;&gt;"", TrackingWorksheet!I560="Outside of facility"), 1, 0)*D555)</f>
        <v/>
      </c>
      <c r="H555" s="15" t="str">
        <f>IF(B555=1,"",IF(AND(TrackingWorksheet!J560&lt;&gt;"",TrackingWorksheet!J560&lt;=AnnualSummary!$C$7),1,0)*D555)</f>
        <v/>
      </c>
      <c r="I555" s="15" t="str">
        <f>IF(B555=1,"",IF(AND(TrackingWorksheet!K560&lt;&gt;"",TrackingWorksheet!K560&lt;=AnnualSummary!$C$7),1,0)*D555)</f>
        <v/>
      </c>
      <c r="J555" s="18" t="str">
        <f>IF(B555=1,"",IF(TrackingWorksheet!G560="","",TrackingWorksheet!G560))</f>
        <v/>
      </c>
    </row>
    <row r="556" spans="2:10" x14ac:dyDescent="0.35">
      <c r="B556" s="18">
        <f>IF(AND(ISBLANK(TrackingWorksheet!B561),ISBLANK(TrackingWorksheet!C561),ISBLANK(TrackingWorksheet!H561),ISBLANK(TrackingWorksheet!J561),
ISBLANK(TrackingWorksheet!K561)),1,0)</f>
        <v>1</v>
      </c>
      <c r="C556" s="12" t="str">
        <f>IF(B556=1,"",TrackingWorksheet!F561)</f>
        <v/>
      </c>
      <c r="D556" s="16" t="str">
        <f>IF(B556=1,"",IF(AND(TrackingWorksheet!B561&lt;&gt;"",TrackingWorksheet!B561&lt;=AnnualSummary!$C$7,OR(TrackingWorksheet!C561="",TrackingWorksheet!C561&gt;=AnnualSummary!$C$6)),1,0))</f>
        <v/>
      </c>
      <c r="E556" s="10" t="str">
        <f>IF(B556=1,"",IF(AND(TrackingWorksheet!H561 &lt;&gt;"",TrackingWorksheet!H561&lt;=AnnualSummary!$C$7), 1, 0)*D556)</f>
        <v/>
      </c>
      <c r="F556" s="10" t="str">
        <f>IF(B556=1,"",IF(AND(TrackingWorksheet!H561 &lt;&gt;"", TrackingWorksheet!I561="At facility"), 1, 0)*D556)</f>
        <v/>
      </c>
      <c r="G556" s="10" t="str">
        <f>IF(B556=1,"",IF(AND(TrackingWorksheet!H561 &lt;&gt;"", TrackingWorksheet!I561="Outside of facility"), 1, 0)*D556)</f>
        <v/>
      </c>
      <c r="H556" s="15" t="str">
        <f>IF(B556=1,"",IF(AND(TrackingWorksheet!J561&lt;&gt;"",TrackingWorksheet!J561&lt;=AnnualSummary!$C$7),1,0)*D556)</f>
        <v/>
      </c>
      <c r="I556" s="15" t="str">
        <f>IF(B556=1,"",IF(AND(TrackingWorksheet!K561&lt;&gt;"",TrackingWorksheet!K561&lt;=AnnualSummary!$C$7),1,0)*D556)</f>
        <v/>
      </c>
      <c r="J556" s="18" t="str">
        <f>IF(B556=1,"",IF(TrackingWorksheet!G561="","",TrackingWorksheet!G561))</f>
        <v/>
      </c>
    </row>
    <row r="557" spans="2:10" x14ac:dyDescent="0.35">
      <c r="B557" s="18">
        <f>IF(AND(ISBLANK(TrackingWorksheet!B562),ISBLANK(TrackingWorksheet!C562),ISBLANK(TrackingWorksheet!H562),ISBLANK(TrackingWorksheet!J562),
ISBLANK(TrackingWorksheet!K562)),1,0)</f>
        <v>1</v>
      </c>
      <c r="C557" s="12" t="str">
        <f>IF(B557=1,"",TrackingWorksheet!F562)</f>
        <v/>
      </c>
      <c r="D557" s="16" t="str">
        <f>IF(B557=1,"",IF(AND(TrackingWorksheet!B562&lt;&gt;"",TrackingWorksheet!B562&lt;=AnnualSummary!$C$7,OR(TrackingWorksheet!C562="",TrackingWorksheet!C562&gt;=AnnualSummary!$C$6)),1,0))</f>
        <v/>
      </c>
      <c r="E557" s="10" t="str">
        <f>IF(B557=1,"",IF(AND(TrackingWorksheet!H562 &lt;&gt;"",TrackingWorksheet!H562&lt;=AnnualSummary!$C$7), 1, 0)*D557)</f>
        <v/>
      </c>
      <c r="F557" s="10" t="str">
        <f>IF(B557=1,"",IF(AND(TrackingWorksheet!H562 &lt;&gt;"", TrackingWorksheet!I562="At facility"), 1, 0)*D557)</f>
        <v/>
      </c>
      <c r="G557" s="10" t="str">
        <f>IF(B557=1,"",IF(AND(TrackingWorksheet!H562 &lt;&gt;"", TrackingWorksheet!I562="Outside of facility"), 1, 0)*D557)</f>
        <v/>
      </c>
      <c r="H557" s="15" t="str">
        <f>IF(B557=1,"",IF(AND(TrackingWorksheet!J562&lt;&gt;"",TrackingWorksheet!J562&lt;=AnnualSummary!$C$7),1,0)*D557)</f>
        <v/>
      </c>
      <c r="I557" s="15" t="str">
        <f>IF(B557=1,"",IF(AND(TrackingWorksheet!K562&lt;&gt;"",TrackingWorksheet!K562&lt;=AnnualSummary!$C$7),1,0)*D557)</f>
        <v/>
      </c>
      <c r="J557" s="18" t="str">
        <f>IF(B557=1,"",IF(TrackingWorksheet!G562="","",TrackingWorksheet!G562))</f>
        <v/>
      </c>
    </row>
    <row r="558" spans="2:10" x14ac:dyDescent="0.35">
      <c r="B558" s="18">
        <f>IF(AND(ISBLANK(TrackingWorksheet!B563),ISBLANK(TrackingWorksheet!C563),ISBLANK(TrackingWorksheet!H563),ISBLANK(TrackingWorksheet!J563),
ISBLANK(TrackingWorksheet!K563)),1,0)</f>
        <v>1</v>
      </c>
      <c r="C558" s="12" t="str">
        <f>IF(B558=1,"",TrackingWorksheet!F563)</f>
        <v/>
      </c>
      <c r="D558" s="16" t="str">
        <f>IF(B558=1,"",IF(AND(TrackingWorksheet!B563&lt;&gt;"",TrackingWorksheet!B563&lt;=AnnualSummary!$C$7,OR(TrackingWorksheet!C563="",TrackingWorksheet!C563&gt;=AnnualSummary!$C$6)),1,0))</f>
        <v/>
      </c>
      <c r="E558" s="10" t="str">
        <f>IF(B558=1,"",IF(AND(TrackingWorksheet!H563 &lt;&gt;"",TrackingWorksheet!H563&lt;=AnnualSummary!$C$7), 1, 0)*D558)</f>
        <v/>
      </c>
      <c r="F558" s="10" t="str">
        <f>IF(B558=1,"",IF(AND(TrackingWorksheet!H563 &lt;&gt;"", TrackingWorksheet!I563="At facility"), 1, 0)*D558)</f>
        <v/>
      </c>
      <c r="G558" s="10" t="str">
        <f>IF(B558=1,"",IF(AND(TrackingWorksheet!H563 &lt;&gt;"", TrackingWorksheet!I563="Outside of facility"), 1, 0)*D558)</f>
        <v/>
      </c>
      <c r="H558" s="15" t="str">
        <f>IF(B558=1,"",IF(AND(TrackingWorksheet!J563&lt;&gt;"",TrackingWorksheet!J563&lt;=AnnualSummary!$C$7),1,0)*D558)</f>
        <v/>
      </c>
      <c r="I558" s="15" t="str">
        <f>IF(B558=1,"",IF(AND(TrackingWorksheet!K563&lt;&gt;"",TrackingWorksheet!K563&lt;=AnnualSummary!$C$7),1,0)*D558)</f>
        <v/>
      </c>
      <c r="J558" s="18" t="str">
        <f>IF(B558=1,"",IF(TrackingWorksheet!G563="","",TrackingWorksheet!G563))</f>
        <v/>
      </c>
    </row>
    <row r="559" spans="2:10" x14ac:dyDescent="0.35">
      <c r="B559" s="18">
        <f>IF(AND(ISBLANK(TrackingWorksheet!B564),ISBLANK(TrackingWorksheet!C564),ISBLANK(TrackingWorksheet!H564),ISBLANK(TrackingWorksheet!J564),
ISBLANK(TrackingWorksheet!K564)),1,0)</f>
        <v>1</v>
      </c>
      <c r="C559" s="12" t="str">
        <f>IF(B559=1,"",TrackingWorksheet!F564)</f>
        <v/>
      </c>
      <c r="D559" s="16" t="str">
        <f>IF(B559=1,"",IF(AND(TrackingWorksheet!B564&lt;&gt;"",TrackingWorksheet!B564&lt;=AnnualSummary!$C$7,OR(TrackingWorksheet!C564="",TrackingWorksheet!C564&gt;=AnnualSummary!$C$6)),1,0))</f>
        <v/>
      </c>
      <c r="E559" s="10" t="str">
        <f>IF(B559=1,"",IF(AND(TrackingWorksheet!H564 &lt;&gt;"",TrackingWorksheet!H564&lt;=AnnualSummary!$C$7), 1, 0)*D559)</f>
        <v/>
      </c>
      <c r="F559" s="10" t="str">
        <f>IF(B559=1,"",IF(AND(TrackingWorksheet!H564 &lt;&gt;"", TrackingWorksheet!I564="At facility"), 1, 0)*D559)</f>
        <v/>
      </c>
      <c r="G559" s="10" t="str">
        <f>IF(B559=1,"",IF(AND(TrackingWorksheet!H564 &lt;&gt;"", TrackingWorksheet!I564="Outside of facility"), 1, 0)*D559)</f>
        <v/>
      </c>
      <c r="H559" s="15" t="str">
        <f>IF(B559=1,"",IF(AND(TrackingWorksheet!J564&lt;&gt;"",TrackingWorksheet!J564&lt;=AnnualSummary!$C$7),1,0)*D559)</f>
        <v/>
      </c>
      <c r="I559" s="15" t="str">
        <f>IF(B559=1,"",IF(AND(TrackingWorksheet!K564&lt;&gt;"",TrackingWorksheet!K564&lt;=AnnualSummary!$C$7),1,0)*D559)</f>
        <v/>
      </c>
      <c r="J559" s="18" t="str">
        <f>IF(B559=1,"",IF(TrackingWorksheet!G564="","",TrackingWorksheet!G564))</f>
        <v/>
      </c>
    </row>
    <row r="560" spans="2:10" x14ac:dyDescent="0.35">
      <c r="B560" s="18">
        <f>IF(AND(ISBLANK(TrackingWorksheet!B565),ISBLANK(TrackingWorksheet!C565),ISBLANK(TrackingWorksheet!H565),ISBLANK(TrackingWorksheet!J565),
ISBLANK(TrackingWorksheet!K565)),1,0)</f>
        <v>1</v>
      </c>
      <c r="C560" s="12" t="str">
        <f>IF(B560=1,"",TrackingWorksheet!F565)</f>
        <v/>
      </c>
      <c r="D560" s="16" t="str">
        <f>IF(B560=1,"",IF(AND(TrackingWorksheet!B565&lt;&gt;"",TrackingWorksheet!B565&lt;=AnnualSummary!$C$7,OR(TrackingWorksheet!C565="",TrackingWorksheet!C565&gt;=AnnualSummary!$C$6)),1,0))</f>
        <v/>
      </c>
      <c r="E560" s="10" t="str">
        <f>IF(B560=1,"",IF(AND(TrackingWorksheet!H565 &lt;&gt;"",TrackingWorksheet!H565&lt;=AnnualSummary!$C$7), 1, 0)*D560)</f>
        <v/>
      </c>
      <c r="F560" s="10" t="str">
        <f>IF(B560=1,"",IF(AND(TrackingWorksheet!H565 &lt;&gt;"", TrackingWorksheet!I565="At facility"), 1, 0)*D560)</f>
        <v/>
      </c>
      <c r="G560" s="10" t="str">
        <f>IF(B560=1,"",IF(AND(TrackingWorksheet!H565 &lt;&gt;"", TrackingWorksheet!I565="Outside of facility"), 1, 0)*D560)</f>
        <v/>
      </c>
      <c r="H560" s="15" t="str">
        <f>IF(B560=1,"",IF(AND(TrackingWorksheet!J565&lt;&gt;"",TrackingWorksheet!J565&lt;=AnnualSummary!$C$7),1,0)*D560)</f>
        <v/>
      </c>
      <c r="I560" s="15" t="str">
        <f>IF(B560=1,"",IF(AND(TrackingWorksheet!K565&lt;&gt;"",TrackingWorksheet!K565&lt;=AnnualSummary!$C$7),1,0)*D560)</f>
        <v/>
      </c>
      <c r="J560" s="18" t="str">
        <f>IF(B560=1,"",IF(TrackingWorksheet!G565="","",TrackingWorksheet!G565))</f>
        <v/>
      </c>
    </row>
    <row r="561" spans="2:10" x14ac:dyDescent="0.35">
      <c r="B561" s="18">
        <f>IF(AND(ISBLANK(TrackingWorksheet!B566),ISBLANK(TrackingWorksheet!C566),ISBLANK(TrackingWorksheet!H566),ISBLANK(TrackingWorksheet!J566),
ISBLANK(TrackingWorksheet!K566)),1,0)</f>
        <v>1</v>
      </c>
      <c r="C561" s="12" t="str">
        <f>IF(B561=1,"",TrackingWorksheet!F566)</f>
        <v/>
      </c>
      <c r="D561" s="16" t="str">
        <f>IF(B561=1,"",IF(AND(TrackingWorksheet!B566&lt;&gt;"",TrackingWorksheet!B566&lt;=AnnualSummary!$C$7,OR(TrackingWorksheet!C566="",TrackingWorksheet!C566&gt;=AnnualSummary!$C$6)),1,0))</f>
        <v/>
      </c>
      <c r="E561" s="10" t="str">
        <f>IF(B561=1,"",IF(AND(TrackingWorksheet!H566 &lt;&gt;"",TrackingWorksheet!H566&lt;=AnnualSummary!$C$7), 1, 0)*D561)</f>
        <v/>
      </c>
      <c r="F561" s="10" t="str">
        <f>IF(B561=1,"",IF(AND(TrackingWorksheet!H566 &lt;&gt;"", TrackingWorksheet!I566="At facility"), 1, 0)*D561)</f>
        <v/>
      </c>
      <c r="G561" s="10" t="str">
        <f>IF(B561=1,"",IF(AND(TrackingWorksheet!H566 &lt;&gt;"", TrackingWorksheet!I566="Outside of facility"), 1, 0)*D561)</f>
        <v/>
      </c>
      <c r="H561" s="15" t="str">
        <f>IF(B561=1,"",IF(AND(TrackingWorksheet!J566&lt;&gt;"",TrackingWorksheet!J566&lt;=AnnualSummary!$C$7),1,0)*D561)</f>
        <v/>
      </c>
      <c r="I561" s="15" t="str">
        <f>IF(B561=1,"",IF(AND(TrackingWorksheet!K566&lt;&gt;"",TrackingWorksheet!K566&lt;=AnnualSummary!$C$7),1,0)*D561)</f>
        <v/>
      </c>
      <c r="J561" s="18" t="str">
        <f>IF(B561=1,"",IF(TrackingWorksheet!G566="","",TrackingWorksheet!G566))</f>
        <v/>
      </c>
    </row>
    <row r="562" spans="2:10" x14ac:dyDescent="0.35">
      <c r="B562" s="18">
        <f>IF(AND(ISBLANK(TrackingWorksheet!B567),ISBLANK(TrackingWorksheet!C567),ISBLANK(TrackingWorksheet!H567),ISBLANK(TrackingWorksheet!J567),
ISBLANK(TrackingWorksheet!K567)),1,0)</f>
        <v>1</v>
      </c>
      <c r="C562" s="12" t="str">
        <f>IF(B562=1,"",TrackingWorksheet!F567)</f>
        <v/>
      </c>
      <c r="D562" s="16" t="str">
        <f>IF(B562=1,"",IF(AND(TrackingWorksheet!B567&lt;&gt;"",TrackingWorksheet!B567&lt;=AnnualSummary!$C$7,OR(TrackingWorksheet!C567="",TrackingWorksheet!C567&gt;=AnnualSummary!$C$6)),1,0))</f>
        <v/>
      </c>
      <c r="E562" s="10" t="str">
        <f>IF(B562=1,"",IF(AND(TrackingWorksheet!H567 &lt;&gt;"",TrackingWorksheet!H567&lt;=AnnualSummary!$C$7), 1, 0)*D562)</f>
        <v/>
      </c>
      <c r="F562" s="10" t="str">
        <f>IF(B562=1,"",IF(AND(TrackingWorksheet!H567 &lt;&gt;"", TrackingWorksheet!I567="At facility"), 1, 0)*D562)</f>
        <v/>
      </c>
      <c r="G562" s="10" t="str">
        <f>IF(B562=1,"",IF(AND(TrackingWorksheet!H567 &lt;&gt;"", TrackingWorksheet!I567="Outside of facility"), 1, 0)*D562)</f>
        <v/>
      </c>
      <c r="H562" s="15" t="str">
        <f>IF(B562=1,"",IF(AND(TrackingWorksheet!J567&lt;&gt;"",TrackingWorksheet!J567&lt;=AnnualSummary!$C$7),1,0)*D562)</f>
        <v/>
      </c>
      <c r="I562" s="15" t="str">
        <f>IF(B562=1,"",IF(AND(TrackingWorksheet!K567&lt;&gt;"",TrackingWorksheet!K567&lt;=AnnualSummary!$C$7),1,0)*D562)</f>
        <v/>
      </c>
      <c r="J562" s="18" t="str">
        <f>IF(B562=1,"",IF(TrackingWorksheet!G567="","",TrackingWorksheet!G567))</f>
        <v/>
      </c>
    </row>
    <row r="563" spans="2:10" x14ac:dyDescent="0.35">
      <c r="B563" s="18">
        <f>IF(AND(ISBLANK(TrackingWorksheet!B568),ISBLANK(TrackingWorksheet!C568),ISBLANK(TrackingWorksheet!H568),ISBLANK(TrackingWorksheet!J568),
ISBLANK(TrackingWorksheet!K568)),1,0)</f>
        <v>1</v>
      </c>
      <c r="C563" s="12" t="str">
        <f>IF(B563=1,"",TrackingWorksheet!F568)</f>
        <v/>
      </c>
      <c r="D563" s="16" t="str">
        <f>IF(B563=1,"",IF(AND(TrackingWorksheet!B568&lt;&gt;"",TrackingWorksheet!B568&lt;=AnnualSummary!$C$7,OR(TrackingWorksheet!C568="",TrackingWorksheet!C568&gt;=AnnualSummary!$C$6)),1,0))</f>
        <v/>
      </c>
      <c r="E563" s="10" t="str">
        <f>IF(B563=1,"",IF(AND(TrackingWorksheet!H568 &lt;&gt;"",TrackingWorksheet!H568&lt;=AnnualSummary!$C$7), 1, 0)*D563)</f>
        <v/>
      </c>
      <c r="F563" s="10" t="str">
        <f>IF(B563=1,"",IF(AND(TrackingWorksheet!H568 &lt;&gt;"", TrackingWorksheet!I568="At facility"), 1, 0)*D563)</f>
        <v/>
      </c>
      <c r="G563" s="10" t="str">
        <f>IF(B563=1,"",IF(AND(TrackingWorksheet!H568 &lt;&gt;"", TrackingWorksheet!I568="Outside of facility"), 1, 0)*D563)</f>
        <v/>
      </c>
      <c r="H563" s="15" t="str">
        <f>IF(B563=1,"",IF(AND(TrackingWorksheet!J568&lt;&gt;"",TrackingWorksheet!J568&lt;=AnnualSummary!$C$7),1,0)*D563)</f>
        <v/>
      </c>
      <c r="I563" s="15" t="str">
        <f>IF(B563=1,"",IF(AND(TrackingWorksheet!K568&lt;&gt;"",TrackingWorksheet!K568&lt;=AnnualSummary!$C$7),1,0)*D563)</f>
        <v/>
      </c>
      <c r="J563" s="18" t="str">
        <f>IF(B563=1,"",IF(TrackingWorksheet!G568="","",TrackingWorksheet!G568))</f>
        <v/>
      </c>
    </row>
    <row r="564" spans="2:10" x14ac:dyDescent="0.35">
      <c r="B564" s="18">
        <f>IF(AND(ISBLANK(TrackingWorksheet!B569),ISBLANK(TrackingWorksheet!C569),ISBLANK(TrackingWorksheet!H569),ISBLANK(TrackingWorksheet!J569),
ISBLANK(TrackingWorksheet!K569)),1,0)</f>
        <v>1</v>
      </c>
      <c r="C564" s="12" t="str">
        <f>IF(B564=1,"",TrackingWorksheet!F569)</f>
        <v/>
      </c>
      <c r="D564" s="16" t="str">
        <f>IF(B564=1,"",IF(AND(TrackingWorksheet!B569&lt;&gt;"",TrackingWorksheet!B569&lt;=AnnualSummary!$C$7,OR(TrackingWorksheet!C569="",TrackingWorksheet!C569&gt;=AnnualSummary!$C$6)),1,0))</f>
        <v/>
      </c>
      <c r="E564" s="10" t="str">
        <f>IF(B564=1,"",IF(AND(TrackingWorksheet!H569 &lt;&gt;"",TrackingWorksheet!H569&lt;=AnnualSummary!$C$7), 1, 0)*D564)</f>
        <v/>
      </c>
      <c r="F564" s="10" t="str">
        <f>IF(B564=1,"",IF(AND(TrackingWorksheet!H569 &lt;&gt;"", TrackingWorksheet!I569="At facility"), 1, 0)*D564)</f>
        <v/>
      </c>
      <c r="G564" s="10" t="str">
        <f>IF(B564=1,"",IF(AND(TrackingWorksheet!H569 &lt;&gt;"", TrackingWorksheet!I569="Outside of facility"), 1, 0)*D564)</f>
        <v/>
      </c>
      <c r="H564" s="15" t="str">
        <f>IF(B564=1,"",IF(AND(TrackingWorksheet!J569&lt;&gt;"",TrackingWorksheet!J569&lt;=AnnualSummary!$C$7),1,0)*D564)</f>
        <v/>
      </c>
      <c r="I564" s="15" t="str">
        <f>IF(B564=1,"",IF(AND(TrackingWorksheet!K569&lt;&gt;"",TrackingWorksheet!K569&lt;=AnnualSummary!$C$7),1,0)*D564)</f>
        <v/>
      </c>
      <c r="J564" s="18" t="str">
        <f>IF(B564=1,"",IF(TrackingWorksheet!G569="","",TrackingWorksheet!G569))</f>
        <v/>
      </c>
    </row>
    <row r="565" spans="2:10" x14ac:dyDescent="0.35">
      <c r="B565" s="18">
        <f>IF(AND(ISBLANK(TrackingWorksheet!B570),ISBLANK(TrackingWorksheet!C570),ISBLANK(TrackingWorksheet!H570),ISBLANK(TrackingWorksheet!J570),
ISBLANK(TrackingWorksheet!K570)),1,0)</f>
        <v>1</v>
      </c>
      <c r="C565" s="12" t="str">
        <f>IF(B565=1,"",TrackingWorksheet!F570)</f>
        <v/>
      </c>
      <c r="D565" s="16" t="str">
        <f>IF(B565=1,"",IF(AND(TrackingWorksheet!B570&lt;&gt;"",TrackingWorksheet!B570&lt;=AnnualSummary!$C$7,OR(TrackingWorksheet!C570="",TrackingWorksheet!C570&gt;=AnnualSummary!$C$6)),1,0))</f>
        <v/>
      </c>
      <c r="E565" s="10" t="str">
        <f>IF(B565=1,"",IF(AND(TrackingWorksheet!H570 &lt;&gt;"",TrackingWorksheet!H570&lt;=AnnualSummary!$C$7), 1, 0)*D565)</f>
        <v/>
      </c>
      <c r="F565" s="10" t="str">
        <f>IF(B565=1,"",IF(AND(TrackingWorksheet!H570 &lt;&gt;"", TrackingWorksheet!I570="At facility"), 1, 0)*D565)</f>
        <v/>
      </c>
      <c r="G565" s="10" t="str">
        <f>IF(B565=1,"",IF(AND(TrackingWorksheet!H570 &lt;&gt;"", TrackingWorksheet!I570="Outside of facility"), 1, 0)*D565)</f>
        <v/>
      </c>
      <c r="H565" s="15" t="str">
        <f>IF(B565=1,"",IF(AND(TrackingWorksheet!J570&lt;&gt;"",TrackingWorksheet!J570&lt;=AnnualSummary!$C$7),1,0)*D565)</f>
        <v/>
      </c>
      <c r="I565" s="15" t="str">
        <f>IF(B565=1,"",IF(AND(TrackingWorksheet!K570&lt;&gt;"",TrackingWorksheet!K570&lt;=AnnualSummary!$C$7),1,0)*D565)</f>
        <v/>
      </c>
      <c r="J565" s="18" t="str">
        <f>IF(B565=1,"",IF(TrackingWorksheet!G570="","",TrackingWorksheet!G570))</f>
        <v/>
      </c>
    </row>
    <row r="566" spans="2:10" x14ac:dyDescent="0.35">
      <c r="B566" s="18">
        <f>IF(AND(ISBLANK(TrackingWorksheet!B571),ISBLANK(TrackingWorksheet!C571),ISBLANK(TrackingWorksheet!H571),ISBLANK(TrackingWorksheet!J571),
ISBLANK(TrackingWorksheet!K571)),1,0)</f>
        <v>1</v>
      </c>
      <c r="C566" s="12" t="str">
        <f>IF(B566=1,"",TrackingWorksheet!F571)</f>
        <v/>
      </c>
      <c r="D566" s="16" t="str">
        <f>IF(B566=1,"",IF(AND(TrackingWorksheet!B571&lt;&gt;"",TrackingWorksheet!B571&lt;=AnnualSummary!$C$7,OR(TrackingWorksheet!C571="",TrackingWorksheet!C571&gt;=AnnualSummary!$C$6)),1,0))</f>
        <v/>
      </c>
      <c r="E566" s="10" t="str">
        <f>IF(B566=1,"",IF(AND(TrackingWorksheet!H571 &lt;&gt;"",TrackingWorksheet!H571&lt;=AnnualSummary!$C$7), 1, 0)*D566)</f>
        <v/>
      </c>
      <c r="F566" s="10" t="str">
        <f>IF(B566=1,"",IF(AND(TrackingWorksheet!H571 &lt;&gt;"", TrackingWorksheet!I571="At facility"), 1, 0)*D566)</f>
        <v/>
      </c>
      <c r="G566" s="10" t="str">
        <f>IF(B566=1,"",IF(AND(TrackingWorksheet!H571 &lt;&gt;"", TrackingWorksheet!I571="Outside of facility"), 1, 0)*D566)</f>
        <v/>
      </c>
      <c r="H566" s="15" t="str">
        <f>IF(B566=1,"",IF(AND(TrackingWorksheet!J571&lt;&gt;"",TrackingWorksheet!J571&lt;=AnnualSummary!$C$7),1,0)*D566)</f>
        <v/>
      </c>
      <c r="I566" s="15" t="str">
        <f>IF(B566=1,"",IF(AND(TrackingWorksheet!K571&lt;&gt;"",TrackingWorksheet!K571&lt;=AnnualSummary!$C$7),1,0)*D566)</f>
        <v/>
      </c>
      <c r="J566" s="18" t="str">
        <f>IF(B566=1,"",IF(TrackingWorksheet!G571="","",TrackingWorksheet!G571))</f>
        <v/>
      </c>
    </row>
    <row r="567" spans="2:10" x14ac:dyDescent="0.35">
      <c r="B567" s="18">
        <f>IF(AND(ISBLANK(TrackingWorksheet!B572),ISBLANK(TrackingWorksheet!C572),ISBLANK(TrackingWorksheet!H572),ISBLANK(TrackingWorksheet!J572),
ISBLANK(TrackingWorksheet!K572)),1,0)</f>
        <v>1</v>
      </c>
      <c r="C567" s="12" t="str">
        <f>IF(B567=1,"",TrackingWorksheet!F572)</f>
        <v/>
      </c>
      <c r="D567" s="16" t="str">
        <f>IF(B567=1,"",IF(AND(TrackingWorksheet!B572&lt;&gt;"",TrackingWorksheet!B572&lt;=AnnualSummary!$C$7,OR(TrackingWorksheet!C572="",TrackingWorksheet!C572&gt;=AnnualSummary!$C$6)),1,0))</f>
        <v/>
      </c>
      <c r="E567" s="10" t="str">
        <f>IF(B567=1,"",IF(AND(TrackingWorksheet!H572 &lt;&gt;"",TrackingWorksheet!H572&lt;=AnnualSummary!$C$7), 1, 0)*D567)</f>
        <v/>
      </c>
      <c r="F567" s="10" t="str">
        <f>IF(B567=1,"",IF(AND(TrackingWorksheet!H572 &lt;&gt;"", TrackingWorksheet!I572="At facility"), 1, 0)*D567)</f>
        <v/>
      </c>
      <c r="G567" s="10" t="str">
        <f>IF(B567=1,"",IF(AND(TrackingWorksheet!H572 &lt;&gt;"", TrackingWorksheet!I572="Outside of facility"), 1, 0)*D567)</f>
        <v/>
      </c>
      <c r="H567" s="15" t="str">
        <f>IF(B567=1,"",IF(AND(TrackingWorksheet!J572&lt;&gt;"",TrackingWorksheet!J572&lt;=AnnualSummary!$C$7),1,0)*D567)</f>
        <v/>
      </c>
      <c r="I567" s="15" t="str">
        <f>IF(B567=1,"",IF(AND(TrackingWorksheet!K572&lt;&gt;"",TrackingWorksheet!K572&lt;=AnnualSummary!$C$7),1,0)*D567)</f>
        <v/>
      </c>
      <c r="J567" s="18" t="str">
        <f>IF(B567=1,"",IF(TrackingWorksheet!G572="","",TrackingWorksheet!G572))</f>
        <v/>
      </c>
    </row>
    <row r="568" spans="2:10" x14ac:dyDescent="0.35">
      <c r="B568" s="18">
        <f>IF(AND(ISBLANK(TrackingWorksheet!B573),ISBLANK(TrackingWorksheet!C573),ISBLANK(TrackingWorksheet!H573),ISBLANK(TrackingWorksheet!J573),
ISBLANK(TrackingWorksheet!K573)),1,0)</f>
        <v>1</v>
      </c>
      <c r="C568" s="12" t="str">
        <f>IF(B568=1,"",TrackingWorksheet!F573)</f>
        <v/>
      </c>
      <c r="D568" s="16" t="str">
        <f>IF(B568=1,"",IF(AND(TrackingWorksheet!B573&lt;&gt;"",TrackingWorksheet!B573&lt;=AnnualSummary!$C$7,OR(TrackingWorksheet!C573="",TrackingWorksheet!C573&gt;=AnnualSummary!$C$6)),1,0))</f>
        <v/>
      </c>
      <c r="E568" s="10" t="str">
        <f>IF(B568=1,"",IF(AND(TrackingWorksheet!H573 &lt;&gt;"",TrackingWorksheet!H573&lt;=AnnualSummary!$C$7), 1, 0)*D568)</f>
        <v/>
      </c>
      <c r="F568" s="10" t="str">
        <f>IF(B568=1,"",IF(AND(TrackingWorksheet!H573 &lt;&gt;"", TrackingWorksheet!I573="At facility"), 1, 0)*D568)</f>
        <v/>
      </c>
      <c r="G568" s="10" t="str">
        <f>IF(B568=1,"",IF(AND(TrackingWorksheet!H573 &lt;&gt;"", TrackingWorksheet!I573="Outside of facility"), 1, 0)*D568)</f>
        <v/>
      </c>
      <c r="H568" s="15" t="str">
        <f>IF(B568=1,"",IF(AND(TrackingWorksheet!J573&lt;&gt;"",TrackingWorksheet!J573&lt;=AnnualSummary!$C$7),1,0)*D568)</f>
        <v/>
      </c>
      <c r="I568" s="15" t="str">
        <f>IF(B568=1,"",IF(AND(TrackingWorksheet!K573&lt;&gt;"",TrackingWorksheet!K573&lt;=AnnualSummary!$C$7),1,0)*D568)</f>
        <v/>
      </c>
      <c r="J568" s="18" t="str">
        <f>IF(B568=1,"",IF(TrackingWorksheet!G573="","",TrackingWorksheet!G573))</f>
        <v/>
      </c>
    </row>
    <row r="569" spans="2:10" x14ac:dyDescent="0.35">
      <c r="B569" s="18">
        <f>IF(AND(ISBLANK(TrackingWorksheet!B574),ISBLANK(TrackingWorksheet!C574),ISBLANK(TrackingWorksheet!H574),ISBLANK(TrackingWorksheet!J574),
ISBLANK(TrackingWorksheet!K574)),1,0)</f>
        <v>1</v>
      </c>
      <c r="C569" s="12" t="str">
        <f>IF(B569=1,"",TrackingWorksheet!F574)</f>
        <v/>
      </c>
      <c r="D569" s="16" t="str">
        <f>IF(B569=1,"",IF(AND(TrackingWorksheet!B574&lt;&gt;"",TrackingWorksheet!B574&lt;=AnnualSummary!$C$7,OR(TrackingWorksheet!C574="",TrackingWorksheet!C574&gt;=AnnualSummary!$C$6)),1,0))</f>
        <v/>
      </c>
      <c r="E569" s="10" t="str">
        <f>IF(B569=1,"",IF(AND(TrackingWorksheet!H574 &lt;&gt;"",TrackingWorksheet!H574&lt;=AnnualSummary!$C$7), 1, 0)*D569)</f>
        <v/>
      </c>
      <c r="F569" s="10" t="str">
        <f>IF(B569=1,"",IF(AND(TrackingWorksheet!H574 &lt;&gt;"", TrackingWorksheet!I574="At facility"), 1, 0)*D569)</f>
        <v/>
      </c>
      <c r="G569" s="10" t="str">
        <f>IF(B569=1,"",IF(AND(TrackingWorksheet!H574 &lt;&gt;"", TrackingWorksheet!I574="Outside of facility"), 1, 0)*D569)</f>
        <v/>
      </c>
      <c r="H569" s="15" t="str">
        <f>IF(B569=1,"",IF(AND(TrackingWorksheet!J574&lt;&gt;"",TrackingWorksheet!J574&lt;=AnnualSummary!$C$7),1,0)*D569)</f>
        <v/>
      </c>
      <c r="I569" s="15" t="str">
        <f>IF(B569=1,"",IF(AND(TrackingWorksheet!K574&lt;&gt;"",TrackingWorksheet!K574&lt;=AnnualSummary!$C$7),1,0)*D569)</f>
        <v/>
      </c>
      <c r="J569" s="18" t="str">
        <f>IF(B569=1,"",IF(TrackingWorksheet!G574="","",TrackingWorksheet!G574))</f>
        <v/>
      </c>
    </row>
    <row r="570" spans="2:10" x14ac:dyDescent="0.35">
      <c r="B570" s="18">
        <f>IF(AND(ISBLANK(TrackingWorksheet!B575),ISBLANK(TrackingWorksheet!C575),ISBLANK(TrackingWorksheet!H575),ISBLANK(TrackingWorksheet!J575),
ISBLANK(TrackingWorksheet!K575)),1,0)</f>
        <v>1</v>
      </c>
      <c r="C570" s="12" t="str">
        <f>IF(B570=1,"",TrackingWorksheet!F575)</f>
        <v/>
      </c>
      <c r="D570" s="16" t="str">
        <f>IF(B570=1,"",IF(AND(TrackingWorksheet!B575&lt;&gt;"",TrackingWorksheet!B575&lt;=AnnualSummary!$C$7,OR(TrackingWorksheet!C575="",TrackingWorksheet!C575&gt;=AnnualSummary!$C$6)),1,0))</f>
        <v/>
      </c>
      <c r="E570" s="10" t="str">
        <f>IF(B570=1,"",IF(AND(TrackingWorksheet!H575 &lt;&gt;"",TrackingWorksheet!H575&lt;=AnnualSummary!$C$7), 1, 0)*D570)</f>
        <v/>
      </c>
      <c r="F570" s="10" t="str">
        <f>IF(B570=1,"",IF(AND(TrackingWorksheet!H575 &lt;&gt;"", TrackingWorksheet!I575="At facility"), 1, 0)*D570)</f>
        <v/>
      </c>
      <c r="G570" s="10" t="str">
        <f>IF(B570=1,"",IF(AND(TrackingWorksheet!H575 &lt;&gt;"", TrackingWorksheet!I575="Outside of facility"), 1, 0)*D570)</f>
        <v/>
      </c>
      <c r="H570" s="15" t="str">
        <f>IF(B570=1,"",IF(AND(TrackingWorksheet!J575&lt;&gt;"",TrackingWorksheet!J575&lt;=AnnualSummary!$C$7),1,0)*D570)</f>
        <v/>
      </c>
      <c r="I570" s="15" t="str">
        <f>IF(B570=1,"",IF(AND(TrackingWorksheet!K575&lt;&gt;"",TrackingWorksheet!K575&lt;=AnnualSummary!$C$7),1,0)*D570)</f>
        <v/>
      </c>
      <c r="J570" s="18" t="str">
        <f>IF(B570=1,"",IF(TrackingWorksheet!G575="","",TrackingWorksheet!G575))</f>
        <v/>
      </c>
    </row>
    <row r="571" spans="2:10" x14ac:dyDescent="0.35">
      <c r="B571" s="18">
        <f>IF(AND(ISBLANK(TrackingWorksheet!B576),ISBLANK(TrackingWorksheet!C576),ISBLANK(TrackingWorksheet!H576),ISBLANK(TrackingWorksheet!J576),
ISBLANK(TrackingWorksheet!K576)),1,0)</f>
        <v>1</v>
      </c>
      <c r="C571" s="12" t="str">
        <f>IF(B571=1,"",TrackingWorksheet!F576)</f>
        <v/>
      </c>
      <c r="D571" s="16" t="str">
        <f>IF(B571=1,"",IF(AND(TrackingWorksheet!B576&lt;&gt;"",TrackingWorksheet!B576&lt;=AnnualSummary!$C$7,OR(TrackingWorksheet!C576="",TrackingWorksheet!C576&gt;=AnnualSummary!$C$6)),1,0))</f>
        <v/>
      </c>
      <c r="E571" s="10" t="str">
        <f>IF(B571=1,"",IF(AND(TrackingWorksheet!H576 &lt;&gt;"",TrackingWorksheet!H576&lt;=AnnualSummary!$C$7), 1, 0)*D571)</f>
        <v/>
      </c>
      <c r="F571" s="10" t="str">
        <f>IF(B571=1,"",IF(AND(TrackingWorksheet!H576 &lt;&gt;"", TrackingWorksheet!I576="At facility"), 1, 0)*D571)</f>
        <v/>
      </c>
      <c r="G571" s="10" t="str">
        <f>IF(B571=1,"",IF(AND(TrackingWorksheet!H576 &lt;&gt;"", TrackingWorksheet!I576="Outside of facility"), 1, 0)*D571)</f>
        <v/>
      </c>
      <c r="H571" s="15" t="str">
        <f>IF(B571=1,"",IF(AND(TrackingWorksheet!J576&lt;&gt;"",TrackingWorksheet!J576&lt;=AnnualSummary!$C$7),1,0)*D571)</f>
        <v/>
      </c>
      <c r="I571" s="15" t="str">
        <f>IF(B571=1,"",IF(AND(TrackingWorksheet!K576&lt;&gt;"",TrackingWorksheet!K576&lt;=AnnualSummary!$C$7),1,0)*D571)</f>
        <v/>
      </c>
      <c r="J571" s="18" t="str">
        <f>IF(B571=1,"",IF(TrackingWorksheet!G576="","",TrackingWorksheet!G576))</f>
        <v/>
      </c>
    </row>
    <row r="572" spans="2:10" x14ac:dyDescent="0.35">
      <c r="B572" s="18">
        <f>IF(AND(ISBLANK(TrackingWorksheet!B577),ISBLANK(TrackingWorksheet!C577),ISBLANK(TrackingWorksheet!H577),ISBLANK(TrackingWorksheet!J577),
ISBLANK(TrackingWorksheet!K577)),1,0)</f>
        <v>1</v>
      </c>
      <c r="C572" s="12" t="str">
        <f>IF(B572=1,"",TrackingWorksheet!F577)</f>
        <v/>
      </c>
      <c r="D572" s="16" t="str">
        <f>IF(B572=1,"",IF(AND(TrackingWorksheet!B577&lt;&gt;"",TrackingWorksheet!B577&lt;=AnnualSummary!$C$7,OR(TrackingWorksheet!C577="",TrackingWorksheet!C577&gt;=AnnualSummary!$C$6)),1,0))</f>
        <v/>
      </c>
      <c r="E572" s="10" t="str">
        <f>IF(B572=1,"",IF(AND(TrackingWorksheet!H577 &lt;&gt;"",TrackingWorksheet!H577&lt;=AnnualSummary!$C$7), 1, 0)*D572)</f>
        <v/>
      </c>
      <c r="F572" s="10" t="str">
        <f>IF(B572=1,"",IF(AND(TrackingWorksheet!H577 &lt;&gt;"", TrackingWorksheet!I577="At facility"), 1, 0)*D572)</f>
        <v/>
      </c>
      <c r="G572" s="10" t="str">
        <f>IF(B572=1,"",IF(AND(TrackingWorksheet!H577 &lt;&gt;"", TrackingWorksheet!I577="Outside of facility"), 1, 0)*D572)</f>
        <v/>
      </c>
      <c r="H572" s="15" t="str">
        <f>IF(B572=1,"",IF(AND(TrackingWorksheet!J577&lt;&gt;"",TrackingWorksheet!J577&lt;=AnnualSummary!$C$7),1,0)*D572)</f>
        <v/>
      </c>
      <c r="I572" s="15" t="str">
        <f>IF(B572=1,"",IF(AND(TrackingWorksheet!K577&lt;&gt;"",TrackingWorksheet!K577&lt;=AnnualSummary!$C$7),1,0)*D572)</f>
        <v/>
      </c>
      <c r="J572" s="18" t="str">
        <f>IF(B572=1,"",IF(TrackingWorksheet!G577="","",TrackingWorksheet!G577))</f>
        <v/>
      </c>
    </row>
    <row r="573" spans="2:10" x14ac:dyDescent="0.35">
      <c r="B573" s="18">
        <f>IF(AND(ISBLANK(TrackingWorksheet!B578),ISBLANK(TrackingWorksheet!C578),ISBLANK(TrackingWorksheet!H578),ISBLANK(TrackingWorksheet!J578),
ISBLANK(TrackingWorksheet!K578)),1,0)</f>
        <v>1</v>
      </c>
      <c r="C573" s="12" t="str">
        <f>IF(B573=1,"",TrackingWorksheet!F578)</f>
        <v/>
      </c>
      <c r="D573" s="16" t="str">
        <f>IF(B573=1,"",IF(AND(TrackingWorksheet!B578&lt;&gt;"",TrackingWorksheet!B578&lt;=AnnualSummary!$C$7,OR(TrackingWorksheet!C578="",TrackingWorksheet!C578&gt;=AnnualSummary!$C$6)),1,0))</f>
        <v/>
      </c>
      <c r="E573" s="10" t="str">
        <f>IF(B573=1,"",IF(AND(TrackingWorksheet!H578 &lt;&gt;"",TrackingWorksheet!H578&lt;=AnnualSummary!$C$7), 1, 0)*D573)</f>
        <v/>
      </c>
      <c r="F573" s="10" t="str">
        <f>IF(B573=1,"",IF(AND(TrackingWorksheet!H578 &lt;&gt;"", TrackingWorksheet!I578="At facility"), 1, 0)*D573)</f>
        <v/>
      </c>
      <c r="G573" s="10" t="str">
        <f>IF(B573=1,"",IF(AND(TrackingWorksheet!H578 &lt;&gt;"", TrackingWorksheet!I578="Outside of facility"), 1, 0)*D573)</f>
        <v/>
      </c>
      <c r="H573" s="15" t="str">
        <f>IF(B573=1,"",IF(AND(TrackingWorksheet!J578&lt;&gt;"",TrackingWorksheet!J578&lt;=AnnualSummary!$C$7),1,0)*D573)</f>
        <v/>
      </c>
      <c r="I573" s="15" t="str">
        <f>IF(B573=1,"",IF(AND(TrackingWorksheet!K578&lt;&gt;"",TrackingWorksheet!K578&lt;=AnnualSummary!$C$7),1,0)*D573)</f>
        <v/>
      </c>
      <c r="J573" s="18" t="str">
        <f>IF(B573=1,"",IF(TrackingWorksheet!G578="","",TrackingWorksheet!G578))</f>
        <v/>
      </c>
    </row>
    <row r="574" spans="2:10" x14ac:dyDescent="0.35">
      <c r="B574" s="18">
        <f>IF(AND(ISBLANK(TrackingWorksheet!B579),ISBLANK(TrackingWorksheet!C579),ISBLANK(TrackingWorksheet!H579),ISBLANK(TrackingWorksheet!J579),
ISBLANK(TrackingWorksheet!K579)),1,0)</f>
        <v>1</v>
      </c>
      <c r="C574" s="12" t="str">
        <f>IF(B574=1,"",TrackingWorksheet!F579)</f>
        <v/>
      </c>
      <c r="D574" s="16" t="str">
        <f>IF(B574=1,"",IF(AND(TrackingWorksheet!B579&lt;&gt;"",TrackingWorksheet!B579&lt;=AnnualSummary!$C$7,OR(TrackingWorksheet!C579="",TrackingWorksheet!C579&gt;=AnnualSummary!$C$6)),1,0))</f>
        <v/>
      </c>
      <c r="E574" s="10" t="str">
        <f>IF(B574=1,"",IF(AND(TrackingWorksheet!H579 &lt;&gt;"",TrackingWorksheet!H579&lt;=AnnualSummary!$C$7), 1, 0)*D574)</f>
        <v/>
      </c>
      <c r="F574" s="10" t="str">
        <f>IF(B574=1,"",IF(AND(TrackingWorksheet!H579 &lt;&gt;"", TrackingWorksheet!I579="At facility"), 1, 0)*D574)</f>
        <v/>
      </c>
      <c r="G574" s="10" t="str">
        <f>IF(B574=1,"",IF(AND(TrackingWorksheet!H579 &lt;&gt;"", TrackingWorksheet!I579="Outside of facility"), 1, 0)*D574)</f>
        <v/>
      </c>
      <c r="H574" s="15" t="str">
        <f>IF(B574=1,"",IF(AND(TrackingWorksheet!J579&lt;&gt;"",TrackingWorksheet!J579&lt;=AnnualSummary!$C$7),1,0)*D574)</f>
        <v/>
      </c>
      <c r="I574" s="15" t="str">
        <f>IF(B574=1,"",IF(AND(TrackingWorksheet!K579&lt;&gt;"",TrackingWorksheet!K579&lt;=AnnualSummary!$C$7),1,0)*D574)</f>
        <v/>
      </c>
      <c r="J574" s="18" t="str">
        <f>IF(B574=1,"",IF(TrackingWorksheet!G579="","",TrackingWorksheet!G579))</f>
        <v/>
      </c>
    </row>
    <row r="575" spans="2:10" x14ac:dyDescent="0.35">
      <c r="B575" s="18">
        <f>IF(AND(ISBLANK(TrackingWorksheet!B580),ISBLANK(TrackingWorksheet!C580),ISBLANK(TrackingWorksheet!H580),ISBLANK(TrackingWorksheet!J580),
ISBLANK(TrackingWorksheet!K580)),1,0)</f>
        <v>1</v>
      </c>
      <c r="C575" s="12" t="str">
        <f>IF(B575=1,"",TrackingWorksheet!F580)</f>
        <v/>
      </c>
      <c r="D575" s="16" t="str">
        <f>IF(B575=1,"",IF(AND(TrackingWorksheet!B580&lt;&gt;"",TrackingWorksheet!B580&lt;=AnnualSummary!$C$7,OR(TrackingWorksheet!C580="",TrackingWorksheet!C580&gt;=AnnualSummary!$C$6)),1,0))</f>
        <v/>
      </c>
      <c r="E575" s="10" t="str">
        <f>IF(B575=1,"",IF(AND(TrackingWorksheet!H580 &lt;&gt;"",TrackingWorksheet!H580&lt;=AnnualSummary!$C$7), 1, 0)*D575)</f>
        <v/>
      </c>
      <c r="F575" s="10" t="str">
        <f>IF(B575=1,"",IF(AND(TrackingWorksheet!H580 &lt;&gt;"", TrackingWorksheet!I580="At facility"), 1, 0)*D575)</f>
        <v/>
      </c>
      <c r="G575" s="10" t="str">
        <f>IF(B575=1,"",IF(AND(TrackingWorksheet!H580 &lt;&gt;"", TrackingWorksheet!I580="Outside of facility"), 1, 0)*D575)</f>
        <v/>
      </c>
      <c r="H575" s="15" t="str">
        <f>IF(B575=1,"",IF(AND(TrackingWorksheet!J580&lt;&gt;"",TrackingWorksheet!J580&lt;=AnnualSummary!$C$7),1,0)*D575)</f>
        <v/>
      </c>
      <c r="I575" s="15" t="str">
        <f>IF(B575=1,"",IF(AND(TrackingWorksheet!K580&lt;&gt;"",TrackingWorksheet!K580&lt;=AnnualSummary!$C$7),1,0)*D575)</f>
        <v/>
      </c>
      <c r="J575" s="18" t="str">
        <f>IF(B575=1,"",IF(TrackingWorksheet!G580="","",TrackingWorksheet!G580))</f>
        <v/>
      </c>
    </row>
    <row r="576" spans="2:10" x14ac:dyDescent="0.35">
      <c r="B576" s="18">
        <f>IF(AND(ISBLANK(TrackingWorksheet!B581),ISBLANK(TrackingWorksheet!C581),ISBLANK(TrackingWorksheet!H581),ISBLANK(TrackingWorksheet!J581),
ISBLANK(TrackingWorksheet!K581)),1,0)</f>
        <v>1</v>
      </c>
      <c r="C576" s="12" t="str">
        <f>IF(B576=1,"",TrackingWorksheet!F581)</f>
        <v/>
      </c>
      <c r="D576" s="16" t="str">
        <f>IF(B576=1,"",IF(AND(TrackingWorksheet!B581&lt;&gt;"",TrackingWorksheet!B581&lt;=AnnualSummary!$C$7,OR(TrackingWorksheet!C581="",TrackingWorksheet!C581&gt;=AnnualSummary!$C$6)),1,0))</f>
        <v/>
      </c>
      <c r="E576" s="10" t="str">
        <f>IF(B576=1,"",IF(AND(TrackingWorksheet!H581 &lt;&gt;"",TrackingWorksheet!H581&lt;=AnnualSummary!$C$7), 1, 0)*D576)</f>
        <v/>
      </c>
      <c r="F576" s="10" t="str">
        <f>IF(B576=1,"",IF(AND(TrackingWorksheet!H581 &lt;&gt;"", TrackingWorksheet!I581="At facility"), 1, 0)*D576)</f>
        <v/>
      </c>
      <c r="G576" s="10" t="str">
        <f>IF(B576=1,"",IF(AND(TrackingWorksheet!H581 &lt;&gt;"", TrackingWorksheet!I581="Outside of facility"), 1, 0)*D576)</f>
        <v/>
      </c>
      <c r="H576" s="15" t="str">
        <f>IF(B576=1,"",IF(AND(TrackingWorksheet!J581&lt;&gt;"",TrackingWorksheet!J581&lt;=AnnualSummary!$C$7),1,0)*D576)</f>
        <v/>
      </c>
      <c r="I576" s="15" t="str">
        <f>IF(B576=1,"",IF(AND(TrackingWorksheet!K581&lt;&gt;"",TrackingWorksheet!K581&lt;=AnnualSummary!$C$7),1,0)*D576)</f>
        <v/>
      </c>
      <c r="J576" s="18" t="str">
        <f>IF(B576=1,"",IF(TrackingWorksheet!G581="","",TrackingWorksheet!G581))</f>
        <v/>
      </c>
    </row>
    <row r="577" spans="2:10" x14ac:dyDescent="0.35">
      <c r="B577" s="18">
        <f>IF(AND(ISBLANK(TrackingWorksheet!B582),ISBLANK(TrackingWorksheet!C582),ISBLANK(TrackingWorksheet!H582),ISBLANK(TrackingWorksheet!J582),
ISBLANK(TrackingWorksheet!K582)),1,0)</f>
        <v>1</v>
      </c>
      <c r="C577" s="12" t="str">
        <f>IF(B577=1,"",TrackingWorksheet!F582)</f>
        <v/>
      </c>
      <c r="D577" s="16" t="str">
        <f>IF(B577=1,"",IF(AND(TrackingWorksheet!B582&lt;&gt;"",TrackingWorksheet!B582&lt;=AnnualSummary!$C$7,OR(TrackingWorksheet!C582="",TrackingWorksheet!C582&gt;=AnnualSummary!$C$6)),1,0))</f>
        <v/>
      </c>
      <c r="E577" s="10" t="str">
        <f>IF(B577=1,"",IF(AND(TrackingWorksheet!H582 &lt;&gt;"",TrackingWorksheet!H582&lt;=AnnualSummary!$C$7), 1, 0)*D577)</f>
        <v/>
      </c>
      <c r="F577" s="10" t="str">
        <f>IF(B577=1,"",IF(AND(TrackingWorksheet!H582 &lt;&gt;"", TrackingWorksheet!I582="At facility"), 1, 0)*D577)</f>
        <v/>
      </c>
      <c r="G577" s="10" t="str">
        <f>IF(B577=1,"",IF(AND(TrackingWorksheet!H582 &lt;&gt;"", TrackingWorksheet!I582="Outside of facility"), 1, 0)*D577)</f>
        <v/>
      </c>
      <c r="H577" s="15" t="str">
        <f>IF(B577=1,"",IF(AND(TrackingWorksheet!J582&lt;&gt;"",TrackingWorksheet!J582&lt;=AnnualSummary!$C$7),1,0)*D577)</f>
        <v/>
      </c>
      <c r="I577" s="15" t="str">
        <f>IF(B577=1,"",IF(AND(TrackingWorksheet!K582&lt;&gt;"",TrackingWorksheet!K582&lt;=AnnualSummary!$C$7),1,0)*D577)</f>
        <v/>
      </c>
      <c r="J577" s="18" t="str">
        <f>IF(B577=1,"",IF(TrackingWorksheet!G582="","",TrackingWorksheet!G582))</f>
        <v/>
      </c>
    </row>
    <row r="578" spans="2:10" x14ac:dyDescent="0.35">
      <c r="B578" s="18">
        <f>IF(AND(ISBLANK(TrackingWorksheet!B583),ISBLANK(TrackingWorksheet!C583),ISBLANK(TrackingWorksheet!H583),ISBLANK(TrackingWorksheet!J583),
ISBLANK(TrackingWorksheet!K583)),1,0)</f>
        <v>1</v>
      </c>
      <c r="C578" s="12" t="str">
        <f>IF(B578=1,"",TrackingWorksheet!F583)</f>
        <v/>
      </c>
      <c r="D578" s="16" t="str">
        <f>IF(B578=1,"",IF(AND(TrackingWorksheet!B583&lt;&gt;"",TrackingWorksheet!B583&lt;=AnnualSummary!$C$7,OR(TrackingWorksheet!C583="",TrackingWorksheet!C583&gt;=AnnualSummary!$C$6)),1,0))</f>
        <v/>
      </c>
      <c r="E578" s="10" t="str">
        <f>IF(B578=1,"",IF(AND(TrackingWorksheet!H583 &lt;&gt;"",TrackingWorksheet!H583&lt;=AnnualSummary!$C$7), 1, 0)*D578)</f>
        <v/>
      </c>
      <c r="F578" s="10" t="str">
        <f>IF(B578=1,"",IF(AND(TrackingWorksheet!H583 &lt;&gt;"", TrackingWorksheet!I583="At facility"), 1, 0)*D578)</f>
        <v/>
      </c>
      <c r="G578" s="10" t="str">
        <f>IF(B578=1,"",IF(AND(TrackingWorksheet!H583 &lt;&gt;"", TrackingWorksheet!I583="Outside of facility"), 1, 0)*D578)</f>
        <v/>
      </c>
      <c r="H578" s="15" t="str">
        <f>IF(B578=1,"",IF(AND(TrackingWorksheet!J583&lt;&gt;"",TrackingWorksheet!J583&lt;=AnnualSummary!$C$7),1,0)*D578)</f>
        <v/>
      </c>
      <c r="I578" s="15" t="str">
        <f>IF(B578=1,"",IF(AND(TrackingWorksheet!K583&lt;&gt;"",TrackingWorksheet!K583&lt;=AnnualSummary!$C$7),1,0)*D578)</f>
        <v/>
      </c>
      <c r="J578" s="18" t="str">
        <f>IF(B578=1,"",IF(TrackingWorksheet!G583="","",TrackingWorksheet!G583))</f>
        <v/>
      </c>
    </row>
    <row r="579" spans="2:10" x14ac:dyDescent="0.35">
      <c r="B579" s="18">
        <f>IF(AND(ISBLANK(TrackingWorksheet!B584),ISBLANK(TrackingWorksheet!C584),ISBLANK(TrackingWorksheet!H584),ISBLANK(TrackingWorksheet!J584),
ISBLANK(TrackingWorksheet!K584)),1,0)</f>
        <v>1</v>
      </c>
      <c r="C579" s="12" t="str">
        <f>IF(B579=1,"",TrackingWorksheet!F584)</f>
        <v/>
      </c>
      <c r="D579" s="16" t="str">
        <f>IF(B579=1,"",IF(AND(TrackingWorksheet!B584&lt;&gt;"",TrackingWorksheet!B584&lt;=AnnualSummary!$C$7,OR(TrackingWorksheet!C584="",TrackingWorksheet!C584&gt;=AnnualSummary!$C$6)),1,0))</f>
        <v/>
      </c>
      <c r="E579" s="10" t="str">
        <f>IF(B579=1,"",IF(AND(TrackingWorksheet!H584 &lt;&gt;"",TrackingWorksheet!H584&lt;=AnnualSummary!$C$7), 1, 0)*D579)</f>
        <v/>
      </c>
      <c r="F579" s="10" t="str">
        <f>IF(B579=1,"",IF(AND(TrackingWorksheet!H584 &lt;&gt;"", TrackingWorksheet!I584="At facility"), 1, 0)*D579)</f>
        <v/>
      </c>
      <c r="G579" s="10" t="str">
        <f>IF(B579=1,"",IF(AND(TrackingWorksheet!H584 &lt;&gt;"", TrackingWorksheet!I584="Outside of facility"), 1, 0)*D579)</f>
        <v/>
      </c>
      <c r="H579" s="15" t="str">
        <f>IF(B579=1,"",IF(AND(TrackingWorksheet!J584&lt;&gt;"",TrackingWorksheet!J584&lt;=AnnualSummary!$C$7),1,0)*D579)</f>
        <v/>
      </c>
      <c r="I579" s="15" t="str">
        <f>IF(B579=1,"",IF(AND(TrackingWorksheet!K584&lt;&gt;"",TrackingWorksheet!K584&lt;=AnnualSummary!$C$7),1,0)*D579)</f>
        <v/>
      </c>
      <c r="J579" s="18" t="str">
        <f>IF(B579=1,"",IF(TrackingWorksheet!G584="","",TrackingWorksheet!G584))</f>
        <v/>
      </c>
    </row>
    <row r="580" spans="2:10" x14ac:dyDescent="0.35">
      <c r="B580" s="18">
        <f>IF(AND(ISBLANK(TrackingWorksheet!B585),ISBLANK(TrackingWorksheet!C585),ISBLANK(TrackingWorksheet!H585),ISBLANK(TrackingWorksheet!J585),
ISBLANK(TrackingWorksheet!K585)),1,0)</f>
        <v>1</v>
      </c>
      <c r="C580" s="12" t="str">
        <f>IF(B580=1,"",TrackingWorksheet!F585)</f>
        <v/>
      </c>
      <c r="D580" s="16" t="str">
        <f>IF(B580=1,"",IF(AND(TrackingWorksheet!B585&lt;&gt;"",TrackingWorksheet!B585&lt;=AnnualSummary!$C$7,OR(TrackingWorksheet!C585="",TrackingWorksheet!C585&gt;=AnnualSummary!$C$6)),1,0))</f>
        <v/>
      </c>
      <c r="E580" s="10" t="str">
        <f>IF(B580=1,"",IF(AND(TrackingWorksheet!H585 &lt;&gt;"",TrackingWorksheet!H585&lt;=AnnualSummary!$C$7), 1, 0)*D580)</f>
        <v/>
      </c>
      <c r="F580" s="10" t="str">
        <f>IF(B580=1,"",IF(AND(TrackingWorksheet!H585 &lt;&gt;"", TrackingWorksheet!I585="At facility"), 1, 0)*D580)</f>
        <v/>
      </c>
      <c r="G580" s="10" t="str">
        <f>IF(B580=1,"",IF(AND(TrackingWorksheet!H585 &lt;&gt;"", TrackingWorksheet!I585="Outside of facility"), 1, 0)*D580)</f>
        <v/>
      </c>
      <c r="H580" s="15" t="str">
        <f>IF(B580=1,"",IF(AND(TrackingWorksheet!J585&lt;&gt;"",TrackingWorksheet!J585&lt;=AnnualSummary!$C$7),1,0)*D580)</f>
        <v/>
      </c>
      <c r="I580" s="15" t="str">
        <f>IF(B580=1,"",IF(AND(TrackingWorksheet!K585&lt;&gt;"",TrackingWorksheet!K585&lt;=AnnualSummary!$C$7),1,0)*D580)</f>
        <v/>
      </c>
      <c r="J580" s="18" t="str">
        <f>IF(B580=1,"",IF(TrackingWorksheet!G585="","",TrackingWorksheet!G585))</f>
        <v/>
      </c>
    </row>
    <row r="581" spans="2:10" x14ac:dyDescent="0.35">
      <c r="B581" s="18">
        <f>IF(AND(ISBLANK(TrackingWorksheet!B586),ISBLANK(TrackingWorksheet!C586),ISBLANK(TrackingWorksheet!H586),ISBLANK(TrackingWorksheet!J586),
ISBLANK(TrackingWorksheet!K586)),1,0)</f>
        <v>1</v>
      </c>
      <c r="C581" s="12" t="str">
        <f>IF(B581=1,"",TrackingWorksheet!F586)</f>
        <v/>
      </c>
      <c r="D581" s="16" t="str">
        <f>IF(B581=1,"",IF(AND(TrackingWorksheet!B586&lt;&gt;"",TrackingWorksheet!B586&lt;=AnnualSummary!$C$7,OR(TrackingWorksheet!C586="",TrackingWorksheet!C586&gt;=AnnualSummary!$C$6)),1,0))</f>
        <v/>
      </c>
      <c r="E581" s="10" t="str">
        <f>IF(B581=1,"",IF(AND(TrackingWorksheet!H586 &lt;&gt;"",TrackingWorksheet!H586&lt;=AnnualSummary!$C$7), 1, 0)*D581)</f>
        <v/>
      </c>
      <c r="F581" s="10" t="str">
        <f>IF(B581=1,"",IF(AND(TrackingWorksheet!H586 &lt;&gt;"", TrackingWorksheet!I586="At facility"), 1, 0)*D581)</f>
        <v/>
      </c>
      <c r="G581" s="10" t="str">
        <f>IF(B581=1,"",IF(AND(TrackingWorksheet!H586 &lt;&gt;"", TrackingWorksheet!I586="Outside of facility"), 1, 0)*D581)</f>
        <v/>
      </c>
      <c r="H581" s="15" t="str">
        <f>IF(B581=1,"",IF(AND(TrackingWorksheet!J586&lt;&gt;"",TrackingWorksheet!J586&lt;=AnnualSummary!$C$7),1,0)*D581)</f>
        <v/>
      </c>
      <c r="I581" s="15" t="str">
        <f>IF(B581=1,"",IF(AND(TrackingWorksheet!K586&lt;&gt;"",TrackingWorksheet!K586&lt;=AnnualSummary!$C$7),1,0)*D581)</f>
        <v/>
      </c>
      <c r="J581" s="18" t="str">
        <f>IF(B581=1,"",IF(TrackingWorksheet!G586="","",TrackingWorksheet!G586))</f>
        <v/>
      </c>
    </row>
    <row r="582" spans="2:10" x14ac:dyDescent="0.35">
      <c r="B582" s="18">
        <f>IF(AND(ISBLANK(TrackingWorksheet!B587),ISBLANK(TrackingWorksheet!C587),ISBLANK(TrackingWorksheet!H587),ISBLANK(TrackingWorksheet!J587),
ISBLANK(TrackingWorksheet!K587)),1,0)</f>
        <v>1</v>
      </c>
      <c r="C582" s="12" t="str">
        <f>IF(B582=1,"",TrackingWorksheet!F587)</f>
        <v/>
      </c>
      <c r="D582" s="16" t="str">
        <f>IF(B582=1,"",IF(AND(TrackingWorksheet!B587&lt;&gt;"",TrackingWorksheet!B587&lt;=AnnualSummary!$C$7,OR(TrackingWorksheet!C587="",TrackingWorksheet!C587&gt;=AnnualSummary!$C$6)),1,0))</f>
        <v/>
      </c>
      <c r="E582" s="10" t="str">
        <f>IF(B582=1,"",IF(AND(TrackingWorksheet!H587 &lt;&gt;"",TrackingWorksheet!H587&lt;=AnnualSummary!$C$7), 1, 0)*D582)</f>
        <v/>
      </c>
      <c r="F582" s="10" t="str">
        <f>IF(B582=1,"",IF(AND(TrackingWorksheet!H587 &lt;&gt;"", TrackingWorksheet!I587="At facility"), 1, 0)*D582)</f>
        <v/>
      </c>
      <c r="G582" s="10" t="str">
        <f>IF(B582=1,"",IF(AND(TrackingWorksheet!H587 &lt;&gt;"", TrackingWorksheet!I587="Outside of facility"), 1, 0)*D582)</f>
        <v/>
      </c>
      <c r="H582" s="15" t="str">
        <f>IF(B582=1,"",IF(AND(TrackingWorksheet!J587&lt;&gt;"",TrackingWorksheet!J587&lt;=AnnualSummary!$C$7),1,0)*D582)</f>
        <v/>
      </c>
      <c r="I582" s="15" t="str">
        <f>IF(B582=1,"",IF(AND(TrackingWorksheet!K587&lt;&gt;"",TrackingWorksheet!K587&lt;=AnnualSummary!$C$7),1,0)*D582)</f>
        <v/>
      </c>
      <c r="J582" s="18" t="str">
        <f>IF(B582=1,"",IF(TrackingWorksheet!G587="","",TrackingWorksheet!G587))</f>
        <v/>
      </c>
    </row>
    <row r="583" spans="2:10" x14ac:dyDescent="0.35">
      <c r="B583" s="18">
        <f>IF(AND(ISBLANK(TrackingWorksheet!B588),ISBLANK(TrackingWorksheet!C588),ISBLANK(TrackingWorksheet!H588),ISBLANK(TrackingWorksheet!J588),
ISBLANK(TrackingWorksheet!K588)),1,0)</f>
        <v>1</v>
      </c>
      <c r="C583" s="12" t="str">
        <f>IF(B583=1,"",TrackingWorksheet!F588)</f>
        <v/>
      </c>
      <c r="D583" s="16" t="str">
        <f>IF(B583=1,"",IF(AND(TrackingWorksheet!B588&lt;&gt;"",TrackingWorksheet!B588&lt;=AnnualSummary!$C$7,OR(TrackingWorksheet!C588="",TrackingWorksheet!C588&gt;=AnnualSummary!$C$6)),1,0))</f>
        <v/>
      </c>
      <c r="E583" s="10" t="str">
        <f>IF(B583=1,"",IF(AND(TrackingWorksheet!H588 &lt;&gt;"",TrackingWorksheet!H588&lt;=AnnualSummary!$C$7), 1, 0)*D583)</f>
        <v/>
      </c>
      <c r="F583" s="10" t="str">
        <f>IF(B583=1,"",IF(AND(TrackingWorksheet!H588 &lt;&gt;"", TrackingWorksheet!I588="At facility"), 1, 0)*D583)</f>
        <v/>
      </c>
      <c r="G583" s="10" t="str">
        <f>IF(B583=1,"",IF(AND(TrackingWorksheet!H588 &lt;&gt;"", TrackingWorksheet!I588="Outside of facility"), 1, 0)*D583)</f>
        <v/>
      </c>
      <c r="H583" s="15" t="str">
        <f>IF(B583=1,"",IF(AND(TrackingWorksheet!J588&lt;&gt;"",TrackingWorksheet!J588&lt;=AnnualSummary!$C$7),1,0)*D583)</f>
        <v/>
      </c>
      <c r="I583" s="15" t="str">
        <f>IF(B583=1,"",IF(AND(TrackingWorksheet!K588&lt;&gt;"",TrackingWorksheet!K588&lt;=AnnualSummary!$C$7),1,0)*D583)</f>
        <v/>
      </c>
      <c r="J583" s="18" t="str">
        <f>IF(B583=1,"",IF(TrackingWorksheet!G588="","",TrackingWorksheet!G588))</f>
        <v/>
      </c>
    </row>
    <row r="584" spans="2:10" x14ac:dyDescent="0.35">
      <c r="B584" s="18">
        <f>IF(AND(ISBLANK(TrackingWorksheet!B589),ISBLANK(TrackingWorksheet!C589),ISBLANK(TrackingWorksheet!H589),ISBLANK(TrackingWorksheet!J589),
ISBLANK(TrackingWorksheet!K589)),1,0)</f>
        <v>1</v>
      </c>
      <c r="C584" s="12" t="str">
        <f>IF(B584=1,"",TrackingWorksheet!F589)</f>
        <v/>
      </c>
      <c r="D584" s="16" t="str">
        <f>IF(B584=1,"",IF(AND(TrackingWorksheet!B589&lt;&gt;"",TrackingWorksheet!B589&lt;=AnnualSummary!$C$7,OR(TrackingWorksheet!C589="",TrackingWorksheet!C589&gt;=AnnualSummary!$C$6)),1,0))</f>
        <v/>
      </c>
      <c r="E584" s="10" t="str">
        <f>IF(B584=1,"",IF(AND(TrackingWorksheet!H589 &lt;&gt;"",TrackingWorksheet!H589&lt;=AnnualSummary!$C$7), 1, 0)*D584)</f>
        <v/>
      </c>
      <c r="F584" s="10" t="str">
        <f>IF(B584=1,"",IF(AND(TrackingWorksheet!H589 &lt;&gt;"", TrackingWorksheet!I589="At facility"), 1, 0)*D584)</f>
        <v/>
      </c>
      <c r="G584" s="10" t="str">
        <f>IF(B584=1,"",IF(AND(TrackingWorksheet!H589 &lt;&gt;"", TrackingWorksheet!I589="Outside of facility"), 1, 0)*D584)</f>
        <v/>
      </c>
      <c r="H584" s="15" t="str">
        <f>IF(B584=1,"",IF(AND(TrackingWorksheet!J589&lt;&gt;"",TrackingWorksheet!J589&lt;=AnnualSummary!$C$7),1,0)*D584)</f>
        <v/>
      </c>
      <c r="I584" s="15" t="str">
        <f>IF(B584=1,"",IF(AND(TrackingWorksheet!K589&lt;&gt;"",TrackingWorksheet!K589&lt;=AnnualSummary!$C$7),1,0)*D584)</f>
        <v/>
      </c>
      <c r="J584" s="18" t="str">
        <f>IF(B584=1,"",IF(TrackingWorksheet!G589="","",TrackingWorksheet!G589))</f>
        <v/>
      </c>
    </row>
    <row r="585" spans="2:10" x14ac:dyDescent="0.35">
      <c r="B585" s="18">
        <f>IF(AND(ISBLANK(TrackingWorksheet!B590),ISBLANK(TrackingWorksheet!C590),ISBLANK(TrackingWorksheet!H590),ISBLANK(TrackingWorksheet!J590),
ISBLANK(TrackingWorksheet!K590)),1,0)</f>
        <v>1</v>
      </c>
      <c r="C585" s="12" t="str">
        <f>IF(B585=1,"",TrackingWorksheet!F590)</f>
        <v/>
      </c>
      <c r="D585" s="16" t="str">
        <f>IF(B585=1,"",IF(AND(TrackingWorksheet!B590&lt;&gt;"",TrackingWorksheet!B590&lt;=AnnualSummary!$C$7,OR(TrackingWorksheet!C590="",TrackingWorksheet!C590&gt;=AnnualSummary!$C$6)),1,0))</f>
        <v/>
      </c>
      <c r="E585" s="10" t="str">
        <f>IF(B585=1,"",IF(AND(TrackingWorksheet!H590 &lt;&gt;"",TrackingWorksheet!H590&lt;=AnnualSummary!$C$7), 1, 0)*D585)</f>
        <v/>
      </c>
      <c r="F585" s="10" t="str">
        <f>IF(B585=1,"",IF(AND(TrackingWorksheet!H590 &lt;&gt;"", TrackingWorksheet!I590="At facility"), 1, 0)*D585)</f>
        <v/>
      </c>
      <c r="G585" s="10" t="str">
        <f>IF(B585=1,"",IF(AND(TrackingWorksheet!H590 &lt;&gt;"", TrackingWorksheet!I590="Outside of facility"), 1, 0)*D585)</f>
        <v/>
      </c>
      <c r="H585" s="15" t="str">
        <f>IF(B585=1,"",IF(AND(TrackingWorksheet!J590&lt;&gt;"",TrackingWorksheet!J590&lt;=AnnualSummary!$C$7),1,0)*D585)</f>
        <v/>
      </c>
      <c r="I585" s="15" t="str">
        <f>IF(B585=1,"",IF(AND(TrackingWorksheet!K590&lt;&gt;"",TrackingWorksheet!K590&lt;=AnnualSummary!$C$7),1,0)*D585)</f>
        <v/>
      </c>
      <c r="J585" s="18" t="str">
        <f>IF(B585=1,"",IF(TrackingWorksheet!G590="","",TrackingWorksheet!G590))</f>
        <v/>
      </c>
    </row>
    <row r="586" spans="2:10" x14ac:dyDescent="0.35">
      <c r="B586" s="18">
        <f>IF(AND(ISBLANK(TrackingWorksheet!B591),ISBLANK(TrackingWorksheet!C591),ISBLANK(TrackingWorksheet!H591),ISBLANK(TrackingWorksheet!J591),
ISBLANK(TrackingWorksheet!K591)),1,0)</f>
        <v>1</v>
      </c>
      <c r="C586" s="12" t="str">
        <f>IF(B586=1,"",TrackingWorksheet!F591)</f>
        <v/>
      </c>
      <c r="D586" s="16" t="str">
        <f>IF(B586=1,"",IF(AND(TrackingWorksheet!B591&lt;&gt;"",TrackingWorksheet!B591&lt;=AnnualSummary!$C$7,OR(TrackingWorksheet!C591="",TrackingWorksheet!C591&gt;=AnnualSummary!$C$6)),1,0))</f>
        <v/>
      </c>
      <c r="E586" s="10" t="str">
        <f>IF(B586=1,"",IF(AND(TrackingWorksheet!H591 &lt;&gt;"",TrackingWorksheet!H591&lt;=AnnualSummary!$C$7), 1, 0)*D586)</f>
        <v/>
      </c>
      <c r="F586" s="10" t="str">
        <f>IF(B586=1,"",IF(AND(TrackingWorksheet!H591 &lt;&gt;"", TrackingWorksheet!I591="At facility"), 1, 0)*D586)</f>
        <v/>
      </c>
      <c r="G586" s="10" t="str">
        <f>IF(B586=1,"",IF(AND(TrackingWorksheet!H591 &lt;&gt;"", TrackingWorksheet!I591="Outside of facility"), 1, 0)*D586)</f>
        <v/>
      </c>
      <c r="H586" s="15" t="str">
        <f>IF(B586=1,"",IF(AND(TrackingWorksheet!J591&lt;&gt;"",TrackingWorksheet!J591&lt;=AnnualSummary!$C$7),1,0)*D586)</f>
        <v/>
      </c>
      <c r="I586" s="15" t="str">
        <f>IF(B586=1,"",IF(AND(TrackingWorksheet!K591&lt;&gt;"",TrackingWorksheet!K591&lt;=AnnualSummary!$C$7),1,0)*D586)</f>
        <v/>
      </c>
      <c r="J586" s="18" t="str">
        <f>IF(B586=1,"",IF(TrackingWorksheet!G591="","",TrackingWorksheet!G591))</f>
        <v/>
      </c>
    </row>
    <row r="587" spans="2:10" x14ac:dyDescent="0.35">
      <c r="B587" s="18">
        <f>IF(AND(ISBLANK(TrackingWorksheet!B592),ISBLANK(TrackingWorksheet!C592),ISBLANK(TrackingWorksheet!H592),ISBLANK(TrackingWorksheet!J592),
ISBLANK(TrackingWorksheet!K592)),1,0)</f>
        <v>1</v>
      </c>
      <c r="C587" s="12" t="str">
        <f>IF(B587=1,"",TrackingWorksheet!F592)</f>
        <v/>
      </c>
      <c r="D587" s="16" t="str">
        <f>IF(B587=1,"",IF(AND(TrackingWorksheet!B592&lt;&gt;"",TrackingWorksheet!B592&lt;=AnnualSummary!$C$7,OR(TrackingWorksheet!C592="",TrackingWorksheet!C592&gt;=AnnualSummary!$C$6)),1,0))</f>
        <v/>
      </c>
      <c r="E587" s="10" t="str">
        <f>IF(B587=1,"",IF(AND(TrackingWorksheet!H592 &lt;&gt;"",TrackingWorksheet!H592&lt;=AnnualSummary!$C$7), 1, 0)*D587)</f>
        <v/>
      </c>
      <c r="F587" s="10" t="str">
        <f>IF(B587=1,"",IF(AND(TrackingWorksheet!H592 &lt;&gt;"", TrackingWorksheet!I592="At facility"), 1, 0)*D587)</f>
        <v/>
      </c>
      <c r="G587" s="10" t="str">
        <f>IF(B587=1,"",IF(AND(TrackingWorksheet!H592 &lt;&gt;"", TrackingWorksheet!I592="Outside of facility"), 1, 0)*D587)</f>
        <v/>
      </c>
      <c r="H587" s="15" t="str">
        <f>IF(B587=1,"",IF(AND(TrackingWorksheet!J592&lt;&gt;"",TrackingWorksheet!J592&lt;=AnnualSummary!$C$7),1,0)*D587)</f>
        <v/>
      </c>
      <c r="I587" s="15" t="str">
        <f>IF(B587=1,"",IF(AND(TrackingWorksheet!K592&lt;&gt;"",TrackingWorksheet!K592&lt;=AnnualSummary!$C$7),1,0)*D587)</f>
        <v/>
      </c>
      <c r="J587" s="18" t="str">
        <f>IF(B587=1,"",IF(TrackingWorksheet!G592="","",TrackingWorksheet!G592))</f>
        <v/>
      </c>
    </row>
    <row r="588" spans="2:10" x14ac:dyDescent="0.35">
      <c r="B588" s="18">
        <f>IF(AND(ISBLANK(TrackingWorksheet!B593),ISBLANK(TrackingWorksheet!C593),ISBLANK(TrackingWorksheet!H593),ISBLANK(TrackingWorksheet!J593),
ISBLANK(TrackingWorksheet!K593)),1,0)</f>
        <v>1</v>
      </c>
      <c r="C588" s="12" t="str">
        <f>IF(B588=1,"",TrackingWorksheet!F593)</f>
        <v/>
      </c>
      <c r="D588" s="16" t="str">
        <f>IF(B588=1,"",IF(AND(TrackingWorksheet!B593&lt;&gt;"",TrackingWorksheet!B593&lt;=AnnualSummary!$C$7,OR(TrackingWorksheet!C593="",TrackingWorksheet!C593&gt;=AnnualSummary!$C$6)),1,0))</f>
        <v/>
      </c>
      <c r="E588" s="10" t="str">
        <f>IF(B588=1,"",IF(AND(TrackingWorksheet!H593 &lt;&gt;"",TrackingWorksheet!H593&lt;=AnnualSummary!$C$7), 1, 0)*D588)</f>
        <v/>
      </c>
      <c r="F588" s="10" t="str">
        <f>IF(B588=1,"",IF(AND(TrackingWorksheet!H593 &lt;&gt;"", TrackingWorksheet!I593="At facility"), 1, 0)*D588)</f>
        <v/>
      </c>
      <c r="G588" s="10" t="str">
        <f>IF(B588=1,"",IF(AND(TrackingWorksheet!H593 &lt;&gt;"", TrackingWorksheet!I593="Outside of facility"), 1, 0)*D588)</f>
        <v/>
      </c>
      <c r="H588" s="15" t="str">
        <f>IF(B588=1,"",IF(AND(TrackingWorksheet!J593&lt;&gt;"",TrackingWorksheet!J593&lt;=AnnualSummary!$C$7),1,0)*D588)</f>
        <v/>
      </c>
      <c r="I588" s="15" t="str">
        <f>IF(B588=1,"",IF(AND(TrackingWorksheet!K593&lt;&gt;"",TrackingWorksheet!K593&lt;=AnnualSummary!$C$7),1,0)*D588)</f>
        <v/>
      </c>
      <c r="J588" s="18" t="str">
        <f>IF(B588=1,"",IF(TrackingWorksheet!G593="","",TrackingWorksheet!G593))</f>
        <v/>
      </c>
    </row>
    <row r="589" spans="2:10" x14ac:dyDescent="0.35">
      <c r="B589" s="18">
        <f>IF(AND(ISBLANK(TrackingWorksheet!B594),ISBLANK(TrackingWorksheet!C594),ISBLANK(TrackingWorksheet!H594),ISBLANK(TrackingWorksheet!J594),
ISBLANK(TrackingWorksheet!K594)),1,0)</f>
        <v>1</v>
      </c>
      <c r="C589" s="12" t="str">
        <f>IF(B589=1,"",TrackingWorksheet!F594)</f>
        <v/>
      </c>
      <c r="D589" s="16" t="str">
        <f>IF(B589=1,"",IF(AND(TrackingWorksheet!B594&lt;&gt;"",TrackingWorksheet!B594&lt;=AnnualSummary!$C$7,OR(TrackingWorksheet!C594="",TrackingWorksheet!C594&gt;=AnnualSummary!$C$6)),1,0))</f>
        <v/>
      </c>
      <c r="E589" s="10" t="str">
        <f>IF(B589=1,"",IF(AND(TrackingWorksheet!H594 &lt;&gt;"",TrackingWorksheet!H594&lt;=AnnualSummary!$C$7), 1, 0)*D589)</f>
        <v/>
      </c>
      <c r="F589" s="10" t="str">
        <f>IF(B589=1,"",IF(AND(TrackingWorksheet!H594 &lt;&gt;"", TrackingWorksheet!I594="At facility"), 1, 0)*D589)</f>
        <v/>
      </c>
      <c r="G589" s="10" t="str">
        <f>IF(B589=1,"",IF(AND(TrackingWorksheet!H594 &lt;&gt;"", TrackingWorksheet!I594="Outside of facility"), 1, 0)*D589)</f>
        <v/>
      </c>
      <c r="H589" s="15" t="str">
        <f>IF(B589=1,"",IF(AND(TrackingWorksheet!J594&lt;&gt;"",TrackingWorksheet!J594&lt;=AnnualSummary!$C$7),1,0)*D589)</f>
        <v/>
      </c>
      <c r="I589" s="15" t="str">
        <f>IF(B589=1,"",IF(AND(TrackingWorksheet!K594&lt;&gt;"",TrackingWorksheet!K594&lt;=AnnualSummary!$C$7),1,0)*D589)</f>
        <v/>
      </c>
      <c r="J589" s="18" t="str">
        <f>IF(B589=1,"",IF(TrackingWorksheet!G594="","",TrackingWorksheet!G594))</f>
        <v/>
      </c>
    </row>
    <row r="590" spans="2:10" x14ac:dyDescent="0.35">
      <c r="B590" s="18">
        <f>IF(AND(ISBLANK(TrackingWorksheet!B595),ISBLANK(TrackingWorksheet!C595),ISBLANK(TrackingWorksheet!H595),ISBLANK(TrackingWorksheet!J595),
ISBLANK(TrackingWorksheet!K595)),1,0)</f>
        <v>1</v>
      </c>
      <c r="C590" s="12" t="str">
        <f>IF(B590=1,"",TrackingWorksheet!F595)</f>
        <v/>
      </c>
      <c r="D590" s="16" t="str">
        <f>IF(B590=1,"",IF(AND(TrackingWorksheet!B595&lt;&gt;"",TrackingWorksheet!B595&lt;=AnnualSummary!$C$7,OR(TrackingWorksheet!C595="",TrackingWorksheet!C595&gt;=AnnualSummary!$C$6)),1,0))</f>
        <v/>
      </c>
      <c r="E590" s="10" t="str">
        <f>IF(B590=1,"",IF(AND(TrackingWorksheet!H595 &lt;&gt;"",TrackingWorksheet!H595&lt;=AnnualSummary!$C$7), 1, 0)*D590)</f>
        <v/>
      </c>
      <c r="F590" s="10" t="str">
        <f>IF(B590=1,"",IF(AND(TrackingWorksheet!H595 &lt;&gt;"", TrackingWorksheet!I595="At facility"), 1, 0)*D590)</f>
        <v/>
      </c>
      <c r="G590" s="10" t="str">
        <f>IF(B590=1,"",IF(AND(TrackingWorksheet!H595 &lt;&gt;"", TrackingWorksheet!I595="Outside of facility"), 1, 0)*D590)</f>
        <v/>
      </c>
      <c r="H590" s="15" t="str">
        <f>IF(B590=1,"",IF(AND(TrackingWorksheet!J595&lt;&gt;"",TrackingWorksheet!J595&lt;=AnnualSummary!$C$7),1,0)*D590)</f>
        <v/>
      </c>
      <c r="I590" s="15" t="str">
        <f>IF(B590=1,"",IF(AND(TrackingWorksheet!K595&lt;&gt;"",TrackingWorksheet!K595&lt;=AnnualSummary!$C$7),1,0)*D590)</f>
        <v/>
      </c>
      <c r="J590" s="18" t="str">
        <f>IF(B590=1,"",IF(TrackingWorksheet!G595="","",TrackingWorksheet!G595))</f>
        <v/>
      </c>
    </row>
    <row r="591" spans="2:10" x14ac:dyDescent="0.35">
      <c r="B591" s="18">
        <f>IF(AND(ISBLANK(TrackingWorksheet!B596),ISBLANK(TrackingWorksheet!C596),ISBLANK(TrackingWorksheet!H596),ISBLANK(TrackingWorksheet!J596),
ISBLANK(TrackingWorksheet!K596)),1,0)</f>
        <v>1</v>
      </c>
      <c r="C591" s="12" t="str">
        <f>IF(B591=1,"",TrackingWorksheet!F596)</f>
        <v/>
      </c>
      <c r="D591" s="16" t="str">
        <f>IF(B591=1,"",IF(AND(TrackingWorksheet!B596&lt;&gt;"",TrackingWorksheet!B596&lt;=AnnualSummary!$C$7,OR(TrackingWorksheet!C596="",TrackingWorksheet!C596&gt;=AnnualSummary!$C$6)),1,0))</f>
        <v/>
      </c>
      <c r="E591" s="10" t="str">
        <f>IF(B591=1,"",IF(AND(TrackingWorksheet!H596 &lt;&gt;"",TrackingWorksheet!H596&lt;=AnnualSummary!$C$7), 1, 0)*D591)</f>
        <v/>
      </c>
      <c r="F591" s="10" t="str">
        <f>IF(B591=1,"",IF(AND(TrackingWorksheet!H596 &lt;&gt;"", TrackingWorksheet!I596="At facility"), 1, 0)*D591)</f>
        <v/>
      </c>
      <c r="G591" s="10" t="str">
        <f>IF(B591=1,"",IF(AND(TrackingWorksheet!H596 &lt;&gt;"", TrackingWorksheet!I596="Outside of facility"), 1, 0)*D591)</f>
        <v/>
      </c>
      <c r="H591" s="15" t="str">
        <f>IF(B591=1,"",IF(AND(TrackingWorksheet!J596&lt;&gt;"",TrackingWorksheet!J596&lt;=AnnualSummary!$C$7),1,0)*D591)</f>
        <v/>
      </c>
      <c r="I591" s="15" t="str">
        <f>IF(B591=1,"",IF(AND(TrackingWorksheet!K596&lt;&gt;"",TrackingWorksheet!K596&lt;=AnnualSummary!$C$7),1,0)*D591)</f>
        <v/>
      </c>
      <c r="J591" s="18" t="str">
        <f>IF(B591=1,"",IF(TrackingWorksheet!G596="","",TrackingWorksheet!G596))</f>
        <v/>
      </c>
    </row>
    <row r="592" spans="2:10" x14ac:dyDescent="0.35">
      <c r="B592" s="18">
        <f>IF(AND(ISBLANK(TrackingWorksheet!B597),ISBLANK(TrackingWorksheet!C597),ISBLANK(TrackingWorksheet!H597),ISBLANK(TrackingWorksheet!J597),
ISBLANK(TrackingWorksheet!K597)),1,0)</f>
        <v>1</v>
      </c>
      <c r="C592" s="12" t="str">
        <f>IF(B592=1,"",TrackingWorksheet!F597)</f>
        <v/>
      </c>
      <c r="D592" s="16" t="str">
        <f>IF(B592=1,"",IF(AND(TrackingWorksheet!B597&lt;&gt;"",TrackingWorksheet!B597&lt;=AnnualSummary!$C$7,OR(TrackingWorksheet!C597="",TrackingWorksheet!C597&gt;=AnnualSummary!$C$6)),1,0))</f>
        <v/>
      </c>
      <c r="E592" s="10" t="str">
        <f>IF(B592=1,"",IF(AND(TrackingWorksheet!H597 &lt;&gt;"",TrackingWorksheet!H597&lt;=AnnualSummary!$C$7), 1, 0)*D592)</f>
        <v/>
      </c>
      <c r="F592" s="10" t="str">
        <f>IF(B592=1,"",IF(AND(TrackingWorksheet!H597 &lt;&gt;"", TrackingWorksheet!I597="At facility"), 1, 0)*D592)</f>
        <v/>
      </c>
      <c r="G592" s="10" t="str">
        <f>IF(B592=1,"",IF(AND(TrackingWorksheet!H597 &lt;&gt;"", TrackingWorksheet!I597="Outside of facility"), 1, 0)*D592)</f>
        <v/>
      </c>
      <c r="H592" s="15" t="str">
        <f>IF(B592=1,"",IF(AND(TrackingWorksheet!J597&lt;&gt;"",TrackingWorksheet!J597&lt;=AnnualSummary!$C$7),1,0)*D592)</f>
        <v/>
      </c>
      <c r="I592" s="15" t="str">
        <f>IF(B592=1,"",IF(AND(TrackingWorksheet!K597&lt;&gt;"",TrackingWorksheet!K597&lt;=AnnualSummary!$C$7),1,0)*D592)</f>
        <v/>
      </c>
      <c r="J592" s="18" t="str">
        <f>IF(B592=1,"",IF(TrackingWorksheet!G597="","",TrackingWorksheet!G597))</f>
        <v/>
      </c>
    </row>
    <row r="593" spans="2:10" x14ac:dyDescent="0.35">
      <c r="B593" s="18">
        <f>IF(AND(ISBLANK(TrackingWorksheet!B598),ISBLANK(TrackingWorksheet!C598),ISBLANK(TrackingWorksheet!H598),ISBLANK(TrackingWorksheet!J598),
ISBLANK(TrackingWorksheet!K598)),1,0)</f>
        <v>1</v>
      </c>
      <c r="C593" s="12" t="str">
        <f>IF(B593=1,"",TrackingWorksheet!F598)</f>
        <v/>
      </c>
      <c r="D593" s="16" t="str">
        <f>IF(B593=1,"",IF(AND(TrackingWorksheet!B598&lt;&gt;"",TrackingWorksheet!B598&lt;=AnnualSummary!$C$7,OR(TrackingWorksheet!C598="",TrackingWorksheet!C598&gt;=AnnualSummary!$C$6)),1,0))</f>
        <v/>
      </c>
      <c r="E593" s="10" t="str">
        <f>IF(B593=1,"",IF(AND(TrackingWorksheet!H598 &lt;&gt;"",TrackingWorksheet!H598&lt;=AnnualSummary!$C$7), 1, 0)*D593)</f>
        <v/>
      </c>
      <c r="F593" s="10" t="str">
        <f>IF(B593=1,"",IF(AND(TrackingWorksheet!H598 &lt;&gt;"", TrackingWorksheet!I598="At facility"), 1, 0)*D593)</f>
        <v/>
      </c>
      <c r="G593" s="10" t="str">
        <f>IF(B593=1,"",IF(AND(TrackingWorksheet!H598 &lt;&gt;"", TrackingWorksheet!I598="Outside of facility"), 1, 0)*D593)</f>
        <v/>
      </c>
      <c r="H593" s="15" t="str">
        <f>IF(B593=1,"",IF(AND(TrackingWorksheet!J598&lt;&gt;"",TrackingWorksheet!J598&lt;=AnnualSummary!$C$7),1,0)*D593)</f>
        <v/>
      </c>
      <c r="I593" s="15" t="str">
        <f>IF(B593=1,"",IF(AND(TrackingWorksheet!K598&lt;&gt;"",TrackingWorksheet!K598&lt;=AnnualSummary!$C$7),1,0)*D593)</f>
        <v/>
      </c>
      <c r="J593" s="18" t="str">
        <f>IF(B593=1,"",IF(TrackingWorksheet!G598="","",TrackingWorksheet!G598))</f>
        <v/>
      </c>
    </row>
    <row r="594" spans="2:10" x14ac:dyDescent="0.35">
      <c r="B594" s="18">
        <f>IF(AND(ISBLANK(TrackingWorksheet!B599),ISBLANK(TrackingWorksheet!C599),ISBLANK(TrackingWorksheet!H599),ISBLANK(TrackingWorksheet!J599),
ISBLANK(TrackingWorksheet!K599)),1,0)</f>
        <v>1</v>
      </c>
      <c r="C594" s="12" t="str">
        <f>IF(B594=1,"",TrackingWorksheet!F599)</f>
        <v/>
      </c>
      <c r="D594" s="16" t="str">
        <f>IF(B594=1,"",IF(AND(TrackingWorksheet!B599&lt;&gt;"",TrackingWorksheet!B599&lt;=AnnualSummary!$C$7,OR(TrackingWorksheet!C599="",TrackingWorksheet!C599&gt;=AnnualSummary!$C$6)),1,0))</f>
        <v/>
      </c>
      <c r="E594" s="10" t="str">
        <f>IF(B594=1,"",IF(AND(TrackingWorksheet!H599 &lt;&gt;"",TrackingWorksheet!H599&lt;=AnnualSummary!$C$7), 1, 0)*D594)</f>
        <v/>
      </c>
      <c r="F594" s="10" t="str">
        <f>IF(B594=1,"",IF(AND(TrackingWorksheet!H599 &lt;&gt;"", TrackingWorksheet!I599="At facility"), 1, 0)*D594)</f>
        <v/>
      </c>
      <c r="G594" s="10" t="str">
        <f>IF(B594=1,"",IF(AND(TrackingWorksheet!H599 &lt;&gt;"", TrackingWorksheet!I599="Outside of facility"), 1, 0)*D594)</f>
        <v/>
      </c>
      <c r="H594" s="15" t="str">
        <f>IF(B594=1,"",IF(AND(TrackingWorksheet!J599&lt;&gt;"",TrackingWorksheet!J599&lt;=AnnualSummary!$C$7),1,0)*D594)</f>
        <v/>
      </c>
      <c r="I594" s="15" t="str">
        <f>IF(B594=1,"",IF(AND(TrackingWorksheet!K599&lt;&gt;"",TrackingWorksheet!K599&lt;=AnnualSummary!$C$7),1,0)*D594)</f>
        <v/>
      </c>
      <c r="J594" s="18" t="str">
        <f>IF(B594=1,"",IF(TrackingWorksheet!G599="","",TrackingWorksheet!G599))</f>
        <v/>
      </c>
    </row>
    <row r="595" spans="2:10" x14ac:dyDescent="0.35">
      <c r="B595" s="18">
        <f>IF(AND(ISBLANK(TrackingWorksheet!B600),ISBLANK(TrackingWorksheet!C600),ISBLANK(TrackingWorksheet!H600),ISBLANK(TrackingWorksheet!J600),
ISBLANK(TrackingWorksheet!K600)),1,0)</f>
        <v>1</v>
      </c>
      <c r="C595" s="12" t="str">
        <f>IF(B595=1,"",TrackingWorksheet!F600)</f>
        <v/>
      </c>
      <c r="D595" s="16" t="str">
        <f>IF(B595=1,"",IF(AND(TrackingWorksheet!B600&lt;&gt;"",TrackingWorksheet!B600&lt;=AnnualSummary!$C$7,OR(TrackingWorksheet!C600="",TrackingWorksheet!C600&gt;=AnnualSummary!$C$6)),1,0))</f>
        <v/>
      </c>
      <c r="E595" s="10" t="str">
        <f>IF(B595=1,"",IF(AND(TrackingWorksheet!H600 &lt;&gt;"",TrackingWorksheet!H600&lt;=AnnualSummary!$C$7), 1, 0)*D595)</f>
        <v/>
      </c>
      <c r="F595" s="10" t="str">
        <f>IF(B595=1,"",IF(AND(TrackingWorksheet!H600 &lt;&gt;"", TrackingWorksheet!I600="At facility"), 1, 0)*D595)</f>
        <v/>
      </c>
      <c r="G595" s="10" t="str">
        <f>IF(B595=1,"",IF(AND(TrackingWorksheet!H600 &lt;&gt;"", TrackingWorksheet!I600="Outside of facility"), 1, 0)*D595)</f>
        <v/>
      </c>
      <c r="H595" s="15" t="str">
        <f>IF(B595=1,"",IF(AND(TrackingWorksheet!J600&lt;&gt;"",TrackingWorksheet!J600&lt;=AnnualSummary!$C$7),1,0)*D595)</f>
        <v/>
      </c>
      <c r="I595" s="15" t="str">
        <f>IF(B595=1,"",IF(AND(TrackingWorksheet!K600&lt;&gt;"",TrackingWorksheet!K600&lt;=AnnualSummary!$C$7),1,0)*D595)</f>
        <v/>
      </c>
      <c r="J595" s="18" t="str">
        <f>IF(B595=1,"",IF(TrackingWorksheet!G600="","",TrackingWorksheet!G600))</f>
        <v/>
      </c>
    </row>
    <row r="596" spans="2:10" x14ac:dyDescent="0.35">
      <c r="B596" s="18">
        <f>IF(AND(ISBLANK(TrackingWorksheet!B601),ISBLANK(TrackingWorksheet!C601),ISBLANK(TrackingWorksheet!H601),ISBLANK(TrackingWorksheet!J601),
ISBLANK(TrackingWorksheet!K601)),1,0)</f>
        <v>1</v>
      </c>
      <c r="C596" s="12" t="str">
        <f>IF(B596=1,"",TrackingWorksheet!F601)</f>
        <v/>
      </c>
      <c r="D596" s="16" t="str">
        <f>IF(B596=1,"",IF(AND(TrackingWorksheet!B601&lt;&gt;"",TrackingWorksheet!B601&lt;=AnnualSummary!$C$7,OR(TrackingWorksheet!C601="",TrackingWorksheet!C601&gt;=AnnualSummary!$C$6)),1,0))</f>
        <v/>
      </c>
      <c r="E596" s="10" t="str">
        <f>IF(B596=1,"",IF(AND(TrackingWorksheet!H601 &lt;&gt;"",TrackingWorksheet!H601&lt;=AnnualSummary!$C$7), 1, 0)*D596)</f>
        <v/>
      </c>
      <c r="F596" s="10" t="str">
        <f>IF(B596=1,"",IF(AND(TrackingWorksheet!H601 &lt;&gt;"", TrackingWorksheet!I601="At facility"), 1, 0)*D596)</f>
        <v/>
      </c>
      <c r="G596" s="10" t="str">
        <f>IF(B596=1,"",IF(AND(TrackingWorksheet!H601 &lt;&gt;"", TrackingWorksheet!I601="Outside of facility"), 1, 0)*D596)</f>
        <v/>
      </c>
      <c r="H596" s="15" t="str">
        <f>IF(B596=1,"",IF(AND(TrackingWorksheet!J601&lt;&gt;"",TrackingWorksheet!J601&lt;=AnnualSummary!$C$7),1,0)*D596)</f>
        <v/>
      </c>
      <c r="I596" s="15" t="str">
        <f>IF(B596=1,"",IF(AND(TrackingWorksheet!K601&lt;&gt;"",TrackingWorksheet!K601&lt;=AnnualSummary!$C$7),1,0)*D596)</f>
        <v/>
      </c>
      <c r="J596" s="18" t="str">
        <f>IF(B596=1,"",IF(TrackingWorksheet!G601="","",TrackingWorksheet!G601))</f>
        <v/>
      </c>
    </row>
    <row r="597" spans="2:10" x14ac:dyDescent="0.35">
      <c r="B597" s="18">
        <f>IF(AND(ISBLANK(TrackingWorksheet!B602),ISBLANK(TrackingWorksheet!C602),ISBLANK(TrackingWorksheet!H602),ISBLANK(TrackingWorksheet!J602),
ISBLANK(TrackingWorksheet!K602)),1,0)</f>
        <v>1</v>
      </c>
      <c r="C597" s="12" t="str">
        <f>IF(B597=1,"",TrackingWorksheet!F602)</f>
        <v/>
      </c>
      <c r="D597" s="16" t="str">
        <f>IF(B597=1,"",IF(AND(TrackingWorksheet!B602&lt;&gt;"",TrackingWorksheet!B602&lt;=AnnualSummary!$C$7,OR(TrackingWorksheet!C602="",TrackingWorksheet!C602&gt;=AnnualSummary!$C$6)),1,0))</f>
        <v/>
      </c>
      <c r="E597" s="10" t="str">
        <f>IF(B597=1,"",IF(AND(TrackingWorksheet!H602 &lt;&gt;"",TrackingWorksheet!H602&lt;=AnnualSummary!$C$7), 1, 0)*D597)</f>
        <v/>
      </c>
      <c r="F597" s="10" t="str">
        <f>IF(B597=1,"",IF(AND(TrackingWorksheet!H602 &lt;&gt;"", TrackingWorksheet!I602="At facility"), 1, 0)*D597)</f>
        <v/>
      </c>
      <c r="G597" s="10" t="str">
        <f>IF(B597=1,"",IF(AND(TrackingWorksheet!H602 &lt;&gt;"", TrackingWorksheet!I602="Outside of facility"), 1, 0)*D597)</f>
        <v/>
      </c>
      <c r="H597" s="15" t="str">
        <f>IF(B597=1,"",IF(AND(TrackingWorksheet!J602&lt;&gt;"",TrackingWorksheet!J602&lt;=AnnualSummary!$C$7),1,0)*D597)</f>
        <v/>
      </c>
      <c r="I597" s="15" t="str">
        <f>IF(B597=1,"",IF(AND(TrackingWorksheet!K602&lt;&gt;"",TrackingWorksheet!K602&lt;=AnnualSummary!$C$7),1,0)*D597)</f>
        <v/>
      </c>
      <c r="J597" s="18" t="str">
        <f>IF(B597=1,"",IF(TrackingWorksheet!G602="","",TrackingWorksheet!G602))</f>
        <v/>
      </c>
    </row>
    <row r="598" spans="2:10" x14ac:dyDescent="0.35">
      <c r="B598" s="18">
        <f>IF(AND(ISBLANK(TrackingWorksheet!B603),ISBLANK(TrackingWorksheet!C603),ISBLANK(TrackingWorksheet!H603),ISBLANK(TrackingWorksheet!J603),
ISBLANK(TrackingWorksheet!K603)),1,0)</f>
        <v>1</v>
      </c>
      <c r="C598" s="12" t="str">
        <f>IF(B598=1,"",TrackingWorksheet!F603)</f>
        <v/>
      </c>
      <c r="D598" s="16" t="str">
        <f>IF(B598=1,"",IF(AND(TrackingWorksheet!B603&lt;&gt;"",TrackingWorksheet!B603&lt;=AnnualSummary!$C$7,OR(TrackingWorksheet!C603="",TrackingWorksheet!C603&gt;=AnnualSummary!$C$6)),1,0))</f>
        <v/>
      </c>
      <c r="E598" s="10" t="str">
        <f>IF(B598=1,"",IF(AND(TrackingWorksheet!H603 &lt;&gt;"",TrackingWorksheet!H603&lt;=AnnualSummary!$C$7), 1, 0)*D598)</f>
        <v/>
      </c>
      <c r="F598" s="10" t="str">
        <f>IF(B598=1,"",IF(AND(TrackingWorksheet!H603 &lt;&gt;"", TrackingWorksheet!I603="At facility"), 1, 0)*D598)</f>
        <v/>
      </c>
      <c r="G598" s="10" t="str">
        <f>IF(B598=1,"",IF(AND(TrackingWorksheet!H603 &lt;&gt;"", TrackingWorksheet!I603="Outside of facility"), 1, 0)*D598)</f>
        <v/>
      </c>
      <c r="H598" s="15" t="str">
        <f>IF(B598=1,"",IF(AND(TrackingWorksheet!J603&lt;&gt;"",TrackingWorksheet!J603&lt;=AnnualSummary!$C$7),1,0)*D598)</f>
        <v/>
      </c>
      <c r="I598" s="15" t="str">
        <f>IF(B598=1,"",IF(AND(TrackingWorksheet!K603&lt;&gt;"",TrackingWorksheet!K603&lt;=AnnualSummary!$C$7),1,0)*D598)</f>
        <v/>
      </c>
      <c r="J598" s="18" t="str">
        <f>IF(B598=1,"",IF(TrackingWorksheet!G603="","",TrackingWorksheet!G603))</f>
        <v/>
      </c>
    </row>
    <row r="599" spans="2:10" x14ac:dyDescent="0.35">
      <c r="B599" s="18">
        <f>IF(AND(ISBLANK(TrackingWorksheet!B604),ISBLANK(TrackingWorksheet!C604),ISBLANK(TrackingWorksheet!H604),ISBLANK(TrackingWorksheet!J604),
ISBLANK(TrackingWorksheet!K604)),1,0)</f>
        <v>1</v>
      </c>
      <c r="C599" s="12" t="str">
        <f>IF(B599=1,"",TrackingWorksheet!F604)</f>
        <v/>
      </c>
      <c r="D599" s="16" t="str">
        <f>IF(B599=1,"",IF(AND(TrackingWorksheet!B604&lt;&gt;"",TrackingWorksheet!B604&lt;=AnnualSummary!$C$7,OR(TrackingWorksheet!C604="",TrackingWorksheet!C604&gt;=AnnualSummary!$C$6)),1,0))</f>
        <v/>
      </c>
      <c r="E599" s="10" t="str">
        <f>IF(B599=1,"",IF(AND(TrackingWorksheet!H604 &lt;&gt;"",TrackingWorksheet!H604&lt;=AnnualSummary!$C$7), 1, 0)*D599)</f>
        <v/>
      </c>
      <c r="F599" s="10" t="str">
        <f>IF(B599=1,"",IF(AND(TrackingWorksheet!H604 &lt;&gt;"", TrackingWorksheet!I604="At facility"), 1, 0)*D599)</f>
        <v/>
      </c>
      <c r="G599" s="10" t="str">
        <f>IF(B599=1,"",IF(AND(TrackingWorksheet!H604 &lt;&gt;"", TrackingWorksheet!I604="Outside of facility"), 1, 0)*D599)</f>
        <v/>
      </c>
      <c r="H599" s="15" t="str">
        <f>IF(B599=1,"",IF(AND(TrackingWorksheet!J604&lt;&gt;"",TrackingWorksheet!J604&lt;=AnnualSummary!$C$7),1,0)*D599)</f>
        <v/>
      </c>
      <c r="I599" s="15" t="str">
        <f>IF(B599=1,"",IF(AND(TrackingWorksheet!K604&lt;&gt;"",TrackingWorksheet!K604&lt;=AnnualSummary!$C$7),1,0)*D599)</f>
        <v/>
      </c>
      <c r="J599" s="18" t="str">
        <f>IF(B599=1,"",IF(TrackingWorksheet!G604="","",TrackingWorksheet!G604))</f>
        <v/>
      </c>
    </row>
    <row r="600" spans="2:10" x14ac:dyDescent="0.35">
      <c r="B600" s="18">
        <f>IF(AND(ISBLANK(TrackingWorksheet!B605),ISBLANK(TrackingWorksheet!C605),ISBLANK(TrackingWorksheet!H605),ISBLANK(TrackingWorksheet!J605),
ISBLANK(TrackingWorksheet!K605)),1,0)</f>
        <v>1</v>
      </c>
      <c r="C600" s="12" t="str">
        <f>IF(B600=1,"",TrackingWorksheet!F605)</f>
        <v/>
      </c>
      <c r="D600" s="16" t="str">
        <f>IF(B600=1,"",IF(AND(TrackingWorksheet!B605&lt;&gt;"",TrackingWorksheet!B605&lt;=AnnualSummary!$C$7,OR(TrackingWorksheet!C605="",TrackingWorksheet!C605&gt;=AnnualSummary!$C$6)),1,0))</f>
        <v/>
      </c>
      <c r="E600" s="10" t="str">
        <f>IF(B600=1,"",IF(AND(TrackingWorksheet!H605 &lt;&gt;"",TrackingWorksheet!H605&lt;=AnnualSummary!$C$7), 1, 0)*D600)</f>
        <v/>
      </c>
      <c r="F600" s="10" t="str">
        <f>IF(B600=1,"",IF(AND(TrackingWorksheet!H605 &lt;&gt;"", TrackingWorksheet!I605="At facility"), 1, 0)*D600)</f>
        <v/>
      </c>
      <c r="G600" s="10" t="str">
        <f>IF(B600=1,"",IF(AND(TrackingWorksheet!H605 &lt;&gt;"", TrackingWorksheet!I605="Outside of facility"), 1, 0)*D600)</f>
        <v/>
      </c>
      <c r="H600" s="15" t="str">
        <f>IF(B600=1,"",IF(AND(TrackingWorksheet!J605&lt;&gt;"",TrackingWorksheet!J605&lt;=AnnualSummary!$C$7),1,0)*D600)</f>
        <v/>
      </c>
      <c r="I600" s="15" t="str">
        <f>IF(B600=1,"",IF(AND(TrackingWorksheet!K605&lt;&gt;"",TrackingWorksheet!K605&lt;=AnnualSummary!$C$7),1,0)*D600)</f>
        <v/>
      </c>
      <c r="J600" s="18" t="str">
        <f>IF(B600=1,"",IF(TrackingWorksheet!G605="","",TrackingWorksheet!G605))</f>
        <v/>
      </c>
    </row>
    <row r="601" spans="2:10" x14ac:dyDescent="0.35">
      <c r="B601" s="18">
        <f>IF(AND(ISBLANK(TrackingWorksheet!B606),ISBLANK(TrackingWorksheet!C606),ISBLANK(TrackingWorksheet!H606),ISBLANK(TrackingWorksheet!J606),
ISBLANK(TrackingWorksheet!K606)),1,0)</f>
        <v>1</v>
      </c>
      <c r="C601" s="12" t="str">
        <f>IF(B601=1,"",TrackingWorksheet!F606)</f>
        <v/>
      </c>
      <c r="D601" s="16" t="str">
        <f>IF(B601=1,"",IF(AND(TrackingWorksheet!B606&lt;&gt;"",TrackingWorksheet!B606&lt;=AnnualSummary!$C$7,OR(TrackingWorksheet!C606="",TrackingWorksheet!C606&gt;=AnnualSummary!$C$6)),1,0))</f>
        <v/>
      </c>
      <c r="E601" s="10" t="str">
        <f>IF(B601=1,"",IF(AND(TrackingWorksheet!H606 &lt;&gt;"",TrackingWorksheet!H606&lt;=AnnualSummary!$C$7), 1, 0)*D601)</f>
        <v/>
      </c>
      <c r="F601" s="10" t="str">
        <f>IF(B601=1,"",IF(AND(TrackingWorksheet!H606 &lt;&gt;"", TrackingWorksheet!I606="At facility"), 1, 0)*D601)</f>
        <v/>
      </c>
      <c r="G601" s="10" t="str">
        <f>IF(B601=1,"",IF(AND(TrackingWorksheet!H606 &lt;&gt;"", TrackingWorksheet!I606="Outside of facility"), 1, 0)*D601)</f>
        <v/>
      </c>
      <c r="H601" s="15" t="str">
        <f>IF(B601=1,"",IF(AND(TrackingWorksheet!J606&lt;&gt;"",TrackingWorksheet!J606&lt;=AnnualSummary!$C$7),1,0)*D601)</f>
        <v/>
      </c>
      <c r="I601" s="15" t="str">
        <f>IF(B601=1,"",IF(AND(TrackingWorksheet!K606&lt;&gt;"",TrackingWorksheet!K606&lt;=AnnualSummary!$C$7),1,0)*D601)</f>
        <v/>
      </c>
      <c r="J601" s="18" t="str">
        <f>IF(B601=1,"",IF(TrackingWorksheet!G606="","",TrackingWorksheet!G606))</f>
        <v/>
      </c>
    </row>
    <row r="602" spans="2:10" x14ac:dyDescent="0.35">
      <c r="B602" s="18">
        <f>IF(AND(ISBLANK(TrackingWorksheet!B607),ISBLANK(TrackingWorksheet!C607),ISBLANK(TrackingWorksheet!H607),ISBLANK(TrackingWorksheet!J607),
ISBLANK(TrackingWorksheet!K607)),1,0)</f>
        <v>1</v>
      </c>
      <c r="C602" s="12" t="str">
        <f>IF(B602=1,"",TrackingWorksheet!F607)</f>
        <v/>
      </c>
      <c r="D602" s="16" t="str">
        <f>IF(B602=1,"",IF(AND(TrackingWorksheet!B607&lt;&gt;"",TrackingWorksheet!B607&lt;=AnnualSummary!$C$7,OR(TrackingWorksheet!C607="",TrackingWorksheet!C607&gt;=AnnualSummary!$C$6)),1,0))</f>
        <v/>
      </c>
      <c r="E602" s="10" t="str">
        <f>IF(B602=1,"",IF(AND(TrackingWorksheet!H607 &lt;&gt;"",TrackingWorksheet!H607&lt;=AnnualSummary!$C$7), 1, 0)*D602)</f>
        <v/>
      </c>
      <c r="F602" s="10" t="str">
        <f>IF(B602=1,"",IF(AND(TrackingWorksheet!H607 &lt;&gt;"", TrackingWorksheet!I607="At facility"), 1, 0)*D602)</f>
        <v/>
      </c>
      <c r="G602" s="10" t="str">
        <f>IF(B602=1,"",IF(AND(TrackingWorksheet!H607 &lt;&gt;"", TrackingWorksheet!I607="Outside of facility"), 1, 0)*D602)</f>
        <v/>
      </c>
      <c r="H602" s="15" t="str">
        <f>IF(B602=1,"",IF(AND(TrackingWorksheet!J607&lt;&gt;"",TrackingWorksheet!J607&lt;=AnnualSummary!$C$7),1,0)*D602)</f>
        <v/>
      </c>
      <c r="I602" s="15" t="str">
        <f>IF(B602=1,"",IF(AND(TrackingWorksheet!K607&lt;&gt;"",TrackingWorksheet!K607&lt;=AnnualSummary!$C$7),1,0)*D602)</f>
        <v/>
      </c>
      <c r="J602" s="18" t="str">
        <f>IF(B602=1,"",IF(TrackingWorksheet!G607="","",TrackingWorksheet!G607))</f>
        <v/>
      </c>
    </row>
    <row r="603" spans="2:10" x14ac:dyDescent="0.35">
      <c r="B603" s="18">
        <f>IF(AND(ISBLANK(TrackingWorksheet!B608),ISBLANK(TrackingWorksheet!C608),ISBLANK(TrackingWorksheet!H608),ISBLANK(TrackingWorksheet!J608),
ISBLANK(TrackingWorksheet!K608)),1,0)</f>
        <v>1</v>
      </c>
      <c r="C603" s="12" t="str">
        <f>IF(B603=1,"",TrackingWorksheet!F608)</f>
        <v/>
      </c>
      <c r="D603" s="16" t="str">
        <f>IF(B603=1,"",IF(AND(TrackingWorksheet!B608&lt;&gt;"",TrackingWorksheet!B608&lt;=AnnualSummary!$C$7,OR(TrackingWorksheet!C608="",TrackingWorksheet!C608&gt;=AnnualSummary!$C$6)),1,0))</f>
        <v/>
      </c>
      <c r="E603" s="10" t="str">
        <f>IF(B603=1,"",IF(AND(TrackingWorksheet!H608 &lt;&gt;"",TrackingWorksheet!H608&lt;=AnnualSummary!$C$7), 1, 0)*D603)</f>
        <v/>
      </c>
      <c r="F603" s="10" t="str">
        <f>IF(B603=1,"",IF(AND(TrackingWorksheet!H608 &lt;&gt;"", TrackingWorksheet!I608="At facility"), 1, 0)*D603)</f>
        <v/>
      </c>
      <c r="G603" s="10" t="str">
        <f>IF(B603=1,"",IF(AND(TrackingWorksheet!H608 &lt;&gt;"", TrackingWorksheet!I608="Outside of facility"), 1, 0)*D603)</f>
        <v/>
      </c>
      <c r="H603" s="15" t="str">
        <f>IF(B603=1,"",IF(AND(TrackingWorksheet!J608&lt;&gt;"",TrackingWorksheet!J608&lt;=AnnualSummary!$C$7),1,0)*D603)</f>
        <v/>
      </c>
      <c r="I603" s="15" t="str">
        <f>IF(B603=1,"",IF(AND(TrackingWorksheet!K608&lt;&gt;"",TrackingWorksheet!K608&lt;=AnnualSummary!$C$7),1,0)*D603)</f>
        <v/>
      </c>
      <c r="J603" s="18" t="str">
        <f>IF(B603=1,"",IF(TrackingWorksheet!G608="","",TrackingWorksheet!G608))</f>
        <v/>
      </c>
    </row>
    <row r="604" spans="2:10" x14ac:dyDescent="0.35">
      <c r="B604" s="18">
        <f>IF(AND(ISBLANK(TrackingWorksheet!B609),ISBLANK(TrackingWorksheet!C609),ISBLANK(TrackingWorksheet!H609),ISBLANK(TrackingWorksheet!J609),
ISBLANK(TrackingWorksheet!K609)),1,0)</f>
        <v>1</v>
      </c>
      <c r="C604" s="12" t="str">
        <f>IF(B604=1,"",TrackingWorksheet!F609)</f>
        <v/>
      </c>
      <c r="D604" s="16" t="str">
        <f>IF(B604=1,"",IF(AND(TrackingWorksheet!B609&lt;&gt;"",TrackingWorksheet!B609&lt;=AnnualSummary!$C$7,OR(TrackingWorksheet!C609="",TrackingWorksheet!C609&gt;=AnnualSummary!$C$6)),1,0))</f>
        <v/>
      </c>
      <c r="E604" s="10" t="str">
        <f>IF(B604=1,"",IF(AND(TrackingWorksheet!H609 &lt;&gt;"",TrackingWorksheet!H609&lt;=AnnualSummary!$C$7), 1, 0)*D604)</f>
        <v/>
      </c>
      <c r="F604" s="10" t="str">
        <f>IF(B604=1,"",IF(AND(TrackingWorksheet!H609 &lt;&gt;"", TrackingWorksheet!I609="At facility"), 1, 0)*D604)</f>
        <v/>
      </c>
      <c r="G604" s="10" t="str">
        <f>IF(B604=1,"",IF(AND(TrackingWorksheet!H609 &lt;&gt;"", TrackingWorksheet!I609="Outside of facility"), 1, 0)*D604)</f>
        <v/>
      </c>
      <c r="H604" s="15" t="str">
        <f>IF(B604=1,"",IF(AND(TrackingWorksheet!J609&lt;&gt;"",TrackingWorksheet!J609&lt;=AnnualSummary!$C$7),1,0)*D604)</f>
        <v/>
      </c>
      <c r="I604" s="15" t="str">
        <f>IF(B604=1,"",IF(AND(TrackingWorksheet!K609&lt;&gt;"",TrackingWorksheet!K609&lt;=AnnualSummary!$C$7),1,0)*D604)</f>
        <v/>
      </c>
      <c r="J604" s="18" t="str">
        <f>IF(B604=1,"",IF(TrackingWorksheet!G609="","",TrackingWorksheet!G609))</f>
        <v/>
      </c>
    </row>
    <row r="605" spans="2:10" x14ac:dyDescent="0.35">
      <c r="B605" s="18">
        <f>IF(AND(ISBLANK(TrackingWorksheet!B610),ISBLANK(TrackingWorksheet!C610),ISBLANK(TrackingWorksheet!H610),ISBLANK(TrackingWorksheet!J610),
ISBLANK(TrackingWorksheet!K610)),1,0)</f>
        <v>1</v>
      </c>
      <c r="C605" s="12" t="str">
        <f>IF(B605=1,"",TrackingWorksheet!F610)</f>
        <v/>
      </c>
      <c r="D605" s="16" t="str">
        <f>IF(B605=1,"",IF(AND(TrackingWorksheet!B610&lt;&gt;"",TrackingWorksheet!B610&lt;=AnnualSummary!$C$7,OR(TrackingWorksheet!C610="",TrackingWorksheet!C610&gt;=AnnualSummary!$C$6)),1,0))</f>
        <v/>
      </c>
      <c r="E605" s="10" t="str">
        <f>IF(B605=1,"",IF(AND(TrackingWorksheet!H610 &lt;&gt;"",TrackingWorksheet!H610&lt;=AnnualSummary!$C$7), 1, 0)*D605)</f>
        <v/>
      </c>
      <c r="F605" s="10" t="str">
        <f>IF(B605=1,"",IF(AND(TrackingWorksheet!H610 &lt;&gt;"", TrackingWorksheet!I610="At facility"), 1, 0)*D605)</f>
        <v/>
      </c>
      <c r="G605" s="10" t="str">
        <f>IF(B605=1,"",IF(AND(TrackingWorksheet!H610 &lt;&gt;"", TrackingWorksheet!I610="Outside of facility"), 1, 0)*D605)</f>
        <v/>
      </c>
      <c r="H605" s="15" t="str">
        <f>IF(B605=1,"",IF(AND(TrackingWorksheet!J610&lt;&gt;"",TrackingWorksheet!J610&lt;=AnnualSummary!$C$7),1,0)*D605)</f>
        <v/>
      </c>
      <c r="I605" s="15" t="str">
        <f>IF(B605=1,"",IF(AND(TrackingWorksheet!K610&lt;&gt;"",TrackingWorksheet!K610&lt;=AnnualSummary!$C$7),1,0)*D605)</f>
        <v/>
      </c>
      <c r="J605" s="18" t="str">
        <f>IF(B605=1,"",IF(TrackingWorksheet!G610="","",TrackingWorksheet!G610))</f>
        <v/>
      </c>
    </row>
    <row r="606" spans="2:10" x14ac:dyDescent="0.35">
      <c r="B606" s="18">
        <f>IF(AND(ISBLANK(TrackingWorksheet!B611),ISBLANK(TrackingWorksheet!C611),ISBLANK(TrackingWorksheet!H611),ISBLANK(TrackingWorksheet!J611),
ISBLANK(TrackingWorksheet!K611)),1,0)</f>
        <v>1</v>
      </c>
      <c r="C606" s="12" t="str">
        <f>IF(B606=1,"",TrackingWorksheet!F611)</f>
        <v/>
      </c>
      <c r="D606" s="16" t="str">
        <f>IF(B606=1,"",IF(AND(TrackingWorksheet!B611&lt;&gt;"",TrackingWorksheet!B611&lt;=AnnualSummary!$C$7,OR(TrackingWorksheet!C611="",TrackingWorksheet!C611&gt;=AnnualSummary!$C$6)),1,0))</f>
        <v/>
      </c>
      <c r="E606" s="10" t="str">
        <f>IF(B606=1,"",IF(AND(TrackingWorksheet!H611 &lt;&gt;"",TrackingWorksheet!H611&lt;=AnnualSummary!$C$7), 1, 0)*D606)</f>
        <v/>
      </c>
      <c r="F606" s="10" t="str">
        <f>IF(B606=1,"",IF(AND(TrackingWorksheet!H611 &lt;&gt;"", TrackingWorksheet!I611="At facility"), 1, 0)*D606)</f>
        <v/>
      </c>
      <c r="G606" s="10" t="str">
        <f>IF(B606=1,"",IF(AND(TrackingWorksheet!H611 &lt;&gt;"", TrackingWorksheet!I611="Outside of facility"), 1, 0)*D606)</f>
        <v/>
      </c>
      <c r="H606" s="15" t="str">
        <f>IF(B606=1,"",IF(AND(TrackingWorksheet!J611&lt;&gt;"",TrackingWorksheet!J611&lt;=AnnualSummary!$C$7),1,0)*D606)</f>
        <v/>
      </c>
      <c r="I606" s="15" t="str">
        <f>IF(B606=1,"",IF(AND(TrackingWorksheet!K611&lt;&gt;"",TrackingWorksheet!K611&lt;=AnnualSummary!$C$7),1,0)*D606)</f>
        <v/>
      </c>
      <c r="J606" s="18" t="str">
        <f>IF(B606=1,"",IF(TrackingWorksheet!G611="","",TrackingWorksheet!G611))</f>
        <v/>
      </c>
    </row>
    <row r="607" spans="2:10" x14ac:dyDescent="0.35">
      <c r="B607" s="18">
        <f>IF(AND(ISBLANK(TrackingWorksheet!B612),ISBLANK(TrackingWorksheet!C612),ISBLANK(TrackingWorksheet!H612),ISBLANK(TrackingWorksheet!J612),
ISBLANK(TrackingWorksheet!K612)),1,0)</f>
        <v>1</v>
      </c>
      <c r="C607" s="12" t="str">
        <f>IF(B607=1,"",TrackingWorksheet!F612)</f>
        <v/>
      </c>
      <c r="D607" s="16" t="str">
        <f>IF(B607=1,"",IF(AND(TrackingWorksheet!B612&lt;&gt;"",TrackingWorksheet!B612&lt;=AnnualSummary!$C$7,OR(TrackingWorksheet!C612="",TrackingWorksheet!C612&gt;=AnnualSummary!$C$6)),1,0))</f>
        <v/>
      </c>
      <c r="E607" s="10" t="str">
        <f>IF(B607=1,"",IF(AND(TrackingWorksheet!H612 &lt;&gt;"",TrackingWorksheet!H612&lt;=AnnualSummary!$C$7), 1, 0)*D607)</f>
        <v/>
      </c>
      <c r="F607" s="10" t="str">
        <f>IF(B607=1,"",IF(AND(TrackingWorksheet!H612 &lt;&gt;"", TrackingWorksheet!I612="At facility"), 1, 0)*D607)</f>
        <v/>
      </c>
      <c r="G607" s="10" t="str">
        <f>IF(B607=1,"",IF(AND(TrackingWorksheet!H612 &lt;&gt;"", TrackingWorksheet!I612="Outside of facility"), 1, 0)*D607)</f>
        <v/>
      </c>
      <c r="H607" s="15" t="str">
        <f>IF(B607=1,"",IF(AND(TrackingWorksheet!J612&lt;&gt;"",TrackingWorksheet!J612&lt;=AnnualSummary!$C$7),1,0)*D607)</f>
        <v/>
      </c>
      <c r="I607" s="15" t="str">
        <f>IF(B607=1,"",IF(AND(TrackingWorksheet!K612&lt;&gt;"",TrackingWorksheet!K612&lt;=AnnualSummary!$C$7),1,0)*D607)</f>
        <v/>
      </c>
      <c r="J607" s="18" t="str">
        <f>IF(B607=1,"",IF(TrackingWorksheet!G612="","",TrackingWorksheet!G612))</f>
        <v/>
      </c>
    </row>
    <row r="608" spans="2:10" x14ac:dyDescent="0.35">
      <c r="B608" s="18">
        <f>IF(AND(ISBLANK(TrackingWorksheet!B613),ISBLANK(TrackingWorksheet!C613),ISBLANK(TrackingWorksheet!H613),ISBLANK(TrackingWorksheet!J613),
ISBLANK(TrackingWorksheet!K613)),1,0)</f>
        <v>1</v>
      </c>
      <c r="C608" s="12" t="str">
        <f>IF(B608=1,"",TrackingWorksheet!F613)</f>
        <v/>
      </c>
      <c r="D608" s="16" t="str">
        <f>IF(B608=1,"",IF(AND(TrackingWorksheet!B613&lt;&gt;"",TrackingWorksheet!B613&lt;=AnnualSummary!$C$7,OR(TrackingWorksheet!C613="",TrackingWorksheet!C613&gt;=AnnualSummary!$C$6)),1,0))</f>
        <v/>
      </c>
      <c r="E608" s="10" t="str">
        <f>IF(B608=1,"",IF(AND(TrackingWorksheet!H613 &lt;&gt;"",TrackingWorksheet!H613&lt;=AnnualSummary!$C$7), 1, 0)*D608)</f>
        <v/>
      </c>
      <c r="F608" s="10" t="str">
        <f>IF(B608=1,"",IF(AND(TrackingWorksheet!H613 &lt;&gt;"", TrackingWorksheet!I613="At facility"), 1, 0)*D608)</f>
        <v/>
      </c>
      <c r="G608" s="10" t="str">
        <f>IF(B608=1,"",IF(AND(TrackingWorksheet!H613 &lt;&gt;"", TrackingWorksheet!I613="Outside of facility"), 1, 0)*D608)</f>
        <v/>
      </c>
      <c r="H608" s="15" t="str">
        <f>IF(B608=1,"",IF(AND(TrackingWorksheet!J613&lt;&gt;"",TrackingWorksheet!J613&lt;=AnnualSummary!$C$7),1,0)*D608)</f>
        <v/>
      </c>
      <c r="I608" s="15" t="str">
        <f>IF(B608=1,"",IF(AND(TrackingWorksheet!K613&lt;&gt;"",TrackingWorksheet!K613&lt;=AnnualSummary!$C$7),1,0)*D608)</f>
        <v/>
      </c>
      <c r="J608" s="18" t="str">
        <f>IF(B608=1,"",IF(TrackingWorksheet!G613="","",TrackingWorksheet!G613))</f>
        <v/>
      </c>
    </row>
    <row r="609" spans="2:10" x14ac:dyDescent="0.35">
      <c r="B609" s="18">
        <f>IF(AND(ISBLANK(TrackingWorksheet!B614),ISBLANK(TrackingWorksheet!C614),ISBLANK(TrackingWorksheet!H614),ISBLANK(TrackingWorksheet!J614),
ISBLANK(TrackingWorksheet!K614)),1,0)</f>
        <v>1</v>
      </c>
      <c r="C609" s="12" t="str">
        <f>IF(B609=1,"",TrackingWorksheet!F614)</f>
        <v/>
      </c>
      <c r="D609" s="16" t="str">
        <f>IF(B609=1,"",IF(AND(TrackingWorksheet!B614&lt;&gt;"",TrackingWorksheet!B614&lt;=AnnualSummary!$C$7,OR(TrackingWorksheet!C614="",TrackingWorksheet!C614&gt;=AnnualSummary!$C$6)),1,0))</f>
        <v/>
      </c>
      <c r="E609" s="10" t="str">
        <f>IF(B609=1,"",IF(AND(TrackingWorksheet!H614 &lt;&gt;"",TrackingWorksheet!H614&lt;=AnnualSummary!$C$7), 1, 0)*D609)</f>
        <v/>
      </c>
      <c r="F609" s="10" t="str">
        <f>IF(B609=1,"",IF(AND(TrackingWorksheet!H614 &lt;&gt;"", TrackingWorksheet!I614="At facility"), 1, 0)*D609)</f>
        <v/>
      </c>
      <c r="G609" s="10" t="str">
        <f>IF(B609=1,"",IF(AND(TrackingWorksheet!H614 &lt;&gt;"", TrackingWorksheet!I614="Outside of facility"), 1, 0)*D609)</f>
        <v/>
      </c>
      <c r="H609" s="15" t="str">
        <f>IF(B609=1,"",IF(AND(TrackingWorksheet!J614&lt;&gt;"",TrackingWorksheet!J614&lt;=AnnualSummary!$C$7),1,0)*D609)</f>
        <v/>
      </c>
      <c r="I609" s="15" t="str">
        <f>IF(B609=1,"",IF(AND(TrackingWorksheet!K614&lt;&gt;"",TrackingWorksheet!K614&lt;=AnnualSummary!$C$7),1,0)*D609)</f>
        <v/>
      </c>
      <c r="J609" s="18" t="str">
        <f>IF(B609=1,"",IF(TrackingWorksheet!G614="","",TrackingWorksheet!G614))</f>
        <v/>
      </c>
    </row>
    <row r="610" spans="2:10" x14ac:dyDescent="0.35">
      <c r="B610" s="18">
        <f>IF(AND(ISBLANK(TrackingWorksheet!B615),ISBLANK(TrackingWorksheet!C615),ISBLANK(TrackingWorksheet!H615),ISBLANK(TrackingWorksheet!J615),
ISBLANK(TrackingWorksheet!K615)),1,0)</f>
        <v>1</v>
      </c>
      <c r="C610" s="12" t="str">
        <f>IF(B610=1,"",TrackingWorksheet!F615)</f>
        <v/>
      </c>
      <c r="D610" s="16" t="str">
        <f>IF(B610=1,"",IF(AND(TrackingWorksheet!B615&lt;&gt;"",TrackingWorksheet!B615&lt;=AnnualSummary!$C$7,OR(TrackingWorksheet!C615="",TrackingWorksheet!C615&gt;=AnnualSummary!$C$6)),1,0))</f>
        <v/>
      </c>
      <c r="E610" s="10" t="str">
        <f>IF(B610=1,"",IF(AND(TrackingWorksheet!H615 &lt;&gt;"",TrackingWorksheet!H615&lt;=AnnualSummary!$C$7), 1, 0)*D610)</f>
        <v/>
      </c>
      <c r="F610" s="10" t="str">
        <f>IF(B610=1,"",IF(AND(TrackingWorksheet!H615 &lt;&gt;"", TrackingWorksheet!I615="At facility"), 1, 0)*D610)</f>
        <v/>
      </c>
      <c r="G610" s="10" t="str">
        <f>IF(B610=1,"",IF(AND(TrackingWorksheet!H615 &lt;&gt;"", TrackingWorksheet!I615="Outside of facility"), 1, 0)*D610)</f>
        <v/>
      </c>
      <c r="H610" s="15" t="str">
        <f>IF(B610=1,"",IF(AND(TrackingWorksheet!J615&lt;&gt;"",TrackingWorksheet!J615&lt;=AnnualSummary!$C$7),1,0)*D610)</f>
        <v/>
      </c>
      <c r="I610" s="15" t="str">
        <f>IF(B610=1,"",IF(AND(TrackingWorksheet!K615&lt;&gt;"",TrackingWorksheet!K615&lt;=AnnualSummary!$C$7),1,0)*D610)</f>
        <v/>
      </c>
      <c r="J610" s="18" t="str">
        <f>IF(B610=1,"",IF(TrackingWorksheet!G615="","",TrackingWorksheet!G615))</f>
        <v/>
      </c>
    </row>
    <row r="611" spans="2:10" x14ac:dyDescent="0.35">
      <c r="B611" s="18">
        <f>IF(AND(ISBLANK(TrackingWorksheet!B616),ISBLANK(TrackingWorksheet!C616),ISBLANK(TrackingWorksheet!H616),ISBLANK(TrackingWorksheet!J616),
ISBLANK(TrackingWorksheet!K616)),1,0)</f>
        <v>1</v>
      </c>
      <c r="C611" s="12" t="str">
        <f>IF(B611=1,"",TrackingWorksheet!F616)</f>
        <v/>
      </c>
      <c r="D611" s="16" t="str">
        <f>IF(B611=1,"",IF(AND(TrackingWorksheet!B616&lt;&gt;"",TrackingWorksheet!B616&lt;=AnnualSummary!$C$7,OR(TrackingWorksheet!C616="",TrackingWorksheet!C616&gt;=AnnualSummary!$C$6)),1,0))</f>
        <v/>
      </c>
      <c r="E611" s="10" t="str">
        <f>IF(B611=1,"",IF(AND(TrackingWorksheet!H616 &lt;&gt;"",TrackingWorksheet!H616&lt;=AnnualSummary!$C$7), 1, 0)*D611)</f>
        <v/>
      </c>
      <c r="F611" s="10" t="str">
        <f>IF(B611=1,"",IF(AND(TrackingWorksheet!H616 &lt;&gt;"", TrackingWorksheet!I616="At facility"), 1, 0)*D611)</f>
        <v/>
      </c>
      <c r="G611" s="10" t="str">
        <f>IF(B611=1,"",IF(AND(TrackingWorksheet!H616 &lt;&gt;"", TrackingWorksheet!I616="Outside of facility"), 1, 0)*D611)</f>
        <v/>
      </c>
      <c r="H611" s="15" t="str">
        <f>IF(B611=1,"",IF(AND(TrackingWorksheet!J616&lt;&gt;"",TrackingWorksheet!J616&lt;=AnnualSummary!$C$7),1,0)*D611)</f>
        <v/>
      </c>
      <c r="I611" s="15" t="str">
        <f>IF(B611=1,"",IF(AND(TrackingWorksheet!K616&lt;&gt;"",TrackingWorksheet!K616&lt;=AnnualSummary!$C$7),1,0)*D611)</f>
        <v/>
      </c>
      <c r="J611" s="18" t="str">
        <f>IF(B611=1,"",IF(TrackingWorksheet!G616="","",TrackingWorksheet!G616))</f>
        <v/>
      </c>
    </row>
    <row r="612" spans="2:10" x14ac:dyDescent="0.35">
      <c r="B612" s="18">
        <f>IF(AND(ISBLANK(TrackingWorksheet!B617),ISBLANK(TrackingWorksheet!C617),ISBLANK(TrackingWorksheet!H617),ISBLANK(TrackingWorksheet!J617),
ISBLANK(TrackingWorksheet!K617)),1,0)</f>
        <v>1</v>
      </c>
      <c r="C612" s="12" t="str">
        <f>IF(B612=1,"",TrackingWorksheet!F617)</f>
        <v/>
      </c>
      <c r="D612" s="16" t="str">
        <f>IF(B612=1,"",IF(AND(TrackingWorksheet!B617&lt;&gt;"",TrackingWorksheet!B617&lt;=AnnualSummary!$C$7,OR(TrackingWorksheet!C617="",TrackingWorksheet!C617&gt;=AnnualSummary!$C$6)),1,0))</f>
        <v/>
      </c>
      <c r="E612" s="10" t="str">
        <f>IF(B612=1,"",IF(AND(TrackingWorksheet!H617 &lt;&gt;"",TrackingWorksheet!H617&lt;=AnnualSummary!$C$7), 1, 0)*D612)</f>
        <v/>
      </c>
      <c r="F612" s="10" t="str">
        <f>IF(B612=1,"",IF(AND(TrackingWorksheet!H617 &lt;&gt;"", TrackingWorksheet!I617="At facility"), 1, 0)*D612)</f>
        <v/>
      </c>
      <c r="G612" s="10" t="str">
        <f>IF(B612=1,"",IF(AND(TrackingWorksheet!H617 &lt;&gt;"", TrackingWorksheet!I617="Outside of facility"), 1, 0)*D612)</f>
        <v/>
      </c>
      <c r="H612" s="15" t="str">
        <f>IF(B612=1,"",IF(AND(TrackingWorksheet!J617&lt;&gt;"",TrackingWorksheet!J617&lt;=AnnualSummary!$C$7),1,0)*D612)</f>
        <v/>
      </c>
      <c r="I612" s="15" t="str">
        <f>IF(B612=1,"",IF(AND(TrackingWorksheet!K617&lt;&gt;"",TrackingWorksheet!K617&lt;=AnnualSummary!$C$7),1,0)*D612)</f>
        <v/>
      </c>
      <c r="J612" s="18" t="str">
        <f>IF(B612=1,"",IF(TrackingWorksheet!G617="","",TrackingWorksheet!G617))</f>
        <v/>
      </c>
    </row>
    <row r="613" spans="2:10" x14ac:dyDescent="0.35">
      <c r="B613" s="18">
        <f>IF(AND(ISBLANK(TrackingWorksheet!B618),ISBLANK(TrackingWorksheet!C618),ISBLANK(TrackingWorksheet!H618),ISBLANK(TrackingWorksheet!J618),
ISBLANK(TrackingWorksheet!K618)),1,0)</f>
        <v>1</v>
      </c>
      <c r="C613" s="12" t="str">
        <f>IF(B613=1,"",TrackingWorksheet!F618)</f>
        <v/>
      </c>
      <c r="D613" s="16" t="str">
        <f>IF(B613=1,"",IF(AND(TrackingWorksheet!B618&lt;&gt;"",TrackingWorksheet!B618&lt;=AnnualSummary!$C$7,OR(TrackingWorksheet!C618="",TrackingWorksheet!C618&gt;=AnnualSummary!$C$6)),1,0))</f>
        <v/>
      </c>
      <c r="E613" s="10" t="str">
        <f>IF(B613=1,"",IF(AND(TrackingWorksheet!H618 &lt;&gt;"",TrackingWorksheet!H618&lt;=AnnualSummary!$C$7), 1, 0)*D613)</f>
        <v/>
      </c>
      <c r="F613" s="10" t="str">
        <f>IF(B613=1,"",IF(AND(TrackingWorksheet!H618 &lt;&gt;"", TrackingWorksheet!I618="At facility"), 1, 0)*D613)</f>
        <v/>
      </c>
      <c r="G613" s="10" t="str">
        <f>IF(B613=1,"",IF(AND(TrackingWorksheet!H618 &lt;&gt;"", TrackingWorksheet!I618="Outside of facility"), 1, 0)*D613)</f>
        <v/>
      </c>
      <c r="H613" s="15" t="str">
        <f>IF(B613=1,"",IF(AND(TrackingWorksheet!J618&lt;&gt;"",TrackingWorksheet!J618&lt;=AnnualSummary!$C$7),1,0)*D613)</f>
        <v/>
      </c>
      <c r="I613" s="15" t="str">
        <f>IF(B613=1,"",IF(AND(TrackingWorksheet!K618&lt;&gt;"",TrackingWorksheet!K618&lt;=AnnualSummary!$C$7),1,0)*D613)</f>
        <v/>
      </c>
      <c r="J613" s="18" t="str">
        <f>IF(B613=1,"",IF(TrackingWorksheet!G618="","",TrackingWorksheet!G618))</f>
        <v/>
      </c>
    </row>
    <row r="614" spans="2:10" x14ac:dyDescent="0.35">
      <c r="B614" s="18">
        <f>IF(AND(ISBLANK(TrackingWorksheet!B619),ISBLANK(TrackingWorksheet!C619),ISBLANK(TrackingWorksheet!H619),ISBLANK(TrackingWorksheet!J619),
ISBLANK(TrackingWorksheet!K619)),1,0)</f>
        <v>1</v>
      </c>
      <c r="C614" s="12" t="str">
        <f>IF(B614=1,"",TrackingWorksheet!F619)</f>
        <v/>
      </c>
      <c r="D614" s="16" t="str">
        <f>IF(B614=1,"",IF(AND(TrackingWorksheet!B619&lt;&gt;"",TrackingWorksheet!B619&lt;=AnnualSummary!$C$7,OR(TrackingWorksheet!C619="",TrackingWorksheet!C619&gt;=AnnualSummary!$C$6)),1,0))</f>
        <v/>
      </c>
      <c r="E614" s="10" t="str">
        <f>IF(B614=1,"",IF(AND(TrackingWorksheet!H619 &lt;&gt;"",TrackingWorksheet!H619&lt;=AnnualSummary!$C$7), 1, 0)*D614)</f>
        <v/>
      </c>
      <c r="F614" s="10" t="str">
        <f>IF(B614=1,"",IF(AND(TrackingWorksheet!H619 &lt;&gt;"", TrackingWorksheet!I619="At facility"), 1, 0)*D614)</f>
        <v/>
      </c>
      <c r="G614" s="10" t="str">
        <f>IF(B614=1,"",IF(AND(TrackingWorksheet!H619 &lt;&gt;"", TrackingWorksheet!I619="Outside of facility"), 1, 0)*D614)</f>
        <v/>
      </c>
      <c r="H614" s="15" t="str">
        <f>IF(B614=1,"",IF(AND(TrackingWorksheet!J619&lt;&gt;"",TrackingWorksheet!J619&lt;=AnnualSummary!$C$7),1,0)*D614)</f>
        <v/>
      </c>
      <c r="I614" s="15" t="str">
        <f>IF(B614=1,"",IF(AND(TrackingWorksheet!K619&lt;&gt;"",TrackingWorksheet!K619&lt;=AnnualSummary!$C$7),1,0)*D614)</f>
        <v/>
      </c>
      <c r="J614" s="18" t="str">
        <f>IF(B614=1,"",IF(TrackingWorksheet!G619="","",TrackingWorksheet!G619))</f>
        <v/>
      </c>
    </row>
    <row r="615" spans="2:10" x14ac:dyDescent="0.35">
      <c r="B615" s="18">
        <f>IF(AND(ISBLANK(TrackingWorksheet!B620),ISBLANK(TrackingWorksheet!C620),ISBLANK(TrackingWorksheet!H620),ISBLANK(TrackingWorksheet!J620),
ISBLANK(TrackingWorksheet!K620)),1,0)</f>
        <v>1</v>
      </c>
      <c r="C615" s="12" t="str">
        <f>IF(B615=1,"",TrackingWorksheet!F620)</f>
        <v/>
      </c>
      <c r="D615" s="16" t="str">
        <f>IF(B615=1,"",IF(AND(TrackingWorksheet!B620&lt;&gt;"",TrackingWorksheet!B620&lt;=AnnualSummary!$C$7,OR(TrackingWorksheet!C620="",TrackingWorksheet!C620&gt;=AnnualSummary!$C$6)),1,0))</f>
        <v/>
      </c>
      <c r="E615" s="10" t="str">
        <f>IF(B615=1,"",IF(AND(TrackingWorksheet!H620 &lt;&gt;"",TrackingWorksheet!H620&lt;=AnnualSummary!$C$7), 1, 0)*D615)</f>
        <v/>
      </c>
      <c r="F615" s="10" t="str">
        <f>IF(B615=1,"",IF(AND(TrackingWorksheet!H620 &lt;&gt;"", TrackingWorksheet!I620="At facility"), 1, 0)*D615)</f>
        <v/>
      </c>
      <c r="G615" s="10" t="str">
        <f>IF(B615=1,"",IF(AND(TrackingWorksheet!H620 &lt;&gt;"", TrackingWorksheet!I620="Outside of facility"), 1, 0)*D615)</f>
        <v/>
      </c>
      <c r="H615" s="15" t="str">
        <f>IF(B615=1,"",IF(AND(TrackingWorksheet!J620&lt;&gt;"",TrackingWorksheet!J620&lt;=AnnualSummary!$C$7),1,0)*D615)</f>
        <v/>
      </c>
      <c r="I615" s="15" t="str">
        <f>IF(B615=1,"",IF(AND(TrackingWorksheet!K620&lt;&gt;"",TrackingWorksheet!K620&lt;=AnnualSummary!$C$7),1,0)*D615)</f>
        <v/>
      </c>
      <c r="J615" s="18" t="str">
        <f>IF(B615=1,"",IF(TrackingWorksheet!G620="","",TrackingWorksheet!G620))</f>
        <v/>
      </c>
    </row>
    <row r="616" spans="2:10" x14ac:dyDescent="0.35">
      <c r="B616" s="18">
        <f>IF(AND(ISBLANK(TrackingWorksheet!B621),ISBLANK(TrackingWorksheet!C621),ISBLANK(TrackingWorksheet!H621),ISBLANK(TrackingWorksheet!J621),
ISBLANK(TrackingWorksheet!K621)),1,0)</f>
        <v>1</v>
      </c>
      <c r="C616" s="12" t="str">
        <f>IF(B616=1,"",TrackingWorksheet!F621)</f>
        <v/>
      </c>
      <c r="D616" s="16" t="str">
        <f>IF(B616=1,"",IF(AND(TrackingWorksheet!B621&lt;&gt;"",TrackingWorksheet!B621&lt;=AnnualSummary!$C$7,OR(TrackingWorksheet!C621="",TrackingWorksheet!C621&gt;=AnnualSummary!$C$6)),1,0))</f>
        <v/>
      </c>
      <c r="E616" s="10" t="str">
        <f>IF(B616=1,"",IF(AND(TrackingWorksheet!H621 &lt;&gt;"",TrackingWorksheet!H621&lt;=AnnualSummary!$C$7), 1, 0)*D616)</f>
        <v/>
      </c>
      <c r="F616" s="10" t="str">
        <f>IF(B616=1,"",IF(AND(TrackingWorksheet!H621 &lt;&gt;"", TrackingWorksheet!I621="At facility"), 1, 0)*D616)</f>
        <v/>
      </c>
      <c r="G616" s="10" t="str">
        <f>IF(B616=1,"",IF(AND(TrackingWorksheet!H621 &lt;&gt;"", TrackingWorksheet!I621="Outside of facility"), 1, 0)*D616)</f>
        <v/>
      </c>
      <c r="H616" s="15" t="str">
        <f>IF(B616=1,"",IF(AND(TrackingWorksheet!J621&lt;&gt;"",TrackingWorksheet!J621&lt;=AnnualSummary!$C$7),1,0)*D616)</f>
        <v/>
      </c>
      <c r="I616" s="15" t="str">
        <f>IF(B616=1,"",IF(AND(TrackingWorksheet!K621&lt;&gt;"",TrackingWorksheet!K621&lt;=AnnualSummary!$C$7),1,0)*D616)</f>
        <v/>
      </c>
      <c r="J616" s="18" t="str">
        <f>IF(B616=1,"",IF(TrackingWorksheet!G621="","",TrackingWorksheet!G621))</f>
        <v/>
      </c>
    </row>
    <row r="617" spans="2:10" x14ac:dyDescent="0.35">
      <c r="B617" s="18">
        <f>IF(AND(ISBLANK(TrackingWorksheet!B622),ISBLANK(TrackingWorksheet!C622),ISBLANK(TrackingWorksheet!H622),ISBLANK(TrackingWorksheet!J622),
ISBLANK(TrackingWorksheet!K622)),1,0)</f>
        <v>1</v>
      </c>
      <c r="C617" s="12" t="str">
        <f>IF(B617=1,"",TrackingWorksheet!F622)</f>
        <v/>
      </c>
      <c r="D617" s="16" t="str">
        <f>IF(B617=1,"",IF(AND(TrackingWorksheet!B622&lt;&gt;"",TrackingWorksheet!B622&lt;=AnnualSummary!$C$7,OR(TrackingWorksheet!C622="",TrackingWorksheet!C622&gt;=AnnualSummary!$C$6)),1,0))</f>
        <v/>
      </c>
      <c r="E617" s="10" t="str">
        <f>IF(B617=1,"",IF(AND(TrackingWorksheet!H622 &lt;&gt;"",TrackingWorksheet!H622&lt;=AnnualSummary!$C$7), 1, 0)*D617)</f>
        <v/>
      </c>
      <c r="F617" s="10" t="str">
        <f>IF(B617=1,"",IF(AND(TrackingWorksheet!H622 &lt;&gt;"", TrackingWorksheet!I622="At facility"), 1, 0)*D617)</f>
        <v/>
      </c>
      <c r="G617" s="10" t="str">
        <f>IF(B617=1,"",IF(AND(TrackingWorksheet!H622 &lt;&gt;"", TrackingWorksheet!I622="Outside of facility"), 1, 0)*D617)</f>
        <v/>
      </c>
      <c r="H617" s="15" t="str">
        <f>IF(B617=1,"",IF(AND(TrackingWorksheet!J622&lt;&gt;"",TrackingWorksheet!J622&lt;=AnnualSummary!$C$7),1,0)*D617)</f>
        <v/>
      </c>
      <c r="I617" s="15" t="str">
        <f>IF(B617=1,"",IF(AND(TrackingWorksheet!K622&lt;&gt;"",TrackingWorksheet!K622&lt;=AnnualSummary!$C$7),1,0)*D617)</f>
        <v/>
      </c>
      <c r="J617" s="18" t="str">
        <f>IF(B617=1,"",IF(TrackingWorksheet!G622="","",TrackingWorksheet!G622))</f>
        <v/>
      </c>
    </row>
    <row r="618" spans="2:10" x14ac:dyDescent="0.35">
      <c r="B618" s="18">
        <f>IF(AND(ISBLANK(TrackingWorksheet!B623),ISBLANK(TrackingWorksheet!C623),ISBLANK(TrackingWorksheet!H623),ISBLANK(TrackingWorksheet!J623),
ISBLANK(TrackingWorksheet!K623)),1,0)</f>
        <v>1</v>
      </c>
      <c r="C618" s="12" t="str">
        <f>IF(B618=1,"",TrackingWorksheet!F623)</f>
        <v/>
      </c>
      <c r="D618" s="16" t="str">
        <f>IF(B618=1,"",IF(AND(TrackingWorksheet!B623&lt;&gt;"",TrackingWorksheet!B623&lt;=AnnualSummary!$C$7,OR(TrackingWorksheet!C623="",TrackingWorksheet!C623&gt;=AnnualSummary!$C$6)),1,0))</f>
        <v/>
      </c>
      <c r="E618" s="10" t="str">
        <f>IF(B618=1,"",IF(AND(TrackingWorksheet!H623 &lt;&gt;"",TrackingWorksheet!H623&lt;=AnnualSummary!$C$7), 1, 0)*D618)</f>
        <v/>
      </c>
      <c r="F618" s="10" t="str">
        <f>IF(B618=1,"",IF(AND(TrackingWorksheet!H623 &lt;&gt;"", TrackingWorksheet!I623="At facility"), 1, 0)*D618)</f>
        <v/>
      </c>
      <c r="G618" s="10" t="str">
        <f>IF(B618=1,"",IF(AND(TrackingWorksheet!H623 &lt;&gt;"", TrackingWorksheet!I623="Outside of facility"), 1, 0)*D618)</f>
        <v/>
      </c>
      <c r="H618" s="15" t="str">
        <f>IF(B618=1,"",IF(AND(TrackingWorksheet!J623&lt;&gt;"",TrackingWorksheet!J623&lt;=AnnualSummary!$C$7),1,0)*D618)</f>
        <v/>
      </c>
      <c r="I618" s="15" t="str">
        <f>IF(B618=1,"",IF(AND(TrackingWorksheet!K623&lt;&gt;"",TrackingWorksheet!K623&lt;=AnnualSummary!$C$7),1,0)*D618)</f>
        <v/>
      </c>
      <c r="J618" s="18" t="str">
        <f>IF(B618=1,"",IF(TrackingWorksheet!G623="","",TrackingWorksheet!G623))</f>
        <v/>
      </c>
    </row>
    <row r="619" spans="2:10" x14ac:dyDescent="0.35">
      <c r="B619" s="18">
        <f>IF(AND(ISBLANK(TrackingWorksheet!B624),ISBLANK(TrackingWorksheet!C624),ISBLANK(TrackingWorksheet!H624),ISBLANK(TrackingWorksheet!J624),
ISBLANK(TrackingWorksheet!K624)),1,0)</f>
        <v>1</v>
      </c>
      <c r="C619" s="12" t="str">
        <f>IF(B619=1,"",TrackingWorksheet!F624)</f>
        <v/>
      </c>
      <c r="D619" s="16" t="str">
        <f>IF(B619=1,"",IF(AND(TrackingWorksheet!B624&lt;&gt;"",TrackingWorksheet!B624&lt;=AnnualSummary!$C$7,OR(TrackingWorksheet!C624="",TrackingWorksheet!C624&gt;=AnnualSummary!$C$6)),1,0))</f>
        <v/>
      </c>
      <c r="E619" s="10" t="str">
        <f>IF(B619=1,"",IF(AND(TrackingWorksheet!H624 &lt;&gt;"",TrackingWorksheet!H624&lt;=AnnualSummary!$C$7), 1, 0)*D619)</f>
        <v/>
      </c>
      <c r="F619" s="10" t="str">
        <f>IF(B619=1,"",IF(AND(TrackingWorksheet!H624 &lt;&gt;"", TrackingWorksheet!I624="At facility"), 1, 0)*D619)</f>
        <v/>
      </c>
      <c r="G619" s="10" t="str">
        <f>IF(B619=1,"",IF(AND(TrackingWorksheet!H624 &lt;&gt;"", TrackingWorksheet!I624="Outside of facility"), 1, 0)*D619)</f>
        <v/>
      </c>
      <c r="H619" s="15" t="str">
        <f>IF(B619=1,"",IF(AND(TrackingWorksheet!J624&lt;&gt;"",TrackingWorksheet!J624&lt;=AnnualSummary!$C$7),1,0)*D619)</f>
        <v/>
      </c>
      <c r="I619" s="15" t="str">
        <f>IF(B619=1,"",IF(AND(TrackingWorksheet!K624&lt;&gt;"",TrackingWorksheet!K624&lt;=AnnualSummary!$C$7),1,0)*D619)</f>
        <v/>
      </c>
      <c r="J619" s="18" t="str">
        <f>IF(B619=1,"",IF(TrackingWorksheet!G624="","",TrackingWorksheet!G624))</f>
        <v/>
      </c>
    </row>
    <row r="620" spans="2:10" x14ac:dyDescent="0.35">
      <c r="B620" s="18">
        <f>IF(AND(ISBLANK(TrackingWorksheet!B625),ISBLANK(TrackingWorksheet!C625),ISBLANK(TrackingWorksheet!H625),ISBLANK(TrackingWorksheet!J625),
ISBLANK(TrackingWorksheet!K625)),1,0)</f>
        <v>1</v>
      </c>
      <c r="C620" s="12" t="str">
        <f>IF(B620=1,"",TrackingWorksheet!F625)</f>
        <v/>
      </c>
      <c r="D620" s="16" t="str">
        <f>IF(B620=1,"",IF(AND(TrackingWorksheet!B625&lt;&gt;"",TrackingWorksheet!B625&lt;=AnnualSummary!$C$7,OR(TrackingWorksheet!C625="",TrackingWorksheet!C625&gt;=AnnualSummary!$C$6)),1,0))</f>
        <v/>
      </c>
      <c r="E620" s="10" t="str">
        <f>IF(B620=1,"",IF(AND(TrackingWorksheet!H625 &lt;&gt;"",TrackingWorksheet!H625&lt;=AnnualSummary!$C$7), 1, 0)*D620)</f>
        <v/>
      </c>
      <c r="F620" s="10" t="str">
        <f>IF(B620=1,"",IF(AND(TrackingWorksheet!H625 &lt;&gt;"", TrackingWorksheet!I625="At facility"), 1, 0)*D620)</f>
        <v/>
      </c>
      <c r="G620" s="10" t="str">
        <f>IF(B620=1,"",IF(AND(TrackingWorksheet!H625 &lt;&gt;"", TrackingWorksheet!I625="Outside of facility"), 1, 0)*D620)</f>
        <v/>
      </c>
      <c r="H620" s="15" t="str">
        <f>IF(B620=1,"",IF(AND(TrackingWorksheet!J625&lt;&gt;"",TrackingWorksheet!J625&lt;=AnnualSummary!$C$7),1,0)*D620)</f>
        <v/>
      </c>
      <c r="I620" s="15" t="str">
        <f>IF(B620=1,"",IF(AND(TrackingWorksheet!K625&lt;&gt;"",TrackingWorksheet!K625&lt;=AnnualSummary!$C$7),1,0)*D620)</f>
        <v/>
      </c>
      <c r="J620" s="18" t="str">
        <f>IF(B620=1,"",IF(TrackingWorksheet!G625="","",TrackingWorksheet!G625))</f>
        <v/>
      </c>
    </row>
    <row r="621" spans="2:10" x14ac:dyDescent="0.35">
      <c r="B621" s="18">
        <f>IF(AND(ISBLANK(TrackingWorksheet!B626),ISBLANK(TrackingWorksheet!C626),ISBLANK(TrackingWorksheet!H626),ISBLANK(TrackingWorksheet!J626),
ISBLANK(TrackingWorksheet!K626)),1,0)</f>
        <v>1</v>
      </c>
      <c r="C621" s="12" t="str">
        <f>IF(B621=1,"",TrackingWorksheet!F626)</f>
        <v/>
      </c>
      <c r="D621" s="16" t="str">
        <f>IF(B621=1,"",IF(AND(TrackingWorksheet!B626&lt;&gt;"",TrackingWorksheet!B626&lt;=AnnualSummary!$C$7,OR(TrackingWorksheet!C626="",TrackingWorksheet!C626&gt;=AnnualSummary!$C$6)),1,0))</f>
        <v/>
      </c>
      <c r="E621" s="10" t="str">
        <f>IF(B621=1,"",IF(AND(TrackingWorksheet!H626 &lt;&gt;"",TrackingWorksheet!H626&lt;=AnnualSummary!$C$7), 1, 0)*D621)</f>
        <v/>
      </c>
      <c r="F621" s="10" t="str">
        <f>IF(B621=1,"",IF(AND(TrackingWorksheet!H626 &lt;&gt;"", TrackingWorksheet!I626="At facility"), 1, 0)*D621)</f>
        <v/>
      </c>
      <c r="G621" s="10" t="str">
        <f>IF(B621=1,"",IF(AND(TrackingWorksheet!H626 &lt;&gt;"", TrackingWorksheet!I626="Outside of facility"), 1, 0)*D621)</f>
        <v/>
      </c>
      <c r="H621" s="15" t="str">
        <f>IF(B621=1,"",IF(AND(TrackingWorksheet!J626&lt;&gt;"",TrackingWorksheet!J626&lt;=AnnualSummary!$C$7),1,0)*D621)</f>
        <v/>
      </c>
      <c r="I621" s="15" t="str">
        <f>IF(B621=1,"",IF(AND(TrackingWorksheet!K626&lt;&gt;"",TrackingWorksheet!K626&lt;=AnnualSummary!$C$7),1,0)*D621)</f>
        <v/>
      </c>
      <c r="J621" s="18" t="str">
        <f>IF(B621=1,"",IF(TrackingWorksheet!G626="","",TrackingWorksheet!G626))</f>
        <v/>
      </c>
    </row>
    <row r="622" spans="2:10" x14ac:dyDescent="0.35">
      <c r="B622" s="18">
        <f>IF(AND(ISBLANK(TrackingWorksheet!B627),ISBLANK(TrackingWorksheet!C627),ISBLANK(TrackingWorksheet!H627),ISBLANK(TrackingWorksheet!J627),
ISBLANK(TrackingWorksheet!K627)),1,0)</f>
        <v>1</v>
      </c>
      <c r="C622" s="12" t="str">
        <f>IF(B622=1,"",TrackingWorksheet!F627)</f>
        <v/>
      </c>
      <c r="D622" s="16" t="str">
        <f>IF(B622=1,"",IF(AND(TrackingWorksheet!B627&lt;&gt;"",TrackingWorksheet!B627&lt;=AnnualSummary!$C$7,OR(TrackingWorksheet!C627="",TrackingWorksheet!C627&gt;=AnnualSummary!$C$6)),1,0))</f>
        <v/>
      </c>
      <c r="E622" s="10" t="str">
        <f>IF(B622=1,"",IF(AND(TrackingWorksheet!H627 &lt;&gt;"",TrackingWorksheet!H627&lt;=AnnualSummary!$C$7), 1, 0)*D622)</f>
        <v/>
      </c>
      <c r="F622" s="10" t="str">
        <f>IF(B622=1,"",IF(AND(TrackingWorksheet!H627 &lt;&gt;"", TrackingWorksheet!I627="At facility"), 1, 0)*D622)</f>
        <v/>
      </c>
      <c r="G622" s="10" t="str">
        <f>IF(B622=1,"",IF(AND(TrackingWorksheet!H627 &lt;&gt;"", TrackingWorksheet!I627="Outside of facility"), 1, 0)*D622)</f>
        <v/>
      </c>
      <c r="H622" s="15" t="str">
        <f>IF(B622=1,"",IF(AND(TrackingWorksheet!J627&lt;&gt;"",TrackingWorksheet!J627&lt;=AnnualSummary!$C$7),1,0)*D622)</f>
        <v/>
      </c>
      <c r="I622" s="15" t="str">
        <f>IF(B622=1,"",IF(AND(TrackingWorksheet!K627&lt;&gt;"",TrackingWorksheet!K627&lt;=AnnualSummary!$C$7),1,0)*D622)</f>
        <v/>
      </c>
      <c r="J622" s="18" t="str">
        <f>IF(B622=1,"",IF(TrackingWorksheet!G627="","",TrackingWorksheet!G627))</f>
        <v/>
      </c>
    </row>
    <row r="623" spans="2:10" x14ac:dyDescent="0.35">
      <c r="B623" s="18">
        <f>IF(AND(ISBLANK(TrackingWorksheet!B628),ISBLANK(TrackingWorksheet!C628),ISBLANK(TrackingWorksheet!H628),ISBLANK(TrackingWorksheet!J628),
ISBLANK(TrackingWorksheet!K628)),1,0)</f>
        <v>1</v>
      </c>
      <c r="C623" s="12" t="str">
        <f>IF(B623=1,"",TrackingWorksheet!F628)</f>
        <v/>
      </c>
      <c r="D623" s="16" t="str">
        <f>IF(B623=1,"",IF(AND(TrackingWorksheet!B628&lt;&gt;"",TrackingWorksheet!B628&lt;=AnnualSummary!$C$7,OR(TrackingWorksheet!C628="",TrackingWorksheet!C628&gt;=AnnualSummary!$C$6)),1,0))</f>
        <v/>
      </c>
      <c r="E623" s="10" t="str">
        <f>IF(B623=1,"",IF(AND(TrackingWorksheet!H628 &lt;&gt;"",TrackingWorksheet!H628&lt;=AnnualSummary!$C$7), 1, 0)*D623)</f>
        <v/>
      </c>
      <c r="F623" s="10" t="str">
        <f>IF(B623=1,"",IF(AND(TrackingWorksheet!H628 &lt;&gt;"", TrackingWorksheet!I628="At facility"), 1, 0)*D623)</f>
        <v/>
      </c>
      <c r="G623" s="10" t="str">
        <f>IF(B623=1,"",IF(AND(TrackingWorksheet!H628 &lt;&gt;"", TrackingWorksheet!I628="Outside of facility"), 1, 0)*D623)</f>
        <v/>
      </c>
      <c r="H623" s="15" t="str">
        <f>IF(B623=1,"",IF(AND(TrackingWorksheet!J628&lt;&gt;"",TrackingWorksheet!J628&lt;=AnnualSummary!$C$7),1,0)*D623)</f>
        <v/>
      </c>
      <c r="I623" s="15" t="str">
        <f>IF(B623=1,"",IF(AND(TrackingWorksheet!K628&lt;&gt;"",TrackingWorksheet!K628&lt;=AnnualSummary!$C$7),1,0)*D623)</f>
        <v/>
      </c>
      <c r="J623" s="18" t="str">
        <f>IF(B623=1,"",IF(TrackingWorksheet!G628="","",TrackingWorksheet!G628))</f>
        <v/>
      </c>
    </row>
    <row r="624" spans="2:10" x14ac:dyDescent="0.35">
      <c r="B624" s="18">
        <f>IF(AND(ISBLANK(TrackingWorksheet!B629),ISBLANK(TrackingWorksheet!C629),ISBLANK(TrackingWorksheet!H629),ISBLANK(TrackingWorksheet!J629),
ISBLANK(TrackingWorksheet!K629)),1,0)</f>
        <v>1</v>
      </c>
      <c r="C624" s="12" t="str">
        <f>IF(B624=1,"",TrackingWorksheet!F629)</f>
        <v/>
      </c>
      <c r="D624" s="16" t="str">
        <f>IF(B624=1,"",IF(AND(TrackingWorksheet!B629&lt;&gt;"",TrackingWorksheet!B629&lt;=AnnualSummary!$C$7,OR(TrackingWorksheet!C629="",TrackingWorksheet!C629&gt;=AnnualSummary!$C$6)),1,0))</f>
        <v/>
      </c>
      <c r="E624" s="10" t="str">
        <f>IF(B624=1,"",IF(AND(TrackingWorksheet!H629 &lt;&gt;"",TrackingWorksheet!H629&lt;=AnnualSummary!$C$7), 1, 0)*D624)</f>
        <v/>
      </c>
      <c r="F624" s="10" t="str">
        <f>IF(B624=1,"",IF(AND(TrackingWorksheet!H629 &lt;&gt;"", TrackingWorksheet!I629="At facility"), 1, 0)*D624)</f>
        <v/>
      </c>
      <c r="G624" s="10" t="str">
        <f>IF(B624=1,"",IF(AND(TrackingWorksheet!H629 &lt;&gt;"", TrackingWorksheet!I629="Outside of facility"), 1, 0)*D624)</f>
        <v/>
      </c>
      <c r="H624" s="15" t="str">
        <f>IF(B624=1,"",IF(AND(TrackingWorksheet!J629&lt;&gt;"",TrackingWorksheet!J629&lt;=AnnualSummary!$C$7),1,0)*D624)</f>
        <v/>
      </c>
      <c r="I624" s="15" t="str">
        <f>IF(B624=1,"",IF(AND(TrackingWorksheet!K629&lt;&gt;"",TrackingWorksheet!K629&lt;=AnnualSummary!$C$7),1,0)*D624)</f>
        <v/>
      </c>
      <c r="J624" s="18" t="str">
        <f>IF(B624=1,"",IF(TrackingWorksheet!G629="","",TrackingWorksheet!G629))</f>
        <v/>
      </c>
    </row>
    <row r="625" spans="2:10" x14ac:dyDescent="0.35">
      <c r="B625" s="18">
        <f>IF(AND(ISBLANK(TrackingWorksheet!B630),ISBLANK(TrackingWorksheet!C630),ISBLANK(TrackingWorksheet!H630),ISBLANK(TrackingWorksheet!J630),
ISBLANK(TrackingWorksheet!K630)),1,0)</f>
        <v>1</v>
      </c>
      <c r="C625" s="12" t="str">
        <f>IF(B625=1,"",TrackingWorksheet!F630)</f>
        <v/>
      </c>
      <c r="D625" s="16" t="str">
        <f>IF(B625=1,"",IF(AND(TrackingWorksheet!B630&lt;&gt;"",TrackingWorksheet!B630&lt;=AnnualSummary!$C$7,OR(TrackingWorksheet!C630="",TrackingWorksheet!C630&gt;=AnnualSummary!$C$6)),1,0))</f>
        <v/>
      </c>
      <c r="E625" s="10" t="str">
        <f>IF(B625=1,"",IF(AND(TrackingWorksheet!H630 &lt;&gt;"",TrackingWorksheet!H630&lt;=AnnualSummary!$C$7), 1, 0)*D625)</f>
        <v/>
      </c>
      <c r="F625" s="10" t="str">
        <f>IF(B625=1,"",IF(AND(TrackingWorksheet!H630 &lt;&gt;"", TrackingWorksheet!I630="At facility"), 1, 0)*D625)</f>
        <v/>
      </c>
      <c r="G625" s="10" t="str">
        <f>IF(B625=1,"",IF(AND(TrackingWorksheet!H630 &lt;&gt;"", TrackingWorksheet!I630="Outside of facility"), 1, 0)*D625)</f>
        <v/>
      </c>
      <c r="H625" s="15" t="str">
        <f>IF(B625=1,"",IF(AND(TrackingWorksheet!J630&lt;&gt;"",TrackingWorksheet!J630&lt;=AnnualSummary!$C$7),1,0)*D625)</f>
        <v/>
      </c>
      <c r="I625" s="15" t="str">
        <f>IF(B625=1,"",IF(AND(TrackingWorksheet!K630&lt;&gt;"",TrackingWorksheet!K630&lt;=AnnualSummary!$C$7),1,0)*D625)</f>
        <v/>
      </c>
      <c r="J625" s="18" t="str">
        <f>IF(B625=1,"",IF(TrackingWorksheet!G630="","",TrackingWorksheet!G630))</f>
        <v/>
      </c>
    </row>
    <row r="626" spans="2:10" x14ac:dyDescent="0.35">
      <c r="B626" s="18">
        <f>IF(AND(ISBLANK(TrackingWorksheet!B631),ISBLANK(TrackingWorksheet!C631),ISBLANK(TrackingWorksheet!H631),ISBLANK(TrackingWorksheet!J631),
ISBLANK(TrackingWorksheet!K631)),1,0)</f>
        <v>1</v>
      </c>
      <c r="C626" s="12" t="str">
        <f>IF(B626=1,"",TrackingWorksheet!F631)</f>
        <v/>
      </c>
      <c r="D626" s="16" t="str">
        <f>IF(B626=1,"",IF(AND(TrackingWorksheet!B631&lt;&gt;"",TrackingWorksheet!B631&lt;=AnnualSummary!$C$7,OR(TrackingWorksheet!C631="",TrackingWorksheet!C631&gt;=AnnualSummary!$C$6)),1,0))</f>
        <v/>
      </c>
      <c r="E626" s="10" t="str">
        <f>IF(B626=1,"",IF(AND(TrackingWorksheet!H631 &lt;&gt;"",TrackingWorksheet!H631&lt;=AnnualSummary!$C$7), 1, 0)*D626)</f>
        <v/>
      </c>
      <c r="F626" s="10" t="str">
        <f>IF(B626=1,"",IF(AND(TrackingWorksheet!H631 &lt;&gt;"", TrackingWorksheet!I631="At facility"), 1, 0)*D626)</f>
        <v/>
      </c>
      <c r="G626" s="10" t="str">
        <f>IF(B626=1,"",IF(AND(TrackingWorksheet!H631 &lt;&gt;"", TrackingWorksheet!I631="Outside of facility"), 1, 0)*D626)</f>
        <v/>
      </c>
      <c r="H626" s="15" t="str">
        <f>IF(B626=1,"",IF(AND(TrackingWorksheet!J631&lt;&gt;"",TrackingWorksheet!J631&lt;=AnnualSummary!$C$7),1,0)*D626)</f>
        <v/>
      </c>
      <c r="I626" s="15" t="str">
        <f>IF(B626=1,"",IF(AND(TrackingWorksheet!K631&lt;&gt;"",TrackingWorksheet!K631&lt;=AnnualSummary!$C$7),1,0)*D626)</f>
        <v/>
      </c>
      <c r="J626" s="18" t="str">
        <f>IF(B626=1,"",IF(TrackingWorksheet!G631="","",TrackingWorksheet!G631))</f>
        <v/>
      </c>
    </row>
    <row r="627" spans="2:10" x14ac:dyDescent="0.35">
      <c r="B627" s="18">
        <f>IF(AND(ISBLANK(TrackingWorksheet!B632),ISBLANK(TrackingWorksheet!C632),ISBLANK(TrackingWorksheet!H632),ISBLANK(TrackingWorksheet!J632),
ISBLANK(TrackingWorksheet!K632)),1,0)</f>
        <v>1</v>
      </c>
      <c r="C627" s="12" t="str">
        <f>IF(B627=1,"",TrackingWorksheet!F632)</f>
        <v/>
      </c>
      <c r="D627" s="16" t="str">
        <f>IF(B627=1,"",IF(AND(TrackingWorksheet!B632&lt;&gt;"",TrackingWorksheet!B632&lt;=AnnualSummary!$C$7,OR(TrackingWorksheet!C632="",TrackingWorksheet!C632&gt;=AnnualSummary!$C$6)),1,0))</f>
        <v/>
      </c>
      <c r="E627" s="10" t="str">
        <f>IF(B627=1,"",IF(AND(TrackingWorksheet!H632 &lt;&gt;"",TrackingWorksheet!H632&lt;=AnnualSummary!$C$7), 1, 0)*D627)</f>
        <v/>
      </c>
      <c r="F627" s="10" t="str">
        <f>IF(B627=1,"",IF(AND(TrackingWorksheet!H632 &lt;&gt;"", TrackingWorksheet!I632="At facility"), 1, 0)*D627)</f>
        <v/>
      </c>
      <c r="G627" s="10" t="str">
        <f>IF(B627=1,"",IF(AND(TrackingWorksheet!H632 &lt;&gt;"", TrackingWorksheet!I632="Outside of facility"), 1, 0)*D627)</f>
        <v/>
      </c>
      <c r="H627" s="15" t="str">
        <f>IF(B627=1,"",IF(AND(TrackingWorksheet!J632&lt;&gt;"",TrackingWorksheet!J632&lt;=AnnualSummary!$C$7),1,0)*D627)</f>
        <v/>
      </c>
      <c r="I627" s="15" t="str">
        <f>IF(B627=1,"",IF(AND(TrackingWorksheet!K632&lt;&gt;"",TrackingWorksheet!K632&lt;=AnnualSummary!$C$7),1,0)*D627)</f>
        <v/>
      </c>
      <c r="J627" s="18" t="str">
        <f>IF(B627=1,"",IF(TrackingWorksheet!G632="","",TrackingWorksheet!G632))</f>
        <v/>
      </c>
    </row>
    <row r="628" spans="2:10" x14ac:dyDescent="0.35">
      <c r="B628" s="18">
        <f>IF(AND(ISBLANK(TrackingWorksheet!B633),ISBLANK(TrackingWorksheet!C633),ISBLANK(TrackingWorksheet!H633),ISBLANK(TrackingWorksheet!J633),
ISBLANK(TrackingWorksheet!K633)),1,0)</f>
        <v>1</v>
      </c>
      <c r="C628" s="12" t="str">
        <f>IF(B628=1,"",TrackingWorksheet!F633)</f>
        <v/>
      </c>
      <c r="D628" s="16" t="str">
        <f>IF(B628=1,"",IF(AND(TrackingWorksheet!B633&lt;&gt;"",TrackingWorksheet!B633&lt;=AnnualSummary!$C$7,OR(TrackingWorksheet!C633="",TrackingWorksheet!C633&gt;=AnnualSummary!$C$6)),1,0))</f>
        <v/>
      </c>
      <c r="E628" s="10" t="str">
        <f>IF(B628=1,"",IF(AND(TrackingWorksheet!H633 &lt;&gt;"",TrackingWorksheet!H633&lt;=AnnualSummary!$C$7), 1, 0)*D628)</f>
        <v/>
      </c>
      <c r="F628" s="10" t="str">
        <f>IF(B628=1,"",IF(AND(TrackingWorksheet!H633 &lt;&gt;"", TrackingWorksheet!I633="At facility"), 1, 0)*D628)</f>
        <v/>
      </c>
      <c r="G628" s="10" t="str">
        <f>IF(B628=1,"",IF(AND(TrackingWorksheet!H633 &lt;&gt;"", TrackingWorksheet!I633="Outside of facility"), 1, 0)*D628)</f>
        <v/>
      </c>
      <c r="H628" s="15" t="str">
        <f>IF(B628=1,"",IF(AND(TrackingWorksheet!J633&lt;&gt;"",TrackingWorksheet!J633&lt;=AnnualSummary!$C$7),1,0)*D628)</f>
        <v/>
      </c>
      <c r="I628" s="15" t="str">
        <f>IF(B628=1,"",IF(AND(TrackingWorksheet!K633&lt;&gt;"",TrackingWorksheet!K633&lt;=AnnualSummary!$C$7),1,0)*D628)</f>
        <v/>
      </c>
      <c r="J628" s="18" t="str">
        <f>IF(B628=1,"",IF(TrackingWorksheet!G633="","",TrackingWorksheet!G633))</f>
        <v/>
      </c>
    </row>
    <row r="629" spans="2:10" x14ac:dyDescent="0.35">
      <c r="B629" s="18">
        <f>IF(AND(ISBLANK(TrackingWorksheet!B634),ISBLANK(TrackingWorksheet!C634),ISBLANK(TrackingWorksheet!H634),ISBLANK(TrackingWorksheet!J634),
ISBLANK(TrackingWorksheet!K634)),1,0)</f>
        <v>1</v>
      </c>
      <c r="C629" s="12" t="str">
        <f>IF(B629=1,"",TrackingWorksheet!F634)</f>
        <v/>
      </c>
      <c r="D629" s="16" t="str">
        <f>IF(B629=1,"",IF(AND(TrackingWorksheet!B634&lt;&gt;"",TrackingWorksheet!B634&lt;=AnnualSummary!$C$7,OR(TrackingWorksheet!C634="",TrackingWorksheet!C634&gt;=AnnualSummary!$C$6)),1,0))</f>
        <v/>
      </c>
      <c r="E629" s="10" t="str">
        <f>IF(B629=1,"",IF(AND(TrackingWorksheet!H634 &lt;&gt;"",TrackingWorksheet!H634&lt;=AnnualSummary!$C$7), 1, 0)*D629)</f>
        <v/>
      </c>
      <c r="F629" s="10" t="str">
        <f>IF(B629=1,"",IF(AND(TrackingWorksheet!H634 &lt;&gt;"", TrackingWorksheet!I634="At facility"), 1, 0)*D629)</f>
        <v/>
      </c>
      <c r="G629" s="10" t="str">
        <f>IF(B629=1,"",IF(AND(TrackingWorksheet!H634 &lt;&gt;"", TrackingWorksheet!I634="Outside of facility"), 1, 0)*D629)</f>
        <v/>
      </c>
      <c r="H629" s="15" t="str">
        <f>IF(B629=1,"",IF(AND(TrackingWorksheet!J634&lt;&gt;"",TrackingWorksheet!J634&lt;=AnnualSummary!$C$7),1,0)*D629)</f>
        <v/>
      </c>
      <c r="I629" s="15" t="str">
        <f>IF(B629=1,"",IF(AND(TrackingWorksheet!K634&lt;&gt;"",TrackingWorksheet!K634&lt;=AnnualSummary!$C$7),1,0)*D629)</f>
        <v/>
      </c>
      <c r="J629" s="18" t="str">
        <f>IF(B629=1,"",IF(TrackingWorksheet!G634="","",TrackingWorksheet!G634))</f>
        <v/>
      </c>
    </row>
    <row r="630" spans="2:10" x14ac:dyDescent="0.35">
      <c r="B630" s="18">
        <f>IF(AND(ISBLANK(TrackingWorksheet!B635),ISBLANK(TrackingWorksheet!C635),ISBLANK(TrackingWorksheet!H635),ISBLANK(TrackingWorksheet!J635),
ISBLANK(TrackingWorksheet!K635)),1,0)</f>
        <v>1</v>
      </c>
      <c r="C630" s="12" t="str">
        <f>IF(B630=1,"",TrackingWorksheet!F635)</f>
        <v/>
      </c>
      <c r="D630" s="16" t="str">
        <f>IF(B630=1,"",IF(AND(TrackingWorksheet!B635&lt;&gt;"",TrackingWorksheet!B635&lt;=AnnualSummary!$C$7,OR(TrackingWorksheet!C635="",TrackingWorksheet!C635&gt;=AnnualSummary!$C$6)),1,0))</f>
        <v/>
      </c>
      <c r="E630" s="10" t="str">
        <f>IF(B630=1,"",IF(AND(TrackingWorksheet!H635 &lt;&gt;"",TrackingWorksheet!H635&lt;=AnnualSummary!$C$7), 1, 0)*D630)</f>
        <v/>
      </c>
      <c r="F630" s="10" t="str">
        <f>IF(B630=1,"",IF(AND(TrackingWorksheet!H635 &lt;&gt;"", TrackingWorksheet!I635="At facility"), 1, 0)*D630)</f>
        <v/>
      </c>
      <c r="G630" s="10" t="str">
        <f>IF(B630=1,"",IF(AND(TrackingWorksheet!H635 &lt;&gt;"", TrackingWorksheet!I635="Outside of facility"), 1, 0)*D630)</f>
        <v/>
      </c>
      <c r="H630" s="15" t="str">
        <f>IF(B630=1,"",IF(AND(TrackingWorksheet!J635&lt;&gt;"",TrackingWorksheet!J635&lt;=AnnualSummary!$C$7),1,0)*D630)</f>
        <v/>
      </c>
      <c r="I630" s="15" t="str">
        <f>IF(B630=1,"",IF(AND(TrackingWorksheet!K635&lt;&gt;"",TrackingWorksheet!K635&lt;=AnnualSummary!$C$7),1,0)*D630)</f>
        <v/>
      </c>
      <c r="J630" s="18" t="str">
        <f>IF(B630=1,"",IF(TrackingWorksheet!G635="","",TrackingWorksheet!G635))</f>
        <v/>
      </c>
    </row>
    <row r="631" spans="2:10" x14ac:dyDescent="0.35">
      <c r="B631" s="18">
        <f>IF(AND(ISBLANK(TrackingWorksheet!B636),ISBLANK(TrackingWorksheet!C636),ISBLANK(TrackingWorksheet!H636),ISBLANK(TrackingWorksheet!J636),
ISBLANK(TrackingWorksheet!K636)),1,0)</f>
        <v>1</v>
      </c>
      <c r="C631" s="12" t="str">
        <f>IF(B631=1,"",TrackingWorksheet!F636)</f>
        <v/>
      </c>
      <c r="D631" s="16" t="str">
        <f>IF(B631=1,"",IF(AND(TrackingWorksheet!B636&lt;&gt;"",TrackingWorksheet!B636&lt;=AnnualSummary!$C$7,OR(TrackingWorksheet!C636="",TrackingWorksheet!C636&gt;=AnnualSummary!$C$6)),1,0))</f>
        <v/>
      </c>
      <c r="E631" s="10" t="str">
        <f>IF(B631=1,"",IF(AND(TrackingWorksheet!H636 &lt;&gt;"",TrackingWorksheet!H636&lt;=AnnualSummary!$C$7), 1, 0)*D631)</f>
        <v/>
      </c>
      <c r="F631" s="10" t="str">
        <f>IF(B631=1,"",IF(AND(TrackingWorksheet!H636 &lt;&gt;"", TrackingWorksheet!I636="At facility"), 1, 0)*D631)</f>
        <v/>
      </c>
      <c r="G631" s="10" t="str">
        <f>IF(B631=1,"",IF(AND(TrackingWorksheet!H636 &lt;&gt;"", TrackingWorksheet!I636="Outside of facility"), 1, 0)*D631)</f>
        <v/>
      </c>
      <c r="H631" s="15" t="str">
        <f>IF(B631=1,"",IF(AND(TrackingWorksheet!J636&lt;&gt;"",TrackingWorksheet!J636&lt;=AnnualSummary!$C$7),1,0)*D631)</f>
        <v/>
      </c>
      <c r="I631" s="15" t="str">
        <f>IF(B631=1,"",IF(AND(TrackingWorksheet!K636&lt;&gt;"",TrackingWorksheet!K636&lt;=AnnualSummary!$C$7),1,0)*D631)</f>
        <v/>
      </c>
      <c r="J631" s="18" t="str">
        <f>IF(B631=1,"",IF(TrackingWorksheet!G636="","",TrackingWorksheet!G636))</f>
        <v/>
      </c>
    </row>
    <row r="632" spans="2:10" x14ac:dyDescent="0.35">
      <c r="B632" s="18">
        <f>IF(AND(ISBLANK(TrackingWorksheet!B637),ISBLANK(TrackingWorksheet!C637),ISBLANK(TrackingWorksheet!H637),ISBLANK(TrackingWorksheet!J637),
ISBLANK(TrackingWorksheet!K637)),1,0)</f>
        <v>1</v>
      </c>
      <c r="C632" s="12" t="str">
        <f>IF(B632=1,"",TrackingWorksheet!F637)</f>
        <v/>
      </c>
      <c r="D632" s="16" t="str">
        <f>IF(B632=1,"",IF(AND(TrackingWorksheet!B637&lt;&gt;"",TrackingWorksheet!B637&lt;=AnnualSummary!$C$7,OR(TrackingWorksheet!C637="",TrackingWorksheet!C637&gt;=AnnualSummary!$C$6)),1,0))</f>
        <v/>
      </c>
      <c r="E632" s="10" t="str">
        <f>IF(B632=1,"",IF(AND(TrackingWorksheet!H637 &lt;&gt;"",TrackingWorksheet!H637&lt;=AnnualSummary!$C$7), 1, 0)*D632)</f>
        <v/>
      </c>
      <c r="F632" s="10" t="str">
        <f>IF(B632=1,"",IF(AND(TrackingWorksheet!H637 &lt;&gt;"", TrackingWorksheet!I637="At facility"), 1, 0)*D632)</f>
        <v/>
      </c>
      <c r="G632" s="10" t="str">
        <f>IF(B632=1,"",IF(AND(TrackingWorksheet!H637 &lt;&gt;"", TrackingWorksheet!I637="Outside of facility"), 1, 0)*D632)</f>
        <v/>
      </c>
      <c r="H632" s="15" t="str">
        <f>IF(B632=1,"",IF(AND(TrackingWorksheet!J637&lt;&gt;"",TrackingWorksheet!J637&lt;=AnnualSummary!$C$7),1,0)*D632)</f>
        <v/>
      </c>
      <c r="I632" s="15" t="str">
        <f>IF(B632=1,"",IF(AND(TrackingWorksheet!K637&lt;&gt;"",TrackingWorksheet!K637&lt;=AnnualSummary!$C$7),1,0)*D632)</f>
        <v/>
      </c>
      <c r="J632" s="18" t="str">
        <f>IF(B632=1,"",IF(TrackingWorksheet!G637="","",TrackingWorksheet!G637))</f>
        <v/>
      </c>
    </row>
    <row r="633" spans="2:10" x14ac:dyDescent="0.35">
      <c r="B633" s="18">
        <f>IF(AND(ISBLANK(TrackingWorksheet!B638),ISBLANK(TrackingWorksheet!C638),ISBLANK(TrackingWorksheet!H638),ISBLANK(TrackingWorksheet!J638),
ISBLANK(TrackingWorksheet!K638)),1,0)</f>
        <v>1</v>
      </c>
      <c r="C633" s="12" t="str">
        <f>IF(B633=1,"",TrackingWorksheet!F638)</f>
        <v/>
      </c>
      <c r="D633" s="16" t="str">
        <f>IF(B633=1,"",IF(AND(TrackingWorksheet!B638&lt;&gt;"",TrackingWorksheet!B638&lt;=AnnualSummary!$C$7,OR(TrackingWorksheet!C638="",TrackingWorksheet!C638&gt;=AnnualSummary!$C$6)),1,0))</f>
        <v/>
      </c>
      <c r="E633" s="10" t="str">
        <f>IF(B633=1,"",IF(AND(TrackingWorksheet!H638 &lt;&gt;"",TrackingWorksheet!H638&lt;=AnnualSummary!$C$7), 1, 0)*D633)</f>
        <v/>
      </c>
      <c r="F633" s="10" t="str">
        <f>IF(B633=1,"",IF(AND(TrackingWorksheet!H638 &lt;&gt;"", TrackingWorksheet!I638="At facility"), 1, 0)*D633)</f>
        <v/>
      </c>
      <c r="G633" s="10" t="str">
        <f>IF(B633=1,"",IF(AND(TrackingWorksheet!H638 &lt;&gt;"", TrackingWorksheet!I638="Outside of facility"), 1, 0)*D633)</f>
        <v/>
      </c>
      <c r="H633" s="15" t="str">
        <f>IF(B633=1,"",IF(AND(TrackingWorksheet!J638&lt;&gt;"",TrackingWorksheet!J638&lt;=AnnualSummary!$C$7),1,0)*D633)</f>
        <v/>
      </c>
      <c r="I633" s="15" t="str">
        <f>IF(B633=1,"",IF(AND(TrackingWorksheet!K638&lt;&gt;"",TrackingWorksheet!K638&lt;=AnnualSummary!$C$7),1,0)*D633)</f>
        <v/>
      </c>
      <c r="J633" s="18" t="str">
        <f>IF(B633=1,"",IF(TrackingWorksheet!G638="","",TrackingWorksheet!G638))</f>
        <v/>
      </c>
    </row>
    <row r="634" spans="2:10" x14ac:dyDescent="0.35">
      <c r="B634" s="18">
        <f>IF(AND(ISBLANK(TrackingWorksheet!B639),ISBLANK(TrackingWorksheet!C639),ISBLANK(TrackingWorksheet!H639),ISBLANK(TrackingWorksheet!J639),
ISBLANK(TrackingWorksheet!K639)),1,0)</f>
        <v>1</v>
      </c>
      <c r="C634" s="12" t="str">
        <f>IF(B634=1,"",TrackingWorksheet!F639)</f>
        <v/>
      </c>
      <c r="D634" s="16" t="str">
        <f>IF(B634=1,"",IF(AND(TrackingWorksheet!B639&lt;&gt;"",TrackingWorksheet!B639&lt;=AnnualSummary!$C$7,OR(TrackingWorksheet!C639="",TrackingWorksheet!C639&gt;=AnnualSummary!$C$6)),1,0))</f>
        <v/>
      </c>
      <c r="E634" s="10" t="str">
        <f>IF(B634=1,"",IF(AND(TrackingWorksheet!H639 &lt;&gt;"",TrackingWorksheet!H639&lt;=AnnualSummary!$C$7), 1, 0)*D634)</f>
        <v/>
      </c>
      <c r="F634" s="10" t="str">
        <f>IF(B634=1,"",IF(AND(TrackingWorksheet!H639 &lt;&gt;"", TrackingWorksheet!I639="At facility"), 1, 0)*D634)</f>
        <v/>
      </c>
      <c r="G634" s="10" t="str">
        <f>IF(B634=1,"",IF(AND(TrackingWorksheet!H639 &lt;&gt;"", TrackingWorksheet!I639="Outside of facility"), 1, 0)*D634)</f>
        <v/>
      </c>
      <c r="H634" s="15" t="str">
        <f>IF(B634=1,"",IF(AND(TrackingWorksheet!J639&lt;&gt;"",TrackingWorksheet!J639&lt;=AnnualSummary!$C$7),1,0)*D634)</f>
        <v/>
      </c>
      <c r="I634" s="15" t="str">
        <f>IF(B634=1,"",IF(AND(TrackingWorksheet!K639&lt;&gt;"",TrackingWorksheet!K639&lt;=AnnualSummary!$C$7),1,0)*D634)</f>
        <v/>
      </c>
      <c r="J634" s="18" t="str">
        <f>IF(B634=1,"",IF(TrackingWorksheet!G639="","",TrackingWorksheet!G639))</f>
        <v/>
      </c>
    </row>
    <row r="635" spans="2:10" x14ac:dyDescent="0.35">
      <c r="B635" s="18">
        <f>IF(AND(ISBLANK(TrackingWorksheet!B640),ISBLANK(TrackingWorksheet!C640),ISBLANK(TrackingWorksheet!H640),ISBLANK(TrackingWorksheet!J640),
ISBLANK(TrackingWorksheet!K640)),1,0)</f>
        <v>1</v>
      </c>
      <c r="C635" s="12" t="str">
        <f>IF(B635=1,"",TrackingWorksheet!F640)</f>
        <v/>
      </c>
      <c r="D635" s="16" t="str">
        <f>IF(B635=1,"",IF(AND(TrackingWorksheet!B640&lt;&gt;"",TrackingWorksheet!B640&lt;=AnnualSummary!$C$7,OR(TrackingWorksheet!C640="",TrackingWorksheet!C640&gt;=AnnualSummary!$C$6)),1,0))</f>
        <v/>
      </c>
      <c r="E635" s="10" t="str">
        <f>IF(B635=1,"",IF(AND(TrackingWorksheet!H640 &lt;&gt;"",TrackingWorksheet!H640&lt;=AnnualSummary!$C$7), 1, 0)*D635)</f>
        <v/>
      </c>
      <c r="F635" s="10" t="str">
        <f>IF(B635=1,"",IF(AND(TrackingWorksheet!H640 &lt;&gt;"", TrackingWorksheet!I640="At facility"), 1, 0)*D635)</f>
        <v/>
      </c>
      <c r="G635" s="10" t="str">
        <f>IF(B635=1,"",IF(AND(TrackingWorksheet!H640 &lt;&gt;"", TrackingWorksheet!I640="Outside of facility"), 1, 0)*D635)</f>
        <v/>
      </c>
      <c r="H635" s="15" t="str">
        <f>IF(B635=1,"",IF(AND(TrackingWorksheet!J640&lt;&gt;"",TrackingWorksheet!J640&lt;=AnnualSummary!$C$7),1,0)*D635)</f>
        <v/>
      </c>
      <c r="I635" s="15" t="str">
        <f>IF(B635=1,"",IF(AND(TrackingWorksheet!K640&lt;&gt;"",TrackingWorksheet!K640&lt;=AnnualSummary!$C$7),1,0)*D635)</f>
        <v/>
      </c>
      <c r="J635" s="18" t="str">
        <f>IF(B635=1,"",IF(TrackingWorksheet!G640="","",TrackingWorksheet!G640))</f>
        <v/>
      </c>
    </row>
    <row r="636" spans="2:10" x14ac:dyDescent="0.35">
      <c r="B636" s="18">
        <f>IF(AND(ISBLANK(TrackingWorksheet!B641),ISBLANK(TrackingWorksheet!C641),ISBLANK(TrackingWorksheet!H641),ISBLANK(TrackingWorksheet!J641),
ISBLANK(TrackingWorksheet!K641)),1,0)</f>
        <v>1</v>
      </c>
      <c r="C636" s="12" t="str">
        <f>IF(B636=1,"",TrackingWorksheet!F641)</f>
        <v/>
      </c>
      <c r="D636" s="16" t="str">
        <f>IF(B636=1,"",IF(AND(TrackingWorksheet!B641&lt;&gt;"",TrackingWorksheet!B641&lt;=AnnualSummary!$C$7,OR(TrackingWorksheet!C641="",TrackingWorksheet!C641&gt;=AnnualSummary!$C$6)),1,0))</f>
        <v/>
      </c>
      <c r="E636" s="10" t="str">
        <f>IF(B636=1,"",IF(AND(TrackingWorksheet!H641 &lt;&gt;"",TrackingWorksheet!H641&lt;=AnnualSummary!$C$7), 1, 0)*D636)</f>
        <v/>
      </c>
      <c r="F636" s="10" t="str">
        <f>IF(B636=1,"",IF(AND(TrackingWorksheet!H641 &lt;&gt;"", TrackingWorksheet!I641="At facility"), 1, 0)*D636)</f>
        <v/>
      </c>
      <c r="G636" s="10" t="str">
        <f>IF(B636=1,"",IF(AND(TrackingWorksheet!H641 &lt;&gt;"", TrackingWorksheet!I641="Outside of facility"), 1, 0)*D636)</f>
        <v/>
      </c>
      <c r="H636" s="15" t="str">
        <f>IF(B636=1,"",IF(AND(TrackingWorksheet!J641&lt;&gt;"",TrackingWorksheet!J641&lt;=AnnualSummary!$C$7),1,0)*D636)</f>
        <v/>
      </c>
      <c r="I636" s="15" t="str">
        <f>IF(B636=1,"",IF(AND(TrackingWorksheet!K641&lt;&gt;"",TrackingWorksheet!K641&lt;=AnnualSummary!$C$7),1,0)*D636)</f>
        <v/>
      </c>
      <c r="J636" s="18" t="str">
        <f>IF(B636=1,"",IF(TrackingWorksheet!G641="","",TrackingWorksheet!G641))</f>
        <v/>
      </c>
    </row>
    <row r="637" spans="2:10" x14ac:dyDescent="0.35">
      <c r="B637" s="18">
        <f>IF(AND(ISBLANK(TrackingWorksheet!B642),ISBLANK(TrackingWorksheet!C642),ISBLANK(TrackingWorksheet!H642),ISBLANK(TrackingWorksheet!J642),
ISBLANK(TrackingWorksheet!K642)),1,0)</f>
        <v>1</v>
      </c>
      <c r="C637" s="12" t="str">
        <f>IF(B637=1,"",TrackingWorksheet!F642)</f>
        <v/>
      </c>
      <c r="D637" s="16" t="str">
        <f>IF(B637=1,"",IF(AND(TrackingWorksheet!B642&lt;&gt;"",TrackingWorksheet!B642&lt;=AnnualSummary!$C$7,OR(TrackingWorksheet!C642="",TrackingWorksheet!C642&gt;=AnnualSummary!$C$6)),1,0))</f>
        <v/>
      </c>
      <c r="E637" s="10" t="str">
        <f>IF(B637=1,"",IF(AND(TrackingWorksheet!H642 &lt;&gt;"",TrackingWorksheet!H642&lt;=AnnualSummary!$C$7), 1, 0)*D637)</f>
        <v/>
      </c>
      <c r="F637" s="10" t="str">
        <f>IF(B637=1,"",IF(AND(TrackingWorksheet!H642 &lt;&gt;"", TrackingWorksheet!I642="At facility"), 1, 0)*D637)</f>
        <v/>
      </c>
      <c r="G637" s="10" t="str">
        <f>IF(B637=1,"",IF(AND(TrackingWorksheet!H642 &lt;&gt;"", TrackingWorksheet!I642="Outside of facility"), 1, 0)*D637)</f>
        <v/>
      </c>
      <c r="H637" s="15" t="str">
        <f>IF(B637=1,"",IF(AND(TrackingWorksheet!J642&lt;&gt;"",TrackingWorksheet!J642&lt;=AnnualSummary!$C$7),1,0)*D637)</f>
        <v/>
      </c>
      <c r="I637" s="15" t="str">
        <f>IF(B637=1,"",IF(AND(TrackingWorksheet!K642&lt;&gt;"",TrackingWorksheet!K642&lt;=AnnualSummary!$C$7),1,0)*D637)</f>
        <v/>
      </c>
      <c r="J637" s="18" t="str">
        <f>IF(B637=1,"",IF(TrackingWorksheet!G642="","",TrackingWorksheet!G642))</f>
        <v/>
      </c>
    </row>
    <row r="638" spans="2:10" x14ac:dyDescent="0.35">
      <c r="B638" s="18">
        <f>IF(AND(ISBLANK(TrackingWorksheet!B643),ISBLANK(TrackingWorksheet!C643),ISBLANK(TrackingWorksheet!H643),ISBLANK(TrackingWorksheet!J643),
ISBLANK(TrackingWorksheet!K643)),1,0)</f>
        <v>1</v>
      </c>
      <c r="C638" s="12" t="str">
        <f>IF(B638=1,"",TrackingWorksheet!F643)</f>
        <v/>
      </c>
      <c r="D638" s="16" t="str">
        <f>IF(B638=1,"",IF(AND(TrackingWorksheet!B643&lt;&gt;"",TrackingWorksheet!B643&lt;=AnnualSummary!$C$7,OR(TrackingWorksheet!C643="",TrackingWorksheet!C643&gt;=AnnualSummary!$C$6)),1,0))</f>
        <v/>
      </c>
      <c r="E638" s="10" t="str">
        <f>IF(B638=1,"",IF(AND(TrackingWorksheet!H643 &lt;&gt;"",TrackingWorksheet!H643&lt;=AnnualSummary!$C$7), 1, 0)*D638)</f>
        <v/>
      </c>
      <c r="F638" s="10" t="str">
        <f>IF(B638=1,"",IF(AND(TrackingWorksheet!H643 &lt;&gt;"", TrackingWorksheet!I643="At facility"), 1, 0)*D638)</f>
        <v/>
      </c>
      <c r="G638" s="10" t="str">
        <f>IF(B638=1,"",IF(AND(TrackingWorksheet!H643 &lt;&gt;"", TrackingWorksheet!I643="Outside of facility"), 1, 0)*D638)</f>
        <v/>
      </c>
      <c r="H638" s="15" t="str">
        <f>IF(B638=1,"",IF(AND(TrackingWorksheet!J643&lt;&gt;"",TrackingWorksheet!J643&lt;=AnnualSummary!$C$7),1,0)*D638)</f>
        <v/>
      </c>
      <c r="I638" s="15" t="str">
        <f>IF(B638=1,"",IF(AND(TrackingWorksheet!K643&lt;&gt;"",TrackingWorksheet!K643&lt;=AnnualSummary!$C$7),1,0)*D638)</f>
        <v/>
      </c>
      <c r="J638" s="18" t="str">
        <f>IF(B638=1,"",IF(TrackingWorksheet!G643="","",TrackingWorksheet!G643))</f>
        <v/>
      </c>
    </row>
    <row r="639" spans="2:10" x14ac:dyDescent="0.35">
      <c r="B639" s="18">
        <f>IF(AND(ISBLANK(TrackingWorksheet!B644),ISBLANK(TrackingWorksheet!C644),ISBLANK(TrackingWorksheet!H644),ISBLANK(TrackingWorksheet!J644),
ISBLANK(TrackingWorksheet!K644)),1,0)</f>
        <v>1</v>
      </c>
      <c r="C639" s="12" t="str">
        <f>IF(B639=1,"",TrackingWorksheet!F644)</f>
        <v/>
      </c>
      <c r="D639" s="16" t="str">
        <f>IF(B639=1,"",IF(AND(TrackingWorksheet!B644&lt;&gt;"",TrackingWorksheet!B644&lt;=AnnualSummary!$C$7,OR(TrackingWorksheet!C644="",TrackingWorksheet!C644&gt;=AnnualSummary!$C$6)),1,0))</f>
        <v/>
      </c>
      <c r="E639" s="10" t="str">
        <f>IF(B639=1,"",IF(AND(TrackingWorksheet!H644 &lt;&gt;"",TrackingWorksheet!H644&lt;=AnnualSummary!$C$7), 1, 0)*D639)</f>
        <v/>
      </c>
      <c r="F639" s="10" t="str">
        <f>IF(B639=1,"",IF(AND(TrackingWorksheet!H644 &lt;&gt;"", TrackingWorksheet!I644="At facility"), 1, 0)*D639)</f>
        <v/>
      </c>
      <c r="G639" s="10" t="str">
        <f>IF(B639=1,"",IF(AND(TrackingWorksheet!H644 &lt;&gt;"", TrackingWorksheet!I644="Outside of facility"), 1, 0)*D639)</f>
        <v/>
      </c>
      <c r="H639" s="15" t="str">
        <f>IF(B639=1,"",IF(AND(TrackingWorksheet!J644&lt;&gt;"",TrackingWorksheet!J644&lt;=AnnualSummary!$C$7),1,0)*D639)</f>
        <v/>
      </c>
      <c r="I639" s="15" t="str">
        <f>IF(B639=1,"",IF(AND(TrackingWorksheet!K644&lt;&gt;"",TrackingWorksheet!K644&lt;=AnnualSummary!$C$7),1,0)*D639)</f>
        <v/>
      </c>
      <c r="J639" s="18" t="str">
        <f>IF(B639=1,"",IF(TrackingWorksheet!G644="","",TrackingWorksheet!G644))</f>
        <v/>
      </c>
    </row>
    <row r="640" spans="2:10" x14ac:dyDescent="0.35">
      <c r="B640" s="18">
        <f>IF(AND(ISBLANK(TrackingWorksheet!B645),ISBLANK(TrackingWorksheet!C645),ISBLANK(TrackingWorksheet!H645),ISBLANK(TrackingWorksheet!J645),
ISBLANK(TrackingWorksheet!K645)),1,0)</f>
        <v>1</v>
      </c>
      <c r="C640" s="12" t="str">
        <f>IF(B640=1,"",TrackingWorksheet!F645)</f>
        <v/>
      </c>
      <c r="D640" s="16" t="str">
        <f>IF(B640=1,"",IF(AND(TrackingWorksheet!B645&lt;&gt;"",TrackingWorksheet!B645&lt;=AnnualSummary!$C$7,OR(TrackingWorksheet!C645="",TrackingWorksheet!C645&gt;=AnnualSummary!$C$6)),1,0))</f>
        <v/>
      </c>
      <c r="E640" s="10" t="str">
        <f>IF(B640=1,"",IF(AND(TrackingWorksheet!H645 &lt;&gt;"",TrackingWorksheet!H645&lt;=AnnualSummary!$C$7), 1, 0)*D640)</f>
        <v/>
      </c>
      <c r="F640" s="10" t="str">
        <f>IF(B640=1,"",IF(AND(TrackingWorksheet!H645 &lt;&gt;"", TrackingWorksheet!I645="At facility"), 1, 0)*D640)</f>
        <v/>
      </c>
      <c r="G640" s="10" t="str">
        <f>IF(B640=1,"",IF(AND(TrackingWorksheet!H645 &lt;&gt;"", TrackingWorksheet!I645="Outside of facility"), 1, 0)*D640)</f>
        <v/>
      </c>
      <c r="H640" s="15" t="str">
        <f>IF(B640=1,"",IF(AND(TrackingWorksheet!J645&lt;&gt;"",TrackingWorksheet!J645&lt;=AnnualSummary!$C$7),1,0)*D640)</f>
        <v/>
      </c>
      <c r="I640" s="15" t="str">
        <f>IF(B640=1,"",IF(AND(TrackingWorksheet!K645&lt;&gt;"",TrackingWorksheet!K645&lt;=AnnualSummary!$C$7),1,0)*D640)</f>
        <v/>
      </c>
      <c r="J640" s="18" t="str">
        <f>IF(B640=1,"",IF(TrackingWorksheet!G645="","",TrackingWorksheet!G645))</f>
        <v/>
      </c>
    </row>
    <row r="641" spans="2:10" x14ac:dyDescent="0.35">
      <c r="B641" s="18">
        <f>IF(AND(ISBLANK(TrackingWorksheet!B646),ISBLANK(TrackingWorksheet!C646),ISBLANK(TrackingWorksheet!H646),ISBLANK(TrackingWorksheet!J646),
ISBLANK(TrackingWorksheet!K646)),1,0)</f>
        <v>1</v>
      </c>
      <c r="C641" s="12" t="str">
        <f>IF(B641=1,"",TrackingWorksheet!F646)</f>
        <v/>
      </c>
      <c r="D641" s="16" t="str">
        <f>IF(B641=1,"",IF(AND(TrackingWorksheet!B646&lt;&gt;"",TrackingWorksheet!B646&lt;=AnnualSummary!$C$7,OR(TrackingWorksheet!C646="",TrackingWorksheet!C646&gt;=AnnualSummary!$C$6)),1,0))</f>
        <v/>
      </c>
      <c r="E641" s="10" t="str">
        <f>IF(B641=1,"",IF(AND(TrackingWorksheet!H646 &lt;&gt;"",TrackingWorksheet!H646&lt;=AnnualSummary!$C$7), 1, 0)*D641)</f>
        <v/>
      </c>
      <c r="F641" s="10" t="str">
        <f>IF(B641=1,"",IF(AND(TrackingWorksheet!H646 &lt;&gt;"", TrackingWorksheet!I646="At facility"), 1, 0)*D641)</f>
        <v/>
      </c>
      <c r="G641" s="10" t="str">
        <f>IF(B641=1,"",IF(AND(TrackingWorksheet!H646 &lt;&gt;"", TrackingWorksheet!I646="Outside of facility"), 1, 0)*D641)</f>
        <v/>
      </c>
      <c r="H641" s="15" t="str">
        <f>IF(B641=1,"",IF(AND(TrackingWorksheet!J646&lt;&gt;"",TrackingWorksheet!J646&lt;=AnnualSummary!$C$7),1,0)*D641)</f>
        <v/>
      </c>
      <c r="I641" s="15" t="str">
        <f>IF(B641=1,"",IF(AND(TrackingWorksheet!K646&lt;&gt;"",TrackingWorksheet!K646&lt;=AnnualSummary!$C$7),1,0)*D641)</f>
        <v/>
      </c>
      <c r="J641" s="18" t="str">
        <f>IF(B641=1,"",IF(TrackingWorksheet!G646="","",TrackingWorksheet!G646))</f>
        <v/>
      </c>
    </row>
    <row r="642" spans="2:10" x14ac:dyDescent="0.35">
      <c r="B642" s="18">
        <f>IF(AND(ISBLANK(TrackingWorksheet!B647),ISBLANK(TrackingWorksheet!C647),ISBLANK(TrackingWorksheet!H647),ISBLANK(TrackingWorksheet!J647),
ISBLANK(TrackingWorksheet!K647)),1,0)</f>
        <v>1</v>
      </c>
      <c r="C642" s="12" t="str">
        <f>IF(B642=1,"",TrackingWorksheet!F647)</f>
        <v/>
      </c>
      <c r="D642" s="16" t="str">
        <f>IF(B642=1,"",IF(AND(TrackingWorksheet!B647&lt;&gt;"",TrackingWorksheet!B647&lt;=AnnualSummary!$C$7,OR(TrackingWorksheet!C647="",TrackingWorksheet!C647&gt;=AnnualSummary!$C$6)),1,0))</f>
        <v/>
      </c>
      <c r="E642" s="10" t="str">
        <f>IF(B642=1,"",IF(AND(TrackingWorksheet!H647 &lt;&gt;"",TrackingWorksheet!H647&lt;=AnnualSummary!$C$7), 1, 0)*D642)</f>
        <v/>
      </c>
      <c r="F642" s="10" t="str">
        <f>IF(B642=1,"",IF(AND(TrackingWorksheet!H647 &lt;&gt;"", TrackingWorksheet!I647="At facility"), 1, 0)*D642)</f>
        <v/>
      </c>
      <c r="G642" s="10" t="str">
        <f>IF(B642=1,"",IF(AND(TrackingWorksheet!H647 &lt;&gt;"", TrackingWorksheet!I647="Outside of facility"), 1, 0)*D642)</f>
        <v/>
      </c>
      <c r="H642" s="15" t="str">
        <f>IF(B642=1,"",IF(AND(TrackingWorksheet!J647&lt;&gt;"",TrackingWorksheet!J647&lt;=AnnualSummary!$C$7),1,0)*D642)</f>
        <v/>
      </c>
      <c r="I642" s="15" t="str">
        <f>IF(B642=1,"",IF(AND(TrackingWorksheet!K647&lt;&gt;"",TrackingWorksheet!K647&lt;=AnnualSummary!$C$7),1,0)*D642)</f>
        <v/>
      </c>
      <c r="J642" s="18" t="str">
        <f>IF(B642=1,"",IF(TrackingWorksheet!G647="","",TrackingWorksheet!G647))</f>
        <v/>
      </c>
    </row>
    <row r="643" spans="2:10" x14ac:dyDescent="0.35">
      <c r="B643" s="18">
        <f>IF(AND(ISBLANK(TrackingWorksheet!B648),ISBLANK(TrackingWorksheet!C648),ISBLANK(TrackingWorksheet!H648),ISBLANK(TrackingWorksheet!J648),
ISBLANK(TrackingWorksheet!K648)),1,0)</f>
        <v>1</v>
      </c>
      <c r="C643" s="12" t="str">
        <f>IF(B643=1,"",TrackingWorksheet!F648)</f>
        <v/>
      </c>
      <c r="D643" s="16" t="str">
        <f>IF(B643=1,"",IF(AND(TrackingWorksheet!B648&lt;&gt;"",TrackingWorksheet!B648&lt;=AnnualSummary!$C$7,OR(TrackingWorksheet!C648="",TrackingWorksheet!C648&gt;=AnnualSummary!$C$6)),1,0))</f>
        <v/>
      </c>
      <c r="E643" s="10" t="str">
        <f>IF(B643=1,"",IF(AND(TrackingWorksheet!H648 &lt;&gt;"",TrackingWorksheet!H648&lt;=AnnualSummary!$C$7), 1, 0)*D643)</f>
        <v/>
      </c>
      <c r="F643" s="10" t="str">
        <f>IF(B643=1,"",IF(AND(TrackingWorksheet!H648 &lt;&gt;"", TrackingWorksheet!I648="At facility"), 1, 0)*D643)</f>
        <v/>
      </c>
      <c r="G643" s="10" t="str">
        <f>IF(B643=1,"",IF(AND(TrackingWorksheet!H648 &lt;&gt;"", TrackingWorksheet!I648="Outside of facility"), 1, 0)*D643)</f>
        <v/>
      </c>
      <c r="H643" s="15" t="str">
        <f>IF(B643=1,"",IF(AND(TrackingWorksheet!J648&lt;&gt;"",TrackingWorksheet!J648&lt;=AnnualSummary!$C$7),1,0)*D643)</f>
        <v/>
      </c>
      <c r="I643" s="15" t="str">
        <f>IF(B643=1,"",IF(AND(TrackingWorksheet!K648&lt;&gt;"",TrackingWorksheet!K648&lt;=AnnualSummary!$C$7),1,0)*D643)</f>
        <v/>
      </c>
      <c r="J643" s="18" t="str">
        <f>IF(B643=1,"",IF(TrackingWorksheet!G648="","",TrackingWorksheet!G648))</f>
        <v/>
      </c>
    </row>
    <row r="644" spans="2:10" x14ac:dyDescent="0.35">
      <c r="B644" s="18">
        <f>IF(AND(ISBLANK(TrackingWorksheet!B649),ISBLANK(TrackingWorksheet!C649),ISBLANK(TrackingWorksheet!H649),ISBLANK(TrackingWorksheet!J649),
ISBLANK(TrackingWorksheet!K649)),1,0)</f>
        <v>1</v>
      </c>
      <c r="C644" s="12" t="str">
        <f>IF(B644=1,"",TrackingWorksheet!F649)</f>
        <v/>
      </c>
      <c r="D644" s="16" t="str">
        <f>IF(B644=1,"",IF(AND(TrackingWorksheet!B649&lt;&gt;"",TrackingWorksheet!B649&lt;=AnnualSummary!$C$7,OR(TrackingWorksheet!C649="",TrackingWorksheet!C649&gt;=AnnualSummary!$C$6)),1,0))</f>
        <v/>
      </c>
      <c r="E644" s="10" t="str">
        <f>IF(B644=1,"",IF(AND(TrackingWorksheet!H649 &lt;&gt;"",TrackingWorksheet!H649&lt;=AnnualSummary!$C$7), 1, 0)*D644)</f>
        <v/>
      </c>
      <c r="F644" s="10" t="str">
        <f>IF(B644=1,"",IF(AND(TrackingWorksheet!H649 &lt;&gt;"", TrackingWorksheet!I649="At facility"), 1, 0)*D644)</f>
        <v/>
      </c>
      <c r="G644" s="10" t="str">
        <f>IF(B644=1,"",IF(AND(TrackingWorksheet!H649 &lt;&gt;"", TrackingWorksheet!I649="Outside of facility"), 1, 0)*D644)</f>
        <v/>
      </c>
      <c r="H644" s="15" t="str">
        <f>IF(B644=1,"",IF(AND(TrackingWorksheet!J649&lt;&gt;"",TrackingWorksheet!J649&lt;=AnnualSummary!$C$7),1,0)*D644)</f>
        <v/>
      </c>
      <c r="I644" s="15" t="str">
        <f>IF(B644=1,"",IF(AND(TrackingWorksheet!K649&lt;&gt;"",TrackingWorksheet!K649&lt;=AnnualSummary!$C$7),1,0)*D644)</f>
        <v/>
      </c>
      <c r="J644" s="18" t="str">
        <f>IF(B644=1,"",IF(TrackingWorksheet!G649="","",TrackingWorksheet!G649))</f>
        <v/>
      </c>
    </row>
    <row r="645" spans="2:10" x14ac:dyDescent="0.35">
      <c r="B645" s="18">
        <f>IF(AND(ISBLANK(TrackingWorksheet!B650),ISBLANK(TrackingWorksheet!C650),ISBLANK(TrackingWorksheet!H650),ISBLANK(TrackingWorksheet!J650),
ISBLANK(TrackingWorksheet!K650)),1,0)</f>
        <v>1</v>
      </c>
      <c r="C645" s="12" t="str">
        <f>IF(B645=1,"",TrackingWorksheet!F650)</f>
        <v/>
      </c>
      <c r="D645" s="16" t="str">
        <f>IF(B645=1,"",IF(AND(TrackingWorksheet!B650&lt;&gt;"",TrackingWorksheet!B650&lt;=AnnualSummary!$C$7,OR(TrackingWorksheet!C650="",TrackingWorksheet!C650&gt;=AnnualSummary!$C$6)),1,0))</f>
        <v/>
      </c>
      <c r="E645" s="10" t="str">
        <f>IF(B645=1,"",IF(AND(TrackingWorksheet!H650 &lt;&gt;"",TrackingWorksheet!H650&lt;=AnnualSummary!$C$7), 1, 0)*D645)</f>
        <v/>
      </c>
      <c r="F645" s="10" t="str">
        <f>IF(B645=1,"",IF(AND(TrackingWorksheet!H650 &lt;&gt;"", TrackingWorksheet!I650="At facility"), 1, 0)*D645)</f>
        <v/>
      </c>
      <c r="G645" s="10" t="str">
        <f>IF(B645=1,"",IF(AND(TrackingWorksheet!H650 &lt;&gt;"", TrackingWorksheet!I650="Outside of facility"), 1, 0)*D645)</f>
        <v/>
      </c>
      <c r="H645" s="15" t="str">
        <f>IF(B645=1,"",IF(AND(TrackingWorksheet!J650&lt;&gt;"",TrackingWorksheet!J650&lt;=AnnualSummary!$C$7),1,0)*D645)</f>
        <v/>
      </c>
      <c r="I645" s="15" t="str">
        <f>IF(B645=1,"",IF(AND(TrackingWorksheet!K650&lt;&gt;"",TrackingWorksheet!K650&lt;=AnnualSummary!$C$7),1,0)*D645)</f>
        <v/>
      </c>
      <c r="J645" s="18" t="str">
        <f>IF(B645=1,"",IF(TrackingWorksheet!G650="","",TrackingWorksheet!G650))</f>
        <v/>
      </c>
    </row>
    <row r="646" spans="2:10" x14ac:dyDescent="0.35">
      <c r="B646" s="18">
        <f>IF(AND(ISBLANK(TrackingWorksheet!B651),ISBLANK(TrackingWorksheet!C651),ISBLANK(TrackingWorksheet!H651),ISBLANK(TrackingWorksheet!J651),
ISBLANK(TrackingWorksheet!K651)),1,0)</f>
        <v>1</v>
      </c>
      <c r="C646" s="12" t="str">
        <f>IF(B646=1,"",TrackingWorksheet!F651)</f>
        <v/>
      </c>
      <c r="D646" s="16" t="str">
        <f>IF(B646=1,"",IF(AND(TrackingWorksheet!B651&lt;&gt;"",TrackingWorksheet!B651&lt;=AnnualSummary!$C$7,OR(TrackingWorksheet!C651="",TrackingWorksheet!C651&gt;=AnnualSummary!$C$6)),1,0))</f>
        <v/>
      </c>
      <c r="E646" s="10" t="str">
        <f>IF(B646=1,"",IF(AND(TrackingWorksheet!H651 &lt;&gt;"",TrackingWorksheet!H651&lt;=AnnualSummary!$C$7), 1, 0)*D646)</f>
        <v/>
      </c>
      <c r="F646" s="10" t="str">
        <f>IF(B646=1,"",IF(AND(TrackingWorksheet!H651 &lt;&gt;"", TrackingWorksheet!I651="At facility"), 1, 0)*D646)</f>
        <v/>
      </c>
      <c r="G646" s="10" t="str">
        <f>IF(B646=1,"",IF(AND(TrackingWorksheet!H651 &lt;&gt;"", TrackingWorksheet!I651="Outside of facility"), 1, 0)*D646)</f>
        <v/>
      </c>
      <c r="H646" s="15" t="str">
        <f>IF(B646=1,"",IF(AND(TrackingWorksheet!J651&lt;&gt;"",TrackingWorksheet!J651&lt;=AnnualSummary!$C$7),1,0)*D646)</f>
        <v/>
      </c>
      <c r="I646" s="15" t="str">
        <f>IF(B646=1,"",IF(AND(TrackingWorksheet!K651&lt;&gt;"",TrackingWorksheet!K651&lt;=AnnualSummary!$C$7),1,0)*D646)</f>
        <v/>
      </c>
      <c r="J646" s="18" t="str">
        <f>IF(B646=1,"",IF(TrackingWorksheet!G651="","",TrackingWorksheet!G651))</f>
        <v/>
      </c>
    </row>
    <row r="647" spans="2:10" x14ac:dyDescent="0.35">
      <c r="B647" s="18">
        <f>IF(AND(ISBLANK(TrackingWorksheet!B652),ISBLANK(TrackingWorksheet!C652),ISBLANK(TrackingWorksheet!H652),ISBLANK(TrackingWorksheet!J652),
ISBLANK(TrackingWorksheet!K652)),1,0)</f>
        <v>1</v>
      </c>
      <c r="C647" s="12" t="str">
        <f>IF(B647=1,"",TrackingWorksheet!F652)</f>
        <v/>
      </c>
      <c r="D647" s="16" t="str">
        <f>IF(B647=1,"",IF(AND(TrackingWorksheet!B652&lt;&gt;"",TrackingWorksheet!B652&lt;=AnnualSummary!$C$7,OR(TrackingWorksheet!C652="",TrackingWorksheet!C652&gt;=AnnualSummary!$C$6)),1,0))</f>
        <v/>
      </c>
      <c r="E647" s="10" t="str">
        <f>IF(B647=1,"",IF(AND(TrackingWorksheet!H652 &lt;&gt;"",TrackingWorksheet!H652&lt;=AnnualSummary!$C$7), 1, 0)*D647)</f>
        <v/>
      </c>
      <c r="F647" s="10" t="str">
        <f>IF(B647=1,"",IF(AND(TrackingWorksheet!H652 &lt;&gt;"", TrackingWorksheet!I652="At facility"), 1, 0)*D647)</f>
        <v/>
      </c>
      <c r="G647" s="10" t="str">
        <f>IF(B647=1,"",IF(AND(TrackingWorksheet!H652 &lt;&gt;"", TrackingWorksheet!I652="Outside of facility"), 1, 0)*D647)</f>
        <v/>
      </c>
      <c r="H647" s="15" t="str">
        <f>IF(B647=1,"",IF(AND(TrackingWorksheet!J652&lt;&gt;"",TrackingWorksheet!J652&lt;=AnnualSummary!$C$7),1,0)*D647)</f>
        <v/>
      </c>
      <c r="I647" s="15" t="str">
        <f>IF(B647=1,"",IF(AND(TrackingWorksheet!K652&lt;&gt;"",TrackingWorksheet!K652&lt;=AnnualSummary!$C$7),1,0)*D647)</f>
        <v/>
      </c>
      <c r="J647" s="18" t="str">
        <f>IF(B647=1,"",IF(TrackingWorksheet!G652="","",TrackingWorksheet!G652))</f>
        <v/>
      </c>
    </row>
    <row r="648" spans="2:10" x14ac:dyDescent="0.35">
      <c r="B648" s="18">
        <f>IF(AND(ISBLANK(TrackingWorksheet!B653),ISBLANK(TrackingWorksheet!C653),ISBLANK(TrackingWorksheet!H653),ISBLANK(TrackingWorksheet!J653),
ISBLANK(TrackingWorksheet!K653)),1,0)</f>
        <v>1</v>
      </c>
      <c r="C648" s="12" t="str">
        <f>IF(B648=1,"",TrackingWorksheet!F653)</f>
        <v/>
      </c>
      <c r="D648" s="16" t="str">
        <f>IF(B648=1,"",IF(AND(TrackingWorksheet!B653&lt;&gt;"",TrackingWorksheet!B653&lt;=AnnualSummary!$C$7,OR(TrackingWorksheet!C653="",TrackingWorksheet!C653&gt;=AnnualSummary!$C$6)),1,0))</f>
        <v/>
      </c>
      <c r="E648" s="10" t="str">
        <f>IF(B648=1,"",IF(AND(TrackingWorksheet!H653 &lt;&gt;"",TrackingWorksheet!H653&lt;=AnnualSummary!$C$7), 1, 0)*D648)</f>
        <v/>
      </c>
      <c r="F648" s="10" t="str">
        <f>IF(B648=1,"",IF(AND(TrackingWorksheet!H653 &lt;&gt;"", TrackingWorksheet!I653="At facility"), 1, 0)*D648)</f>
        <v/>
      </c>
      <c r="G648" s="10" t="str">
        <f>IF(B648=1,"",IF(AND(TrackingWorksheet!H653 &lt;&gt;"", TrackingWorksheet!I653="Outside of facility"), 1, 0)*D648)</f>
        <v/>
      </c>
      <c r="H648" s="15" t="str">
        <f>IF(B648=1,"",IF(AND(TrackingWorksheet!J653&lt;&gt;"",TrackingWorksheet!J653&lt;=AnnualSummary!$C$7),1,0)*D648)</f>
        <v/>
      </c>
      <c r="I648" s="15" t="str">
        <f>IF(B648=1,"",IF(AND(TrackingWorksheet!K653&lt;&gt;"",TrackingWorksheet!K653&lt;=AnnualSummary!$C$7),1,0)*D648)</f>
        <v/>
      </c>
      <c r="J648" s="18" t="str">
        <f>IF(B648=1,"",IF(TrackingWorksheet!G653="","",TrackingWorksheet!G653))</f>
        <v/>
      </c>
    </row>
    <row r="649" spans="2:10" x14ac:dyDescent="0.35">
      <c r="B649" s="18">
        <f>IF(AND(ISBLANK(TrackingWorksheet!B654),ISBLANK(TrackingWorksheet!C654),ISBLANK(TrackingWorksheet!H654),ISBLANK(TrackingWorksheet!J654),
ISBLANK(TrackingWorksheet!K654)),1,0)</f>
        <v>1</v>
      </c>
      <c r="C649" s="12" t="str">
        <f>IF(B649=1,"",TrackingWorksheet!F654)</f>
        <v/>
      </c>
      <c r="D649" s="16" t="str">
        <f>IF(B649=1,"",IF(AND(TrackingWorksheet!B654&lt;&gt;"",TrackingWorksheet!B654&lt;=AnnualSummary!$C$7,OR(TrackingWorksheet!C654="",TrackingWorksheet!C654&gt;=AnnualSummary!$C$6)),1,0))</f>
        <v/>
      </c>
      <c r="E649" s="10" t="str">
        <f>IF(B649=1,"",IF(AND(TrackingWorksheet!H654 &lt;&gt;"",TrackingWorksheet!H654&lt;=AnnualSummary!$C$7), 1, 0)*D649)</f>
        <v/>
      </c>
      <c r="F649" s="10" t="str">
        <f>IF(B649=1,"",IF(AND(TrackingWorksheet!H654 &lt;&gt;"", TrackingWorksheet!I654="At facility"), 1, 0)*D649)</f>
        <v/>
      </c>
      <c r="G649" s="10" t="str">
        <f>IF(B649=1,"",IF(AND(TrackingWorksheet!H654 &lt;&gt;"", TrackingWorksheet!I654="Outside of facility"), 1, 0)*D649)</f>
        <v/>
      </c>
      <c r="H649" s="15" t="str">
        <f>IF(B649=1,"",IF(AND(TrackingWorksheet!J654&lt;&gt;"",TrackingWorksheet!J654&lt;=AnnualSummary!$C$7),1,0)*D649)</f>
        <v/>
      </c>
      <c r="I649" s="15" t="str">
        <f>IF(B649=1,"",IF(AND(TrackingWorksheet!K654&lt;&gt;"",TrackingWorksheet!K654&lt;=AnnualSummary!$C$7),1,0)*D649)</f>
        <v/>
      </c>
      <c r="J649" s="18" t="str">
        <f>IF(B649=1,"",IF(TrackingWorksheet!G654="","",TrackingWorksheet!G654))</f>
        <v/>
      </c>
    </row>
    <row r="650" spans="2:10" x14ac:dyDescent="0.35">
      <c r="B650" s="18">
        <f>IF(AND(ISBLANK(TrackingWorksheet!B655),ISBLANK(TrackingWorksheet!C655),ISBLANK(TrackingWorksheet!H655),ISBLANK(TrackingWorksheet!J655),
ISBLANK(TrackingWorksheet!K655)),1,0)</f>
        <v>1</v>
      </c>
      <c r="C650" s="12" t="str">
        <f>IF(B650=1,"",TrackingWorksheet!F655)</f>
        <v/>
      </c>
      <c r="D650" s="16" t="str">
        <f>IF(B650=1,"",IF(AND(TrackingWorksheet!B655&lt;&gt;"",TrackingWorksheet!B655&lt;=AnnualSummary!$C$7,OR(TrackingWorksheet!C655="",TrackingWorksheet!C655&gt;=AnnualSummary!$C$6)),1,0))</f>
        <v/>
      </c>
      <c r="E650" s="10" t="str">
        <f>IF(B650=1,"",IF(AND(TrackingWorksheet!H655 &lt;&gt;"",TrackingWorksheet!H655&lt;=AnnualSummary!$C$7), 1, 0)*D650)</f>
        <v/>
      </c>
      <c r="F650" s="10" t="str">
        <f>IF(B650=1,"",IF(AND(TrackingWorksheet!H655 &lt;&gt;"", TrackingWorksheet!I655="At facility"), 1, 0)*D650)</f>
        <v/>
      </c>
      <c r="G650" s="10" t="str">
        <f>IF(B650=1,"",IF(AND(TrackingWorksheet!H655 &lt;&gt;"", TrackingWorksheet!I655="Outside of facility"), 1, 0)*D650)</f>
        <v/>
      </c>
      <c r="H650" s="15" t="str">
        <f>IF(B650=1,"",IF(AND(TrackingWorksheet!J655&lt;&gt;"",TrackingWorksheet!J655&lt;=AnnualSummary!$C$7),1,0)*D650)</f>
        <v/>
      </c>
      <c r="I650" s="15" t="str">
        <f>IF(B650=1,"",IF(AND(TrackingWorksheet!K655&lt;&gt;"",TrackingWorksheet!K655&lt;=AnnualSummary!$C$7),1,0)*D650)</f>
        <v/>
      </c>
      <c r="J650" s="18" t="str">
        <f>IF(B650=1,"",IF(TrackingWorksheet!G655="","",TrackingWorksheet!G655))</f>
        <v/>
      </c>
    </row>
    <row r="651" spans="2:10" x14ac:dyDescent="0.35">
      <c r="B651" s="18">
        <f>IF(AND(ISBLANK(TrackingWorksheet!B656),ISBLANK(TrackingWorksheet!C656),ISBLANK(TrackingWorksheet!H656),ISBLANK(TrackingWorksheet!J656),
ISBLANK(TrackingWorksheet!K656)),1,0)</f>
        <v>1</v>
      </c>
      <c r="C651" s="12" t="str">
        <f>IF(B651=1,"",TrackingWorksheet!F656)</f>
        <v/>
      </c>
      <c r="D651" s="16" t="str">
        <f>IF(B651=1,"",IF(AND(TrackingWorksheet!B656&lt;&gt;"",TrackingWorksheet!B656&lt;=AnnualSummary!$C$7,OR(TrackingWorksheet!C656="",TrackingWorksheet!C656&gt;=AnnualSummary!$C$6)),1,0))</f>
        <v/>
      </c>
      <c r="E651" s="10" t="str">
        <f>IF(B651=1,"",IF(AND(TrackingWorksheet!H656 &lt;&gt;"",TrackingWorksheet!H656&lt;=AnnualSummary!$C$7), 1, 0)*D651)</f>
        <v/>
      </c>
      <c r="F651" s="10" t="str">
        <f>IF(B651=1,"",IF(AND(TrackingWorksheet!H656 &lt;&gt;"", TrackingWorksheet!I656="At facility"), 1, 0)*D651)</f>
        <v/>
      </c>
      <c r="G651" s="10" t="str">
        <f>IF(B651=1,"",IF(AND(TrackingWorksheet!H656 &lt;&gt;"", TrackingWorksheet!I656="Outside of facility"), 1, 0)*D651)</f>
        <v/>
      </c>
      <c r="H651" s="15" t="str">
        <f>IF(B651=1,"",IF(AND(TrackingWorksheet!J656&lt;&gt;"",TrackingWorksheet!J656&lt;=AnnualSummary!$C$7),1,0)*D651)</f>
        <v/>
      </c>
      <c r="I651" s="15" t="str">
        <f>IF(B651=1,"",IF(AND(TrackingWorksheet!K656&lt;&gt;"",TrackingWorksheet!K656&lt;=AnnualSummary!$C$7),1,0)*D651)</f>
        <v/>
      </c>
      <c r="J651" s="18" t="str">
        <f>IF(B651=1,"",IF(TrackingWorksheet!G656="","",TrackingWorksheet!G656))</f>
        <v/>
      </c>
    </row>
    <row r="652" spans="2:10" x14ac:dyDescent="0.35">
      <c r="B652" s="18">
        <f>IF(AND(ISBLANK(TrackingWorksheet!B657),ISBLANK(TrackingWorksheet!C657),ISBLANK(TrackingWorksheet!H657),ISBLANK(TrackingWorksheet!J657),
ISBLANK(TrackingWorksheet!K657)),1,0)</f>
        <v>1</v>
      </c>
      <c r="C652" s="12" t="str">
        <f>IF(B652=1,"",TrackingWorksheet!F657)</f>
        <v/>
      </c>
      <c r="D652" s="16" t="str">
        <f>IF(B652=1,"",IF(AND(TrackingWorksheet!B657&lt;&gt;"",TrackingWorksheet!B657&lt;=AnnualSummary!$C$7,OR(TrackingWorksheet!C657="",TrackingWorksheet!C657&gt;=AnnualSummary!$C$6)),1,0))</f>
        <v/>
      </c>
      <c r="E652" s="10" t="str">
        <f>IF(B652=1,"",IF(AND(TrackingWorksheet!H657 &lt;&gt;"",TrackingWorksheet!H657&lt;=AnnualSummary!$C$7), 1, 0)*D652)</f>
        <v/>
      </c>
      <c r="F652" s="10" t="str">
        <f>IF(B652=1,"",IF(AND(TrackingWorksheet!H657 &lt;&gt;"", TrackingWorksheet!I657="At facility"), 1, 0)*D652)</f>
        <v/>
      </c>
      <c r="G652" s="10" t="str">
        <f>IF(B652=1,"",IF(AND(TrackingWorksheet!H657 &lt;&gt;"", TrackingWorksheet!I657="Outside of facility"), 1, 0)*D652)</f>
        <v/>
      </c>
      <c r="H652" s="15" t="str">
        <f>IF(B652=1,"",IF(AND(TrackingWorksheet!J657&lt;&gt;"",TrackingWorksheet!J657&lt;=AnnualSummary!$C$7),1,0)*D652)</f>
        <v/>
      </c>
      <c r="I652" s="15" t="str">
        <f>IF(B652=1,"",IF(AND(TrackingWorksheet!K657&lt;&gt;"",TrackingWorksheet!K657&lt;=AnnualSummary!$C$7),1,0)*D652)</f>
        <v/>
      </c>
      <c r="J652" s="18" t="str">
        <f>IF(B652=1,"",IF(TrackingWorksheet!G657="","",TrackingWorksheet!G657))</f>
        <v/>
      </c>
    </row>
    <row r="653" spans="2:10" x14ac:dyDescent="0.35">
      <c r="B653" s="18">
        <f>IF(AND(ISBLANK(TrackingWorksheet!B658),ISBLANK(TrackingWorksheet!C658),ISBLANK(TrackingWorksheet!H658),ISBLANK(TrackingWorksheet!J658),
ISBLANK(TrackingWorksheet!K658)),1,0)</f>
        <v>1</v>
      </c>
      <c r="C653" s="12" t="str">
        <f>IF(B653=1,"",TrackingWorksheet!F658)</f>
        <v/>
      </c>
      <c r="D653" s="16" t="str">
        <f>IF(B653=1,"",IF(AND(TrackingWorksheet!B658&lt;&gt;"",TrackingWorksheet!B658&lt;=AnnualSummary!$C$7,OR(TrackingWorksheet!C658="",TrackingWorksheet!C658&gt;=AnnualSummary!$C$6)),1,0))</f>
        <v/>
      </c>
      <c r="E653" s="10" t="str">
        <f>IF(B653=1,"",IF(AND(TrackingWorksheet!H658 &lt;&gt;"",TrackingWorksheet!H658&lt;=AnnualSummary!$C$7), 1, 0)*D653)</f>
        <v/>
      </c>
      <c r="F653" s="10" t="str">
        <f>IF(B653=1,"",IF(AND(TrackingWorksheet!H658 &lt;&gt;"", TrackingWorksheet!I658="At facility"), 1, 0)*D653)</f>
        <v/>
      </c>
      <c r="G653" s="10" t="str">
        <f>IF(B653=1,"",IF(AND(TrackingWorksheet!H658 &lt;&gt;"", TrackingWorksheet!I658="Outside of facility"), 1, 0)*D653)</f>
        <v/>
      </c>
      <c r="H653" s="15" t="str">
        <f>IF(B653=1,"",IF(AND(TrackingWorksheet!J658&lt;&gt;"",TrackingWorksheet!J658&lt;=AnnualSummary!$C$7),1,0)*D653)</f>
        <v/>
      </c>
      <c r="I653" s="15" t="str">
        <f>IF(B653=1,"",IF(AND(TrackingWorksheet!K658&lt;&gt;"",TrackingWorksheet!K658&lt;=AnnualSummary!$C$7),1,0)*D653)</f>
        <v/>
      </c>
      <c r="J653" s="18" t="str">
        <f>IF(B653=1,"",IF(TrackingWorksheet!G658="","",TrackingWorksheet!G658))</f>
        <v/>
      </c>
    </row>
    <row r="654" spans="2:10" x14ac:dyDescent="0.35">
      <c r="B654" s="18">
        <f>IF(AND(ISBLANK(TrackingWorksheet!B659),ISBLANK(TrackingWorksheet!C659),ISBLANK(TrackingWorksheet!H659),ISBLANK(TrackingWorksheet!J659),
ISBLANK(TrackingWorksheet!K659)),1,0)</f>
        <v>1</v>
      </c>
      <c r="C654" s="12" t="str">
        <f>IF(B654=1,"",TrackingWorksheet!F659)</f>
        <v/>
      </c>
      <c r="D654" s="16" t="str">
        <f>IF(B654=1,"",IF(AND(TrackingWorksheet!B659&lt;&gt;"",TrackingWorksheet!B659&lt;=AnnualSummary!$C$7,OR(TrackingWorksheet!C659="",TrackingWorksheet!C659&gt;=AnnualSummary!$C$6)),1,0))</f>
        <v/>
      </c>
      <c r="E654" s="10" t="str">
        <f>IF(B654=1,"",IF(AND(TrackingWorksheet!H659 &lt;&gt;"",TrackingWorksheet!H659&lt;=AnnualSummary!$C$7), 1, 0)*D654)</f>
        <v/>
      </c>
      <c r="F654" s="10" t="str">
        <f>IF(B654=1,"",IF(AND(TrackingWorksheet!H659 &lt;&gt;"", TrackingWorksheet!I659="At facility"), 1, 0)*D654)</f>
        <v/>
      </c>
      <c r="G654" s="10" t="str">
        <f>IF(B654=1,"",IF(AND(TrackingWorksheet!H659 &lt;&gt;"", TrackingWorksheet!I659="Outside of facility"), 1, 0)*D654)</f>
        <v/>
      </c>
      <c r="H654" s="15" t="str">
        <f>IF(B654=1,"",IF(AND(TrackingWorksheet!J659&lt;&gt;"",TrackingWorksheet!J659&lt;=AnnualSummary!$C$7),1,0)*D654)</f>
        <v/>
      </c>
      <c r="I654" s="15" t="str">
        <f>IF(B654=1,"",IF(AND(TrackingWorksheet!K659&lt;&gt;"",TrackingWorksheet!K659&lt;=AnnualSummary!$C$7),1,0)*D654)</f>
        <v/>
      </c>
      <c r="J654" s="18" t="str">
        <f>IF(B654=1,"",IF(TrackingWorksheet!G659="","",TrackingWorksheet!G659))</f>
        <v/>
      </c>
    </row>
    <row r="655" spans="2:10" x14ac:dyDescent="0.35">
      <c r="B655" s="18">
        <f>IF(AND(ISBLANK(TrackingWorksheet!B660),ISBLANK(TrackingWorksheet!C660),ISBLANK(TrackingWorksheet!H660),ISBLANK(TrackingWorksheet!J660),
ISBLANK(TrackingWorksheet!K660)),1,0)</f>
        <v>1</v>
      </c>
      <c r="C655" s="12" t="str">
        <f>IF(B655=1,"",TrackingWorksheet!F660)</f>
        <v/>
      </c>
      <c r="D655" s="16" t="str">
        <f>IF(B655=1,"",IF(AND(TrackingWorksheet!B660&lt;&gt;"",TrackingWorksheet!B660&lt;=AnnualSummary!$C$7,OR(TrackingWorksheet!C660="",TrackingWorksheet!C660&gt;=AnnualSummary!$C$6)),1,0))</f>
        <v/>
      </c>
      <c r="E655" s="10" t="str">
        <f>IF(B655=1,"",IF(AND(TrackingWorksheet!H660 &lt;&gt;"",TrackingWorksheet!H660&lt;=AnnualSummary!$C$7), 1, 0)*D655)</f>
        <v/>
      </c>
      <c r="F655" s="10" t="str">
        <f>IF(B655=1,"",IF(AND(TrackingWorksheet!H660 &lt;&gt;"", TrackingWorksheet!I660="At facility"), 1, 0)*D655)</f>
        <v/>
      </c>
      <c r="G655" s="10" t="str">
        <f>IF(B655=1,"",IF(AND(TrackingWorksheet!H660 &lt;&gt;"", TrackingWorksheet!I660="Outside of facility"), 1, 0)*D655)</f>
        <v/>
      </c>
      <c r="H655" s="15" t="str">
        <f>IF(B655=1,"",IF(AND(TrackingWorksheet!J660&lt;&gt;"",TrackingWorksheet!J660&lt;=AnnualSummary!$C$7),1,0)*D655)</f>
        <v/>
      </c>
      <c r="I655" s="15" t="str">
        <f>IF(B655=1,"",IF(AND(TrackingWorksheet!K660&lt;&gt;"",TrackingWorksheet!K660&lt;=AnnualSummary!$C$7),1,0)*D655)</f>
        <v/>
      </c>
      <c r="J655" s="18" t="str">
        <f>IF(B655=1,"",IF(TrackingWorksheet!G660="","",TrackingWorksheet!G660))</f>
        <v/>
      </c>
    </row>
    <row r="656" spans="2:10" x14ac:dyDescent="0.35">
      <c r="B656" s="18">
        <f>IF(AND(ISBLANK(TrackingWorksheet!B661),ISBLANK(TrackingWorksheet!C661),ISBLANK(TrackingWorksheet!H661),ISBLANK(TrackingWorksheet!J661),
ISBLANK(TrackingWorksheet!K661)),1,0)</f>
        <v>1</v>
      </c>
      <c r="C656" s="12" t="str">
        <f>IF(B656=1,"",TrackingWorksheet!F661)</f>
        <v/>
      </c>
      <c r="D656" s="16" t="str">
        <f>IF(B656=1,"",IF(AND(TrackingWorksheet!B661&lt;&gt;"",TrackingWorksheet!B661&lt;=AnnualSummary!$C$7,OR(TrackingWorksheet!C661="",TrackingWorksheet!C661&gt;=AnnualSummary!$C$6)),1,0))</f>
        <v/>
      </c>
      <c r="E656" s="10" t="str">
        <f>IF(B656=1,"",IF(AND(TrackingWorksheet!H661 &lt;&gt;"",TrackingWorksheet!H661&lt;=AnnualSummary!$C$7), 1, 0)*D656)</f>
        <v/>
      </c>
      <c r="F656" s="10" t="str">
        <f>IF(B656=1,"",IF(AND(TrackingWorksheet!H661 &lt;&gt;"", TrackingWorksheet!I661="At facility"), 1, 0)*D656)</f>
        <v/>
      </c>
      <c r="G656" s="10" t="str">
        <f>IF(B656=1,"",IF(AND(TrackingWorksheet!H661 &lt;&gt;"", TrackingWorksheet!I661="Outside of facility"), 1, 0)*D656)</f>
        <v/>
      </c>
      <c r="H656" s="15" t="str">
        <f>IF(B656=1,"",IF(AND(TrackingWorksheet!J661&lt;&gt;"",TrackingWorksheet!J661&lt;=AnnualSummary!$C$7),1,0)*D656)</f>
        <v/>
      </c>
      <c r="I656" s="15" t="str">
        <f>IF(B656=1,"",IF(AND(TrackingWorksheet!K661&lt;&gt;"",TrackingWorksheet!K661&lt;=AnnualSummary!$C$7),1,0)*D656)</f>
        <v/>
      </c>
      <c r="J656" s="18" t="str">
        <f>IF(B656=1,"",IF(TrackingWorksheet!G661="","",TrackingWorksheet!G661))</f>
        <v/>
      </c>
    </row>
    <row r="657" spans="2:10" x14ac:dyDescent="0.35">
      <c r="B657" s="18">
        <f>IF(AND(ISBLANK(TrackingWorksheet!B662),ISBLANK(TrackingWorksheet!C662),ISBLANK(TrackingWorksheet!H662),ISBLANK(TrackingWorksheet!J662),
ISBLANK(TrackingWorksheet!K662)),1,0)</f>
        <v>1</v>
      </c>
      <c r="C657" s="12" t="str">
        <f>IF(B657=1,"",TrackingWorksheet!F662)</f>
        <v/>
      </c>
      <c r="D657" s="16" t="str">
        <f>IF(B657=1,"",IF(AND(TrackingWorksheet!B662&lt;&gt;"",TrackingWorksheet!B662&lt;=AnnualSummary!$C$7,OR(TrackingWorksheet!C662="",TrackingWorksheet!C662&gt;=AnnualSummary!$C$6)),1,0))</f>
        <v/>
      </c>
      <c r="E657" s="10" t="str">
        <f>IF(B657=1,"",IF(AND(TrackingWorksheet!H662 &lt;&gt;"",TrackingWorksheet!H662&lt;=AnnualSummary!$C$7), 1, 0)*D657)</f>
        <v/>
      </c>
      <c r="F657" s="10" t="str">
        <f>IF(B657=1,"",IF(AND(TrackingWorksheet!H662 &lt;&gt;"", TrackingWorksheet!I662="At facility"), 1, 0)*D657)</f>
        <v/>
      </c>
      <c r="G657" s="10" t="str">
        <f>IF(B657=1,"",IF(AND(TrackingWorksheet!H662 &lt;&gt;"", TrackingWorksheet!I662="Outside of facility"), 1, 0)*D657)</f>
        <v/>
      </c>
      <c r="H657" s="15" t="str">
        <f>IF(B657=1,"",IF(AND(TrackingWorksheet!J662&lt;&gt;"",TrackingWorksheet!J662&lt;=AnnualSummary!$C$7),1,0)*D657)</f>
        <v/>
      </c>
      <c r="I657" s="15" t="str">
        <f>IF(B657=1,"",IF(AND(TrackingWorksheet!K662&lt;&gt;"",TrackingWorksheet!K662&lt;=AnnualSummary!$C$7),1,0)*D657)</f>
        <v/>
      </c>
      <c r="J657" s="18" t="str">
        <f>IF(B657=1,"",IF(TrackingWorksheet!G662="","",TrackingWorksheet!G662))</f>
        <v/>
      </c>
    </row>
    <row r="658" spans="2:10" x14ac:dyDescent="0.35">
      <c r="B658" s="18">
        <f>IF(AND(ISBLANK(TrackingWorksheet!B663),ISBLANK(TrackingWorksheet!C663),ISBLANK(TrackingWorksheet!H663),ISBLANK(TrackingWorksheet!J663),
ISBLANK(TrackingWorksheet!K663)),1,0)</f>
        <v>1</v>
      </c>
      <c r="C658" s="12" t="str">
        <f>IF(B658=1,"",TrackingWorksheet!F663)</f>
        <v/>
      </c>
      <c r="D658" s="16" t="str">
        <f>IF(B658=1,"",IF(AND(TrackingWorksheet!B663&lt;&gt;"",TrackingWorksheet!B663&lt;=AnnualSummary!$C$7,OR(TrackingWorksheet!C663="",TrackingWorksheet!C663&gt;=AnnualSummary!$C$6)),1,0))</f>
        <v/>
      </c>
      <c r="E658" s="10" t="str">
        <f>IF(B658=1,"",IF(AND(TrackingWorksheet!H663 &lt;&gt;"",TrackingWorksheet!H663&lt;=AnnualSummary!$C$7), 1, 0)*D658)</f>
        <v/>
      </c>
      <c r="F658" s="10" t="str">
        <f>IF(B658=1,"",IF(AND(TrackingWorksheet!H663 &lt;&gt;"", TrackingWorksheet!I663="At facility"), 1, 0)*D658)</f>
        <v/>
      </c>
      <c r="G658" s="10" t="str">
        <f>IF(B658=1,"",IF(AND(TrackingWorksheet!H663 &lt;&gt;"", TrackingWorksheet!I663="Outside of facility"), 1, 0)*D658)</f>
        <v/>
      </c>
      <c r="H658" s="15" t="str">
        <f>IF(B658=1,"",IF(AND(TrackingWorksheet!J663&lt;&gt;"",TrackingWorksheet!J663&lt;=AnnualSummary!$C$7),1,0)*D658)</f>
        <v/>
      </c>
      <c r="I658" s="15" t="str">
        <f>IF(B658=1,"",IF(AND(TrackingWorksheet!K663&lt;&gt;"",TrackingWorksheet!K663&lt;=AnnualSummary!$C$7),1,0)*D658)</f>
        <v/>
      </c>
      <c r="J658" s="18" t="str">
        <f>IF(B658=1,"",IF(TrackingWorksheet!G663="","",TrackingWorksheet!G663))</f>
        <v/>
      </c>
    </row>
    <row r="659" spans="2:10" x14ac:dyDescent="0.35">
      <c r="B659" s="18">
        <f>IF(AND(ISBLANK(TrackingWorksheet!B664),ISBLANK(TrackingWorksheet!C664),ISBLANK(TrackingWorksheet!H664),ISBLANK(TrackingWorksheet!J664),
ISBLANK(TrackingWorksheet!K664)),1,0)</f>
        <v>1</v>
      </c>
      <c r="C659" s="12" t="str">
        <f>IF(B659=1,"",TrackingWorksheet!F664)</f>
        <v/>
      </c>
      <c r="D659" s="16" t="str">
        <f>IF(B659=1,"",IF(AND(TrackingWorksheet!B664&lt;&gt;"",TrackingWorksheet!B664&lt;=AnnualSummary!$C$7,OR(TrackingWorksheet!C664="",TrackingWorksheet!C664&gt;=AnnualSummary!$C$6)),1,0))</f>
        <v/>
      </c>
      <c r="E659" s="10" t="str">
        <f>IF(B659=1,"",IF(AND(TrackingWorksheet!H664 &lt;&gt;"",TrackingWorksheet!H664&lt;=AnnualSummary!$C$7), 1, 0)*D659)</f>
        <v/>
      </c>
      <c r="F659" s="10" t="str">
        <f>IF(B659=1,"",IF(AND(TrackingWorksheet!H664 &lt;&gt;"", TrackingWorksheet!I664="At facility"), 1, 0)*D659)</f>
        <v/>
      </c>
      <c r="G659" s="10" t="str">
        <f>IF(B659=1,"",IF(AND(TrackingWorksheet!H664 &lt;&gt;"", TrackingWorksheet!I664="Outside of facility"), 1, 0)*D659)</f>
        <v/>
      </c>
      <c r="H659" s="15" t="str">
        <f>IF(B659=1,"",IF(AND(TrackingWorksheet!J664&lt;&gt;"",TrackingWorksheet!J664&lt;=AnnualSummary!$C$7),1,0)*D659)</f>
        <v/>
      </c>
      <c r="I659" s="15" t="str">
        <f>IF(B659=1,"",IF(AND(TrackingWorksheet!K664&lt;&gt;"",TrackingWorksheet!K664&lt;=AnnualSummary!$C$7),1,0)*D659)</f>
        <v/>
      </c>
      <c r="J659" s="18" t="str">
        <f>IF(B659=1,"",IF(TrackingWorksheet!G664="","",TrackingWorksheet!G664))</f>
        <v/>
      </c>
    </row>
    <row r="660" spans="2:10" x14ac:dyDescent="0.35">
      <c r="B660" s="18">
        <f>IF(AND(ISBLANK(TrackingWorksheet!B665),ISBLANK(TrackingWorksheet!C665),ISBLANK(TrackingWorksheet!H665),ISBLANK(TrackingWorksheet!J665),
ISBLANK(TrackingWorksheet!K665)),1,0)</f>
        <v>1</v>
      </c>
      <c r="C660" s="12" t="str">
        <f>IF(B660=1,"",TrackingWorksheet!F665)</f>
        <v/>
      </c>
      <c r="D660" s="16" t="str">
        <f>IF(B660=1,"",IF(AND(TrackingWorksheet!B665&lt;&gt;"",TrackingWorksheet!B665&lt;=AnnualSummary!$C$7,OR(TrackingWorksheet!C665="",TrackingWorksheet!C665&gt;=AnnualSummary!$C$6)),1,0))</f>
        <v/>
      </c>
      <c r="E660" s="10" t="str">
        <f>IF(B660=1,"",IF(AND(TrackingWorksheet!H665 &lt;&gt;"",TrackingWorksheet!H665&lt;=AnnualSummary!$C$7), 1, 0)*D660)</f>
        <v/>
      </c>
      <c r="F660" s="10" t="str">
        <f>IF(B660=1,"",IF(AND(TrackingWorksheet!H665 &lt;&gt;"", TrackingWorksheet!I665="At facility"), 1, 0)*D660)</f>
        <v/>
      </c>
      <c r="G660" s="10" t="str">
        <f>IF(B660=1,"",IF(AND(TrackingWorksheet!H665 &lt;&gt;"", TrackingWorksheet!I665="Outside of facility"), 1, 0)*D660)</f>
        <v/>
      </c>
      <c r="H660" s="15" t="str">
        <f>IF(B660=1,"",IF(AND(TrackingWorksheet!J665&lt;&gt;"",TrackingWorksheet!J665&lt;=AnnualSummary!$C$7),1,0)*D660)</f>
        <v/>
      </c>
      <c r="I660" s="15" t="str">
        <f>IF(B660=1,"",IF(AND(TrackingWorksheet!K665&lt;&gt;"",TrackingWorksheet!K665&lt;=AnnualSummary!$C$7),1,0)*D660)</f>
        <v/>
      </c>
      <c r="J660" s="18" t="str">
        <f>IF(B660=1,"",IF(TrackingWorksheet!G665="","",TrackingWorksheet!G665))</f>
        <v/>
      </c>
    </row>
    <row r="661" spans="2:10" x14ac:dyDescent="0.35">
      <c r="B661" s="18">
        <f>IF(AND(ISBLANK(TrackingWorksheet!B666),ISBLANK(TrackingWorksheet!C666),ISBLANK(TrackingWorksheet!H666),ISBLANK(TrackingWorksheet!J666),
ISBLANK(TrackingWorksheet!K666)),1,0)</f>
        <v>1</v>
      </c>
      <c r="C661" s="12" t="str">
        <f>IF(B661=1,"",TrackingWorksheet!F666)</f>
        <v/>
      </c>
      <c r="D661" s="16" t="str">
        <f>IF(B661=1,"",IF(AND(TrackingWorksheet!B666&lt;&gt;"",TrackingWorksheet!B666&lt;=AnnualSummary!$C$7,OR(TrackingWorksheet!C666="",TrackingWorksheet!C666&gt;=AnnualSummary!$C$6)),1,0))</f>
        <v/>
      </c>
      <c r="E661" s="10" t="str">
        <f>IF(B661=1,"",IF(AND(TrackingWorksheet!H666 &lt;&gt;"",TrackingWorksheet!H666&lt;=AnnualSummary!$C$7), 1, 0)*D661)</f>
        <v/>
      </c>
      <c r="F661" s="10" t="str">
        <f>IF(B661=1,"",IF(AND(TrackingWorksheet!H666 &lt;&gt;"", TrackingWorksheet!I666="At facility"), 1, 0)*D661)</f>
        <v/>
      </c>
      <c r="G661" s="10" t="str">
        <f>IF(B661=1,"",IF(AND(TrackingWorksheet!H666 &lt;&gt;"", TrackingWorksheet!I666="Outside of facility"), 1, 0)*D661)</f>
        <v/>
      </c>
      <c r="H661" s="15" t="str">
        <f>IF(B661=1,"",IF(AND(TrackingWorksheet!J666&lt;&gt;"",TrackingWorksheet!J666&lt;=AnnualSummary!$C$7),1,0)*D661)</f>
        <v/>
      </c>
      <c r="I661" s="15" t="str">
        <f>IF(B661=1,"",IF(AND(TrackingWorksheet!K666&lt;&gt;"",TrackingWorksheet!K666&lt;=AnnualSummary!$C$7),1,0)*D661)</f>
        <v/>
      </c>
      <c r="J661" s="18" t="str">
        <f>IF(B661=1,"",IF(TrackingWorksheet!G666="","",TrackingWorksheet!G666))</f>
        <v/>
      </c>
    </row>
    <row r="662" spans="2:10" x14ac:dyDescent="0.35">
      <c r="B662" s="18">
        <f>IF(AND(ISBLANK(TrackingWorksheet!B667),ISBLANK(TrackingWorksheet!C667),ISBLANK(TrackingWorksheet!H667),ISBLANK(TrackingWorksheet!J667),
ISBLANK(TrackingWorksheet!K667)),1,0)</f>
        <v>1</v>
      </c>
      <c r="C662" s="12" t="str">
        <f>IF(B662=1,"",TrackingWorksheet!F667)</f>
        <v/>
      </c>
      <c r="D662" s="16" t="str">
        <f>IF(B662=1,"",IF(AND(TrackingWorksheet!B667&lt;&gt;"",TrackingWorksheet!B667&lt;=AnnualSummary!$C$7,OR(TrackingWorksheet!C667="",TrackingWorksheet!C667&gt;=AnnualSummary!$C$6)),1,0))</f>
        <v/>
      </c>
      <c r="E662" s="10" t="str">
        <f>IF(B662=1,"",IF(AND(TrackingWorksheet!H667 &lt;&gt;"",TrackingWorksheet!H667&lt;=AnnualSummary!$C$7), 1, 0)*D662)</f>
        <v/>
      </c>
      <c r="F662" s="10" t="str">
        <f>IF(B662=1,"",IF(AND(TrackingWorksheet!H667 &lt;&gt;"", TrackingWorksheet!I667="At facility"), 1, 0)*D662)</f>
        <v/>
      </c>
      <c r="G662" s="10" t="str">
        <f>IF(B662=1,"",IF(AND(TrackingWorksheet!H667 &lt;&gt;"", TrackingWorksheet!I667="Outside of facility"), 1, 0)*D662)</f>
        <v/>
      </c>
      <c r="H662" s="15" t="str">
        <f>IF(B662=1,"",IF(AND(TrackingWorksheet!J667&lt;&gt;"",TrackingWorksheet!J667&lt;=AnnualSummary!$C$7),1,0)*D662)</f>
        <v/>
      </c>
      <c r="I662" s="15" t="str">
        <f>IF(B662=1,"",IF(AND(TrackingWorksheet!K667&lt;&gt;"",TrackingWorksheet!K667&lt;=AnnualSummary!$C$7),1,0)*D662)</f>
        <v/>
      </c>
      <c r="J662" s="18" t="str">
        <f>IF(B662=1,"",IF(TrackingWorksheet!G667="","",TrackingWorksheet!G667))</f>
        <v/>
      </c>
    </row>
    <row r="663" spans="2:10" x14ac:dyDescent="0.35">
      <c r="B663" s="18">
        <f>IF(AND(ISBLANK(TrackingWorksheet!B668),ISBLANK(TrackingWorksheet!C668),ISBLANK(TrackingWorksheet!H668),ISBLANK(TrackingWorksheet!J668),
ISBLANK(TrackingWorksheet!K668)),1,0)</f>
        <v>1</v>
      </c>
      <c r="C663" s="12" t="str">
        <f>IF(B663=1,"",TrackingWorksheet!F668)</f>
        <v/>
      </c>
      <c r="D663" s="16" t="str">
        <f>IF(B663=1,"",IF(AND(TrackingWorksheet!B668&lt;&gt;"",TrackingWorksheet!B668&lt;=AnnualSummary!$C$7,OR(TrackingWorksheet!C668="",TrackingWorksheet!C668&gt;=AnnualSummary!$C$6)),1,0))</f>
        <v/>
      </c>
      <c r="E663" s="10" t="str">
        <f>IF(B663=1,"",IF(AND(TrackingWorksheet!H668 &lt;&gt;"",TrackingWorksheet!H668&lt;=AnnualSummary!$C$7), 1, 0)*D663)</f>
        <v/>
      </c>
      <c r="F663" s="10" t="str">
        <f>IF(B663=1,"",IF(AND(TrackingWorksheet!H668 &lt;&gt;"", TrackingWorksheet!I668="At facility"), 1, 0)*D663)</f>
        <v/>
      </c>
      <c r="G663" s="10" t="str">
        <f>IF(B663=1,"",IF(AND(TrackingWorksheet!H668 &lt;&gt;"", TrackingWorksheet!I668="Outside of facility"), 1, 0)*D663)</f>
        <v/>
      </c>
      <c r="H663" s="15" t="str">
        <f>IF(B663=1,"",IF(AND(TrackingWorksheet!J668&lt;&gt;"",TrackingWorksheet!J668&lt;=AnnualSummary!$C$7),1,0)*D663)</f>
        <v/>
      </c>
      <c r="I663" s="15" t="str">
        <f>IF(B663=1,"",IF(AND(TrackingWorksheet!K668&lt;&gt;"",TrackingWorksheet!K668&lt;=AnnualSummary!$C$7),1,0)*D663)</f>
        <v/>
      </c>
      <c r="J663" s="18" t="str">
        <f>IF(B663=1,"",IF(TrackingWorksheet!G668="","",TrackingWorksheet!G668))</f>
        <v/>
      </c>
    </row>
    <row r="664" spans="2:10" x14ac:dyDescent="0.35">
      <c r="B664" s="18">
        <f>IF(AND(ISBLANK(TrackingWorksheet!B669),ISBLANK(TrackingWorksheet!C669),ISBLANK(TrackingWorksheet!H669),ISBLANK(TrackingWorksheet!J669),
ISBLANK(TrackingWorksheet!K669)),1,0)</f>
        <v>1</v>
      </c>
      <c r="C664" s="12" t="str">
        <f>IF(B664=1,"",TrackingWorksheet!F669)</f>
        <v/>
      </c>
      <c r="D664" s="16" t="str">
        <f>IF(B664=1,"",IF(AND(TrackingWorksheet!B669&lt;&gt;"",TrackingWorksheet!B669&lt;=AnnualSummary!$C$7,OR(TrackingWorksheet!C669="",TrackingWorksheet!C669&gt;=AnnualSummary!$C$6)),1,0))</f>
        <v/>
      </c>
      <c r="E664" s="10" t="str">
        <f>IF(B664=1,"",IF(AND(TrackingWorksheet!H669 &lt;&gt;"",TrackingWorksheet!H669&lt;=AnnualSummary!$C$7), 1, 0)*D664)</f>
        <v/>
      </c>
      <c r="F664" s="10" t="str">
        <f>IF(B664=1,"",IF(AND(TrackingWorksheet!H669 &lt;&gt;"", TrackingWorksheet!I669="At facility"), 1, 0)*D664)</f>
        <v/>
      </c>
      <c r="G664" s="10" t="str">
        <f>IF(B664=1,"",IF(AND(TrackingWorksheet!H669 &lt;&gt;"", TrackingWorksheet!I669="Outside of facility"), 1, 0)*D664)</f>
        <v/>
      </c>
      <c r="H664" s="15" t="str">
        <f>IF(B664=1,"",IF(AND(TrackingWorksheet!J669&lt;&gt;"",TrackingWorksheet!J669&lt;=AnnualSummary!$C$7),1,0)*D664)</f>
        <v/>
      </c>
      <c r="I664" s="15" t="str">
        <f>IF(B664=1,"",IF(AND(TrackingWorksheet!K669&lt;&gt;"",TrackingWorksheet!K669&lt;=AnnualSummary!$C$7),1,0)*D664)</f>
        <v/>
      </c>
      <c r="J664" s="18" t="str">
        <f>IF(B664=1,"",IF(TrackingWorksheet!G669="","",TrackingWorksheet!G669))</f>
        <v/>
      </c>
    </row>
    <row r="665" spans="2:10" x14ac:dyDescent="0.35">
      <c r="B665" s="18">
        <f>IF(AND(ISBLANK(TrackingWorksheet!B670),ISBLANK(TrackingWorksheet!C670),ISBLANK(TrackingWorksheet!H670),ISBLANK(TrackingWorksheet!J670),
ISBLANK(TrackingWorksheet!K670)),1,0)</f>
        <v>1</v>
      </c>
      <c r="C665" s="12" t="str">
        <f>IF(B665=1,"",TrackingWorksheet!F670)</f>
        <v/>
      </c>
      <c r="D665" s="16" t="str">
        <f>IF(B665=1,"",IF(AND(TrackingWorksheet!B670&lt;&gt;"",TrackingWorksheet!B670&lt;=AnnualSummary!$C$7,OR(TrackingWorksheet!C670="",TrackingWorksheet!C670&gt;=AnnualSummary!$C$6)),1,0))</f>
        <v/>
      </c>
      <c r="E665" s="10" t="str">
        <f>IF(B665=1,"",IF(AND(TrackingWorksheet!H670 &lt;&gt;"",TrackingWorksheet!H670&lt;=AnnualSummary!$C$7), 1, 0)*D665)</f>
        <v/>
      </c>
      <c r="F665" s="10" t="str">
        <f>IF(B665=1,"",IF(AND(TrackingWorksheet!H670 &lt;&gt;"", TrackingWorksheet!I670="At facility"), 1, 0)*D665)</f>
        <v/>
      </c>
      <c r="G665" s="10" t="str">
        <f>IF(B665=1,"",IF(AND(TrackingWorksheet!H670 &lt;&gt;"", TrackingWorksheet!I670="Outside of facility"), 1, 0)*D665)</f>
        <v/>
      </c>
      <c r="H665" s="15" t="str">
        <f>IF(B665=1,"",IF(AND(TrackingWorksheet!J670&lt;&gt;"",TrackingWorksheet!J670&lt;=AnnualSummary!$C$7),1,0)*D665)</f>
        <v/>
      </c>
      <c r="I665" s="15" t="str">
        <f>IF(B665=1,"",IF(AND(TrackingWorksheet!K670&lt;&gt;"",TrackingWorksheet!K670&lt;=AnnualSummary!$C$7),1,0)*D665)</f>
        <v/>
      </c>
      <c r="J665" s="18" t="str">
        <f>IF(B665=1,"",IF(TrackingWorksheet!G670="","",TrackingWorksheet!G670))</f>
        <v/>
      </c>
    </row>
    <row r="666" spans="2:10" x14ac:dyDescent="0.35">
      <c r="B666" s="18">
        <f>IF(AND(ISBLANK(TrackingWorksheet!B671),ISBLANK(TrackingWorksheet!C671),ISBLANK(TrackingWorksheet!H671),ISBLANK(TrackingWorksheet!J671),
ISBLANK(TrackingWorksheet!K671)),1,0)</f>
        <v>1</v>
      </c>
      <c r="C666" s="12" t="str">
        <f>IF(B666=1,"",TrackingWorksheet!F671)</f>
        <v/>
      </c>
      <c r="D666" s="16" t="str">
        <f>IF(B666=1,"",IF(AND(TrackingWorksheet!B671&lt;&gt;"",TrackingWorksheet!B671&lt;=AnnualSummary!$C$7,OR(TrackingWorksheet!C671="",TrackingWorksheet!C671&gt;=AnnualSummary!$C$6)),1,0))</f>
        <v/>
      </c>
      <c r="E666" s="10" t="str">
        <f>IF(B666=1,"",IF(AND(TrackingWorksheet!H671 &lt;&gt;"",TrackingWorksheet!H671&lt;=AnnualSummary!$C$7), 1, 0)*D666)</f>
        <v/>
      </c>
      <c r="F666" s="10" t="str">
        <f>IF(B666=1,"",IF(AND(TrackingWorksheet!H671 &lt;&gt;"", TrackingWorksheet!I671="At facility"), 1, 0)*D666)</f>
        <v/>
      </c>
      <c r="G666" s="10" t="str">
        <f>IF(B666=1,"",IF(AND(TrackingWorksheet!H671 &lt;&gt;"", TrackingWorksheet!I671="Outside of facility"), 1, 0)*D666)</f>
        <v/>
      </c>
      <c r="H666" s="15" t="str">
        <f>IF(B666=1,"",IF(AND(TrackingWorksheet!J671&lt;&gt;"",TrackingWorksheet!J671&lt;=AnnualSummary!$C$7),1,0)*D666)</f>
        <v/>
      </c>
      <c r="I666" s="15" t="str">
        <f>IF(B666=1,"",IF(AND(TrackingWorksheet!K671&lt;&gt;"",TrackingWorksheet!K671&lt;=AnnualSummary!$C$7),1,0)*D666)</f>
        <v/>
      </c>
      <c r="J666" s="18" t="str">
        <f>IF(B666=1,"",IF(TrackingWorksheet!G671="","",TrackingWorksheet!G671))</f>
        <v/>
      </c>
    </row>
    <row r="667" spans="2:10" x14ac:dyDescent="0.35">
      <c r="B667" s="18">
        <f>IF(AND(ISBLANK(TrackingWorksheet!B672),ISBLANK(TrackingWorksheet!C672),ISBLANK(TrackingWorksheet!H672),ISBLANK(TrackingWorksheet!J672),
ISBLANK(TrackingWorksheet!K672)),1,0)</f>
        <v>1</v>
      </c>
      <c r="C667" s="12" t="str">
        <f>IF(B667=1,"",TrackingWorksheet!F672)</f>
        <v/>
      </c>
      <c r="D667" s="16" t="str">
        <f>IF(B667=1,"",IF(AND(TrackingWorksheet!B672&lt;&gt;"",TrackingWorksheet!B672&lt;=AnnualSummary!$C$7,OR(TrackingWorksheet!C672="",TrackingWorksheet!C672&gt;=AnnualSummary!$C$6)),1,0))</f>
        <v/>
      </c>
      <c r="E667" s="10" t="str">
        <f>IF(B667=1,"",IF(AND(TrackingWorksheet!H672 &lt;&gt;"",TrackingWorksheet!H672&lt;=AnnualSummary!$C$7), 1, 0)*D667)</f>
        <v/>
      </c>
      <c r="F667" s="10" t="str">
        <f>IF(B667=1,"",IF(AND(TrackingWorksheet!H672 &lt;&gt;"", TrackingWorksheet!I672="At facility"), 1, 0)*D667)</f>
        <v/>
      </c>
      <c r="G667" s="10" t="str">
        <f>IF(B667=1,"",IF(AND(TrackingWorksheet!H672 &lt;&gt;"", TrackingWorksheet!I672="Outside of facility"), 1, 0)*D667)</f>
        <v/>
      </c>
      <c r="H667" s="15" t="str">
        <f>IF(B667=1,"",IF(AND(TrackingWorksheet!J672&lt;&gt;"",TrackingWorksheet!J672&lt;=AnnualSummary!$C$7),1,0)*D667)</f>
        <v/>
      </c>
      <c r="I667" s="15" t="str">
        <f>IF(B667=1,"",IF(AND(TrackingWorksheet!K672&lt;&gt;"",TrackingWorksheet!K672&lt;=AnnualSummary!$C$7),1,0)*D667)</f>
        <v/>
      </c>
      <c r="J667" s="18" t="str">
        <f>IF(B667=1,"",IF(TrackingWorksheet!G672="","",TrackingWorksheet!G672))</f>
        <v/>
      </c>
    </row>
    <row r="668" spans="2:10" x14ac:dyDescent="0.35">
      <c r="B668" s="18">
        <f>IF(AND(ISBLANK(TrackingWorksheet!B673),ISBLANK(TrackingWorksheet!C673),ISBLANK(TrackingWorksheet!H673),ISBLANK(TrackingWorksheet!J673),
ISBLANK(TrackingWorksheet!K673)),1,0)</f>
        <v>1</v>
      </c>
      <c r="C668" s="12" t="str">
        <f>IF(B668=1,"",TrackingWorksheet!F673)</f>
        <v/>
      </c>
      <c r="D668" s="16" t="str">
        <f>IF(B668=1,"",IF(AND(TrackingWorksheet!B673&lt;&gt;"",TrackingWorksheet!B673&lt;=AnnualSummary!$C$7,OR(TrackingWorksheet!C673="",TrackingWorksheet!C673&gt;=AnnualSummary!$C$6)),1,0))</f>
        <v/>
      </c>
      <c r="E668" s="10" t="str">
        <f>IF(B668=1,"",IF(AND(TrackingWorksheet!H673 &lt;&gt;"",TrackingWorksheet!H673&lt;=AnnualSummary!$C$7), 1, 0)*D668)</f>
        <v/>
      </c>
      <c r="F668" s="10" t="str">
        <f>IF(B668=1,"",IF(AND(TrackingWorksheet!H673 &lt;&gt;"", TrackingWorksheet!I673="At facility"), 1, 0)*D668)</f>
        <v/>
      </c>
      <c r="G668" s="10" t="str">
        <f>IF(B668=1,"",IF(AND(TrackingWorksheet!H673 &lt;&gt;"", TrackingWorksheet!I673="Outside of facility"), 1, 0)*D668)</f>
        <v/>
      </c>
      <c r="H668" s="15" t="str">
        <f>IF(B668=1,"",IF(AND(TrackingWorksheet!J673&lt;&gt;"",TrackingWorksheet!J673&lt;=AnnualSummary!$C$7),1,0)*D668)</f>
        <v/>
      </c>
      <c r="I668" s="15" t="str">
        <f>IF(B668=1,"",IF(AND(TrackingWorksheet!K673&lt;&gt;"",TrackingWorksheet!K673&lt;=AnnualSummary!$C$7),1,0)*D668)</f>
        <v/>
      </c>
      <c r="J668" s="18" t="str">
        <f>IF(B668=1,"",IF(TrackingWorksheet!G673="","",TrackingWorksheet!G673))</f>
        <v/>
      </c>
    </row>
    <row r="669" spans="2:10" x14ac:dyDescent="0.35">
      <c r="B669" s="18">
        <f>IF(AND(ISBLANK(TrackingWorksheet!B674),ISBLANK(TrackingWorksheet!C674),ISBLANK(TrackingWorksheet!H674),ISBLANK(TrackingWorksheet!J674),
ISBLANK(TrackingWorksheet!K674)),1,0)</f>
        <v>1</v>
      </c>
      <c r="C669" s="12" t="str">
        <f>IF(B669=1,"",TrackingWorksheet!F674)</f>
        <v/>
      </c>
      <c r="D669" s="16" t="str">
        <f>IF(B669=1,"",IF(AND(TrackingWorksheet!B674&lt;&gt;"",TrackingWorksheet!B674&lt;=AnnualSummary!$C$7,OR(TrackingWorksheet!C674="",TrackingWorksheet!C674&gt;=AnnualSummary!$C$6)),1,0))</f>
        <v/>
      </c>
      <c r="E669" s="10" t="str">
        <f>IF(B669=1,"",IF(AND(TrackingWorksheet!H674 &lt;&gt;"",TrackingWorksheet!H674&lt;=AnnualSummary!$C$7), 1, 0)*D669)</f>
        <v/>
      </c>
      <c r="F669" s="10" t="str">
        <f>IF(B669=1,"",IF(AND(TrackingWorksheet!H674 &lt;&gt;"", TrackingWorksheet!I674="At facility"), 1, 0)*D669)</f>
        <v/>
      </c>
      <c r="G669" s="10" t="str">
        <f>IF(B669=1,"",IF(AND(TrackingWorksheet!H674 &lt;&gt;"", TrackingWorksheet!I674="Outside of facility"), 1, 0)*D669)</f>
        <v/>
      </c>
      <c r="H669" s="15" t="str">
        <f>IF(B669=1,"",IF(AND(TrackingWorksheet!J674&lt;&gt;"",TrackingWorksheet!J674&lt;=AnnualSummary!$C$7),1,0)*D669)</f>
        <v/>
      </c>
      <c r="I669" s="15" t="str">
        <f>IF(B669=1,"",IF(AND(TrackingWorksheet!K674&lt;&gt;"",TrackingWorksheet!K674&lt;=AnnualSummary!$C$7),1,0)*D669)</f>
        <v/>
      </c>
      <c r="J669" s="18" t="str">
        <f>IF(B669=1,"",IF(TrackingWorksheet!G674="","",TrackingWorksheet!G674))</f>
        <v/>
      </c>
    </row>
    <row r="670" spans="2:10" x14ac:dyDescent="0.35">
      <c r="B670" s="18">
        <f>IF(AND(ISBLANK(TrackingWorksheet!B675),ISBLANK(TrackingWorksheet!C675),ISBLANK(TrackingWorksheet!H675),ISBLANK(TrackingWorksheet!J675),
ISBLANK(TrackingWorksheet!K675)),1,0)</f>
        <v>1</v>
      </c>
      <c r="C670" s="12" t="str">
        <f>IF(B670=1,"",TrackingWorksheet!F675)</f>
        <v/>
      </c>
      <c r="D670" s="16" t="str">
        <f>IF(B670=1,"",IF(AND(TrackingWorksheet!B675&lt;&gt;"",TrackingWorksheet!B675&lt;=AnnualSummary!$C$7,OR(TrackingWorksheet!C675="",TrackingWorksheet!C675&gt;=AnnualSummary!$C$6)),1,0))</f>
        <v/>
      </c>
      <c r="E670" s="10" t="str">
        <f>IF(B670=1,"",IF(AND(TrackingWorksheet!H675 &lt;&gt;"",TrackingWorksheet!H675&lt;=AnnualSummary!$C$7), 1, 0)*D670)</f>
        <v/>
      </c>
      <c r="F670" s="10" t="str">
        <f>IF(B670=1,"",IF(AND(TrackingWorksheet!H675 &lt;&gt;"", TrackingWorksheet!I675="At facility"), 1, 0)*D670)</f>
        <v/>
      </c>
      <c r="G670" s="10" t="str">
        <f>IF(B670=1,"",IF(AND(TrackingWorksheet!H675 &lt;&gt;"", TrackingWorksheet!I675="Outside of facility"), 1, 0)*D670)</f>
        <v/>
      </c>
      <c r="H670" s="15" t="str">
        <f>IF(B670=1,"",IF(AND(TrackingWorksheet!J675&lt;&gt;"",TrackingWorksheet!J675&lt;=AnnualSummary!$C$7),1,0)*D670)</f>
        <v/>
      </c>
      <c r="I670" s="15" t="str">
        <f>IF(B670=1,"",IF(AND(TrackingWorksheet!K675&lt;&gt;"",TrackingWorksheet!K675&lt;=AnnualSummary!$C$7),1,0)*D670)</f>
        <v/>
      </c>
      <c r="J670" s="18" t="str">
        <f>IF(B670=1,"",IF(TrackingWorksheet!G675="","",TrackingWorksheet!G675))</f>
        <v/>
      </c>
    </row>
    <row r="671" spans="2:10" x14ac:dyDescent="0.35">
      <c r="B671" s="18">
        <f>IF(AND(ISBLANK(TrackingWorksheet!B676),ISBLANK(TrackingWorksheet!C676),ISBLANK(TrackingWorksheet!H676),ISBLANK(TrackingWorksheet!J676),
ISBLANK(TrackingWorksheet!K676)),1,0)</f>
        <v>1</v>
      </c>
      <c r="C671" s="12" t="str">
        <f>IF(B671=1,"",TrackingWorksheet!F676)</f>
        <v/>
      </c>
      <c r="D671" s="16" t="str">
        <f>IF(B671=1,"",IF(AND(TrackingWorksheet!B676&lt;&gt;"",TrackingWorksheet!B676&lt;=AnnualSummary!$C$7,OR(TrackingWorksheet!C676="",TrackingWorksheet!C676&gt;=AnnualSummary!$C$6)),1,0))</f>
        <v/>
      </c>
      <c r="E671" s="10" t="str">
        <f>IF(B671=1,"",IF(AND(TrackingWorksheet!H676 &lt;&gt;"",TrackingWorksheet!H676&lt;=AnnualSummary!$C$7), 1, 0)*D671)</f>
        <v/>
      </c>
      <c r="F671" s="10" t="str">
        <f>IF(B671=1,"",IF(AND(TrackingWorksheet!H676 &lt;&gt;"", TrackingWorksheet!I676="At facility"), 1, 0)*D671)</f>
        <v/>
      </c>
      <c r="G671" s="10" t="str">
        <f>IF(B671=1,"",IF(AND(TrackingWorksheet!H676 &lt;&gt;"", TrackingWorksheet!I676="Outside of facility"), 1, 0)*D671)</f>
        <v/>
      </c>
      <c r="H671" s="15" t="str">
        <f>IF(B671=1,"",IF(AND(TrackingWorksheet!J676&lt;&gt;"",TrackingWorksheet!J676&lt;=AnnualSummary!$C$7),1,0)*D671)</f>
        <v/>
      </c>
      <c r="I671" s="15" t="str">
        <f>IF(B671=1,"",IF(AND(TrackingWorksheet!K676&lt;&gt;"",TrackingWorksheet!K676&lt;=AnnualSummary!$C$7),1,0)*D671)</f>
        <v/>
      </c>
      <c r="J671" s="18" t="str">
        <f>IF(B671=1,"",IF(TrackingWorksheet!G676="","",TrackingWorksheet!G676))</f>
        <v/>
      </c>
    </row>
    <row r="672" spans="2:10" x14ac:dyDescent="0.35">
      <c r="B672" s="18">
        <f>IF(AND(ISBLANK(TrackingWorksheet!B677),ISBLANK(TrackingWorksheet!C677),ISBLANK(TrackingWorksheet!H677),ISBLANK(TrackingWorksheet!J677),
ISBLANK(TrackingWorksheet!K677)),1,0)</f>
        <v>1</v>
      </c>
      <c r="C672" s="12" t="str">
        <f>IF(B672=1,"",TrackingWorksheet!F677)</f>
        <v/>
      </c>
      <c r="D672" s="16" t="str">
        <f>IF(B672=1,"",IF(AND(TrackingWorksheet!B677&lt;&gt;"",TrackingWorksheet!B677&lt;=AnnualSummary!$C$7,OR(TrackingWorksheet!C677="",TrackingWorksheet!C677&gt;=AnnualSummary!$C$6)),1,0))</f>
        <v/>
      </c>
      <c r="E672" s="10" t="str">
        <f>IF(B672=1,"",IF(AND(TrackingWorksheet!H677 &lt;&gt;"",TrackingWorksheet!H677&lt;=AnnualSummary!$C$7), 1, 0)*D672)</f>
        <v/>
      </c>
      <c r="F672" s="10" t="str">
        <f>IF(B672=1,"",IF(AND(TrackingWorksheet!H677 &lt;&gt;"", TrackingWorksheet!I677="At facility"), 1, 0)*D672)</f>
        <v/>
      </c>
      <c r="G672" s="10" t="str">
        <f>IF(B672=1,"",IF(AND(TrackingWorksheet!H677 &lt;&gt;"", TrackingWorksheet!I677="Outside of facility"), 1, 0)*D672)</f>
        <v/>
      </c>
      <c r="H672" s="15" t="str">
        <f>IF(B672=1,"",IF(AND(TrackingWorksheet!J677&lt;&gt;"",TrackingWorksheet!J677&lt;=AnnualSummary!$C$7),1,0)*D672)</f>
        <v/>
      </c>
      <c r="I672" s="15" t="str">
        <f>IF(B672=1,"",IF(AND(TrackingWorksheet!K677&lt;&gt;"",TrackingWorksheet!K677&lt;=AnnualSummary!$C$7),1,0)*D672)</f>
        <v/>
      </c>
      <c r="J672" s="18" t="str">
        <f>IF(B672=1,"",IF(TrackingWorksheet!G677="","",TrackingWorksheet!G677))</f>
        <v/>
      </c>
    </row>
    <row r="673" spans="2:10" x14ac:dyDescent="0.35">
      <c r="B673" s="18">
        <f>IF(AND(ISBLANK(TrackingWorksheet!B678),ISBLANK(TrackingWorksheet!C678),ISBLANK(TrackingWorksheet!H678),ISBLANK(TrackingWorksheet!J678),
ISBLANK(TrackingWorksheet!K678)),1,0)</f>
        <v>1</v>
      </c>
      <c r="C673" s="12" t="str">
        <f>IF(B673=1,"",TrackingWorksheet!F678)</f>
        <v/>
      </c>
      <c r="D673" s="16" t="str">
        <f>IF(B673=1,"",IF(AND(TrackingWorksheet!B678&lt;&gt;"",TrackingWorksheet!B678&lt;=AnnualSummary!$C$7,OR(TrackingWorksheet!C678="",TrackingWorksheet!C678&gt;=AnnualSummary!$C$6)),1,0))</f>
        <v/>
      </c>
      <c r="E673" s="10" t="str">
        <f>IF(B673=1,"",IF(AND(TrackingWorksheet!H678 &lt;&gt;"",TrackingWorksheet!H678&lt;=AnnualSummary!$C$7), 1, 0)*D673)</f>
        <v/>
      </c>
      <c r="F673" s="10" t="str">
        <f>IF(B673=1,"",IF(AND(TrackingWorksheet!H678 &lt;&gt;"", TrackingWorksheet!I678="At facility"), 1, 0)*D673)</f>
        <v/>
      </c>
      <c r="G673" s="10" t="str">
        <f>IF(B673=1,"",IF(AND(TrackingWorksheet!H678 &lt;&gt;"", TrackingWorksheet!I678="Outside of facility"), 1, 0)*D673)</f>
        <v/>
      </c>
      <c r="H673" s="15" t="str">
        <f>IF(B673=1,"",IF(AND(TrackingWorksheet!J678&lt;&gt;"",TrackingWorksheet!J678&lt;=AnnualSummary!$C$7),1,0)*D673)</f>
        <v/>
      </c>
      <c r="I673" s="15" t="str">
        <f>IF(B673=1,"",IF(AND(TrackingWorksheet!K678&lt;&gt;"",TrackingWorksheet!K678&lt;=AnnualSummary!$C$7),1,0)*D673)</f>
        <v/>
      </c>
      <c r="J673" s="18" t="str">
        <f>IF(B673=1,"",IF(TrackingWorksheet!G678="","",TrackingWorksheet!G678))</f>
        <v/>
      </c>
    </row>
    <row r="674" spans="2:10" x14ac:dyDescent="0.35">
      <c r="B674" s="18">
        <f>IF(AND(ISBLANK(TrackingWorksheet!B679),ISBLANK(TrackingWorksheet!C679),ISBLANK(TrackingWorksheet!H679),ISBLANK(TrackingWorksheet!J679),
ISBLANK(TrackingWorksheet!K679)),1,0)</f>
        <v>1</v>
      </c>
      <c r="C674" s="12" t="str">
        <f>IF(B674=1,"",TrackingWorksheet!F679)</f>
        <v/>
      </c>
      <c r="D674" s="16" t="str">
        <f>IF(B674=1,"",IF(AND(TrackingWorksheet!B679&lt;&gt;"",TrackingWorksheet!B679&lt;=AnnualSummary!$C$7,OR(TrackingWorksheet!C679="",TrackingWorksheet!C679&gt;=AnnualSummary!$C$6)),1,0))</f>
        <v/>
      </c>
      <c r="E674" s="10" t="str">
        <f>IF(B674=1,"",IF(AND(TrackingWorksheet!H679 &lt;&gt;"",TrackingWorksheet!H679&lt;=AnnualSummary!$C$7), 1, 0)*D674)</f>
        <v/>
      </c>
      <c r="F674" s="10" t="str">
        <f>IF(B674=1,"",IF(AND(TrackingWorksheet!H679 &lt;&gt;"", TrackingWorksheet!I679="At facility"), 1, 0)*D674)</f>
        <v/>
      </c>
      <c r="G674" s="10" t="str">
        <f>IF(B674=1,"",IF(AND(TrackingWorksheet!H679 &lt;&gt;"", TrackingWorksheet!I679="Outside of facility"), 1, 0)*D674)</f>
        <v/>
      </c>
      <c r="H674" s="15" t="str">
        <f>IF(B674=1,"",IF(AND(TrackingWorksheet!J679&lt;&gt;"",TrackingWorksheet!J679&lt;=AnnualSummary!$C$7),1,0)*D674)</f>
        <v/>
      </c>
      <c r="I674" s="15" t="str">
        <f>IF(B674=1,"",IF(AND(TrackingWorksheet!K679&lt;&gt;"",TrackingWorksheet!K679&lt;=AnnualSummary!$C$7),1,0)*D674)</f>
        <v/>
      </c>
      <c r="J674" s="18" t="str">
        <f>IF(B674=1,"",IF(TrackingWorksheet!G679="","",TrackingWorksheet!G679))</f>
        <v/>
      </c>
    </row>
    <row r="675" spans="2:10" x14ac:dyDescent="0.35">
      <c r="B675" s="18">
        <f>IF(AND(ISBLANK(TrackingWorksheet!B680),ISBLANK(TrackingWorksheet!C680),ISBLANK(TrackingWorksheet!H680),ISBLANK(TrackingWorksheet!J680),
ISBLANK(TrackingWorksheet!K680)),1,0)</f>
        <v>1</v>
      </c>
      <c r="C675" s="12" t="str">
        <f>IF(B675=1,"",TrackingWorksheet!F680)</f>
        <v/>
      </c>
      <c r="D675" s="16" t="str">
        <f>IF(B675=1,"",IF(AND(TrackingWorksheet!B680&lt;&gt;"",TrackingWorksheet!B680&lt;=AnnualSummary!$C$7,OR(TrackingWorksheet!C680="",TrackingWorksheet!C680&gt;=AnnualSummary!$C$6)),1,0))</f>
        <v/>
      </c>
      <c r="E675" s="10" t="str">
        <f>IF(B675=1,"",IF(AND(TrackingWorksheet!H680 &lt;&gt;"",TrackingWorksheet!H680&lt;=AnnualSummary!$C$7), 1, 0)*D675)</f>
        <v/>
      </c>
      <c r="F675" s="10" t="str">
        <f>IF(B675=1,"",IF(AND(TrackingWorksheet!H680 &lt;&gt;"", TrackingWorksheet!I680="At facility"), 1, 0)*D675)</f>
        <v/>
      </c>
      <c r="G675" s="10" t="str">
        <f>IF(B675=1,"",IF(AND(TrackingWorksheet!H680 &lt;&gt;"", TrackingWorksheet!I680="Outside of facility"), 1, 0)*D675)</f>
        <v/>
      </c>
      <c r="H675" s="15" t="str">
        <f>IF(B675=1,"",IF(AND(TrackingWorksheet!J680&lt;&gt;"",TrackingWorksheet!J680&lt;=AnnualSummary!$C$7),1,0)*D675)</f>
        <v/>
      </c>
      <c r="I675" s="15" t="str">
        <f>IF(B675=1,"",IF(AND(TrackingWorksheet!K680&lt;&gt;"",TrackingWorksheet!K680&lt;=AnnualSummary!$C$7),1,0)*D675)</f>
        <v/>
      </c>
      <c r="J675" s="18" t="str">
        <f>IF(B675=1,"",IF(TrackingWorksheet!G680="","",TrackingWorksheet!G680))</f>
        <v/>
      </c>
    </row>
    <row r="676" spans="2:10" x14ac:dyDescent="0.35">
      <c r="B676" s="18">
        <f>IF(AND(ISBLANK(TrackingWorksheet!B681),ISBLANK(TrackingWorksheet!C681),ISBLANK(TrackingWorksheet!H681),ISBLANK(TrackingWorksheet!J681),
ISBLANK(TrackingWorksheet!K681)),1,0)</f>
        <v>1</v>
      </c>
      <c r="C676" s="12" t="str">
        <f>IF(B676=1,"",TrackingWorksheet!F681)</f>
        <v/>
      </c>
      <c r="D676" s="16" t="str">
        <f>IF(B676=1,"",IF(AND(TrackingWorksheet!B681&lt;&gt;"",TrackingWorksheet!B681&lt;=AnnualSummary!$C$7,OR(TrackingWorksheet!C681="",TrackingWorksheet!C681&gt;=AnnualSummary!$C$6)),1,0))</f>
        <v/>
      </c>
      <c r="E676" s="10" t="str">
        <f>IF(B676=1,"",IF(AND(TrackingWorksheet!H681 &lt;&gt;"",TrackingWorksheet!H681&lt;=AnnualSummary!$C$7), 1, 0)*D676)</f>
        <v/>
      </c>
      <c r="F676" s="10" t="str">
        <f>IF(B676=1,"",IF(AND(TrackingWorksheet!H681 &lt;&gt;"", TrackingWorksheet!I681="At facility"), 1, 0)*D676)</f>
        <v/>
      </c>
      <c r="G676" s="10" t="str">
        <f>IF(B676=1,"",IF(AND(TrackingWorksheet!H681 &lt;&gt;"", TrackingWorksheet!I681="Outside of facility"), 1, 0)*D676)</f>
        <v/>
      </c>
      <c r="H676" s="15" t="str">
        <f>IF(B676=1,"",IF(AND(TrackingWorksheet!J681&lt;&gt;"",TrackingWorksheet!J681&lt;=AnnualSummary!$C$7),1,0)*D676)</f>
        <v/>
      </c>
      <c r="I676" s="15" t="str">
        <f>IF(B676=1,"",IF(AND(TrackingWorksheet!K681&lt;&gt;"",TrackingWorksheet!K681&lt;=AnnualSummary!$C$7),1,0)*D676)</f>
        <v/>
      </c>
      <c r="J676" s="18" t="str">
        <f>IF(B676=1,"",IF(TrackingWorksheet!G681="","",TrackingWorksheet!G681))</f>
        <v/>
      </c>
    </row>
    <row r="677" spans="2:10" x14ac:dyDescent="0.35">
      <c r="B677" s="18">
        <f>IF(AND(ISBLANK(TrackingWorksheet!B682),ISBLANK(TrackingWorksheet!C682),ISBLANK(TrackingWorksheet!H682),ISBLANK(TrackingWorksheet!J682),
ISBLANK(TrackingWorksheet!K682)),1,0)</f>
        <v>1</v>
      </c>
      <c r="C677" s="12" t="str">
        <f>IF(B677=1,"",TrackingWorksheet!F682)</f>
        <v/>
      </c>
      <c r="D677" s="16" t="str">
        <f>IF(B677=1,"",IF(AND(TrackingWorksheet!B682&lt;&gt;"",TrackingWorksheet!B682&lt;=AnnualSummary!$C$7,OR(TrackingWorksheet!C682="",TrackingWorksheet!C682&gt;=AnnualSummary!$C$6)),1,0))</f>
        <v/>
      </c>
      <c r="E677" s="10" t="str">
        <f>IF(B677=1,"",IF(AND(TrackingWorksheet!H682 &lt;&gt;"",TrackingWorksheet!H682&lt;=AnnualSummary!$C$7), 1, 0)*D677)</f>
        <v/>
      </c>
      <c r="F677" s="10" t="str">
        <f>IF(B677=1,"",IF(AND(TrackingWorksheet!H682 &lt;&gt;"", TrackingWorksheet!I682="At facility"), 1, 0)*D677)</f>
        <v/>
      </c>
      <c r="G677" s="10" t="str">
        <f>IF(B677=1,"",IF(AND(TrackingWorksheet!H682 &lt;&gt;"", TrackingWorksheet!I682="Outside of facility"), 1, 0)*D677)</f>
        <v/>
      </c>
      <c r="H677" s="15" t="str">
        <f>IF(B677=1,"",IF(AND(TrackingWorksheet!J682&lt;&gt;"",TrackingWorksheet!J682&lt;=AnnualSummary!$C$7),1,0)*D677)</f>
        <v/>
      </c>
      <c r="I677" s="15" t="str">
        <f>IF(B677=1,"",IF(AND(TrackingWorksheet!K682&lt;&gt;"",TrackingWorksheet!K682&lt;=AnnualSummary!$C$7),1,0)*D677)</f>
        <v/>
      </c>
      <c r="J677" s="18" t="str">
        <f>IF(B677=1,"",IF(TrackingWorksheet!G682="","",TrackingWorksheet!G682))</f>
        <v/>
      </c>
    </row>
    <row r="678" spans="2:10" x14ac:dyDescent="0.35">
      <c r="B678" s="18">
        <f>IF(AND(ISBLANK(TrackingWorksheet!B683),ISBLANK(TrackingWorksheet!C683),ISBLANK(TrackingWorksheet!H683),ISBLANK(TrackingWorksheet!J683),
ISBLANK(TrackingWorksheet!K683)),1,0)</f>
        <v>1</v>
      </c>
      <c r="C678" s="12" t="str">
        <f>IF(B678=1,"",TrackingWorksheet!F683)</f>
        <v/>
      </c>
      <c r="D678" s="16" t="str">
        <f>IF(B678=1,"",IF(AND(TrackingWorksheet!B683&lt;&gt;"",TrackingWorksheet!B683&lt;=AnnualSummary!$C$7,OR(TrackingWorksheet!C683="",TrackingWorksheet!C683&gt;=AnnualSummary!$C$6)),1,0))</f>
        <v/>
      </c>
      <c r="E678" s="10" t="str">
        <f>IF(B678=1,"",IF(AND(TrackingWorksheet!H683 &lt;&gt;"",TrackingWorksheet!H683&lt;=AnnualSummary!$C$7), 1, 0)*D678)</f>
        <v/>
      </c>
      <c r="F678" s="10" t="str">
        <f>IF(B678=1,"",IF(AND(TrackingWorksheet!H683 &lt;&gt;"", TrackingWorksheet!I683="At facility"), 1, 0)*D678)</f>
        <v/>
      </c>
      <c r="G678" s="10" t="str">
        <f>IF(B678=1,"",IF(AND(TrackingWorksheet!H683 &lt;&gt;"", TrackingWorksheet!I683="Outside of facility"), 1, 0)*D678)</f>
        <v/>
      </c>
      <c r="H678" s="15" t="str">
        <f>IF(B678=1,"",IF(AND(TrackingWorksheet!J683&lt;&gt;"",TrackingWorksheet!J683&lt;=AnnualSummary!$C$7),1,0)*D678)</f>
        <v/>
      </c>
      <c r="I678" s="15" t="str">
        <f>IF(B678=1,"",IF(AND(TrackingWorksheet!K683&lt;&gt;"",TrackingWorksheet!K683&lt;=AnnualSummary!$C$7),1,0)*D678)</f>
        <v/>
      </c>
      <c r="J678" s="18" t="str">
        <f>IF(B678=1,"",IF(TrackingWorksheet!G683="","",TrackingWorksheet!G683))</f>
        <v/>
      </c>
    </row>
    <row r="679" spans="2:10" x14ac:dyDescent="0.35">
      <c r="B679" s="18">
        <f>IF(AND(ISBLANK(TrackingWorksheet!B684),ISBLANK(TrackingWorksheet!C684),ISBLANK(TrackingWorksheet!H684),ISBLANK(TrackingWorksheet!J684),
ISBLANK(TrackingWorksheet!K684)),1,0)</f>
        <v>1</v>
      </c>
      <c r="C679" s="12" t="str">
        <f>IF(B679=1,"",TrackingWorksheet!F684)</f>
        <v/>
      </c>
      <c r="D679" s="16" t="str">
        <f>IF(B679=1,"",IF(AND(TrackingWorksheet!B684&lt;&gt;"",TrackingWorksheet!B684&lt;=AnnualSummary!$C$7,OR(TrackingWorksheet!C684="",TrackingWorksheet!C684&gt;=AnnualSummary!$C$6)),1,0))</f>
        <v/>
      </c>
      <c r="E679" s="10" t="str">
        <f>IF(B679=1,"",IF(AND(TrackingWorksheet!H684 &lt;&gt;"",TrackingWorksheet!H684&lt;=AnnualSummary!$C$7), 1, 0)*D679)</f>
        <v/>
      </c>
      <c r="F679" s="10" t="str">
        <f>IF(B679=1,"",IF(AND(TrackingWorksheet!H684 &lt;&gt;"", TrackingWorksheet!I684="At facility"), 1, 0)*D679)</f>
        <v/>
      </c>
      <c r="G679" s="10" t="str">
        <f>IF(B679=1,"",IF(AND(TrackingWorksheet!H684 &lt;&gt;"", TrackingWorksheet!I684="Outside of facility"), 1, 0)*D679)</f>
        <v/>
      </c>
      <c r="H679" s="15" t="str">
        <f>IF(B679=1,"",IF(AND(TrackingWorksheet!J684&lt;&gt;"",TrackingWorksheet!J684&lt;=AnnualSummary!$C$7),1,0)*D679)</f>
        <v/>
      </c>
      <c r="I679" s="15" t="str">
        <f>IF(B679=1,"",IF(AND(TrackingWorksheet!K684&lt;&gt;"",TrackingWorksheet!K684&lt;=AnnualSummary!$C$7),1,0)*D679)</f>
        <v/>
      </c>
      <c r="J679" s="18" t="str">
        <f>IF(B679=1,"",IF(TrackingWorksheet!G684="","",TrackingWorksheet!G684))</f>
        <v/>
      </c>
    </row>
    <row r="680" spans="2:10" x14ac:dyDescent="0.35">
      <c r="B680" s="18">
        <f>IF(AND(ISBLANK(TrackingWorksheet!B685),ISBLANK(TrackingWorksheet!C685),ISBLANK(TrackingWorksheet!H685),ISBLANK(TrackingWorksheet!J685),
ISBLANK(TrackingWorksheet!K685)),1,0)</f>
        <v>1</v>
      </c>
      <c r="C680" s="12" t="str">
        <f>IF(B680=1,"",TrackingWorksheet!F685)</f>
        <v/>
      </c>
      <c r="D680" s="16" t="str">
        <f>IF(B680=1,"",IF(AND(TrackingWorksheet!B685&lt;&gt;"",TrackingWorksheet!B685&lt;=AnnualSummary!$C$7,OR(TrackingWorksheet!C685="",TrackingWorksheet!C685&gt;=AnnualSummary!$C$6)),1,0))</f>
        <v/>
      </c>
      <c r="E680" s="10" t="str">
        <f>IF(B680=1,"",IF(AND(TrackingWorksheet!H685 &lt;&gt;"",TrackingWorksheet!H685&lt;=AnnualSummary!$C$7), 1, 0)*D680)</f>
        <v/>
      </c>
      <c r="F680" s="10" t="str">
        <f>IF(B680=1,"",IF(AND(TrackingWorksheet!H685 &lt;&gt;"", TrackingWorksheet!I685="At facility"), 1, 0)*D680)</f>
        <v/>
      </c>
      <c r="G680" s="10" t="str">
        <f>IF(B680=1,"",IF(AND(TrackingWorksheet!H685 &lt;&gt;"", TrackingWorksheet!I685="Outside of facility"), 1, 0)*D680)</f>
        <v/>
      </c>
      <c r="H680" s="15" t="str">
        <f>IF(B680=1,"",IF(AND(TrackingWorksheet!J685&lt;&gt;"",TrackingWorksheet!J685&lt;=AnnualSummary!$C$7),1,0)*D680)</f>
        <v/>
      </c>
      <c r="I680" s="15" t="str">
        <f>IF(B680=1,"",IF(AND(TrackingWorksheet!K685&lt;&gt;"",TrackingWorksheet!K685&lt;=AnnualSummary!$C$7),1,0)*D680)</f>
        <v/>
      </c>
      <c r="J680" s="18" t="str">
        <f>IF(B680=1,"",IF(TrackingWorksheet!G685="","",TrackingWorksheet!G685))</f>
        <v/>
      </c>
    </row>
    <row r="681" spans="2:10" x14ac:dyDescent="0.35">
      <c r="B681" s="18">
        <f>IF(AND(ISBLANK(TrackingWorksheet!B686),ISBLANK(TrackingWorksheet!C686),ISBLANK(TrackingWorksheet!H686),ISBLANK(TrackingWorksheet!J686),
ISBLANK(TrackingWorksheet!K686)),1,0)</f>
        <v>1</v>
      </c>
      <c r="C681" s="12" t="str">
        <f>IF(B681=1,"",TrackingWorksheet!F686)</f>
        <v/>
      </c>
      <c r="D681" s="16" t="str">
        <f>IF(B681=1,"",IF(AND(TrackingWorksheet!B686&lt;&gt;"",TrackingWorksheet!B686&lt;=AnnualSummary!$C$7,OR(TrackingWorksheet!C686="",TrackingWorksheet!C686&gt;=AnnualSummary!$C$6)),1,0))</f>
        <v/>
      </c>
      <c r="E681" s="10" t="str">
        <f>IF(B681=1,"",IF(AND(TrackingWorksheet!H686 &lt;&gt;"",TrackingWorksheet!H686&lt;=AnnualSummary!$C$7), 1, 0)*D681)</f>
        <v/>
      </c>
      <c r="F681" s="10" t="str">
        <f>IF(B681=1,"",IF(AND(TrackingWorksheet!H686 &lt;&gt;"", TrackingWorksheet!I686="At facility"), 1, 0)*D681)</f>
        <v/>
      </c>
      <c r="G681" s="10" t="str">
        <f>IF(B681=1,"",IF(AND(TrackingWorksheet!H686 &lt;&gt;"", TrackingWorksheet!I686="Outside of facility"), 1, 0)*D681)</f>
        <v/>
      </c>
      <c r="H681" s="15" t="str">
        <f>IF(B681=1,"",IF(AND(TrackingWorksheet!J686&lt;&gt;"",TrackingWorksheet!J686&lt;=AnnualSummary!$C$7),1,0)*D681)</f>
        <v/>
      </c>
      <c r="I681" s="15" t="str">
        <f>IF(B681=1,"",IF(AND(TrackingWorksheet!K686&lt;&gt;"",TrackingWorksheet!K686&lt;=AnnualSummary!$C$7),1,0)*D681)</f>
        <v/>
      </c>
      <c r="J681" s="18" t="str">
        <f>IF(B681=1,"",IF(TrackingWorksheet!G686="","",TrackingWorksheet!G686))</f>
        <v/>
      </c>
    </row>
    <row r="682" spans="2:10" x14ac:dyDescent="0.35">
      <c r="B682" s="18">
        <f>IF(AND(ISBLANK(TrackingWorksheet!B687),ISBLANK(TrackingWorksheet!C687),ISBLANK(TrackingWorksheet!H687),ISBLANK(TrackingWorksheet!J687),
ISBLANK(TrackingWorksheet!K687)),1,0)</f>
        <v>1</v>
      </c>
      <c r="C682" s="12" t="str">
        <f>IF(B682=1,"",TrackingWorksheet!F687)</f>
        <v/>
      </c>
      <c r="D682" s="16" t="str">
        <f>IF(B682=1,"",IF(AND(TrackingWorksheet!B687&lt;&gt;"",TrackingWorksheet!B687&lt;=AnnualSummary!$C$7,OR(TrackingWorksheet!C687="",TrackingWorksheet!C687&gt;=AnnualSummary!$C$6)),1,0))</f>
        <v/>
      </c>
      <c r="E682" s="10" t="str">
        <f>IF(B682=1,"",IF(AND(TrackingWorksheet!H687 &lt;&gt;"",TrackingWorksheet!H687&lt;=AnnualSummary!$C$7), 1, 0)*D682)</f>
        <v/>
      </c>
      <c r="F682" s="10" t="str">
        <f>IF(B682=1,"",IF(AND(TrackingWorksheet!H687 &lt;&gt;"", TrackingWorksheet!I687="At facility"), 1, 0)*D682)</f>
        <v/>
      </c>
      <c r="G682" s="10" t="str">
        <f>IF(B682=1,"",IF(AND(TrackingWorksheet!H687 &lt;&gt;"", TrackingWorksheet!I687="Outside of facility"), 1, 0)*D682)</f>
        <v/>
      </c>
      <c r="H682" s="15" t="str">
        <f>IF(B682=1,"",IF(AND(TrackingWorksheet!J687&lt;&gt;"",TrackingWorksheet!J687&lt;=AnnualSummary!$C$7),1,0)*D682)</f>
        <v/>
      </c>
      <c r="I682" s="15" t="str">
        <f>IF(B682=1,"",IF(AND(TrackingWorksheet!K687&lt;&gt;"",TrackingWorksheet!K687&lt;=AnnualSummary!$C$7),1,0)*D682)</f>
        <v/>
      </c>
      <c r="J682" s="18" t="str">
        <f>IF(B682=1,"",IF(TrackingWorksheet!G687="","",TrackingWorksheet!G687))</f>
        <v/>
      </c>
    </row>
    <row r="683" spans="2:10" x14ac:dyDescent="0.35">
      <c r="B683" s="18">
        <f>IF(AND(ISBLANK(TrackingWorksheet!B688),ISBLANK(TrackingWorksheet!C688),ISBLANK(TrackingWorksheet!H688),ISBLANK(TrackingWorksheet!J688),
ISBLANK(TrackingWorksheet!K688)),1,0)</f>
        <v>1</v>
      </c>
      <c r="C683" s="12" t="str">
        <f>IF(B683=1,"",TrackingWorksheet!F688)</f>
        <v/>
      </c>
      <c r="D683" s="16" t="str">
        <f>IF(B683=1,"",IF(AND(TrackingWorksheet!B688&lt;&gt;"",TrackingWorksheet!B688&lt;=AnnualSummary!$C$7,OR(TrackingWorksheet!C688="",TrackingWorksheet!C688&gt;=AnnualSummary!$C$6)),1,0))</f>
        <v/>
      </c>
      <c r="E683" s="10" t="str">
        <f>IF(B683=1,"",IF(AND(TrackingWorksheet!H688 &lt;&gt;"",TrackingWorksheet!H688&lt;=AnnualSummary!$C$7), 1, 0)*D683)</f>
        <v/>
      </c>
      <c r="F683" s="10" t="str">
        <f>IF(B683=1,"",IF(AND(TrackingWorksheet!H688 &lt;&gt;"", TrackingWorksheet!I688="At facility"), 1, 0)*D683)</f>
        <v/>
      </c>
      <c r="G683" s="10" t="str">
        <f>IF(B683=1,"",IF(AND(TrackingWorksheet!H688 &lt;&gt;"", TrackingWorksheet!I688="Outside of facility"), 1, 0)*D683)</f>
        <v/>
      </c>
      <c r="H683" s="15" t="str">
        <f>IF(B683=1,"",IF(AND(TrackingWorksheet!J688&lt;&gt;"",TrackingWorksheet!J688&lt;=AnnualSummary!$C$7),1,0)*D683)</f>
        <v/>
      </c>
      <c r="I683" s="15" t="str">
        <f>IF(B683=1,"",IF(AND(TrackingWorksheet!K688&lt;&gt;"",TrackingWorksheet!K688&lt;=AnnualSummary!$C$7),1,0)*D683)</f>
        <v/>
      </c>
      <c r="J683" s="18" t="str">
        <f>IF(B683=1,"",IF(TrackingWorksheet!G688="","",TrackingWorksheet!G688))</f>
        <v/>
      </c>
    </row>
    <row r="684" spans="2:10" x14ac:dyDescent="0.35">
      <c r="B684" s="18">
        <f>IF(AND(ISBLANK(TrackingWorksheet!B689),ISBLANK(TrackingWorksheet!C689),ISBLANK(TrackingWorksheet!H689),ISBLANK(TrackingWorksheet!J689),
ISBLANK(TrackingWorksheet!K689)),1,0)</f>
        <v>1</v>
      </c>
      <c r="C684" s="12" t="str">
        <f>IF(B684=1,"",TrackingWorksheet!F689)</f>
        <v/>
      </c>
      <c r="D684" s="16" t="str">
        <f>IF(B684=1,"",IF(AND(TrackingWorksheet!B689&lt;&gt;"",TrackingWorksheet!B689&lt;=AnnualSummary!$C$7,OR(TrackingWorksheet!C689="",TrackingWorksheet!C689&gt;=AnnualSummary!$C$6)),1,0))</f>
        <v/>
      </c>
      <c r="E684" s="10" t="str">
        <f>IF(B684=1,"",IF(AND(TrackingWorksheet!H689 &lt;&gt;"",TrackingWorksheet!H689&lt;=AnnualSummary!$C$7), 1, 0)*D684)</f>
        <v/>
      </c>
      <c r="F684" s="10" t="str">
        <f>IF(B684=1,"",IF(AND(TrackingWorksheet!H689 &lt;&gt;"", TrackingWorksheet!I689="At facility"), 1, 0)*D684)</f>
        <v/>
      </c>
      <c r="G684" s="10" t="str">
        <f>IF(B684=1,"",IF(AND(TrackingWorksheet!H689 &lt;&gt;"", TrackingWorksheet!I689="Outside of facility"), 1, 0)*D684)</f>
        <v/>
      </c>
      <c r="H684" s="15" t="str">
        <f>IF(B684=1,"",IF(AND(TrackingWorksheet!J689&lt;&gt;"",TrackingWorksheet!J689&lt;=AnnualSummary!$C$7),1,0)*D684)</f>
        <v/>
      </c>
      <c r="I684" s="15" t="str">
        <f>IF(B684=1,"",IF(AND(TrackingWorksheet!K689&lt;&gt;"",TrackingWorksheet!K689&lt;=AnnualSummary!$C$7),1,0)*D684)</f>
        <v/>
      </c>
      <c r="J684" s="18" t="str">
        <f>IF(B684=1,"",IF(TrackingWorksheet!G689="","",TrackingWorksheet!G689))</f>
        <v/>
      </c>
    </row>
    <row r="685" spans="2:10" x14ac:dyDescent="0.35">
      <c r="B685" s="18">
        <f>IF(AND(ISBLANK(TrackingWorksheet!B690),ISBLANK(TrackingWorksheet!C690),ISBLANK(TrackingWorksheet!H690),ISBLANK(TrackingWorksheet!J690),
ISBLANK(TrackingWorksheet!K690)),1,0)</f>
        <v>1</v>
      </c>
      <c r="C685" s="12" t="str">
        <f>IF(B685=1,"",TrackingWorksheet!F690)</f>
        <v/>
      </c>
      <c r="D685" s="16" t="str">
        <f>IF(B685=1,"",IF(AND(TrackingWorksheet!B690&lt;&gt;"",TrackingWorksheet!B690&lt;=AnnualSummary!$C$7,OR(TrackingWorksheet!C690="",TrackingWorksheet!C690&gt;=AnnualSummary!$C$6)),1,0))</f>
        <v/>
      </c>
      <c r="E685" s="10" t="str">
        <f>IF(B685=1,"",IF(AND(TrackingWorksheet!H690 &lt;&gt;"",TrackingWorksheet!H690&lt;=AnnualSummary!$C$7), 1, 0)*D685)</f>
        <v/>
      </c>
      <c r="F685" s="10" t="str">
        <f>IF(B685=1,"",IF(AND(TrackingWorksheet!H690 &lt;&gt;"", TrackingWorksheet!I690="At facility"), 1, 0)*D685)</f>
        <v/>
      </c>
      <c r="G685" s="10" t="str">
        <f>IF(B685=1,"",IF(AND(TrackingWorksheet!H690 &lt;&gt;"", TrackingWorksheet!I690="Outside of facility"), 1, 0)*D685)</f>
        <v/>
      </c>
      <c r="H685" s="15" t="str">
        <f>IF(B685=1,"",IF(AND(TrackingWorksheet!J690&lt;&gt;"",TrackingWorksheet!J690&lt;=AnnualSummary!$C$7),1,0)*D685)</f>
        <v/>
      </c>
      <c r="I685" s="15" t="str">
        <f>IF(B685=1,"",IF(AND(TrackingWorksheet!K690&lt;&gt;"",TrackingWorksheet!K690&lt;=AnnualSummary!$C$7),1,0)*D685)</f>
        <v/>
      </c>
      <c r="J685" s="18" t="str">
        <f>IF(B685=1,"",IF(TrackingWorksheet!G690="","",TrackingWorksheet!G690))</f>
        <v/>
      </c>
    </row>
    <row r="686" spans="2:10" x14ac:dyDescent="0.35">
      <c r="B686" s="18">
        <f>IF(AND(ISBLANK(TrackingWorksheet!B691),ISBLANK(TrackingWorksheet!C691),ISBLANK(TrackingWorksheet!H691),ISBLANK(TrackingWorksheet!J691),
ISBLANK(TrackingWorksheet!K691)),1,0)</f>
        <v>1</v>
      </c>
      <c r="C686" s="12" t="str">
        <f>IF(B686=1,"",TrackingWorksheet!F691)</f>
        <v/>
      </c>
      <c r="D686" s="16" t="str">
        <f>IF(B686=1,"",IF(AND(TrackingWorksheet!B691&lt;&gt;"",TrackingWorksheet!B691&lt;=AnnualSummary!$C$7,OR(TrackingWorksheet!C691="",TrackingWorksheet!C691&gt;=AnnualSummary!$C$6)),1,0))</f>
        <v/>
      </c>
      <c r="E686" s="10" t="str">
        <f>IF(B686=1,"",IF(AND(TrackingWorksheet!H691 &lt;&gt;"",TrackingWorksheet!H691&lt;=AnnualSummary!$C$7), 1, 0)*D686)</f>
        <v/>
      </c>
      <c r="F686" s="10" t="str">
        <f>IF(B686=1,"",IF(AND(TrackingWorksheet!H691 &lt;&gt;"", TrackingWorksheet!I691="At facility"), 1, 0)*D686)</f>
        <v/>
      </c>
      <c r="G686" s="10" t="str">
        <f>IF(B686=1,"",IF(AND(TrackingWorksheet!H691 &lt;&gt;"", TrackingWorksheet!I691="Outside of facility"), 1, 0)*D686)</f>
        <v/>
      </c>
      <c r="H686" s="15" t="str">
        <f>IF(B686=1,"",IF(AND(TrackingWorksheet!J691&lt;&gt;"",TrackingWorksheet!J691&lt;=AnnualSummary!$C$7),1,0)*D686)</f>
        <v/>
      </c>
      <c r="I686" s="15" t="str">
        <f>IF(B686=1,"",IF(AND(TrackingWorksheet!K691&lt;&gt;"",TrackingWorksheet!K691&lt;=AnnualSummary!$C$7),1,0)*D686)</f>
        <v/>
      </c>
      <c r="J686" s="18" t="str">
        <f>IF(B686=1,"",IF(TrackingWorksheet!G691="","",TrackingWorksheet!G691))</f>
        <v/>
      </c>
    </row>
    <row r="687" spans="2:10" x14ac:dyDescent="0.35">
      <c r="B687" s="18">
        <f>IF(AND(ISBLANK(TrackingWorksheet!B692),ISBLANK(TrackingWorksheet!C692),ISBLANK(TrackingWorksheet!H692),ISBLANK(TrackingWorksheet!J692),
ISBLANK(TrackingWorksheet!K692)),1,0)</f>
        <v>1</v>
      </c>
      <c r="C687" s="12" t="str">
        <f>IF(B687=1,"",TrackingWorksheet!F692)</f>
        <v/>
      </c>
      <c r="D687" s="16" t="str">
        <f>IF(B687=1,"",IF(AND(TrackingWorksheet!B692&lt;&gt;"",TrackingWorksheet!B692&lt;=AnnualSummary!$C$7,OR(TrackingWorksheet!C692="",TrackingWorksheet!C692&gt;=AnnualSummary!$C$6)),1,0))</f>
        <v/>
      </c>
      <c r="E687" s="10" t="str">
        <f>IF(B687=1,"",IF(AND(TrackingWorksheet!H692 &lt;&gt;"",TrackingWorksheet!H692&lt;=AnnualSummary!$C$7), 1, 0)*D687)</f>
        <v/>
      </c>
      <c r="F687" s="10" t="str">
        <f>IF(B687=1,"",IF(AND(TrackingWorksheet!H692 &lt;&gt;"", TrackingWorksheet!I692="At facility"), 1, 0)*D687)</f>
        <v/>
      </c>
      <c r="G687" s="10" t="str">
        <f>IF(B687=1,"",IF(AND(TrackingWorksheet!H692 &lt;&gt;"", TrackingWorksheet!I692="Outside of facility"), 1, 0)*D687)</f>
        <v/>
      </c>
      <c r="H687" s="15" t="str">
        <f>IF(B687=1,"",IF(AND(TrackingWorksheet!J692&lt;&gt;"",TrackingWorksheet!J692&lt;=AnnualSummary!$C$7),1,0)*D687)</f>
        <v/>
      </c>
      <c r="I687" s="15" t="str">
        <f>IF(B687=1,"",IF(AND(TrackingWorksheet!K692&lt;&gt;"",TrackingWorksheet!K692&lt;=AnnualSummary!$C$7),1,0)*D687)</f>
        <v/>
      </c>
      <c r="J687" s="18" t="str">
        <f>IF(B687=1,"",IF(TrackingWorksheet!G692="","",TrackingWorksheet!G692))</f>
        <v/>
      </c>
    </row>
    <row r="688" spans="2:10" x14ac:dyDescent="0.35">
      <c r="B688" s="18">
        <f>IF(AND(ISBLANK(TrackingWorksheet!B693),ISBLANK(TrackingWorksheet!C693),ISBLANK(TrackingWorksheet!H693),ISBLANK(TrackingWorksheet!J693),
ISBLANK(TrackingWorksheet!K693)),1,0)</f>
        <v>1</v>
      </c>
      <c r="C688" s="12" t="str">
        <f>IF(B688=1,"",TrackingWorksheet!F693)</f>
        <v/>
      </c>
      <c r="D688" s="16" t="str">
        <f>IF(B688=1,"",IF(AND(TrackingWorksheet!B693&lt;&gt;"",TrackingWorksheet!B693&lt;=AnnualSummary!$C$7,OR(TrackingWorksheet!C693="",TrackingWorksheet!C693&gt;=AnnualSummary!$C$6)),1,0))</f>
        <v/>
      </c>
      <c r="E688" s="10" t="str">
        <f>IF(B688=1,"",IF(AND(TrackingWorksheet!H693 &lt;&gt;"",TrackingWorksheet!H693&lt;=AnnualSummary!$C$7), 1, 0)*D688)</f>
        <v/>
      </c>
      <c r="F688" s="10" t="str">
        <f>IF(B688=1,"",IF(AND(TrackingWorksheet!H693 &lt;&gt;"", TrackingWorksheet!I693="At facility"), 1, 0)*D688)</f>
        <v/>
      </c>
      <c r="G688" s="10" t="str">
        <f>IF(B688=1,"",IF(AND(TrackingWorksheet!H693 &lt;&gt;"", TrackingWorksheet!I693="Outside of facility"), 1, 0)*D688)</f>
        <v/>
      </c>
      <c r="H688" s="15" t="str">
        <f>IF(B688=1,"",IF(AND(TrackingWorksheet!J693&lt;&gt;"",TrackingWorksheet!J693&lt;=AnnualSummary!$C$7),1,0)*D688)</f>
        <v/>
      </c>
      <c r="I688" s="15" t="str">
        <f>IF(B688=1,"",IF(AND(TrackingWorksheet!K693&lt;&gt;"",TrackingWorksheet!K693&lt;=AnnualSummary!$C$7),1,0)*D688)</f>
        <v/>
      </c>
      <c r="J688" s="18" t="str">
        <f>IF(B688=1,"",IF(TrackingWorksheet!G693="","",TrackingWorksheet!G693))</f>
        <v/>
      </c>
    </row>
    <row r="689" spans="2:10" x14ac:dyDescent="0.35">
      <c r="B689" s="18">
        <f>IF(AND(ISBLANK(TrackingWorksheet!B694),ISBLANK(TrackingWorksheet!C694),ISBLANK(TrackingWorksheet!H694),ISBLANK(TrackingWorksheet!J694),
ISBLANK(TrackingWorksheet!K694)),1,0)</f>
        <v>1</v>
      </c>
      <c r="C689" s="12" t="str">
        <f>IF(B689=1,"",TrackingWorksheet!F694)</f>
        <v/>
      </c>
      <c r="D689" s="16" t="str">
        <f>IF(B689=1,"",IF(AND(TrackingWorksheet!B694&lt;&gt;"",TrackingWorksheet!B694&lt;=AnnualSummary!$C$7,OR(TrackingWorksheet!C694="",TrackingWorksheet!C694&gt;=AnnualSummary!$C$6)),1,0))</f>
        <v/>
      </c>
      <c r="E689" s="10" t="str">
        <f>IF(B689=1,"",IF(AND(TrackingWorksheet!H694 &lt;&gt;"",TrackingWorksheet!H694&lt;=AnnualSummary!$C$7), 1, 0)*D689)</f>
        <v/>
      </c>
      <c r="F689" s="10" t="str">
        <f>IF(B689=1,"",IF(AND(TrackingWorksheet!H694 &lt;&gt;"", TrackingWorksheet!I694="At facility"), 1, 0)*D689)</f>
        <v/>
      </c>
      <c r="G689" s="10" t="str">
        <f>IF(B689=1,"",IF(AND(TrackingWorksheet!H694 &lt;&gt;"", TrackingWorksheet!I694="Outside of facility"), 1, 0)*D689)</f>
        <v/>
      </c>
      <c r="H689" s="15" t="str">
        <f>IF(B689=1,"",IF(AND(TrackingWorksheet!J694&lt;&gt;"",TrackingWorksheet!J694&lt;=AnnualSummary!$C$7),1,0)*D689)</f>
        <v/>
      </c>
      <c r="I689" s="15" t="str">
        <f>IF(B689=1,"",IF(AND(TrackingWorksheet!K694&lt;&gt;"",TrackingWorksheet!K694&lt;=AnnualSummary!$C$7),1,0)*D689)</f>
        <v/>
      </c>
      <c r="J689" s="18" t="str">
        <f>IF(B689=1,"",IF(TrackingWorksheet!G694="","",TrackingWorksheet!G694))</f>
        <v/>
      </c>
    </row>
    <row r="690" spans="2:10" x14ac:dyDescent="0.35">
      <c r="B690" s="18">
        <f>IF(AND(ISBLANK(TrackingWorksheet!B695),ISBLANK(TrackingWorksheet!C695),ISBLANK(TrackingWorksheet!H695),ISBLANK(TrackingWorksheet!J695),
ISBLANK(TrackingWorksheet!K695)),1,0)</f>
        <v>1</v>
      </c>
      <c r="C690" s="12" t="str">
        <f>IF(B690=1,"",TrackingWorksheet!F695)</f>
        <v/>
      </c>
      <c r="D690" s="16" t="str">
        <f>IF(B690=1,"",IF(AND(TrackingWorksheet!B695&lt;&gt;"",TrackingWorksheet!B695&lt;=AnnualSummary!$C$7,OR(TrackingWorksheet!C695="",TrackingWorksheet!C695&gt;=AnnualSummary!$C$6)),1,0))</f>
        <v/>
      </c>
      <c r="E690" s="10" t="str">
        <f>IF(B690=1,"",IF(AND(TrackingWorksheet!H695 &lt;&gt;"",TrackingWorksheet!H695&lt;=AnnualSummary!$C$7), 1, 0)*D690)</f>
        <v/>
      </c>
      <c r="F690" s="10" t="str">
        <f>IF(B690=1,"",IF(AND(TrackingWorksheet!H695 &lt;&gt;"", TrackingWorksheet!I695="At facility"), 1, 0)*D690)</f>
        <v/>
      </c>
      <c r="G690" s="10" t="str">
        <f>IF(B690=1,"",IF(AND(TrackingWorksheet!H695 &lt;&gt;"", TrackingWorksheet!I695="Outside of facility"), 1, 0)*D690)</f>
        <v/>
      </c>
      <c r="H690" s="15" t="str">
        <f>IF(B690=1,"",IF(AND(TrackingWorksheet!J695&lt;&gt;"",TrackingWorksheet!J695&lt;=AnnualSummary!$C$7),1,0)*D690)</f>
        <v/>
      </c>
      <c r="I690" s="15" t="str">
        <f>IF(B690=1,"",IF(AND(TrackingWorksheet!K695&lt;&gt;"",TrackingWorksheet!K695&lt;=AnnualSummary!$C$7),1,0)*D690)</f>
        <v/>
      </c>
      <c r="J690" s="18" t="str">
        <f>IF(B690=1,"",IF(TrackingWorksheet!G695="","",TrackingWorksheet!G695))</f>
        <v/>
      </c>
    </row>
    <row r="691" spans="2:10" x14ac:dyDescent="0.35">
      <c r="B691" s="18">
        <f>IF(AND(ISBLANK(TrackingWorksheet!B696),ISBLANK(TrackingWorksheet!C696),ISBLANK(TrackingWorksheet!H696),ISBLANK(TrackingWorksheet!J696),
ISBLANK(TrackingWorksheet!K696)),1,0)</f>
        <v>1</v>
      </c>
      <c r="C691" s="12" t="str">
        <f>IF(B691=1,"",TrackingWorksheet!F696)</f>
        <v/>
      </c>
      <c r="D691" s="16" t="str">
        <f>IF(B691=1,"",IF(AND(TrackingWorksheet!B696&lt;&gt;"",TrackingWorksheet!B696&lt;=AnnualSummary!$C$7,OR(TrackingWorksheet!C696="",TrackingWorksheet!C696&gt;=AnnualSummary!$C$6)),1,0))</f>
        <v/>
      </c>
      <c r="E691" s="10" t="str">
        <f>IF(B691=1,"",IF(AND(TrackingWorksheet!H696 &lt;&gt;"",TrackingWorksheet!H696&lt;=AnnualSummary!$C$7), 1, 0)*D691)</f>
        <v/>
      </c>
      <c r="F691" s="10" t="str">
        <f>IF(B691=1,"",IF(AND(TrackingWorksheet!H696 &lt;&gt;"", TrackingWorksheet!I696="At facility"), 1, 0)*D691)</f>
        <v/>
      </c>
      <c r="G691" s="10" t="str">
        <f>IF(B691=1,"",IF(AND(TrackingWorksheet!H696 &lt;&gt;"", TrackingWorksheet!I696="Outside of facility"), 1, 0)*D691)</f>
        <v/>
      </c>
      <c r="H691" s="15" t="str">
        <f>IF(B691=1,"",IF(AND(TrackingWorksheet!J696&lt;&gt;"",TrackingWorksheet!J696&lt;=AnnualSummary!$C$7),1,0)*D691)</f>
        <v/>
      </c>
      <c r="I691" s="15" t="str">
        <f>IF(B691=1,"",IF(AND(TrackingWorksheet!K696&lt;&gt;"",TrackingWorksheet!K696&lt;=AnnualSummary!$C$7),1,0)*D691)</f>
        <v/>
      </c>
      <c r="J691" s="18" t="str">
        <f>IF(B691=1,"",IF(TrackingWorksheet!G696="","",TrackingWorksheet!G696))</f>
        <v/>
      </c>
    </row>
    <row r="692" spans="2:10" x14ac:dyDescent="0.35">
      <c r="B692" s="18">
        <f>IF(AND(ISBLANK(TrackingWorksheet!B697),ISBLANK(TrackingWorksheet!C697),ISBLANK(TrackingWorksheet!H697),ISBLANK(TrackingWorksheet!J697),
ISBLANK(TrackingWorksheet!K697)),1,0)</f>
        <v>1</v>
      </c>
      <c r="C692" s="12" t="str">
        <f>IF(B692=1,"",TrackingWorksheet!F697)</f>
        <v/>
      </c>
      <c r="D692" s="16" t="str">
        <f>IF(B692=1,"",IF(AND(TrackingWorksheet!B697&lt;&gt;"",TrackingWorksheet!B697&lt;=AnnualSummary!$C$7,OR(TrackingWorksheet!C697="",TrackingWorksheet!C697&gt;=AnnualSummary!$C$6)),1,0))</f>
        <v/>
      </c>
      <c r="E692" s="10" t="str">
        <f>IF(B692=1,"",IF(AND(TrackingWorksheet!H697 &lt;&gt;"",TrackingWorksheet!H697&lt;=AnnualSummary!$C$7), 1, 0)*D692)</f>
        <v/>
      </c>
      <c r="F692" s="10" t="str">
        <f>IF(B692=1,"",IF(AND(TrackingWorksheet!H697 &lt;&gt;"", TrackingWorksheet!I697="At facility"), 1, 0)*D692)</f>
        <v/>
      </c>
      <c r="G692" s="10" t="str">
        <f>IF(B692=1,"",IF(AND(TrackingWorksheet!H697 &lt;&gt;"", TrackingWorksheet!I697="Outside of facility"), 1, 0)*D692)</f>
        <v/>
      </c>
      <c r="H692" s="15" t="str">
        <f>IF(B692=1,"",IF(AND(TrackingWorksheet!J697&lt;&gt;"",TrackingWorksheet!J697&lt;=AnnualSummary!$C$7),1,0)*D692)</f>
        <v/>
      </c>
      <c r="I692" s="15" t="str">
        <f>IF(B692=1,"",IF(AND(TrackingWorksheet!K697&lt;&gt;"",TrackingWorksheet!K697&lt;=AnnualSummary!$C$7),1,0)*D692)</f>
        <v/>
      </c>
      <c r="J692" s="18" t="str">
        <f>IF(B692=1,"",IF(TrackingWorksheet!G697="","",TrackingWorksheet!G697))</f>
        <v/>
      </c>
    </row>
    <row r="693" spans="2:10" x14ac:dyDescent="0.35">
      <c r="B693" s="18">
        <f>IF(AND(ISBLANK(TrackingWorksheet!B698),ISBLANK(TrackingWorksheet!C698),ISBLANK(TrackingWorksheet!H698),ISBLANK(TrackingWorksheet!J698),
ISBLANK(TrackingWorksheet!K698)),1,0)</f>
        <v>1</v>
      </c>
      <c r="C693" s="12" t="str">
        <f>IF(B693=1,"",TrackingWorksheet!F698)</f>
        <v/>
      </c>
      <c r="D693" s="16" t="str">
        <f>IF(B693=1,"",IF(AND(TrackingWorksheet!B698&lt;&gt;"",TrackingWorksheet!B698&lt;=AnnualSummary!$C$7,OR(TrackingWorksheet!C698="",TrackingWorksheet!C698&gt;=AnnualSummary!$C$6)),1,0))</f>
        <v/>
      </c>
      <c r="E693" s="10" t="str">
        <f>IF(B693=1,"",IF(AND(TrackingWorksheet!H698 &lt;&gt;"",TrackingWorksheet!H698&lt;=AnnualSummary!$C$7), 1, 0)*D693)</f>
        <v/>
      </c>
      <c r="F693" s="10" t="str">
        <f>IF(B693=1,"",IF(AND(TrackingWorksheet!H698 &lt;&gt;"", TrackingWorksheet!I698="At facility"), 1, 0)*D693)</f>
        <v/>
      </c>
      <c r="G693" s="10" t="str">
        <f>IF(B693=1,"",IF(AND(TrackingWorksheet!H698 &lt;&gt;"", TrackingWorksheet!I698="Outside of facility"), 1, 0)*D693)</f>
        <v/>
      </c>
      <c r="H693" s="15" t="str">
        <f>IF(B693=1,"",IF(AND(TrackingWorksheet!J698&lt;&gt;"",TrackingWorksheet!J698&lt;=AnnualSummary!$C$7),1,0)*D693)</f>
        <v/>
      </c>
      <c r="I693" s="15" t="str">
        <f>IF(B693=1,"",IF(AND(TrackingWorksheet!K698&lt;&gt;"",TrackingWorksheet!K698&lt;=AnnualSummary!$C$7),1,0)*D693)</f>
        <v/>
      </c>
      <c r="J693" s="18" t="str">
        <f>IF(B693=1,"",IF(TrackingWorksheet!G698="","",TrackingWorksheet!G698))</f>
        <v/>
      </c>
    </row>
    <row r="694" spans="2:10" x14ac:dyDescent="0.35">
      <c r="B694" s="18">
        <f>IF(AND(ISBLANK(TrackingWorksheet!B699),ISBLANK(TrackingWorksheet!C699),ISBLANK(TrackingWorksheet!H699),ISBLANK(TrackingWorksheet!J699),
ISBLANK(TrackingWorksheet!K699)),1,0)</f>
        <v>1</v>
      </c>
      <c r="C694" s="12" t="str">
        <f>IF(B694=1,"",TrackingWorksheet!F699)</f>
        <v/>
      </c>
      <c r="D694" s="16" t="str">
        <f>IF(B694=1,"",IF(AND(TrackingWorksheet!B699&lt;&gt;"",TrackingWorksheet!B699&lt;=AnnualSummary!$C$7,OR(TrackingWorksheet!C699="",TrackingWorksheet!C699&gt;=AnnualSummary!$C$6)),1,0))</f>
        <v/>
      </c>
      <c r="E694" s="10" t="str">
        <f>IF(B694=1,"",IF(AND(TrackingWorksheet!H699 &lt;&gt;"",TrackingWorksheet!H699&lt;=AnnualSummary!$C$7), 1, 0)*D694)</f>
        <v/>
      </c>
      <c r="F694" s="10" t="str">
        <f>IF(B694=1,"",IF(AND(TrackingWorksheet!H699 &lt;&gt;"", TrackingWorksheet!I699="At facility"), 1, 0)*D694)</f>
        <v/>
      </c>
      <c r="G694" s="10" t="str">
        <f>IF(B694=1,"",IF(AND(TrackingWorksheet!H699 &lt;&gt;"", TrackingWorksheet!I699="Outside of facility"), 1, 0)*D694)</f>
        <v/>
      </c>
      <c r="H694" s="15" t="str">
        <f>IF(B694=1,"",IF(AND(TrackingWorksheet!J699&lt;&gt;"",TrackingWorksheet!J699&lt;=AnnualSummary!$C$7),1,0)*D694)</f>
        <v/>
      </c>
      <c r="I694" s="15" t="str">
        <f>IF(B694=1,"",IF(AND(TrackingWorksheet!K699&lt;&gt;"",TrackingWorksheet!K699&lt;=AnnualSummary!$C$7),1,0)*D694)</f>
        <v/>
      </c>
      <c r="J694" s="18" t="str">
        <f>IF(B694=1,"",IF(TrackingWorksheet!G699="","",TrackingWorksheet!G699))</f>
        <v/>
      </c>
    </row>
    <row r="695" spans="2:10" x14ac:dyDescent="0.35">
      <c r="B695" s="18">
        <f>IF(AND(ISBLANK(TrackingWorksheet!B700),ISBLANK(TrackingWorksheet!C700),ISBLANK(TrackingWorksheet!H700),ISBLANK(TrackingWorksheet!J700),
ISBLANK(TrackingWorksheet!K700)),1,0)</f>
        <v>1</v>
      </c>
      <c r="C695" s="12" t="str">
        <f>IF(B695=1,"",TrackingWorksheet!F700)</f>
        <v/>
      </c>
      <c r="D695" s="16" t="str">
        <f>IF(B695=1,"",IF(AND(TrackingWorksheet!B700&lt;&gt;"",TrackingWorksheet!B700&lt;=AnnualSummary!$C$7,OR(TrackingWorksheet!C700="",TrackingWorksheet!C700&gt;=AnnualSummary!$C$6)),1,0))</f>
        <v/>
      </c>
      <c r="E695" s="10" t="str">
        <f>IF(B695=1,"",IF(AND(TrackingWorksheet!H700 &lt;&gt;"",TrackingWorksheet!H700&lt;=AnnualSummary!$C$7), 1, 0)*D695)</f>
        <v/>
      </c>
      <c r="F695" s="10" t="str">
        <f>IF(B695=1,"",IF(AND(TrackingWorksheet!H700 &lt;&gt;"", TrackingWorksheet!I700="At facility"), 1, 0)*D695)</f>
        <v/>
      </c>
      <c r="G695" s="10" t="str">
        <f>IF(B695=1,"",IF(AND(TrackingWorksheet!H700 &lt;&gt;"", TrackingWorksheet!I700="Outside of facility"), 1, 0)*D695)</f>
        <v/>
      </c>
      <c r="H695" s="15" t="str">
        <f>IF(B695=1,"",IF(AND(TrackingWorksheet!J700&lt;&gt;"",TrackingWorksheet!J700&lt;=AnnualSummary!$C$7),1,0)*D695)</f>
        <v/>
      </c>
      <c r="I695" s="15" t="str">
        <f>IF(B695=1,"",IF(AND(TrackingWorksheet!K700&lt;&gt;"",TrackingWorksheet!K700&lt;=AnnualSummary!$C$7),1,0)*D695)</f>
        <v/>
      </c>
      <c r="J695" s="18" t="str">
        <f>IF(B695=1,"",IF(TrackingWorksheet!G700="","",TrackingWorksheet!G700))</f>
        <v/>
      </c>
    </row>
    <row r="696" spans="2:10" x14ac:dyDescent="0.35">
      <c r="B696" s="18">
        <f>IF(AND(ISBLANK(TrackingWorksheet!B701),ISBLANK(TrackingWorksheet!C701),ISBLANK(TrackingWorksheet!H701),ISBLANK(TrackingWorksheet!J701),
ISBLANK(TrackingWorksheet!K701)),1,0)</f>
        <v>1</v>
      </c>
      <c r="C696" s="12" t="str">
        <f>IF(B696=1,"",TrackingWorksheet!F701)</f>
        <v/>
      </c>
      <c r="D696" s="16" t="str">
        <f>IF(B696=1,"",IF(AND(TrackingWorksheet!B701&lt;&gt;"",TrackingWorksheet!B701&lt;=AnnualSummary!$C$7,OR(TrackingWorksheet!C701="",TrackingWorksheet!C701&gt;=AnnualSummary!$C$6)),1,0))</f>
        <v/>
      </c>
      <c r="E696" s="10" t="str">
        <f>IF(B696=1,"",IF(AND(TrackingWorksheet!H701 &lt;&gt;"",TrackingWorksheet!H701&lt;=AnnualSummary!$C$7), 1, 0)*D696)</f>
        <v/>
      </c>
      <c r="F696" s="10" t="str">
        <f>IF(B696=1,"",IF(AND(TrackingWorksheet!H701 &lt;&gt;"", TrackingWorksheet!I701="At facility"), 1, 0)*D696)</f>
        <v/>
      </c>
      <c r="G696" s="10" t="str">
        <f>IF(B696=1,"",IF(AND(TrackingWorksheet!H701 &lt;&gt;"", TrackingWorksheet!I701="Outside of facility"), 1, 0)*D696)</f>
        <v/>
      </c>
      <c r="H696" s="15" t="str">
        <f>IF(B696=1,"",IF(AND(TrackingWorksheet!J701&lt;&gt;"",TrackingWorksheet!J701&lt;=AnnualSummary!$C$7),1,0)*D696)</f>
        <v/>
      </c>
      <c r="I696" s="15" t="str">
        <f>IF(B696=1,"",IF(AND(TrackingWorksheet!K701&lt;&gt;"",TrackingWorksheet!K701&lt;=AnnualSummary!$C$7),1,0)*D696)</f>
        <v/>
      </c>
      <c r="J696" s="18" t="str">
        <f>IF(B696=1,"",IF(TrackingWorksheet!G701="","",TrackingWorksheet!G701))</f>
        <v/>
      </c>
    </row>
    <row r="697" spans="2:10" x14ac:dyDescent="0.35">
      <c r="B697" s="18">
        <f>IF(AND(ISBLANK(TrackingWorksheet!B702),ISBLANK(TrackingWorksheet!C702),ISBLANK(TrackingWorksheet!H702),ISBLANK(TrackingWorksheet!J702),
ISBLANK(TrackingWorksheet!K702)),1,0)</f>
        <v>1</v>
      </c>
      <c r="C697" s="12" t="str">
        <f>IF(B697=1,"",TrackingWorksheet!F702)</f>
        <v/>
      </c>
      <c r="D697" s="16" t="str">
        <f>IF(B697=1,"",IF(AND(TrackingWorksheet!B702&lt;&gt;"",TrackingWorksheet!B702&lt;=AnnualSummary!$C$7,OR(TrackingWorksheet!C702="",TrackingWorksheet!C702&gt;=AnnualSummary!$C$6)),1,0))</f>
        <v/>
      </c>
      <c r="E697" s="10" t="str">
        <f>IF(B697=1,"",IF(AND(TrackingWorksheet!H702 &lt;&gt;"",TrackingWorksheet!H702&lt;=AnnualSummary!$C$7), 1, 0)*D697)</f>
        <v/>
      </c>
      <c r="F697" s="10" t="str">
        <f>IF(B697=1,"",IF(AND(TrackingWorksheet!H702 &lt;&gt;"", TrackingWorksheet!I702="At facility"), 1, 0)*D697)</f>
        <v/>
      </c>
      <c r="G697" s="10" t="str">
        <f>IF(B697=1,"",IF(AND(TrackingWorksheet!H702 &lt;&gt;"", TrackingWorksheet!I702="Outside of facility"), 1, 0)*D697)</f>
        <v/>
      </c>
      <c r="H697" s="15" t="str">
        <f>IF(B697=1,"",IF(AND(TrackingWorksheet!J702&lt;&gt;"",TrackingWorksheet!J702&lt;=AnnualSummary!$C$7),1,0)*D697)</f>
        <v/>
      </c>
      <c r="I697" s="15" t="str">
        <f>IF(B697=1,"",IF(AND(TrackingWorksheet!K702&lt;&gt;"",TrackingWorksheet!K702&lt;=AnnualSummary!$C$7),1,0)*D697)</f>
        <v/>
      </c>
      <c r="J697" s="18" t="str">
        <f>IF(B697=1,"",IF(TrackingWorksheet!G702="","",TrackingWorksheet!G702))</f>
        <v/>
      </c>
    </row>
    <row r="698" spans="2:10" x14ac:dyDescent="0.35">
      <c r="B698" s="18">
        <f>IF(AND(ISBLANK(TrackingWorksheet!B703),ISBLANK(TrackingWorksheet!C703),ISBLANK(TrackingWorksheet!H703),ISBLANK(TrackingWorksheet!J703),
ISBLANK(TrackingWorksheet!K703)),1,0)</f>
        <v>1</v>
      </c>
      <c r="C698" s="12" t="str">
        <f>IF(B698=1,"",TrackingWorksheet!F703)</f>
        <v/>
      </c>
      <c r="D698" s="16" t="str">
        <f>IF(B698=1,"",IF(AND(TrackingWorksheet!B703&lt;&gt;"",TrackingWorksheet!B703&lt;=AnnualSummary!$C$7,OR(TrackingWorksheet!C703="",TrackingWorksheet!C703&gt;=AnnualSummary!$C$6)),1,0))</f>
        <v/>
      </c>
      <c r="E698" s="10" t="str">
        <f>IF(B698=1,"",IF(AND(TrackingWorksheet!H703 &lt;&gt;"",TrackingWorksheet!H703&lt;=AnnualSummary!$C$7), 1, 0)*D698)</f>
        <v/>
      </c>
      <c r="F698" s="10" t="str">
        <f>IF(B698=1,"",IF(AND(TrackingWorksheet!H703 &lt;&gt;"", TrackingWorksheet!I703="At facility"), 1, 0)*D698)</f>
        <v/>
      </c>
      <c r="G698" s="10" t="str">
        <f>IF(B698=1,"",IF(AND(TrackingWorksheet!H703 &lt;&gt;"", TrackingWorksheet!I703="Outside of facility"), 1, 0)*D698)</f>
        <v/>
      </c>
      <c r="H698" s="15" t="str">
        <f>IF(B698=1,"",IF(AND(TrackingWorksheet!J703&lt;&gt;"",TrackingWorksheet!J703&lt;=AnnualSummary!$C$7),1,0)*D698)</f>
        <v/>
      </c>
      <c r="I698" s="15" t="str">
        <f>IF(B698=1,"",IF(AND(TrackingWorksheet!K703&lt;&gt;"",TrackingWorksheet!K703&lt;=AnnualSummary!$C$7),1,0)*D698)</f>
        <v/>
      </c>
      <c r="J698" s="18" t="str">
        <f>IF(B698=1,"",IF(TrackingWorksheet!G703="","",TrackingWorksheet!G703))</f>
        <v/>
      </c>
    </row>
    <row r="699" spans="2:10" x14ac:dyDescent="0.35">
      <c r="B699" s="18">
        <f>IF(AND(ISBLANK(TrackingWorksheet!B704),ISBLANK(TrackingWorksheet!C704),ISBLANK(TrackingWorksheet!H704),ISBLANK(TrackingWorksheet!J704),
ISBLANK(TrackingWorksheet!K704)),1,0)</f>
        <v>1</v>
      </c>
      <c r="C699" s="12" t="str">
        <f>IF(B699=1,"",TrackingWorksheet!F704)</f>
        <v/>
      </c>
      <c r="D699" s="16" t="str">
        <f>IF(B699=1,"",IF(AND(TrackingWorksheet!B704&lt;&gt;"",TrackingWorksheet!B704&lt;=AnnualSummary!$C$7,OR(TrackingWorksheet!C704="",TrackingWorksheet!C704&gt;=AnnualSummary!$C$6)),1,0))</f>
        <v/>
      </c>
      <c r="E699" s="10" t="str">
        <f>IF(B699=1,"",IF(AND(TrackingWorksheet!H704 &lt;&gt;"",TrackingWorksheet!H704&lt;=AnnualSummary!$C$7), 1, 0)*D699)</f>
        <v/>
      </c>
      <c r="F699" s="10" t="str">
        <f>IF(B699=1,"",IF(AND(TrackingWorksheet!H704 &lt;&gt;"", TrackingWorksheet!I704="At facility"), 1, 0)*D699)</f>
        <v/>
      </c>
      <c r="G699" s="10" t="str">
        <f>IF(B699=1,"",IF(AND(TrackingWorksheet!H704 &lt;&gt;"", TrackingWorksheet!I704="Outside of facility"), 1, 0)*D699)</f>
        <v/>
      </c>
      <c r="H699" s="15" t="str">
        <f>IF(B699=1,"",IF(AND(TrackingWorksheet!J704&lt;&gt;"",TrackingWorksheet!J704&lt;=AnnualSummary!$C$7),1,0)*D699)</f>
        <v/>
      </c>
      <c r="I699" s="15" t="str">
        <f>IF(B699=1,"",IF(AND(TrackingWorksheet!K704&lt;&gt;"",TrackingWorksheet!K704&lt;=AnnualSummary!$C$7),1,0)*D699)</f>
        <v/>
      </c>
      <c r="J699" s="18" t="str">
        <f>IF(B699=1,"",IF(TrackingWorksheet!G704="","",TrackingWorksheet!G704))</f>
        <v/>
      </c>
    </row>
    <row r="700" spans="2:10" x14ac:dyDescent="0.35">
      <c r="B700" s="18">
        <f>IF(AND(ISBLANK(TrackingWorksheet!B705),ISBLANK(TrackingWorksheet!C705),ISBLANK(TrackingWorksheet!H705),ISBLANK(TrackingWorksheet!J705),
ISBLANK(TrackingWorksheet!K705)),1,0)</f>
        <v>1</v>
      </c>
      <c r="C700" s="12" t="str">
        <f>IF(B700=1,"",TrackingWorksheet!F705)</f>
        <v/>
      </c>
      <c r="D700" s="16" t="str">
        <f>IF(B700=1,"",IF(AND(TrackingWorksheet!B705&lt;&gt;"",TrackingWorksheet!B705&lt;=AnnualSummary!$C$7,OR(TrackingWorksheet!C705="",TrackingWorksheet!C705&gt;=AnnualSummary!$C$6)),1,0))</f>
        <v/>
      </c>
      <c r="E700" s="10" t="str">
        <f>IF(B700=1,"",IF(AND(TrackingWorksheet!H705 &lt;&gt;"",TrackingWorksheet!H705&lt;=AnnualSummary!$C$7), 1, 0)*D700)</f>
        <v/>
      </c>
      <c r="F700" s="10" t="str">
        <f>IF(B700=1,"",IF(AND(TrackingWorksheet!H705 &lt;&gt;"", TrackingWorksheet!I705="At facility"), 1, 0)*D700)</f>
        <v/>
      </c>
      <c r="G700" s="10" t="str">
        <f>IF(B700=1,"",IF(AND(TrackingWorksheet!H705 &lt;&gt;"", TrackingWorksheet!I705="Outside of facility"), 1, 0)*D700)</f>
        <v/>
      </c>
      <c r="H700" s="15" t="str">
        <f>IF(B700=1,"",IF(AND(TrackingWorksheet!J705&lt;&gt;"",TrackingWorksheet!J705&lt;=AnnualSummary!$C$7),1,0)*D700)</f>
        <v/>
      </c>
      <c r="I700" s="15" t="str">
        <f>IF(B700=1,"",IF(AND(TrackingWorksheet!K705&lt;&gt;"",TrackingWorksheet!K705&lt;=AnnualSummary!$C$7),1,0)*D700)</f>
        <v/>
      </c>
      <c r="J700" s="18" t="str">
        <f>IF(B700=1,"",IF(TrackingWorksheet!G705="","",TrackingWorksheet!G705))</f>
        <v/>
      </c>
    </row>
    <row r="701" spans="2:10" x14ac:dyDescent="0.35">
      <c r="B701" s="18">
        <f>IF(AND(ISBLANK(TrackingWorksheet!B706),ISBLANK(TrackingWorksheet!C706),ISBLANK(TrackingWorksheet!H706),ISBLANK(TrackingWorksheet!J706),
ISBLANK(TrackingWorksheet!K706)),1,0)</f>
        <v>1</v>
      </c>
      <c r="C701" s="12" t="str">
        <f>IF(B701=1,"",TrackingWorksheet!F706)</f>
        <v/>
      </c>
      <c r="D701" s="16" t="str">
        <f>IF(B701=1,"",IF(AND(TrackingWorksheet!B706&lt;&gt;"",TrackingWorksheet!B706&lt;=AnnualSummary!$C$7,OR(TrackingWorksheet!C706="",TrackingWorksheet!C706&gt;=AnnualSummary!$C$6)),1,0))</f>
        <v/>
      </c>
      <c r="E701" s="10" t="str">
        <f>IF(B701=1,"",IF(AND(TrackingWorksheet!H706 &lt;&gt;"",TrackingWorksheet!H706&lt;=AnnualSummary!$C$7), 1, 0)*D701)</f>
        <v/>
      </c>
      <c r="F701" s="10" t="str">
        <f>IF(B701=1,"",IF(AND(TrackingWorksheet!H706 &lt;&gt;"", TrackingWorksheet!I706="At facility"), 1, 0)*D701)</f>
        <v/>
      </c>
      <c r="G701" s="10" t="str">
        <f>IF(B701=1,"",IF(AND(TrackingWorksheet!H706 &lt;&gt;"", TrackingWorksheet!I706="Outside of facility"), 1, 0)*D701)</f>
        <v/>
      </c>
      <c r="H701" s="15" t="str">
        <f>IF(B701=1,"",IF(AND(TrackingWorksheet!J706&lt;&gt;"",TrackingWorksheet!J706&lt;=AnnualSummary!$C$7),1,0)*D701)</f>
        <v/>
      </c>
      <c r="I701" s="15" t="str">
        <f>IF(B701=1,"",IF(AND(TrackingWorksheet!K706&lt;&gt;"",TrackingWorksheet!K706&lt;=AnnualSummary!$C$7),1,0)*D701)</f>
        <v/>
      </c>
      <c r="J701" s="18" t="str">
        <f>IF(B701=1,"",IF(TrackingWorksheet!G706="","",TrackingWorksheet!G706))</f>
        <v/>
      </c>
    </row>
    <row r="702" spans="2:10" x14ac:dyDescent="0.35">
      <c r="B702" s="18">
        <f>IF(AND(ISBLANK(TrackingWorksheet!B707),ISBLANK(TrackingWorksheet!C707),ISBLANK(TrackingWorksheet!H707),ISBLANK(TrackingWorksheet!J707),
ISBLANK(TrackingWorksheet!K707)),1,0)</f>
        <v>1</v>
      </c>
      <c r="C702" s="12" t="str">
        <f>IF(B702=1,"",TrackingWorksheet!F707)</f>
        <v/>
      </c>
      <c r="D702" s="16" t="str">
        <f>IF(B702=1,"",IF(AND(TrackingWorksheet!B707&lt;&gt;"",TrackingWorksheet!B707&lt;=AnnualSummary!$C$7,OR(TrackingWorksheet!C707="",TrackingWorksheet!C707&gt;=AnnualSummary!$C$6)),1,0))</f>
        <v/>
      </c>
      <c r="E702" s="10" t="str">
        <f>IF(B702=1,"",IF(AND(TrackingWorksheet!H707 &lt;&gt;"",TrackingWorksheet!H707&lt;=AnnualSummary!$C$7), 1, 0)*D702)</f>
        <v/>
      </c>
      <c r="F702" s="10" t="str">
        <f>IF(B702=1,"",IF(AND(TrackingWorksheet!H707 &lt;&gt;"", TrackingWorksheet!I707="At facility"), 1, 0)*D702)</f>
        <v/>
      </c>
      <c r="G702" s="10" t="str">
        <f>IF(B702=1,"",IF(AND(TrackingWorksheet!H707 &lt;&gt;"", TrackingWorksheet!I707="Outside of facility"), 1, 0)*D702)</f>
        <v/>
      </c>
      <c r="H702" s="15" t="str">
        <f>IF(B702=1,"",IF(AND(TrackingWorksheet!J707&lt;&gt;"",TrackingWorksheet!J707&lt;=AnnualSummary!$C$7),1,0)*D702)</f>
        <v/>
      </c>
      <c r="I702" s="15" t="str">
        <f>IF(B702=1,"",IF(AND(TrackingWorksheet!K707&lt;&gt;"",TrackingWorksheet!K707&lt;=AnnualSummary!$C$7),1,0)*D702)</f>
        <v/>
      </c>
      <c r="J702" s="18" t="str">
        <f>IF(B702=1,"",IF(TrackingWorksheet!G707="","",TrackingWorksheet!G707))</f>
        <v/>
      </c>
    </row>
    <row r="703" spans="2:10" x14ac:dyDescent="0.35">
      <c r="B703" s="18">
        <f>IF(AND(ISBLANK(TrackingWorksheet!B708),ISBLANK(TrackingWorksheet!C708),ISBLANK(TrackingWorksheet!H708),ISBLANK(TrackingWorksheet!J708),
ISBLANK(TrackingWorksheet!K708)),1,0)</f>
        <v>1</v>
      </c>
      <c r="C703" s="12" t="str">
        <f>IF(B703=1,"",TrackingWorksheet!F708)</f>
        <v/>
      </c>
      <c r="D703" s="16" t="str">
        <f>IF(B703=1,"",IF(AND(TrackingWorksheet!B708&lt;&gt;"",TrackingWorksheet!B708&lt;=AnnualSummary!$C$7,OR(TrackingWorksheet!C708="",TrackingWorksheet!C708&gt;=AnnualSummary!$C$6)),1,0))</f>
        <v/>
      </c>
      <c r="E703" s="10" t="str">
        <f>IF(B703=1,"",IF(AND(TrackingWorksheet!H708 &lt;&gt;"",TrackingWorksheet!H708&lt;=AnnualSummary!$C$7), 1, 0)*D703)</f>
        <v/>
      </c>
      <c r="F703" s="10" t="str">
        <f>IF(B703=1,"",IF(AND(TrackingWorksheet!H708 &lt;&gt;"", TrackingWorksheet!I708="At facility"), 1, 0)*D703)</f>
        <v/>
      </c>
      <c r="G703" s="10" t="str">
        <f>IF(B703=1,"",IF(AND(TrackingWorksheet!H708 &lt;&gt;"", TrackingWorksheet!I708="Outside of facility"), 1, 0)*D703)</f>
        <v/>
      </c>
      <c r="H703" s="15" t="str">
        <f>IF(B703=1,"",IF(AND(TrackingWorksheet!J708&lt;&gt;"",TrackingWorksheet!J708&lt;=AnnualSummary!$C$7),1,0)*D703)</f>
        <v/>
      </c>
      <c r="I703" s="15" t="str">
        <f>IF(B703=1,"",IF(AND(TrackingWorksheet!K708&lt;&gt;"",TrackingWorksheet!K708&lt;=AnnualSummary!$C$7),1,0)*D703)</f>
        <v/>
      </c>
      <c r="J703" s="18" t="str">
        <f>IF(B703=1,"",IF(TrackingWorksheet!G708="","",TrackingWorksheet!G708))</f>
        <v/>
      </c>
    </row>
    <row r="704" spans="2:10" x14ac:dyDescent="0.35">
      <c r="B704" s="18">
        <f>IF(AND(ISBLANK(TrackingWorksheet!B709),ISBLANK(TrackingWorksheet!C709),ISBLANK(TrackingWorksheet!H709),ISBLANK(TrackingWorksheet!J709),
ISBLANK(TrackingWorksheet!K709)),1,0)</f>
        <v>1</v>
      </c>
      <c r="C704" s="12" t="str">
        <f>IF(B704=1,"",TrackingWorksheet!F709)</f>
        <v/>
      </c>
      <c r="D704" s="16" t="str">
        <f>IF(B704=1,"",IF(AND(TrackingWorksheet!B709&lt;&gt;"",TrackingWorksheet!B709&lt;=AnnualSummary!$C$7,OR(TrackingWorksheet!C709="",TrackingWorksheet!C709&gt;=AnnualSummary!$C$6)),1,0))</f>
        <v/>
      </c>
      <c r="E704" s="10" t="str">
        <f>IF(B704=1,"",IF(AND(TrackingWorksheet!H709 &lt;&gt;"",TrackingWorksheet!H709&lt;=AnnualSummary!$C$7), 1, 0)*D704)</f>
        <v/>
      </c>
      <c r="F704" s="10" t="str">
        <f>IF(B704=1,"",IF(AND(TrackingWorksheet!H709 &lt;&gt;"", TrackingWorksheet!I709="At facility"), 1, 0)*D704)</f>
        <v/>
      </c>
      <c r="G704" s="10" t="str">
        <f>IF(B704=1,"",IF(AND(TrackingWorksheet!H709 &lt;&gt;"", TrackingWorksheet!I709="Outside of facility"), 1, 0)*D704)</f>
        <v/>
      </c>
      <c r="H704" s="15" t="str">
        <f>IF(B704=1,"",IF(AND(TrackingWorksheet!J709&lt;&gt;"",TrackingWorksheet!J709&lt;=AnnualSummary!$C$7),1,0)*D704)</f>
        <v/>
      </c>
      <c r="I704" s="15" t="str">
        <f>IF(B704=1,"",IF(AND(TrackingWorksheet!K709&lt;&gt;"",TrackingWorksheet!K709&lt;=AnnualSummary!$C$7),1,0)*D704)</f>
        <v/>
      </c>
      <c r="J704" s="18" t="str">
        <f>IF(B704=1,"",IF(TrackingWorksheet!G709="","",TrackingWorksheet!G709))</f>
        <v/>
      </c>
    </row>
    <row r="705" spans="2:10" x14ac:dyDescent="0.35">
      <c r="B705" s="18">
        <f>IF(AND(ISBLANK(TrackingWorksheet!B710),ISBLANK(TrackingWorksheet!C710),ISBLANK(TrackingWorksheet!H710),ISBLANK(TrackingWorksheet!J710),
ISBLANK(TrackingWorksheet!K710)),1,0)</f>
        <v>1</v>
      </c>
      <c r="C705" s="12" t="str">
        <f>IF(B705=1,"",TrackingWorksheet!F710)</f>
        <v/>
      </c>
      <c r="D705" s="16" t="str">
        <f>IF(B705=1,"",IF(AND(TrackingWorksheet!B710&lt;&gt;"",TrackingWorksheet!B710&lt;=AnnualSummary!$C$7,OR(TrackingWorksheet!C710="",TrackingWorksheet!C710&gt;=AnnualSummary!$C$6)),1,0))</f>
        <v/>
      </c>
      <c r="E705" s="10" t="str">
        <f>IF(B705=1,"",IF(AND(TrackingWorksheet!H710 &lt;&gt;"",TrackingWorksheet!H710&lt;=AnnualSummary!$C$7), 1, 0)*D705)</f>
        <v/>
      </c>
      <c r="F705" s="10" t="str">
        <f>IF(B705=1,"",IF(AND(TrackingWorksheet!H710 &lt;&gt;"", TrackingWorksheet!I710="At facility"), 1, 0)*D705)</f>
        <v/>
      </c>
      <c r="G705" s="10" t="str">
        <f>IF(B705=1,"",IF(AND(TrackingWorksheet!H710 &lt;&gt;"", TrackingWorksheet!I710="Outside of facility"), 1, 0)*D705)</f>
        <v/>
      </c>
      <c r="H705" s="15" t="str">
        <f>IF(B705=1,"",IF(AND(TrackingWorksheet!J710&lt;&gt;"",TrackingWorksheet!J710&lt;=AnnualSummary!$C$7),1,0)*D705)</f>
        <v/>
      </c>
      <c r="I705" s="15" t="str">
        <f>IF(B705=1,"",IF(AND(TrackingWorksheet!K710&lt;&gt;"",TrackingWorksheet!K710&lt;=AnnualSummary!$C$7),1,0)*D705)</f>
        <v/>
      </c>
      <c r="J705" s="18" t="str">
        <f>IF(B705=1,"",IF(TrackingWorksheet!G710="","",TrackingWorksheet!G710))</f>
        <v/>
      </c>
    </row>
    <row r="706" spans="2:10" x14ac:dyDescent="0.35">
      <c r="B706" s="18">
        <f>IF(AND(ISBLANK(TrackingWorksheet!B711),ISBLANK(TrackingWorksheet!C711),ISBLANK(TrackingWorksheet!H711),ISBLANK(TrackingWorksheet!J711),
ISBLANK(TrackingWorksheet!K711)),1,0)</f>
        <v>1</v>
      </c>
      <c r="C706" s="12" t="str">
        <f>IF(B706=1,"",TrackingWorksheet!F711)</f>
        <v/>
      </c>
      <c r="D706" s="16" t="str">
        <f>IF(B706=1,"",IF(AND(TrackingWorksheet!B711&lt;&gt;"",TrackingWorksheet!B711&lt;=AnnualSummary!$C$7,OR(TrackingWorksheet!C711="",TrackingWorksheet!C711&gt;=AnnualSummary!$C$6)),1,0))</f>
        <v/>
      </c>
      <c r="E706" s="10" t="str">
        <f>IF(B706=1,"",IF(AND(TrackingWorksheet!H711 &lt;&gt;"",TrackingWorksheet!H711&lt;=AnnualSummary!$C$7), 1, 0)*D706)</f>
        <v/>
      </c>
      <c r="F706" s="10" t="str">
        <f>IF(B706=1,"",IF(AND(TrackingWorksheet!H711 &lt;&gt;"", TrackingWorksheet!I711="At facility"), 1, 0)*D706)</f>
        <v/>
      </c>
      <c r="G706" s="10" t="str">
        <f>IF(B706=1,"",IF(AND(TrackingWorksheet!H711 &lt;&gt;"", TrackingWorksheet!I711="Outside of facility"), 1, 0)*D706)</f>
        <v/>
      </c>
      <c r="H706" s="15" t="str">
        <f>IF(B706=1,"",IF(AND(TrackingWorksheet!J711&lt;&gt;"",TrackingWorksheet!J711&lt;=AnnualSummary!$C$7),1,0)*D706)</f>
        <v/>
      </c>
      <c r="I706" s="15" t="str">
        <f>IF(B706=1,"",IF(AND(TrackingWorksheet!K711&lt;&gt;"",TrackingWorksheet!K711&lt;=AnnualSummary!$C$7),1,0)*D706)</f>
        <v/>
      </c>
      <c r="J706" s="18" t="str">
        <f>IF(B706=1,"",IF(TrackingWorksheet!G711="","",TrackingWorksheet!G711))</f>
        <v/>
      </c>
    </row>
    <row r="707" spans="2:10" x14ac:dyDescent="0.35">
      <c r="B707" s="18">
        <f>IF(AND(ISBLANK(TrackingWorksheet!B712),ISBLANK(TrackingWorksheet!C712),ISBLANK(TrackingWorksheet!H712),ISBLANK(TrackingWorksheet!J712),
ISBLANK(TrackingWorksheet!K712)),1,0)</f>
        <v>1</v>
      </c>
      <c r="C707" s="12" t="str">
        <f>IF(B707=1,"",TrackingWorksheet!F712)</f>
        <v/>
      </c>
      <c r="D707" s="16" t="str">
        <f>IF(B707=1,"",IF(AND(TrackingWorksheet!B712&lt;&gt;"",TrackingWorksheet!B712&lt;=AnnualSummary!$C$7,OR(TrackingWorksheet!C712="",TrackingWorksheet!C712&gt;=AnnualSummary!$C$6)),1,0))</f>
        <v/>
      </c>
      <c r="E707" s="10" t="str">
        <f>IF(B707=1,"",IF(AND(TrackingWorksheet!H712 &lt;&gt;"",TrackingWorksheet!H712&lt;=AnnualSummary!$C$7), 1, 0)*D707)</f>
        <v/>
      </c>
      <c r="F707" s="10" t="str">
        <f>IF(B707=1,"",IF(AND(TrackingWorksheet!H712 &lt;&gt;"", TrackingWorksheet!I712="At facility"), 1, 0)*D707)</f>
        <v/>
      </c>
      <c r="G707" s="10" t="str">
        <f>IF(B707=1,"",IF(AND(TrackingWorksheet!H712 &lt;&gt;"", TrackingWorksheet!I712="Outside of facility"), 1, 0)*D707)</f>
        <v/>
      </c>
      <c r="H707" s="15" t="str">
        <f>IF(B707=1,"",IF(AND(TrackingWorksheet!J712&lt;&gt;"",TrackingWorksheet!J712&lt;=AnnualSummary!$C$7),1,0)*D707)</f>
        <v/>
      </c>
      <c r="I707" s="15" t="str">
        <f>IF(B707=1,"",IF(AND(TrackingWorksheet!K712&lt;&gt;"",TrackingWorksheet!K712&lt;=AnnualSummary!$C$7),1,0)*D707)</f>
        <v/>
      </c>
      <c r="J707" s="18" t="str">
        <f>IF(B707=1,"",IF(TrackingWorksheet!G712="","",TrackingWorksheet!G712))</f>
        <v/>
      </c>
    </row>
    <row r="708" spans="2:10" x14ac:dyDescent="0.35">
      <c r="B708" s="18">
        <f>IF(AND(ISBLANK(TrackingWorksheet!B713),ISBLANK(TrackingWorksheet!C713),ISBLANK(TrackingWorksheet!H713),ISBLANK(TrackingWorksheet!J713),
ISBLANK(TrackingWorksheet!K713)),1,0)</f>
        <v>1</v>
      </c>
      <c r="C708" s="12" t="str">
        <f>IF(B708=1,"",TrackingWorksheet!F713)</f>
        <v/>
      </c>
      <c r="D708" s="16" t="str">
        <f>IF(B708=1,"",IF(AND(TrackingWorksheet!B713&lt;&gt;"",TrackingWorksheet!B713&lt;=AnnualSummary!$C$7,OR(TrackingWorksheet!C713="",TrackingWorksheet!C713&gt;=AnnualSummary!$C$6)),1,0))</f>
        <v/>
      </c>
      <c r="E708" s="10" t="str">
        <f>IF(B708=1,"",IF(AND(TrackingWorksheet!H713 &lt;&gt;"",TrackingWorksheet!H713&lt;=AnnualSummary!$C$7), 1, 0)*D708)</f>
        <v/>
      </c>
      <c r="F708" s="10" t="str">
        <f>IF(B708=1,"",IF(AND(TrackingWorksheet!H713 &lt;&gt;"", TrackingWorksheet!I713="At facility"), 1, 0)*D708)</f>
        <v/>
      </c>
      <c r="G708" s="10" t="str">
        <f>IF(B708=1,"",IF(AND(TrackingWorksheet!H713 &lt;&gt;"", TrackingWorksheet!I713="Outside of facility"), 1, 0)*D708)</f>
        <v/>
      </c>
      <c r="H708" s="15" t="str">
        <f>IF(B708=1,"",IF(AND(TrackingWorksheet!J713&lt;&gt;"",TrackingWorksheet!J713&lt;=AnnualSummary!$C$7),1,0)*D708)</f>
        <v/>
      </c>
      <c r="I708" s="15" t="str">
        <f>IF(B708=1,"",IF(AND(TrackingWorksheet!K713&lt;&gt;"",TrackingWorksheet!K713&lt;=AnnualSummary!$C$7),1,0)*D708)</f>
        <v/>
      </c>
      <c r="J708" s="18" t="str">
        <f>IF(B708=1,"",IF(TrackingWorksheet!G713="","",TrackingWorksheet!G713))</f>
        <v/>
      </c>
    </row>
    <row r="709" spans="2:10" x14ac:dyDescent="0.35">
      <c r="B709" s="18">
        <f>IF(AND(ISBLANK(TrackingWorksheet!B714),ISBLANK(TrackingWorksheet!C714),ISBLANK(TrackingWorksheet!H714),ISBLANK(TrackingWorksheet!J714),
ISBLANK(TrackingWorksheet!K714)),1,0)</f>
        <v>1</v>
      </c>
      <c r="C709" s="12" t="str">
        <f>IF(B709=1,"",TrackingWorksheet!F714)</f>
        <v/>
      </c>
      <c r="D709" s="16" t="str">
        <f>IF(B709=1,"",IF(AND(TrackingWorksheet!B714&lt;&gt;"",TrackingWorksheet!B714&lt;=AnnualSummary!$C$7,OR(TrackingWorksheet!C714="",TrackingWorksheet!C714&gt;=AnnualSummary!$C$6)),1,0))</f>
        <v/>
      </c>
      <c r="E709" s="10" t="str">
        <f>IF(B709=1,"",IF(AND(TrackingWorksheet!H714 &lt;&gt;"",TrackingWorksheet!H714&lt;=AnnualSummary!$C$7), 1, 0)*D709)</f>
        <v/>
      </c>
      <c r="F709" s="10" t="str">
        <f>IF(B709=1,"",IF(AND(TrackingWorksheet!H714 &lt;&gt;"", TrackingWorksheet!I714="At facility"), 1, 0)*D709)</f>
        <v/>
      </c>
      <c r="G709" s="10" t="str">
        <f>IF(B709=1,"",IF(AND(TrackingWorksheet!H714 &lt;&gt;"", TrackingWorksheet!I714="Outside of facility"), 1, 0)*D709)</f>
        <v/>
      </c>
      <c r="H709" s="15" t="str">
        <f>IF(B709=1,"",IF(AND(TrackingWorksheet!J714&lt;&gt;"",TrackingWorksheet!J714&lt;=AnnualSummary!$C$7),1,0)*D709)</f>
        <v/>
      </c>
      <c r="I709" s="15" t="str">
        <f>IF(B709=1,"",IF(AND(TrackingWorksheet!K714&lt;&gt;"",TrackingWorksheet!K714&lt;=AnnualSummary!$C$7),1,0)*D709)</f>
        <v/>
      </c>
      <c r="J709" s="18" t="str">
        <f>IF(B709=1,"",IF(TrackingWorksheet!G714="","",TrackingWorksheet!G714))</f>
        <v/>
      </c>
    </row>
    <row r="710" spans="2:10" x14ac:dyDescent="0.35">
      <c r="B710" s="18">
        <f>IF(AND(ISBLANK(TrackingWorksheet!B715),ISBLANK(TrackingWorksheet!C715),ISBLANK(TrackingWorksheet!H715),ISBLANK(TrackingWorksheet!J715),
ISBLANK(TrackingWorksheet!K715)),1,0)</f>
        <v>1</v>
      </c>
      <c r="C710" s="12" t="str">
        <f>IF(B710=1,"",TrackingWorksheet!F715)</f>
        <v/>
      </c>
      <c r="D710" s="16" t="str">
        <f>IF(B710=1,"",IF(AND(TrackingWorksheet!B715&lt;&gt;"",TrackingWorksheet!B715&lt;=AnnualSummary!$C$7,OR(TrackingWorksheet!C715="",TrackingWorksheet!C715&gt;=AnnualSummary!$C$6)),1,0))</f>
        <v/>
      </c>
      <c r="E710" s="10" t="str">
        <f>IF(B710=1,"",IF(AND(TrackingWorksheet!H715 &lt;&gt;"",TrackingWorksheet!H715&lt;=AnnualSummary!$C$7), 1, 0)*D710)</f>
        <v/>
      </c>
      <c r="F710" s="10" t="str">
        <f>IF(B710=1,"",IF(AND(TrackingWorksheet!H715 &lt;&gt;"", TrackingWorksheet!I715="At facility"), 1, 0)*D710)</f>
        <v/>
      </c>
      <c r="G710" s="10" t="str">
        <f>IF(B710=1,"",IF(AND(TrackingWorksheet!H715 &lt;&gt;"", TrackingWorksheet!I715="Outside of facility"), 1, 0)*D710)</f>
        <v/>
      </c>
      <c r="H710" s="15" t="str">
        <f>IF(B710=1,"",IF(AND(TrackingWorksheet!J715&lt;&gt;"",TrackingWorksheet!J715&lt;=AnnualSummary!$C$7),1,0)*D710)</f>
        <v/>
      </c>
      <c r="I710" s="15" t="str">
        <f>IF(B710=1,"",IF(AND(TrackingWorksheet!K715&lt;&gt;"",TrackingWorksheet!K715&lt;=AnnualSummary!$C$7),1,0)*D710)</f>
        <v/>
      </c>
      <c r="J710" s="18" t="str">
        <f>IF(B710=1,"",IF(TrackingWorksheet!G715="","",TrackingWorksheet!G715))</f>
        <v/>
      </c>
    </row>
    <row r="711" spans="2:10" x14ac:dyDescent="0.35">
      <c r="B711" s="18">
        <f>IF(AND(ISBLANK(TrackingWorksheet!B716),ISBLANK(TrackingWorksheet!C716),ISBLANK(TrackingWorksheet!H716),ISBLANK(TrackingWorksheet!J716),
ISBLANK(TrackingWorksheet!K716)),1,0)</f>
        <v>1</v>
      </c>
      <c r="C711" s="12" t="str">
        <f>IF(B711=1,"",TrackingWorksheet!F716)</f>
        <v/>
      </c>
      <c r="D711" s="16" t="str">
        <f>IF(B711=1,"",IF(AND(TrackingWorksheet!B716&lt;&gt;"",TrackingWorksheet!B716&lt;=AnnualSummary!$C$7,OR(TrackingWorksheet!C716="",TrackingWorksheet!C716&gt;=AnnualSummary!$C$6)),1,0))</f>
        <v/>
      </c>
      <c r="E711" s="10" t="str">
        <f>IF(B711=1,"",IF(AND(TrackingWorksheet!H716 &lt;&gt;"",TrackingWorksheet!H716&lt;=AnnualSummary!$C$7), 1, 0)*D711)</f>
        <v/>
      </c>
      <c r="F711" s="10" t="str">
        <f>IF(B711=1,"",IF(AND(TrackingWorksheet!H716 &lt;&gt;"", TrackingWorksheet!I716="At facility"), 1, 0)*D711)</f>
        <v/>
      </c>
      <c r="G711" s="10" t="str">
        <f>IF(B711=1,"",IF(AND(TrackingWorksheet!H716 &lt;&gt;"", TrackingWorksheet!I716="Outside of facility"), 1, 0)*D711)</f>
        <v/>
      </c>
      <c r="H711" s="15" t="str">
        <f>IF(B711=1,"",IF(AND(TrackingWorksheet!J716&lt;&gt;"",TrackingWorksheet!J716&lt;=AnnualSummary!$C$7),1,0)*D711)</f>
        <v/>
      </c>
      <c r="I711" s="15" t="str">
        <f>IF(B711=1,"",IF(AND(TrackingWorksheet!K716&lt;&gt;"",TrackingWorksheet!K716&lt;=AnnualSummary!$C$7),1,0)*D711)</f>
        <v/>
      </c>
      <c r="J711" s="18" t="str">
        <f>IF(B711=1,"",IF(TrackingWorksheet!G716="","",TrackingWorksheet!G716))</f>
        <v/>
      </c>
    </row>
    <row r="712" spans="2:10" x14ac:dyDescent="0.35">
      <c r="B712" s="18">
        <f>IF(AND(ISBLANK(TrackingWorksheet!B717),ISBLANK(TrackingWorksheet!C717),ISBLANK(TrackingWorksheet!H717),ISBLANK(TrackingWorksheet!J717),
ISBLANK(TrackingWorksheet!K717)),1,0)</f>
        <v>1</v>
      </c>
      <c r="C712" s="12" t="str">
        <f>IF(B712=1,"",TrackingWorksheet!F717)</f>
        <v/>
      </c>
      <c r="D712" s="16" t="str">
        <f>IF(B712=1,"",IF(AND(TrackingWorksheet!B717&lt;&gt;"",TrackingWorksheet!B717&lt;=AnnualSummary!$C$7,OR(TrackingWorksheet!C717="",TrackingWorksheet!C717&gt;=AnnualSummary!$C$6)),1,0))</f>
        <v/>
      </c>
      <c r="E712" s="10" t="str">
        <f>IF(B712=1,"",IF(AND(TrackingWorksheet!H717 &lt;&gt;"",TrackingWorksheet!H717&lt;=AnnualSummary!$C$7), 1, 0)*D712)</f>
        <v/>
      </c>
      <c r="F712" s="10" t="str">
        <f>IF(B712=1,"",IF(AND(TrackingWorksheet!H717 &lt;&gt;"", TrackingWorksheet!I717="At facility"), 1, 0)*D712)</f>
        <v/>
      </c>
      <c r="G712" s="10" t="str">
        <f>IF(B712=1,"",IF(AND(TrackingWorksheet!H717 &lt;&gt;"", TrackingWorksheet!I717="Outside of facility"), 1, 0)*D712)</f>
        <v/>
      </c>
      <c r="H712" s="15" t="str">
        <f>IF(B712=1,"",IF(AND(TrackingWorksheet!J717&lt;&gt;"",TrackingWorksheet!J717&lt;=AnnualSummary!$C$7),1,0)*D712)</f>
        <v/>
      </c>
      <c r="I712" s="15" t="str">
        <f>IF(B712=1,"",IF(AND(TrackingWorksheet!K717&lt;&gt;"",TrackingWorksheet!K717&lt;=AnnualSummary!$C$7),1,0)*D712)</f>
        <v/>
      </c>
      <c r="J712" s="18" t="str">
        <f>IF(B712=1,"",IF(TrackingWorksheet!G717="","",TrackingWorksheet!G717))</f>
        <v/>
      </c>
    </row>
    <row r="713" spans="2:10" x14ac:dyDescent="0.35">
      <c r="B713" s="18">
        <f>IF(AND(ISBLANK(TrackingWorksheet!B718),ISBLANK(TrackingWorksheet!C718),ISBLANK(TrackingWorksheet!H718),ISBLANK(TrackingWorksheet!J718),
ISBLANK(TrackingWorksheet!K718)),1,0)</f>
        <v>1</v>
      </c>
      <c r="C713" s="12" t="str">
        <f>IF(B713=1,"",TrackingWorksheet!F718)</f>
        <v/>
      </c>
      <c r="D713" s="16" t="str">
        <f>IF(B713=1,"",IF(AND(TrackingWorksheet!B718&lt;&gt;"",TrackingWorksheet!B718&lt;=AnnualSummary!$C$7,OR(TrackingWorksheet!C718="",TrackingWorksheet!C718&gt;=AnnualSummary!$C$6)),1,0))</f>
        <v/>
      </c>
      <c r="E713" s="10" t="str">
        <f>IF(B713=1,"",IF(AND(TrackingWorksheet!H718 &lt;&gt;"",TrackingWorksheet!H718&lt;=AnnualSummary!$C$7), 1, 0)*D713)</f>
        <v/>
      </c>
      <c r="F713" s="10" t="str">
        <f>IF(B713=1,"",IF(AND(TrackingWorksheet!H718 &lt;&gt;"", TrackingWorksheet!I718="At facility"), 1, 0)*D713)</f>
        <v/>
      </c>
      <c r="G713" s="10" t="str">
        <f>IF(B713=1,"",IF(AND(TrackingWorksheet!H718 &lt;&gt;"", TrackingWorksheet!I718="Outside of facility"), 1, 0)*D713)</f>
        <v/>
      </c>
      <c r="H713" s="15" t="str">
        <f>IF(B713=1,"",IF(AND(TrackingWorksheet!J718&lt;&gt;"",TrackingWorksheet!J718&lt;=AnnualSummary!$C$7),1,0)*D713)</f>
        <v/>
      </c>
      <c r="I713" s="15" t="str">
        <f>IF(B713=1,"",IF(AND(TrackingWorksheet!K718&lt;&gt;"",TrackingWorksheet!K718&lt;=AnnualSummary!$C$7),1,0)*D713)</f>
        <v/>
      </c>
      <c r="J713" s="18" t="str">
        <f>IF(B713=1,"",IF(TrackingWorksheet!G718="","",TrackingWorksheet!G718))</f>
        <v/>
      </c>
    </row>
    <row r="714" spans="2:10" x14ac:dyDescent="0.35">
      <c r="B714" s="18">
        <f>IF(AND(ISBLANK(TrackingWorksheet!B719),ISBLANK(TrackingWorksheet!C719),ISBLANK(TrackingWorksheet!H719),ISBLANK(TrackingWorksheet!J719),
ISBLANK(TrackingWorksheet!K719)),1,0)</f>
        <v>1</v>
      </c>
      <c r="C714" s="12" t="str">
        <f>IF(B714=1,"",TrackingWorksheet!F719)</f>
        <v/>
      </c>
      <c r="D714" s="16" t="str">
        <f>IF(B714=1,"",IF(AND(TrackingWorksheet!B719&lt;&gt;"",TrackingWorksheet!B719&lt;=AnnualSummary!$C$7,OR(TrackingWorksheet!C719="",TrackingWorksheet!C719&gt;=AnnualSummary!$C$6)),1,0))</f>
        <v/>
      </c>
      <c r="E714" s="10" t="str">
        <f>IF(B714=1,"",IF(AND(TrackingWorksheet!H719 &lt;&gt;"",TrackingWorksheet!H719&lt;=AnnualSummary!$C$7), 1, 0)*D714)</f>
        <v/>
      </c>
      <c r="F714" s="10" t="str">
        <f>IF(B714=1,"",IF(AND(TrackingWorksheet!H719 &lt;&gt;"", TrackingWorksheet!I719="At facility"), 1, 0)*D714)</f>
        <v/>
      </c>
      <c r="G714" s="10" t="str">
        <f>IF(B714=1,"",IF(AND(TrackingWorksheet!H719 &lt;&gt;"", TrackingWorksheet!I719="Outside of facility"), 1, 0)*D714)</f>
        <v/>
      </c>
      <c r="H714" s="15" t="str">
        <f>IF(B714=1,"",IF(AND(TrackingWorksheet!J719&lt;&gt;"",TrackingWorksheet!J719&lt;=AnnualSummary!$C$7),1,0)*D714)</f>
        <v/>
      </c>
      <c r="I714" s="15" t="str">
        <f>IF(B714=1,"",IF(AND(TrackingWorksheet!K719&lt;&gt;"",TrackingWorksheet!K719&lt;=AnnualSummary!$C$7),1,0)*D714)</f>
        <v/>
      </c>
      <c r="J714" s="18" t="str">
        <f>IF(B714=1,"",IF(TrackingWorksheet!G719="","",TrackingWorksheet!G719))</f>
        <v/>
      </c>
    </row>
    <row r="715" spans="2:10" x14ac:dyDescent="0.35">
      <c r="B715" s="18">
        <f>IF(AND(ISBLANK(TrackingWorksheet!B720),ISBLANK(TrackingWorksheet!C720),ISBLANK(TrackingWorksheet!H720),ISBLANK(TrackingWorksheet!J720),
ISBLANK(TrackingWorksheet!K720)),1,0)</f>
        <v>1</v>
      </c>
      <c r="C715" s="12" t="str">
        <f>IF(B715=1,"",TrackingWorksheet!F720)</f>
        <v/>
      </c>
      <c r="D715" s="16" t="str">
        <f>IF(B715=1,"",IF(AND(TrackingWorksheet!B720&lt;&gt;"",TrackingWorksheet!B720&lt;=AnnualSummary!$C$7,OR(TrackingWorksheet!C720="",TrackingWorksheet!C720&gt;=AnnualSummary!$C$6)),1,0))</f>
        <v/>
      </c>
      <c r="E715" s="10" t="str">
        <f>IF(B715=1,"",IF(AND(TrackingWorksheet!H720 &lt;&gt;"",TrackingWorksheet!H720&lt;=AnnualSummary!$C$7), 1, 0)*D715)</f>
        <v/>
      </c>
      <c r="F715" s="10" t="str">
        <f>IF(B715=1,"",IF(AND(TrackingWorksheet!H720 &lt;&gt;"", TrackingWorksheet!I720="At facility"), 1, 0)*D715)</f>
        <v/>
      </c>
      <c r="G715" s="10" t="str">
        <f>IF(B715=1,"",IF(AND(TrackingWorksheet!H720 &lt;&gt;"", TrackingWorksheet!I720="Outside of facility"), 1, 0)*D715)</f>
        <v/>
      </c>
      <c r="H715" s="15" t="str">
        <f>IF(B715=1,"",IF(AND(TrackingWorksheet!J720&lt;&gt;"",TrackingWorksheet!J720&lt;=AnnualSummary!$C$7),1,0)*D715)</f>
        <v/>
      </c>
      <c r="I715" s="15" t="str">
        <f>IF(B715=1,"",IF(AND(TrackingWorksheet!K720&lt;&gt;"",TrackingWorksheet!K720&lt;=AnnualSummary!$C$7),1,0)*D715)</f>
        <v/>
      </c>
      <c r="J715" s="18" t="str">
        <f>IF(B715=1,"",IF(TrackingWorksheet!G720="","",TrackingWorksheet!G720))</f>
        <v/>
      </c>
    </row>
    <row r="716" spans="2:10" x14ac:dyDescent="0.35">
      <c r="B716" s="18">
        <f>IF(AND(ISBLANK(TrackingWorksheet!B721),ISBLANK(TrackingWorksheet!C721),ISBLANK(TrackingWorksheet!H721),ISBLANK(TrackingWorksheet!J721),
ISBLANK(TrackingWorksheet!K721)),1,0)</f>
        <v>1</v>
      </c>
      <c r="C716" s="12" t="str">
        <f>IF(B716=1,"",TrackingWorksheet!F721)</f>
        <v/>
      </c>
      <c r="D716" s="16" t="str">
        <f>IF(B716=1,"",IF(AND(TrackingWorksheet!B721&lt;&gt;"",TrackingWorksheet!B721&lt;=AnnualSummary!$C$7,OR(TrackingWorksheet!C721="",TrackingWorksheet!C721&gt;=AnnualSummary!$C$6)),1,0))</f>
        <v/>
      </c>
      <c r="E716" s="10" t="str">
        <f>IF(B716=1,"",IF(AND(TrackingWorksheet!H721 &lt;&gt;"",TrackingWorksheet!H721&lt;=AnnualSummary!$C$7), 1, 0)*D716)</f>
        <v/>
      </c>
      <c r="F716" s="10" t="str">
        <f>IF(B716=1,"",IF(AND(TrackingWorksheet!H721 &lt;&gt;"", TrackingWorksheet!I721="At facility"), 1, 0)*D716)</f>
        <v/>
      </c>
      <c r="G716" s="10" t="str">
        <f>IF(B716=1,"",IF(AND(TrackingWorksheet!H721 &lt;&gt;"", TrackingWorksheet!I721="Outside of facility"), 1, 0)*D716)</f>
        <v/>
      </c>
      <c r="H716" s="15" t="str">
        <f>IF(B716=1,"",IF(AND(TrackingWorksheet!J721&lt;&gt;"",TrackingWorksheet!J721&lt;=AnnualSummary!$C$7),1,0)*D716)</f>
        <v/>
      </c>
      <c r="I716" s="15" t="str">
        <f>IF(B716=1,"",IF(AND(TrackingWorksheet!K721&lt;&gt;"",TrackingWorksheet!K721&lt;=AnnualSummary!$C$7),1,0)*D716)</f>
        <v/>
      </c>
      <c r="J716" s="18" t="str">
        <f>IF(B716=1,"",IF(TrackingWorksheet!G721="","",TrackingWorksheet!G721))</f>
        <v/>
      </c>
    </row>
    <row r="717" spans="2:10" x14ac:dyDescent="0.35">
      <c r="B717" s="18">
        <f>IF(AND(ISBLANK(TrackingWorksheet!B722),ISBLANK(TrackingWorksheet!C722),ISBLANK(TrackingWorksheet!H722),ISBLANK(TrackingWorksheet!J722),
ISBLANK(TrackingWorksheet!K722)),1,0)</f>
        <v>1</v>
      </c>
      <c r="C717" s="12" t="str">
        <f>IF(B717=1,"",TrackingWorksheet!F722)</f>
        <v/>
      </c>
      <c r="D717" s="16" t="str">
        <f>IF(B717=1,"",IF(AND(TrackingWorksheet!B722&lt;&gt;"",TrackingWorksheet!B722&lt;=AnnualSummary!$C$7,OR(TrackingWorksheet!C722="",TrackingWorksheet!C722&gt;=AnnualSummary!$C$6)),1,0))</f>
        <v/>
      </c>
      <c r="E717" s="10" t="str">
        <f>IF(B717=1,"",IF(AND(TrackingWorksheet!H722 &lt;&gt;"",TrackingWorksheet!H722&lt;=AnnualSummary!$C$7), 1, 0)*D717)</f>
        <v/>
      </c>
      <c r="F717" s="10" t="str">
        <f>IF(B717=1,"",IF(AND(TrackingWorksheet!H722 &lt;&gt;"", TrackingWorksheet!I722="At facility"), 1, 0)*D717)</f>
        <v/>
      </c>
      <c r="G717" s="10" t="str">
        <f>IF(B717=1,"",IF(AND(TrackingWorksheet!H722 &lt;&gt;"", TrackingWorksheet!I722="Outside of facility"), 1, 0)*D717)</f>
        <v/>
      </c>
      <c r="H717" s="15" t="str">
        <f>IF(B717=1,"",IF(AND(TrackingWorksheet!J722&lt;&gt;"",TrackingWorksheet!J722&lt;=AnnualSummary!$C$7),1,0)*D717)</f>
        <v/>
      </c>
      <c r="I717" s="15" t="str">
        <f>IF(B717=1,"",IF(AND(TrackingWorksheet!K722&lt;&gt;"",TrackingWorksheet!K722&lt;=AnnualSummary!$C$7),1,0)*D717)</f>
        <v/>
      </c>
      <c r="J717" s="18" t="str">
        <f>IF(B717=1,"",IF(TrackingWorksheet!G722="","",TrackingWorksheet!G722))</f>
        <v/>
      </c>
    </row>
    <row r="718" spans="2:10" x14ac:dyDescent="0.35">
      <c r="B718" s="18">
        <f>IF(AND(ISBLANK(TrackingWorksheet!B723),ISBLANK(TrackingWorksheet!C723),ISBLANK(TrackingWorksheet!H723),ISBLANK(TrackingWorksheet!J723),
ISBLANK(TrackingWorksheet!K723)),1,0)</f>
        <v>1</v>
      </c>
      <c r="C718" s="12" t="str">
        <f>IF(B718=1,"",TrackingWorksheet!F723)</f>
        <v/>
      </c>
      <c r="D718" s="16" t="str">
        <f>IF(B718=1,"",IF(AND(TrackingWorksheet!B723&lt;&gt;"",TrackingWorksheet!B723&lt;=AnnualSummary!$C$7,OR(TrackingWorksheet!C723="",TrackingWorksheet!C723&gt;=AnnualSummary!$C$6)),1,0))</f>
        <v/>
      </c>
      <c r="E718" s="10" t="str">
        <f>IF(B718=1,"",IF(AND(TrackingWorksheet!H723 &lt;&gt;"",TrackingWorksheet!H723&lt;=AnnualSummary!$C$7), 1, 0)*D718)</f>
        <v/>
      </c>
      <c r="F718" s="10" t="str">
        <f>IF(B718=1,"",IF(AND(TrackingWorksheet!H723 &lt;&gt;"", TrackingWorksheet!I723="At facility"), 1, 0)*D718)</f>
        <v/>
      </c>
      <c r="G718" s="10" t="str">
        <f>IF(B718=1,"",IF(AND(TrackingWorksheet!H723 &lt;&gt;"", TrackingWorksheet!I723="Outside of facility"), 1, 0)*D718)</f>
        <v/>
      </c>
      <c r="H718" s="15" t="str">
        <f>IF(B718=1,"",IF(AND(TrackingWorksheet!J723&lt;&gt;"",TrackingWorksheet!J723&lt;=AnnualSummary!$C$7),1,0)*D718)</f>
        <v/>
      </c>
      <c r="I718" s="15" t="str">
        <f>IF(B718=1,"",IF(AND(TrackingWorksheet!K723&lt;&gt;"",TrackingWorksheet!K723&lt;=AnnualSummary!$C$7),1,0)*D718)</f>
        <v/>
      </c>
      <c r="J718" s="18" t="str">
        <f>IF(B718=1,"",IF(TrackingWorksheet!G723="","",TrackingWorksheet!G723))</f>
        <v/>
      </c>
    </row>
    <row r="719" spans="2:10" x14ac:dyDescent="0.35">
      <c r="B719" s="18">
        <f>IF(AND(ISBLANK(TrackingWorksheet!B724),ISBLANK(TrackingWorksheet!C724),ISBLANK(TrackingWorksheet!H724),ISBLANK(TrackingWorksheet!J724),
ISBLANK(TrackingWorksheet!K724)),1,0)</f>
        <v>1</v>
      </c>
      <c r="C719" s="12" t="str">
        <f>IF(B719=1,"",TrackingWorksheet!F724)</f>
        <v/>
      </c>
      <c r="D719" s="16" t="str">
        <f>IF(B719=1,"",IF(AND(TrackingWorksheet!B724&lt;&gt;"",TrackingWorksheet!B724&lt;=AnnualSummary!$C$7,OR(TrackingWorksheet!C724="",TrackingWorksheet!C724&gt;=AnnualSummary!$C$6)),1,0))</f>
        <v/>
      </c>
      <c r="E719" s="10" t="str">
        <f>IF(B719=1,"",IF(AND(TrackingWorksheet!H724 &lt;&gt;"",TrackingWorksheet!H724&lt;=AnnualSummary!$C$7), 1, 0)*D719)</f>
        <v/>
      </c>
      <c r="F719" s="10" t="str">
        <f>IF(B719=1,"",IF(AND(TrackingWorksheet!H724 &lt;&gt;"", TrackingWorksheet!I724="At facility"), 1, 0)*D719)</f>
        <v/>
      </c>
      <c r="G719" s="10" t="str">
        <f>IF(B719=1,"",IF(AND(TrackingWorksheet!H724 &lt;&gt;"", TrackingWorksheet!I724="Outside of facility"), 1, 0)*D719)</f>
        <v/>
      </c>
      <c r="H719" s="15" t="str">
        <f>IF(B719=1,"",IF(AND(TrackingWorksheet!J724&lt;&gt;"",TrackingWorksheet!J724&lt;=AnnualSummary!$C$7),1,0)*D719)</f>
        <v/>
      </c>
      <c r="I719" s="15" t="str">
        <f>IF(B719=1,"",IF(AND(TrackingWorksheet!K724&lt;&gt;"",TrackingWorksheet!K724&lt;=AnnualSummary!$C$7),1,0)*D719)</f>
        <v/>
      </c>
      <c r="J719" s="18" t="str">
        <f>IF(B719=1,"",IF(TrackingWorksheet!G724="","",TrackingWorksheet!G724))</f>
        <v/>
      </c>
    </row>
    <row r="720" spans="2:10" x14ac:dyDescent="0.35">
      <c r="B720" s="18">
        <f>IF(AND(ISBLANK(TrackingWorksheet!B725),ISBLANK(TrackingWorksheet!C725),ISBLANK(TrackingWorksheet!H725),ISBLANK(TrackingWorksheet!J725),
ISBLANK(TrackingWorksheet!K725)),1,0)</f>
        <v>1</v>
      </c>
      <c r="C720" s="12" t="str">
        <f>IF(B720=1,"",TrackingWorksheet!F725)</f>
        <v/>
      </c>
      <c r="D720" s="16" t="str">
        <f>IF(B720=1,"",IF(AND(TrackingWorksheet!B725&lt;&gt;"",TrackingWorksheet!B725&lt;=AnnualSummary!$C$7,OR(TrackingWorksheet!C725="",TrackingWorksheet!C725&gt;=AnnualSummary!$C$6)),1,0))</f>
        <v/>
      </c>
      <c r="E720" s="10" t="str">
        <f>IF(B720=1,"",IF(AND(TrackingWorksheet!H725 &lt;&gt;"",TrackingWorksheet!H725&lt;=AnnualSummary!$C$7), 1, 0)*D720)</f>
        <v/>
      </c>
      <c r="F720" s="10" t="str">
        <f>IF(B720=1,"",IF(AND(TrackingWorksheet!H725 &lt;&gt;"", TrackingWorksheet!I725="At facility"), 1, 0)*D720)</f>
        <v/>
      </c>
      <c r="G720" s="10" t="str">
        <f>IF(B720=1,"",IF(AND(TrackingWorksheet!H725 &lt;&gt;"", TrackingWorksheet!I725="Outside of facility"), 1, 0)*D720)</f>
        <v/>
      </c>
      <c r="H720" s="15" t="str">
        <f>IF(B720=1,"",IF(AND(TrackingWorksheet!J725&lt;&gt;"",TrackingWorksheet!J725&lt;=AnnualSummary!$C$7),1,0)*D720)</f>
        <v/>
      </c>
      <c r="I720" s="15" t="str">
        <f>IF(B720=1,"",IF(AND(TrackingWorksheet!K725&lt;&gt;"",TrackingWorksheet!K725&lt;=AnnualSummary!$C$7),1,0)*D720)</f>
        <v/>
      </c>
      <c r="J720" s="18" t="str">
        <f>IF(B720=1,"",IF(TrackingWorksheet!G725="","",TrackingWorksheet!G725))</f>
        <v/>
      </c>
    </row>
    <row r="721" spans="2:10" x14ac:dyDescent="0.35">
      <c r="B721" s="18">
        <f>IF(AND(ISBLANK(TrackingWorksheet!B726),ISBLANK(TrackingWorksheet!C726),ISBLANK(TrackingWorksheet!H726),ISBLANK(TrackingWorksheet!J726),
ISBLANK(TrackingWorksheet!K726)),1,0)</f>
        <v>1</v>
      </c>
      <c r="C721" s="12" t="str">
        <f>IF(B721=1,"",TrackingWorksheet!F726)</f>
        <v/>
      </c>
      <c r="D721" s="16" t="str">
        <f>IF(B721=1,"",IF(AND(TrackingWorksheet!B726&lt;&gt;"",TrackingWorksheet!B726&lt;=AnnualSummary!$C$7,OR(TrackingWorksheet!C726="",TrackingWorksheet!C726&gt;=AnnualSummary!$C$6)),1,0))</f>
        <v/>
      </c>
      <c r="E721" s="10" t="str">
        <f>IF(B721=1,"",IF(AND(TrackingWorksheet!H726 &lt;&gt;"",TrackingWorksheet!H726&lt;=AnnualSummary!$C$7), 1, 0)*D721)</f>
        <v/>
      </c>
      <c r="F721" s="10" t="str">
        <f>IF(B721=1,"",IF(AND(TrackingWorksheet!H726 &lt;&gt;"", TrackingWorksheet!I726="At facility"), 1, 0)*D721)</f>
        <v/>
      </c>
      <c r="G721" s="10" t="str">
        <f>IF(B721=1,"",IF(AND(TrackingWorksheet!H726 &lt;&gt;"", TrackingWorksheet!I726="Outside of facility"), 1, 0)*D721)</f>
        <v/>
      </c>
      <c r="H721" s="15" t="str">
        <f>IF(B721=1,"",IF(AND(TrackingWorksheet!J726&lt;&gt;"",TrackingWorksheet!J726&lt;=AnnualSummary!$C$7),1,0)*D721)</f>
        <v/>
      </c>
      <c r="I721" s="15" t="str">
        <f>IF(B721=1,"",IF(AND(TrackingWorksheet!K726&lt;&gt;"",TrackingWorksheet!K726&lt;=AnnualSummary!$C$7),1,0)*D721)</f>
        <v/>
      </c>
      <c r="J721" s="18" t="str">
        <f>IF(B721=1,"",IF(TrackingWorksheet!G726="","",TrackingWorksheet!G726))</f>
        <v/>
      </c>
    </row>
    <row r="722" spans="2:10" x14ac:dyDescent="0.35">
      <c r="B722" s="18">
        <f>IF(AND(ISBLANK(TrackingWorksheet!B727),ISBLANK(TrackingWorksheet!C727),ISBLANK(TrackingWorksheet!H727),ISBLANK(TrackingWorksheet!J727),
ISBLANK(TrackingWorksheet!K727)),1,0)</f>
        <v>1</v>
      </c>
      <c r="C722" s="12" t="str">
        <f>IF(B722=1,"",TrackingWorksheet!F727)</f>
        <v/>
      </c>
      <c r="D722" s="16" t="str">
        <f>IF(B722=1,"",IF(AND(TrackingWorksheet!B727&lt;&gt;"",TrackingWorksheet!B727&lt;=AnnualSummary!$C$7,OR(TrackingWorksheet!C727="",TrackingWorksheet!C727&gt;=AnnualSummary!$C$6)),1,0))</f>
        <v/>
      </c>
      <c r="E722" s="10" t="str">
        <f>IF(B722=1,"",IF(AND(TrackingWorksheet!H727 &lt;&gt;"",TrackingWorksheet!H727&lt;=AnnualSummary!$C$7), 1, 0)*D722)</f>
        <v/>
      </c>
      <c r="F722" s="10" t="str">
        <f>IF(B722=1,"",IF(AND(TrackingWorksheet!H727 &lt;&gt;"", TrackingWorksheet!I727="At facility"), 1, 0)*D722)</f>
        <v/>
      </c>
      <c r="G722" s="10" t="str">
        <f>IF(B722=1,"",IF(AND(TrackingWorksheet!H727 &lt;&gt;"", TrackingWorksheet!I727="Outside of facility"), 1, 0)*D722)</f>
        <v/>
      </c>
      <c r="H722" s="15" t="str">
        <f>IF(B722=1,"",IF(AND(TrackingWorksheet!J727&lt;&gt;"",TrackingWorksheet!J727&lt;=AnnualSummary!$C$7),1,0)*D722)</f>
        <v/>
      </c>
      <c r="I722" s="15" t="str">
        <f>IF(B722=1,"",IF(AND(TrackingWorksheet!K727&lt;&gt;"",TrackingWorksheet!K727&lt;=AnnualSummary!$C$7),1,0)*D722)</f>
        <v/>
      </c>
      <c r="J722" s="18" t="str">
        <f>IF(B722=1,"",IF(TrackingWorksheet!G727="","",TrackingWorksheet!G727))</f>
        <v/>
      </c>
    </row>
    <row r="723" spans="2:10" x14ac:dyDescent="0.35">
      <c r="B723" s="18">
        <f>IF(AND(ISBLANK(TrackingWorksheet!B728),ISBLANK(TrackingWorksheet!C728),ISBLANK(TrackingWorksheet!H728),ISBLANK(TrackingWorksheet!J728),
ISBLANK(TrackingWorksheet!K728)),1,0)</f>
        <v>1</v>
      </c>
      <c r="C723" s="12" t="str">
        <f>IF(B723=1,"",TrackingWorksheet!F728)</f>
        <v/>
      </c>
      <c r="D723" s="16" t="str">
        <f>IF(B723=1,"",IF(AND(TrackingWorksheet!B728&lt;&gt;"",TrackingWorksheet!B728&lt;=AnnualSummary!$C$7,OR(TrackingWorksheet!C728="",TrackingWorksheet!C728&gt;=AnnualSummary!$C$6)),1,0))</f>
        <v/>
      </c>
      <c r="E723" s="10" t="str">
        <f>IF(B723=1,"",IF(AND(TrackingWorksheet!H728 &lt;&gt;"",TrackingWorksheet!H728&lt;=AnnualSummary!$C$7), 1, 0)*D723)</f>
        <v/>
      </c>
      <c r="F723" s="10" t="str">
        <f>IF(B723=1,"",IF(AND(TrackingWorksheet!H728 &lt;&gt;"", TrackingWorksheet!I728="At facility"), 1, 0)*D723)</f>
        <v/>
      </c>
      <c r="G723" s="10" t="str">
        <f>IF(B723=1,"",IF(AND(TrackingWorksheet!H728 &lt;&gt;"", TrackingWorksheet!I728="Outside of facility"), 1, 0)*D723)</f>
        <v/>
      </c>
      <c r="H723" s="15" t="str">
        <f>IF(B723=1,"",IF(AND(TrackingWorksheet!J728&lt;&gt;"",TrackingWorksheet!J728&lt;=AnnualSummary!$C$7),1,0)*D723)</f>
        <v/>
      </c>
      <c r="I723" s="15" t="str">
        <f>IF(B723=1,"",IF(AND(TrackingWorksheet!K728&lt;&gt;"",TrackingWorksheet!K728&lt;=AnnualSummary!$C$7),1,0)*D723)</f>
        <v/>
      </c>
      <c r="J723" s="18" t="str">
        <f>IF(B723=1,"",IF(TrackingWorksheet!G728="","",TrackingWorksheet!G728))</f>
        <v/>
      </c>
    </row>
    <row r="724" spans="2:10" x14ac:dyDescent="0.35">
      <c r="B724" s="18">
        <f>IF(AND(ISBLANK(TrackingWorksheet!B729),ISBLANK(TrackingWorksheet!C729),ISBLANK(TrackingWorksheet!H729),ISBLANK(TrackingWorksheet!J729),
ISBLANK(TrackingWorksheet!K729)),1,0)</f>
        <v>1</v>
      </c>
      <c r="C724" s="12" t="str">
        <f>IF(B724=1,"",TrackingWorksheet!F729)</f>
        <v/>
      </c>
      <c r="D724" s="16" t="str">
        <f>IF(B724=1,"",IF(AND(TrackingWorksheet!B729&lt;&gt;"",TrackingWorksheet!B729&lt;=AnnualSummary!$C$7,OR(TrackingWorksheet!C729="",TrackingWorksheet!C729&gt;=AnnualSummary!$C$6)),1,0))</f>
        <v/>
      </c>
      <c r="E724" s="10" t="str">
        <f>IF(B724=1,"",IF(AND(TrackingWorksheet!H729 &lt;&gt;"",TrackingWorksheet!H729&lt;=AnnualSummary!$C$7), 1, 0)*D724)</f>
        <v/>
      </c>
      <c r="F724" s="10" t="str">
        <f>IF(B724=1,"",IF(AND(TrackingWorksheet!H729 &lt;&gt;"", TrackingWorksheet!I729="At facility"), 1, 0)*D724)</f>
        <v/>
      </c>
      <c r="G724" s="10" t="str">
        <f>IF(B724=1,"",IF(AND(TrackingWorksheet!H729 &lt;&gt;"", TrackingWorksheet!I729="Outside of facility"), 1, 0)*D724)</f>
        <v/>
      </c>
      <c r="H724" s="15" t="str">
        <f>IF(B724=1,"",IF(AND(TrackingWorksheet!J729&lt;&gt;"",TrackingWorksheet!J729&lt;=AnnualSummary!$C$7),1,0)*D724)</f>
        <v/>
      </c>
      <c r="I724" s="15" t="str">
        <f>IF(B724=1,"",IF(AND(TrackingWorksheet!K729&lt;&gt;"",TrackingWorksheet!K729&lt;=AnnualSummary!$C$7),1,0)*D724)</f>
        <v/>
      </c>
      <c r="J724" s="18" t="str">
        <f>IF(B724=1,"",IF(TrackingWorksheet!G729="","",TrackingWorksheet!G729))</f>
        <v/>
      </c>
    </row>
    <row r="725" spans="2:10" x14ac:dyDescent="0.35">
      <c r="B725" s="18">
        <f>IF(AND(ISBLANK(TrackingWorksheet!B730),ISBLANK(TrackingWorksheet!C730),ISBLANK(TrackingWorksheet!H730),ISBLANK(TrackingWorksheet!J730),
ISBLANK(TrackingWorksheet!K730)),1,0)</f>
        <v>1</v>
      </c>
      <c r="C725" s="12" t="str">
        <f>IF(B725=1,"",TrackingWorksheet!F730)</f>
        <v/>
      </c>
      <c r="D725" s="16" t="str">
        <f>IF(B725=1,"",IF(AND(TrackingWorksheet!B730&lt;&gt;"",TrackingWorksheet!B730&lt;=AnnualSummary!$C$7,OR(TrackingWorksheet!C730="",TrackingWorksheet!C730&gt;=AnnualSummary!$C$6)),1,0))</f>
        <v/>
      </c>
      <c r="E725" s="10" t="str">
        <f>IF(B725=1,"",IF(AND(TrackingWorksheet!H730 &lt;&gt;"",TrackingWorksheet!H730&lt;=AnnualSummary!$C$7), 1, 0)*D725)</f>
        <v/>
      </c>
      <c r="F725" s="10" t="str">
        <f>IF(B725=1,"",IF(AND(TrackingWorksheet!H730 &lt;&gt;"", TrackingWorksheet!I730="At facility"), 1, 0)*D725)</f>
        <v/>
      </c>
      <c r="G725" s="10" t="str">
        <f>IF(B725=1,"",IF(AND(TrackingWorksheet!H730 &lt;&gt;"", TrackingWorksheet!I730="Outside of facility"), 1, 0)*D725)</f>
        <v/>
      </c>
      <c r="H725" s="15" t="str">
        <f>IF(B725=1,"",IF(AND(TrackingWorksheet!J730&lt;&gt;"",TrackingWorksheet!J730&lt;=AnnualSummary!$C$7),1,0)*D725)</f>
        <v/>
      </c>
      <c r="I725" s="15" t="str">
        <f>IF(B725=1,"",IF(AND(TrackingWorksheet!K730&lt;&gt;"",TrackingWorksheet!K730&lt;=AnnualSummary!$C$7),1,0)*D725)</f>
        <v/>
      </c>
      <c r="J725" s="18" t="str">
        <f>IF(B725=1,"",IF(TrackingWorksheet!G730="","",TrackingWorksheet!G730))</f>
        <v/>
      </c>
    </row>
    <row r="726" spans="2:10" x14ac:dyDescent="0.35">
      <c r="B726" s="18">
        <f>IF(AND(ISBLANK(TrackingWorksheet!B731),ISBLANK(TrackingWorksheet!C731),ISBLANK(TrackingWorksheet!H731),ISBLANK(TrackingWorksheet!J731),
ISBLANK(TrackingWorksheet!K731)),1,0)</f>
        <v>1</v>
      </c>
      <c r="C726" s="12" t="str">
        <f>IF(B726=1,"",TrackingWorksheet!F731)</f>
        <v/>
      </c>
      <c r="D726" s="16" t="str">
        <f>IF(B726=1,"",IF(AND(TrackingWorksheet!B731&lt;&gt;"",TrackingWorksheet!B731&lt;=AnnualSummary!$C$7,OR(TrackingWorksheet!C731="",TrackingWorksheet!C731&gt;=AnnualSummary!$C$6)),1,0))</f>
        <v/>
      </c>
      <c r="E726" s="10" t="str">
        <f>IF(B726=1,"",IF(AND(TrackingWorksheet!H731 &lt;&gt;"",TrackingWorksheet!H731&lt;=AnnualSummary!$C$7), 1, 0)*D726)</f>
        <v/>
      </c>
      <c r="F726" s="10" t="str">
        <f>IF(B726=1,"",IF(AND(TrackingWorksheet!H731 &lt;&gt;"", TrackingWorksheet!I731="At facility"), 1, 0)*D726)</f>
        <v/>
      </c>
      <c r="G726" s="10" t="str">
        <f>IF(B726=1,"",IF(AND(TrackingWorksheet!H731 &lt;&gt;"", TrackingWorksheet!I731="Outside of facility"), 1, 0)*D726)</f>
        <v/>
      </c>
      <c r="H726" s="15" t="str">
        <f>IF(B726=1,"",IF(AND(TrackingWorksheet!J731&lt;&gt;"",TrackingWorksheet!J731&lt;=AnnualSummary!$C$7),1,0)*D726)</f>
        <v/>
      </c>
      <c r="I726" s="15" t="str">
        <f>IF(B726=1,"",IF(AND(TrackingWorksheet!K731&lt;&gt;"",TrackingWorksheet!K731&lt;=AnnualSummary!$C$7),1,0)*D726)</f>
        <v/>
      </c>
      <c r="J726" s="18" t="str">
        <f>IF(B726=1,"",IF(TrackingWorksheet!G731="","",TrackingWorksheet!G731))</f>
        <v/>
      </c>
    </row>
    <row r="727" spans="2:10" x14ac:dyDescent="0.35">
      <c r="B727" s="18">
        <f>IF(AND(ISBLANK(TrackingWorksheet!B732),ISBLANK(TrackingWorksheet!C732),ISBLANK(TrackingWorksheet!H732),ISBLANK(TrackingWorksheet!J732),
ISBLANK(TrackingWorksheet!K732)),1,0)</f>
        <v>1</v>
      </c>
      <c r="C727" s="12" t="str">
        <f>IF(B727=1,"",TrackingWorksheet!F732)</f>
        <v/>
      </c>
      <c r="D727" s="16" t="str">
        <f>IF(B727=1,"",IF(AND(TrackingWorksheet!B732&lt;&gt;"",TrackingWorksheet!B732&lt;=AnnualSummary!$C$7,OR(TrackingWorksheet!C732="",TrackingWorksheet!C732&gt;=AnnualSummary!$C$6)),1,0))</f>
        <v/>
      </c>
      <c r="E727" s="10" t="str">
        <f>IF(B727=1,"",IF(AND(TrackingWorksheet!H732 &lt;&gt;"",TrackingWorksheet!H732&lt;=AnnualSummary!$C$7), 1, 0)*D727)</f>
        <v/>
      </c>
      <c r="F727" s="10" t="str">
        <f>IF(B727=1,"",IF(AND(TrackingWorksheet!H732 &lt;&gt;"", TrackingWorksheet!I732="At facility"), 1, 0)*D727)</f>
        <v/>
      </c>
      <c r="G727" s="10" t="str">
        <f>IF(B727=1,"",IF(AND(TrackingWorksheet!H732 &lt;&gt;"", TrackingWorksheet!I732="Outside of facility"), 1, 0)*D727)</f>
        <v/>
      </c>
      <c r="H727" s="15" t="str">
        <f>IF(B727=1,"",IF(AND(TrackingWorksheet!J732&lt;&gt;"",TrackingWorksheet!J732&lt;=AnnualSummary!$C$7),1,0)*D727)</f>
        <v/>
      </c>
      <c r="I727" s="15" t="str">
        <f>IF(B727=1,"",IF(AND(TrackingWorksheet!K732&lt;&gt;"",TrackingWorksheet!K732&lt;=AnnualSummary!$C$7),1,0)*D727)</f>
        <v/>
      </c>
      <c r="J727" s="18" t="str">
        <f>IF(B727=1,"",IF(TrackingWorksheet!G732="","",TrackingWorksheet!G732))</f>
        <v/>
      </c>
    </row>
    <row r="728" spans="2:10" x14ac:dyDescent="0.35">
      <c r="B728" s="18">
        <f>IF(AND(ISBLANK(TrackingWorksheet!B733),ISBLANK(TrackingWorksheet!C733),ISBLANK(TrackingWorksheet!H733),ISBLANK(TrackingWorksheet!J733),
ISBLANK(TrackingWorksheet!K733)),1,0)</f>
        <v>1</v>
      </c>
      <c r="C728" s="12" t="str">
        <f>IF(B728=1,"",TrackingWorksheet!F733)</f>
        <v/>
      </c>
      <c r="D728" s="16" t="str">
        <f>IF(B728=1,"",IF(AND(TrackingWorksheet!B733&lt;&gt;"",TrackingWorksheet!B733&lt;=AnnualSummary!$C$7,OR(TrackingWorksheet!C733="",TrackingWorksheet!C733&gt;=AnnualSummary!$C$6)),1,0))</f>
        <v/>
      </c>
      <c r="E728" s="10" t="str">
        <f>IF(B728=1,"",IF(AND(TrackingWorksheet!H733 &lt;&gt;"",TrackingWorksheet!H733&lt;=AnnualSummary!$C$7), 1, 0)*D728)</f>
        <v/>
      </c>
      <c r="F728" s="10" t="str">
        <f>IF(B728=1,"",IF(AND(TrackingWorksheet!H733 &lt;&gt;"", TrackingWorksheet!I733="At facility"), 1, 0)*D728)</f>
        <v/>
      </c>
      <c r="G728" s="10" t="str">
        <f>IF(B728=1,"",IF(AND(TrackingWorksheet!H733 &lt;&gt;"", TrackingWorksheet!I733="Outside of facility"), 1, 0)*D728)</f>
        <v/>
      </c>
      <c r="H728" s="15" t="str">
        <f>IF(B728=1,"",IF(AND(TrackingWorksheet!J733&lt;&gt;"",TrackingWorksheet!J733&lt;=AnnualSummary!$C$7),1,0)*D728)</f>
        <v/>
      </c>
      <c r="I728" s="15" t="str">
        <f>IF(B728=1,"",IF(AND(TrackingWorksheet!K733&lt;&gt;"",TrackingWorksheet!K733&lt;=AnnualSummary!$C$7),1,0)*D728)</f>
        <v/>
      </c>
      <c r="J728" s="18" t="str">
        <f>IF(B728=1,"",IF(TrackingWorksheet!G733="","",TrackingWorksheet!G733))</f>
        <v/>
      </c>
    </row>
    <row r="729" spans="2:10" x14ac:dyDescent="0.35">
      <c r="B729" s="18">
        <f>IF(AND(ISBLANK(TrackingWorksheet!B734),ISBLANK(TrackingWorksheet!C734),ISBLANK(TrackingWorksheet!H734),ISBLANK(TrackingWorksheet!J734),
ISBLANK(TrackingWorksheet!K734)),1,0)</f>
        <v>1</v>
      </c>
      <c r="C729" s="12" t="str">
        <f>IF(B729=1,"",TrackingWorksheet!F734)</f>
        <v/>
      </c>
      <c r="D729" s="16" t="str">
        <f>IF(B729=1,"",IF(AND(TrackingWorksheet!B734&lt;&gt;"",TrackingWorksheet!B734&lt;=AnnualSummary!$C$7,OR(TrackingWorksheet!C734="",TrackingWorksheet!C734&gt;=AnnualSummary!$C$6)),1,0))</f>
        <v/>
      </c>
      <c r="E729" s="10" t="str">
        <f>IF(B729=1,"",IF(AND(TrackingWorksheet!H734 &lt;&gt;"",TrackingWorksheet!H734&lt;=AnnualSummary!$C$7), 1, 0)*D729)</f>
        <v/>
      </c>
      <c r="F729" s="10" t="str">
        <f>IF(B729=1,"",IF(AND(TrackingWorksheet!H734 &lt;&gt;"", TrackingWorksheet!I734="At facility"), 1, 0)*D729)</f>
        <v/>
      </c>
      <c r="G729" s="10" t="str">
        <f>IF(B729=1,"",IF(AND(TrackingWorksheet!H734 &lt;&gt;"", TrackingWorksheet!I734="Outside of facility"), 1, 0)*D729)</f>
        <v/>
      </c>
      <c r="H729" s="15" t="str">
        <f>IF(B729=1,"",IF(AND(TrackingWorksheet!J734&lt;&gt;"",TrackingWorksheet!J734&lt;=AnnualSummary!$C$7),1,0)*D729)</f>
        <v/>
      </c>
      <c r="I729" s="15" t="str">
        <f>IF(B729=1,"",IF(AND(TrackingWorksheet!K734&lt;&gt;"",TrackingWorksheet!K734&lt;=AnnualSummary!$C$7),1,0)*D729)</f>
        <v/>
      </c>
      <c r="J729" s="18" t="str">
        <f>IF(B729=1,"",IF(TrackingWorksheet!G734="","",TrackingWorksheet!G734))</f>
        <v/>
      </c>
    </row>
    <row r="730" spans="2:10" x14ac:dyDescent="0.35">
      <c r="B730" s="18">
        <f>IF(AND(ISBLANK(TrackingWorksheet!B735),ISBLANK(TrackingWorksheet!C735),ISBLANK(TrackingWorksheet!H735),ISBLANK(TrackingWorksheet!J735),
ISBLANK(TrackingWorksheet!K735)),1,0)</f>
        <v>1</v>
      </c>
      <c r="C730" s="12" t="str">
        <f>IF(B730=1,"",TrackingWorksheet!F735)</f>
        <v/>
      </c>
      <c r="D730" s="16" t="str">
        <f>IF(B730=1,"",IF(AND(TrackingWorksheet!B735&lt;&gt;"",TrackingWorksheet!B735&lt;=AnnualSummary!$C$7,OR(TrackingWorksheet!C735="",TrackingWorksheet!C735&gt;=AnnualSummary!$C$6)),1,0))</f>
        <v/>
      </c>
      <c r="E730" s="10" t="str">
        <f>IF(B730=1,"",IF(AND(TrackingWorksheet!H735 &lt;&gt;"",TrackingWorksheet!H735&lt;=AnnualSummary!$C$7), 1, 0)*D730)</f>
        <v/>
      </c>
      <c r="F730" s="10" t="str">
        <f>IF(B730=1,"",IF(AND(TrackingWorksheet!H735 &lt;&gt;"", TrackingWorksheet!I735="At facility"), 1, 0)*D730)</f>
        <v/>
      </c>
      <c r="G730" s="10" t="str">
        <f>IF(B730=1,"",IF(AND(TrackingWorksheet!H735 &lt;&gt;"", TrackingWorksheet!I735="Outside of facility"), 1, 0)*D730)</f>
        <v/>
      </c>
      <c r="H730" s="15" t="str">
        <f>IF(B730=1,"",IF(AND(TrackingWorksheet!J735&lt;&gt;"",TrackingWorksheet!J735&lt;=AnnualSummary!$C$7),1,0)*D730)</f>
        <v/>
      </c>
      <c r="I730" s="15" t="str">
        <f>IF(B730=1,"",IF(AND(TrackingWorksheet!K735&lt;&gt;"",TrackingWorksheet!K735&lt;=AnnualSummary!$C$7),1,0)*D730)</f>
        <v/>
      </c>
      <c r="J730" s="18" t="str">
        <f>IF(B730=1,"",IF(TrackingWorksheet!G735="","",TrackingWorksheet!G735))</f>
        <v/>
      </c>
    </row>
    <row r="731" spans="2:10" x14ac:dyDescent="0.35">
      <c r="B731" s="18">
        <f>IF(AND(ISBLANK(TrackingWorksheet!B736),ISBLANK(TrackingWorksheet!C736),ISBLANK(TrackingWorksheet!H736),ISBLANK(TrackingWorksheet!J736),
ISBLANK(TrackingWorksheet!K736)),1,0)</f>
        <v>1</v>
      </c>
      <c r="C731" s="12" t="str">
        <f>IF(B731=1,"",TrackingWorksheet!F736)</f>
        <v/>
      </c>
      <c r="D731" s="16" t="str">
        <f>IF(B731=1,"",IF(AND(TrackingWorksheet!B736&lt;&gt;"",TrackingWorksheet!B736&lt;=AnnualSummary!$C$7,OR(TrackingWorksheet!C736="",TrackingWorksheet!C736&gt;=AnnualSummary!$C$6)),1,0))</f>
        <v/>
      </c>
      <c r="E731" s="10" t="str">
        <f>IF(B731=1,"",IF(AND(TrackingWorksheet!H736 &lt;&gt;"",TrackingWorksheet!H736&lt;=AnnualSummary!$C$7), 1, 0)*D731)</f>
        <v/>
      </c>
      <c r="F731" s="10" t="str">
        <f>IF(B731=1,"",IF(AND(TrackingWorksheet!H736 &lt;&gt;"", TrackingWorksheet!I736="At facility"), 1, 0)*D731)</f>
        <v/>
      </c>
      <c r="G731" s="10" t="str">
        <f>IF(B731=1,"",IF(AND(TrackingWorksheet!H736 &lt;&gt;"", TrackingWorksheet!I736="Outside of facility"), 1, 0)*D731)</f>
        <v/>
      </c>
      <c r="H731" s="15" t="str">
        <f>IF(B731=1,"",IF(AND(TrackingWorksheet!J736&lt;&gt;"",TrackingWorksheet!J736&lt;=AnnualSummary!$C$7),1,0)*D731)</f>
        <v/>
      </c>
      <c r="I731" s="15" t="str">
        <f>IF(B731=1,"",IF(AND(TrackingWorksheet!K736&lt;&gt;"",TrackingWorksheet!K736&lt;=AnnualSummary!$C$7),1,0)*D731)</f>
        <v/>
      </c>
      <c r="J731" s="18" t="str">
        <f>IF(B731=1,"",IF(TrackingWorksheet!G736="","",TrackingWorksheet!G736))</f>
        <v/>
      </c>
    </row>
    <row r="732" spans="2:10" x14ac:dyDescent="0.35">
      <c r="B732" s="18">
        <f>IF(AND(ISBLANK(TrackingWorksheet!B737),ISBLANK(TrackingWorksheet!C737),ISBLANK(TrackingWorksheet!H737),ISBLANK(TrackingWorksheet!J737),
ISBLANK(TrackingWorksheet!K737)),1,0)</f>
        <v>1</v>
      </c>
      <c r="C732" s="12" t="str">
        <f>IF(B732=1,"",TrackingWorksheet!F737)</f>
        <v/>
      </c>
      <c r="D732" s="16" t="str">
        <f>IF(B732=1,"",IF(AND(TrackingWorksheet!B737&lt;&gt;"",TrackingWorksheet!B737&lt;=AnnualSummary!$C$7,OR(TrackingWorksheet!C737="",TrackingWorksheet!C737&gt;=AnnualSummary!$C$6)),1,0))</f>
        <v/>
      </c>
      <c r="E732" s="10" t="str">
        <f>IF(B732=1,"",IF(AND(TrackingWorksheet!H737 &lt;&gt;"",TrackingWorksheet!H737&lt;=AnnualSummary!$C$7), 1, 0)*D732)</f>
        <v/>
      </c>
      <c r="F732" s="10" t="str">
        <f>IF(B732=1,"",IF(AND(TrackingWorksheet!H737 &lt;&gt;"", TrackingWorksheet!I737="At facility"), 1, 0)*D732)</f>
        <v/>
      </c>
      <c r="G732" s="10" t="str">
        <f>IF(B732=1,"",IF(AND(TrackingWorksheet!H737 &lt;&gt;"", TrackingWorksheet!I737="Outside of facility"), 1, 0)*D732)</f>
        <v/>
      </c>
      <c r="H732" s="15" t="str">
        <f>IF(B732=1,"",IF(AND(TrackingWorksheet!J737&lt;&gt;"",TrackingWorksheet!J737&lt;=AnnualSummary!$C$7),1,0)*D732)</f>
        <v/>
      </c>
      <c r="I732" s="15" t="str">
        <f>IF(B732=1,"",IF(AND(TrackingWorksheet!K737&lt;&gt;"",TrackingWorksheet!K737&lt;=AnnualSummary!$C$7),1,0)*D732)</f>
        <v/>
      </c>
      <c r="J732" s="18" t="str">
        <f>IF(B732=1,"",IF(TrackingWorksheet!G737="","",TrackingWorksheet!G737))</f>
        <v/>
      </c>
    </row>
    <row r="733" spans="2:10" x14ac:dyDescent="0.35">
      <c r="B733" s="18">
        <f>IF(AND(ISBLANK(TrackingWorksheet!B738),ISBLANK(TrackingWorksheet!C738),ISBLANK(TrackingWorksheet!H738),ISBLANK(TrackingWorksheet!J738),
ISBLANK(TrackingWorksheet!K738)),1,0)</f>
        <v>1</v>
      </c>
      <c r="C733" s="12" t="str">
        <f>IF(B733=1,"",TrackingWorksheet!F738)</f>
        <v/>
      </c>
      <c r="D733" s="16" t="str">
        <f>IF(B733=1,"",IF(AND(TrackingWorksheet!B738&lt;&gt;"",TrackingWorksheet!B738&lt;=AnnualSummary!$C$7,OR(TrackingWorksheet!C738="",TrackingWorksheet!C738&gt;=AnnualSummary!$C$6)),1,0))</f>
        <v/>
      </c>
      <c r="E733" s="10" t="str">
        <f>IF(B733=1,"",IF(AND(TrackingWorksheet!H738 &lt;&gt;"",TrackingWorksheet!H738&lt;=AnnualSummary!$C$7), 1, 0)*D733)</f>
        <v/>
      </c>
      <c r="F733" s="10" t="str">
        <f>IF(B733=1,"",IF(AND(TrackingWorksheet!H738 &lt;&gt;"", TrackingWorksheet!I738="At facility"), 1, 0)*D733)</f>
        <v/>
      </c>
      <c r="G733" s="10" t="str">
        <f>IF(B733=1,"",IF(AND(TrackingWorksheet!H738 &lt;&gt;"", TrackingWorksheet!I738="Outside of facility"), 1, 0)*D733)</f>
        <v/>
      </c>
      <c r="H733" s="15" t="str">
        <f>IF(B733=1,"",IF(AND(TrackingWorksheet!J738&lt;&gt;"",TrackingWorksheet!J738&lt;=AnnualSummary!$C$7),1,0)*D733)</f>
        <v/>
      </c>
      <c r="I733" s="15" t="str">
        <f>IF(B733=1,"",IF(AND(TrackingWorksheet!K738&lt;&gt;"",TrackingWorksheet!K738&lt;=AnnualSummary!$C$7),1,0)*D733)</f>
        <v/>
      </c>
      <c r="J733" s="18" t="str">
        <f>IF(B733=1,"",IF(TrackingWorksheet!G738="","",TrackingWorksheet!G738))</f>
        <v/>
      </c>
    </row>
    <row r="734" spans="2:10" x14ac:dyDescent="0.35">
      <c r="B734" s="18">
        <f>IF(AND(ISBLANK(TrackingWorksheet!B739),ISBLANK(TrackingWorksheet!C739),ISBLANK(TrackingWorksheet!H739),ISBLANK(TrackingWorksheet!J739),
ISBLANK(TrackingWorksheet!K739)),1,0)</f>
        <v>1</v>
      </c>
      <c r="C734" s="12" t="str">
        <f>IF(B734=1,"",TrackingWorksheet!F739)</f>
        <v/>
      </c>
      <c r="D734" s="16" t="str">
        <f>IF(B734=1,"",IF(AND(TrackingWorksheet!B739&lt;&gt;"",TrackingWorksheet!B739&lt;=AnnualSummary!$C$7,OR(TrackingWorksheet!C739="",TrackingWorksheet!C739&gt;=AnnualSummary!$C$6)),1,0))</f>
        <v/>
      </c>
      <c r="E734" s="10" t="str">
        <f>IF(B734=1,"",IF(AND(TrackingWorksheet!H739 &lt;&gt;"",TrackingWorksheet!H739&lt;=AnnualSummary!$C$7), 1, 0)*D734)</f>
        <v/>
      </c>
      <c r="F734" s="10" t="str">
        <f>IF(B734=1,"",IF(AND(TrackingWorksheet!H739 &lt;&gt;"", TrackingWorksheet!I739="At facility"), 1, 0)*D734)</f>
        <v/>
      </c>
      <c r="G734" s="10" t="str">
        <f>IF(B734=1,"",IF(AND(TrackingWorksheet!H739 &lt;&gt;"", TrackingWorksheet!I739="Outside of facility"), 1, 0)*D734)</f>
        <v/>
      </c>
      <c r="H734" s="15" t="str">
        <f>IF(B734=1,"",IF(AND(TrackingWorksheet!J739&lt;&gt;"",TrackingWorksheet!J739&lt;=AnnualSummary!$C$7),1,0)*D734)</f>
        <v/>
      </c>
      <c r="I734" s="15" t="str">
        <f>IF(B734=1,"",IF(AND(TrackingWorksheet!K739&lt;&gt;"",TrackingWorksheet!K739&lt;=AnnualSummary!$C$7),1,0)*D734)</f>
        <v/>
      </c>
      <c r="J734" s="18" t="str">
        <f>IF(B734=1,"",IF(TrackingWorksheet!G739="","",TrackingWorksheet!G739))</f>
        <v/>
      </c>
    </row>
    <row r="735" spans="2:10" x14ac:dyDescent="0.35">
      <c r="B735" s="18">
        <f>IF(AND(ISBLANK(TrackingWorksheet!B740),ISBLANK(TrackingWorksheet!C740),ISBLANK(TrackingWorksheet!H740),ISBLANK(TrackingWorksheet!J740),
ISBLANK(TrackingWorksheet!K740)),1,0)</f>
        <v>1</v>
      </c>
      <c r="C735" s="12" t="str">
        <f>IF(B735=1,"",TrackingWorksheet!F740)</f>
        <v/>
      </c>
      <c r="D735" s="16" t="str">
        <f>IF(B735=1,"",IF(AND(TrackingWorksheet!B740&lt;&gt;"",TrackingWorksheet!B740&lt;=AnnualSummary!$C$7,OR(TrackingWorksheet!C740="",TrackingWorksheet!C740&gt;=AnnualSummary!$C$6)),1,0))</f>
        <v/>
      </c>
      <c r="E735" s="10" t="str">
        <f>IF(B735=1,"",IF(AND(TrackingWorksheet!H740 &lt;&gt;"",TrackingWorksheet!H740&lt;=AnnualSummary!$C$7), 1, 0)*D735)</f>
        <v/>
      </c>
      <c r="F735" s="10" t="str">
        <f>IF(B735=1,"",IF(AND(TrackingWorksheet!H740 &lt;&gt;"", TrackingWorksheet!I740="At facility"), 1, 0)*D735)</f>
        <v/>
      </c>
      <c r="G735" s="10" t="str">
        <f>IF(B735=1,"",IF(AND(TrackingWorksheet!H740 &lt;&gt;"", TrackingWorksheet!I740="Outside of facility"), 1, 0)*D735)</f>
        <v/>
      </c>
      <c r="H735" s="15" t="str">
        <f>IF(B735=1,"",IF(AND(TrackingWorksheet!J740&lt;&gt;"",TrackingWorksheet!J740&lt;=AnnualSummary!$C$7),1,0)*D735)</f>
        <v/>
      </c>
      <c r="I735" s="15" t="str">
        <f>IF(B735=1,"",IF(AND(TrackingWorksheet!K740&lt;&gt;"",TrackingWorksheet!K740&lt;=AnnualSummary!$C$7),1,0)*D735)</f>
        <v/>
      </c>
      <c r="J735" s="18" t="str">
        <f>IF(B735=1,"",IF(TrackingWorksheet!G740="","",TrackingWorksheet!G740))</f>
        <v/>
      </c>
    </row>
    <row r="736" spans="2:10" x14ac:dyDescent="0.35">
      <c r="B736" s="18">
        <f>IF(AND(ISBLANK(TrackingWorksheet!B741),ISBLANK(TrackingWorksheet!C741),ISBLANK(TrackingWorksheet!H741),ISBLANK(TrackingWorksheet!J741),
ISBLANK(TrackingWorksheet!K741)),1,0)</f>
        <v>1</v>
      </c>
      <c r="C736" s="12" t="str">
        <f>IF(B736=1,"",TrackingWorksheet!F741)</f>
        <v/>
      </c>
      <c r="D736" s="16" t="str">
        <f>IF(B736=1,"",IF(AND(TrackingWorksheet!B741&lt;&gt;"",TrackingWorksheet!B741&lt;=AnnualSummary!$C$7,OR(TrackingWorksheet!C741="",TrackingWorksheet!C741&gt;=AnnualSummary!$C$6)),1,0))</f>
        <v/>
      </c>
      <c r="E736" s="10" t="str">
        <f>IF(B736=1,"",IF(AND(TrackingWorksheet!H741 &lt;&gt;"",TrackingWorksheet!H741&lt;=AnnualSummary!$C$7), 1, 0)*D736)</f>
        <v/>
      </c>
      <c r="F736" s="10" t="str">
        <f>IF(B736=1,"",IF(AND(TrackingWorksheet!H741 &lt;&gt;"", TrackingWorksheet!I741="At facility"), 1, 0)*D736)</f>
        <v/>
      </c>
      <c r="G736" s="10" t="str">
        <f>IF(B736=1,"",IF(AND(TrackingWorksheet!H741 &lt;&gt;"", TrackingWorksheet!I741="Outside of facility"), 1, 0)*D736)</f>
        <v/>
      </c>
      <c r="H736" s="15" t="str">
        <f>IF(B736=1,"",IF(AND(TrackingWorksheet!J741&lt;&gt;"",TrackingWorksheet!J741&lt;=AnnualSummary!$C$7),1,0)*D736)</f>
        <v/>
      </c>
      <c r="I736" s="15" t="str">
        <f>IF(B736=1,"",IF(AND(TrackingWorksheet!K741&lt;&gt;"",TrackingWorksheet!K741&lt;=AnnualSummary!$C$7),1,0)*D736)</f>
        <v/>
      </c>
      <c r="J736" s="18" t="str">
        <f>IF(B736=1,"",IF(TrackingWorksheet!G741="","",TrackingWorksheet!G741))</f>
        <v/>
      </c>
    </row>
    <row r="737" spans="2:10" x14ac:dyDescent="0.35">
      <c r="B737" s="18">
        <f>IF(AND(ISBLANK(TrackingWorksheet!B742),ISBLANK(TrackingWorksheet!C742),ISBLANK(TrackingWorksheet!H742),ISBLANK(TrackingWorksheet!J742),
ISBLANK(TrackingWorksheet!K742)),1,0)</f>
        <v>1</v>
      </c>
      <c r="C737" s="12" t="str">
        <f>IF(B737=1,"",TrackingWorksheet!F742)</f>
        <v/>
      </c>
      <c r="D737" s="16" t="str">
        <f>IF(B737=1,"",IF(AND(TrackingWorksheet!B742&lt;&gt;"",TrackingWorksheet!B742&lt;=AnnualSummary!$C$7,OR(TrackingWorksheet!C742="",TrackingWorksheet!C742&gt;=AnnualSummary!$C$6)),1,0))</f>
        <v/>
      </c>
      <c r="E737" s="10" t="str">
        <f>IF(B737=1,"",IF(AND(TrackingWorksheet!H742 &lt;&gt;"",TrackingWorksheet!H742&lt;=AnnualSummary!$C$7), 1, 0)*D737)</f>
        <v/>
      </c>
      <c r="F737" s="10" t="str">
        <f>IF(B737=1,"",IF(AND(TrackingWorksheet!H742 &lt;&gt;"", TrackingWorksheet!I742="At facility"), 1, 0)*D737)</f>
        <v/>
      </c>
      <c r="G737" s="10" t="str">
        <f>IF(B737=1,"",IF(AND(TrackingWorksheet!H742 &lt;&gt;"", TrackingWorksheet!I742="Outside of facility"), 1, 0)*D737)</f>
        <v/>
      </c>
      <c r="H737" s="15" t="str">
        <f>IF(B737=1,"",IF(AND(TrackingWorksheet!J742&lt;&gt;"",TrackingWorksheet!J742&lt;=AnnualSummary!$C$7),1,0)*D737)</f>
        <v/>
      </c>
      <c r="I737" s="15" t="str">
        <f>IF(B737=1,"",IF(AND(TrackingWorksheet!K742&lt;&gt;"",TrackingWorksheet!K742&lt;=AnnualSummary!$C$7),1,0)*D737)</f>
        <v/>
      </c>
      <c r="J737" s="18" t="str">
        <f>IF(B737=1,"",IF(TrackingWorksheet!G742="","",TrackingWorksheet!G742))</f>
        <v/>
      </c>
    </row>
    <row r="738" spans="2:10" x14ac:dyDescent="0.35">
      <c r="B738" s="18">
        <f>IF(AND(ISBLANK(TrackingWorksheet!B743),ISBLANK(TrackingWorksheet!C743),ISBLANK(TrackingWorksheet!H743),ISBLANK(TrackingWorksheet!J743),
ISBLANK(TrackingWorksheet!K743)),1,0)</f>
        <v>1</v>
      </c>
      <c r="C738" s="12" t="str">
        <f>IF(B738=1,"",TrackingWorksheet!F743)</f>
        <v/>
      </c>
      <c r="D738" s="16" t="str">
        <f>IF(B738=1,"",IF(AND(TrackingWorksheet!B743&lt;&gt;"",TrackingWorksheet!B743&lt;=AnnualSummary!$C$7,OR(TrackingWorksheet!C743="",TrackingWorksheet!C743&gt;=AnnualSummary!$C$6)),1,0))</f>
        <v/>
      </c>
      <c r="E738" s="10" t="str">
        <f>IF(B738=1,"",IF(AND(TrackingWorksheet!H743 &lt;&gt;"",TrackingWorksheet!H743&lt;=AnnualSummary!$C$7), 1, 0)*D738)</f>
        <v/>
      </c>
      <c r="F738" s="10" t="str">
        <f>IF(B738=1,"",IF(AND(TrackingWorksheet!H743 &lt;&gt;"", TrackingWorksheet!I743="At facility"), 1, 0)*D738)</f>
        <v/>
      </c>
      <c r="G738" s="10" t="str">
        <f>IF(B738=1,"",IF(AND(TrackingWorksheet!H743 &lt;&gt;"", TrackingWorksheet!I743="Outside of facility"), 1, 0)*D738)</f>
        <v/>
      </c>
      <c r="H738" s="15" t="str">
        <f>IF(B738=1,"",IF(AND(TrackingWorksheet!J743&lt;&gt;"",TrackingWorksheet!J743&lt;=AnnualSummary!$C$7),1,0)*D738)</f>
        <v/>
      </c>
      <c r="I738" s="15" t="str">
        <f>IF(B738=1,"",IF(AND(TrackingWorksheet!K743&lt;&gt;"",TrackingWorksheet!K743&lt;=AnnualSummary!$C$7),1,0)*D738)</f>
        <v/>
      </c>
      <c r="J738" s="18" t="str">
        <f>IF(B738=1,"",IF(TrackingWorksheet!G743="","",TrackingWorksheet!G743))</f>
        <v/>
      </c>
    </row>
    <row r="739" spans="2:10" x14ac:dyDescent="0.35">
      <c r="B739" s="18">
        <f>IF(AND(ISBLANK(TrackingWorksheet!B744),ISBLANK(TrackingWorksheet!C744),ISBLANK(TrackingWorksheet!H744),ISBLANK(TrackingWorksheet!J744),
ISBLANK(TrackingWorksheet!K744)),1,0)</f>
        <v>1</v>
      </c>
      <c r="C739" s="12" t="str">
        <f>IF(B739=1,"",TrackingWorksheet!F744)</f>
        <v/>
      </c>
      <c r="D739" s="16" t="str">
        <f>IF(B739=1,"",IF(AND(TrackingWorksheet!B744&lt;&gt;"",TrackingWorksheet!B744&lt;=AnnualSummary!$C$7,OR(TrackingWorksheet!C744="",TrackingWorksheet!C744&gt;=AnnualSummary!$C$6)),1,0))</f>
        <v/>
      </c>
      <c r="E739" s="10" t="str">
        <f>IF(B739=1,"",IF(AND(TrackingWorksheet!H744 &lt;&gt;"",TrackingWorksheet!H744&lt;=AnnualSummary!$C$7), 1, 0)*D739)</f>
        <v/>
      </c>
      <c r="F739" s="10" t="str">
        <f>IF(B739=1,"",IF(AND(TrackingWorksheet!H744 &lt;&gt;"", TrackingWorksheet!I744="At facility"), 1, 0)*D739)</f>
        <v/>
      </c>
      <c r="G739" s="10" t="str">
        <f>IF(B739=1,"",IF(AND(TrackingWorksheet!H744 &lt;&gt;"", TrackingWorksheet!I744="Outside of facility"), 1, 0)*D739)</f>
        <v/>
      </c>
      <c r="H739" s="15" t="str">
        <f>IF(B739=1,"",IF(AND(TrackingWorksheet!J744&lt;&gt;"",TrackingWorksheet!J744&lt;=AnnualSummary!$C$7),1,0)*D739)</f>
        <v/>
      </c>
      <c r="I739" s="15" t="str">
        <f>IF(B739=1,"",IF(AND(TrackingWorksheet!K744&lt;&gt;"",TrackingWorksheet!K744&lt;=AnnualSummary!$C$7),1,0)*D739)</f>
        <v/>
      </c>
      <c r="J739" s="18" t="str">
        <f>IF(B739=1,"",IF(TrackingWorksheet!G744="","",TrackingWorksheet!G744))</f>
        <v/>
      </c>
    </row>
    <row r="740" spans="2:10" x14ac:dyDescent="0.35">
      <c r="B740" s="18">
        <f>IF(AND(ISBLANK(TrackingWorksheet!B745),ISBLANK(TrackingWorksheet!C745),ISBLANK(TrackingWorksheet!H745),ISBLANK(TrackingWorksheet!J745),
ISBLANK(TrackingWorksheet!K745)),1,0)</f>
        <v>1</v>
      </c>
      <c r="C740" s="12" t="str">
        <f>IF(B740=1,"",TrackingWorksheet!F745)</f>
        <v/>
      </c>
      <c r="D740" s="16" t="str">
        <f>IF(B740=1,"",IF(AND(TrackingWorksheet!B745&lt;&gt;"",TrackingWorksheet!B745&lt;=AnnualSummary!$C$7,OR(TrackingWorksheet!C745="",TrackingWorksheet!C745&gt;=AnnualSummary!$C$6)),1,0))</f>
        <v/>
      </c>
      <c r="E740" s="10" t="str">
        <f>IF(B740=1,"",IF(AND(TrackingWorksheet!H745 &lt;&gt;"",TrackingWorksheet!H745&lt;=AnnualSummary!$C$7), 1, 0)*D740)</f>
        <v/>
      </c>
      <c r="F740" s="10" t="str">
        <f>IF(B740=1,"",IF(AND(TrackingWorksheet!H745 &lt;&gt;"", TrackingWorksheet!I745="At facility"), 1, 0)*D740)</f>
        <v/>
      </c>
      <c r="G740" s="10" t="str">
        <f>IF(B740=1,"",IF(AND(TrackingWorksheet!H745 &lt;&gt;"", TrackingWorksheet!I745="Outside of facility"), 1, 0)*D740)</f>
        <v/>
      </c>
      <c r="H740" s="15" t="str">
        <f>IF(B740=1,"",IF(AND(TrackingWorksheet!J745&lt;&gt;"",TrackingWorksheet!J745&lt;=AnnualSummary!$C$7),1,0)*D740)</f>
        <v/>
      </c>
      <c r="I740" s="15" t="str">
        <f>IF(B740=1,"",IF(AND(TrackingWorksheet!K745&lt;&gt;"",TrackingWorksheet!K745&lt;=AnnualSummary!$C$7),1,0)*D740)</f>
        <v/>
      </c>
      <c r="J740" s="18" t="str">
        <f>IF(B740=1,"",IF(TrackingWorksheet!G745="","",TrackingWorksheet!G745))</f>
        <v/>
      </c>
    </row>
    <row r="741" spans="2:10" x14ac:dyDescent="0.35">
      <c r="B741" s="18">
        <f>IF(AND(ISBLANK(TrackingWorksheet!B746),ISBLANK(TrackingWorksheet!C746),ISBLANK(TrackingWorksheet!H746),ISBLANK(TrackingWorksheet!J746),
ISBLANK(TrackingWorksheet!K746)),1,0)</f>
        <v>1</v>
      </c>
      <c r="C741" s="12" t="str">
        <f>IF(B741=1,"",TrackingWorksheet!F746)</f>
        <v/>
      </c>
      <c r="D741" s="16" t="str">
        <f>IF(B741=1,"",IF(AND(TrackingWorksheet!B746&lt;&gt;"",TrackingWorksheet!B746&lt;=AnnualSummary!$C$7,OR(TrackingWorksheet!C746="",TrackingWorksheet!C746&gt;=AnnualSummary!$C$6)),1,0))</f>
        <v/>
      </c>
      <c r="E741" s="10" t="str">
        <f>IF(B741=1,"",IF(AND(TrackingWorksheet!H746 &lt;&gt;"",TrackingWorksheet!H746&lt;=AnnualSummary!$C$7), 1, 0)*D741)</f>
        <v/>
      </c>
      <c r="F741" s="10" t="str">
        <f>IF(B741=1,"",IF(AND(TrackingWorksheet!H746 &lt;&gt;"", TrackingWorksheet!I746="At facility"), 1, 0)*D741)</f>
        <v/>
      </c>
      <c r="G741" s="10" t="str">
        <f>IF(B741=1,"",IF(AND(TrackingWorksheet!H746 &lt;&gt;"", TrackingWorksheet!I746="Outside of facility"), 1, 0)*D741)</f>
        <v/>
      </c>
      <c r="H741" s="15" t="str">
        <f>IF(B741=1,"",IF(AND(TrackingWorksheet!J746&lt;&gt;"",TrackingWorksheet!J746&lt;=AnnualSummary!$C$7),1,0)*D741)</f>
        <v/>
      </c>
      <c r="I741" s="15" t="str">
        <f>IF(B741=1,"",IF(AND(TrackingWorksheet!K746&lt;&gt;"",TrackingWorksheet!K746&lt;=AnnualSummary!$C$7),1,0)*D741)</f>
        <v/>
      </c>
      <c r="J741" s="18" t="str">
        <f>IF(B741=1,"",IF(TrackingWorksheet!G746="","",TrackingWorksheet!G746))</f>
        <v/>
      </c>
    </row>
    <row r="742" spans="2:10" x14ac:dyDescent="0.35">
      <c r="B742" s="18">
        <f>IF(AND(ISBLANK(TrackingWorksheet!B747),ISBLANK(TrackingWorksheet!C747),ISBLANK(TrackingWorksheet!H747),ISBLANK(TrackingWorksheet!J747),
ISBLANK(TrackingWorksheet!K747)),1,0)</f>
        <v>1</v>
      </c>
      <c r="C742" s="12" t="str">
        <f>IF(B742=1,"",TrackingWorksheet!F747)</f>
        <v/>
      </c>
      <c r="D742" s="16" t="str">
        <f>IF(B742=1,"",IF(AND(TrackingWorksheet!B747&lt;&gt;"",TrackingWorksheet!B747&lt;=AnnualSummary!$C$7,OR(TrackingWorksheet!C747="",TrackingWorksheet!C747&gt;=AnnualSummary!$C$6)),1,0))</f>
        <v/>
      </c>
      <c r="E742" s="10" t="str">
        <f>IF(B742=1,"",IF(AND(TrackingWorksheet!H747 &lt;&gt;"",TrackingWorksheet!H747&lt;=AnnualSummary!$C$7), 1, 0)*D742)</f>
        <v/>
      </c>
      <c r="F742" s="10" t="str">
        <f>IF(B742=1,"",IF(AND(TrackingWorksheet!H747 &lt;&gt;"", TrackingWorksheet!I747="At facility"), 1, 0)*D742)</f>
        <v/>
      </c>
      <c r="G742" s="10" t="str">
        <f>IF(B742=1,"",IF(AND(TrackingWorksheet!H747 &lt;&gt;"", TrackingWorksheet!I747="Outside of facility"), 1, 0)*D742)</f>
        <v/>
      </c>
      <c r="H742" s="15" t="str">
        <f>IF(B742=1,"",IF(AND(TrackingWorksheet!J747&lt;&gt;"",TrackingWorksheet!J747&lt;=AnnualSummary!$C$7),1,0)*D742)</f>
        <v/>
      </c>
      <c r="I742" s="15" t="str">
        <f>IF(B742=1,"",IF(AND(TrackingWorksheet!K747&lt;&gt;"",TrackingWorksheet!K747&lt;=AnnualSummary!$C$7),1,0)*D742)</f>
        <v/>
      </c>
      <c r="J742" s="18" t="str">
        <f>IF(B742=1,"",IF(TrackingWorksheet!G747="","",TrackingWorksheet!G747))</f>
        <v/>
      </c>
    </row>
    <row r="743" spans="2:10" x14ac:dyDescent="0.35">
      <c r="B743" s="18">
        <f>IF(AND(ISBLANK(TrackingWorksheet!B748),ISBLANK(TrackingWorksheet!C748),ISBLANK(TrackingWorksheet!H748),ISBLANK(TrackingWorksheet!J748),
ISBLANK(TrackingWorksheet!K748)),1,0)</f>
        <v>1</v>
      </c>
      <c r="C743" s="12" t="str">
        <f>IF(B743=1,"",TrackingWorksheet!F748)</f>
        <v/>
      </c>
      <c r="D743" s="16" t="str">
        <f>IF(B743=1,"",IF(AND(TrackingWorksheet!B748&lt;&gt;"",TrackingWorksheet!B748&lt;=AnnualSummary!$C$7,OR(TrackingWorksheet!C748="",TrackingWorksheet!C748&gt;=AnnualSummary!$C$6)),1,0))</f>
        <v/>
      </c>
      <c r="E743" s="10" t="str">
        <f>IF(B743=1,"",IF(AND(TrackingWorksheet!H748 &lt;&gt;"",TrackingWorksheet!H748&lt;=AnnualSummary!$C$7), 1, 0)*D743)</f>
        <v/>
      </c>
      <c r="F743" s="10" t="str">
        <f>IF(B743=1,"",IF(AND(TrackingWorksheet!H748 &lt;&gt;"", TrackingWorksheet!I748="At facility"), 1, 0)*D743)</f>
        <v/>
      </c>
      <c r="G743" s="10" t="str">
        <f>IF(B743=1,"",IF(AND(TrackingWorksheet!H748 &lt;&gt;"", TrackingWorksheet!I748="Outside of facility"), 1, 0)*D743)</f>
        <v/>
      </c>
      <c r="H743" s="15" t="str">
        <f>IF(B743=1,"",IF(AND(TrackingWorksheet!J748&lt;&gt;"",TrackingWorksheet!J748&lt;=AnnualSummary!$C$7),1,0)*D743)</f>
        <v/>
      </c>
      <c r="I743" s="15" t="str">
        <f>IF(B743=1,"",IF(AND(TrackingWorksheet!K748&lt;&gt;"",TrackingWorksheet!K748&lt;=AnnualSummary!$C$7),1,0)*D743)</f>
        <v/>
      </c>
      <c r="J743" s="18" t="str">
        <f>IF(B743=1,"",IF(TrackingWorksheet!G748="","",TrackingWorksheet!G748))</f>
        <v/>
      </c>
    </row>
    <row r="744" spans="2:10" x14ac:dyDescent="0.35">
      <c r="B744" s="18">
        <f>IF(AND(ISBLANK(TrackingWorksheet!B749),ISBLANK(TrackingWorksheet!C749),ISBLANK(TrackingWorksheet!H749),ISBLANK(TrackingWorksheet!J749),
ISBLANK(TrackingWorksheet!K749)),1,0)</f>
        <v>1</v>
      </c>
      <c r="C744" s="12" t="str">
        <f>IF(B744=1,"",TrackingWorksheet!F749)</f>
        <v/>
      </c>
      <c r="D744" s="16" t="str">
        <f>IF(B744=1,"",IF(AND(TrackingWorksheet!B749&lt;&gt;"",TrackingWorksheet!B749&lt;=AnnualSummary!$C$7,OR(TrackingWorksheet!C749="",TrackingWorksheet!C749&gt;=AnnualSummary!$C$6)),1,0))</f>
        <v/>
      </c>
      <c r="E744" s="10" t="str">
        <f>IF(B744=1,"",IF(AND(TrackingWorksheet!H749 &lt;&gt;"",TrackingWorksheet!H749&lt;=AnnualSummary!$C$7), 1, 0)*D744)</f>
        <v/>
      </c>
      <c r="F744" s="10" t="str">
        <f>IF(B744=1,"",IF(AND(TrackingWorksheet!H749 &lt;&gt;"", TrackingWorksheet!I749="At facility"), 1, 0)*D744)</f>
        <v/>
      </c>
      <c r="G744" s="10" t="str">
        <f>IF(B744=1,"",IF(AND(TrackingWorksheet!H749 &lt;&gt;"", TrackingWorksheet!I749="Outside of facility"), 1, 0)*D744)</f>
        <v/>
      </c>
      <c r="H744" s="15" t="str">
        <f>IF(B744=1,"",IF(AND(TrackingWorksheet!J749&lt;&gt;"",TrackingWorksheet!J749&lt;=AnnualSummary!$C$7),1,0)*D744)</f>
        <v/>
      </c>
      <c r="I744" s="15" t="str">
        <f>IF(B744=1,"",IF(AND(TrackingWorksheet!K749&lt;&gt;"",TrackingWorksheet!K749&lt;=AnnualSummary!$C$7),1,0)*D744)</f>
        <v/>
      </c>
      <c r="J744" s="18" t="str">
        <f>IF(B744=1,"",IF(TrackingWorksheet!G749="","",TrackingWorksheet!G749))</f>
        <v/>
      </c>
    </row>
    <row r="745" spans="2:10" x14ac:dyDescent="0.35">
      <c r="B745" s="18">
        <f>IF(AND(ISBLANK(TrackingWorksheet!B750),ISBLANK(TrackingWorksheet!C750),ISBLANK(TrackingWorksheet!H750),ISBLANK(TrackingWorksheet!J750),
ISBLANK(TrackingWorksheet!K750)),1,0)</f>
        <v>1</v>
      </c>
      <c r="C745" s="12" t="str">
        <f>IF(B745=1,"",TrackingWorksheet!F750)</f>
        <v/>
      </c>
      <c r="D745" s="16" t="str">
        <f>IF(B745=1,"",IF(AND(TrackingWorksheet!B750&lt;&gt;"",TrackingWorksheet!B750&lt;=AnnualSummary!$C$7,OR(TrackingWorksheet!C750="",TrackingWorksheet!C750&gt;=AnnualSummary!$C$6)),1,0))</f>
        <v/>
      </c>
      <c r="E745" s="10" t="str">
        <f>IF(B745=1,"",IF(AND(TrackingWorksheet!H750 &lt;&gt;"",TrackingWorksheet!H750&lt;=AnnualSummary!$C$7), 1, 0)*D745)</f>
        <v/>
      </c>
      <c r="F745" s="10" t="str">
        <f>IF(B745=1,"",IF(AND(TrackingWorksheet!H750 &lt;&gt;"", TrackingWorksheet!I750="At facility"), 1, 0)*D745)</f>
        <v/>
      </c>
      <c r="G745" s="10" t="str">
        <f>IF(B745=1,"",IF(AND(TrackingWorksheet!H750 &lt;&gt;"", TrackingWorksheet!I750="Outside of facility"), 1, 0)*D745)</f>
        <v/>
      </c>
      <c r="H745" s="15" t="str">
        <f>IF(B745=1,"",IF(AND(TrackingWorksheet!J750&lt;&gt;"",TrackingWorksheet!J750&lt;=AnnualSummary!$C$7),1,0)*D745)</f>
        <v/>
      </c>
      <c r="I745" s="15" t="str">
        <f>IF(B745=1,"",IF(AND(TrackingWorksheet!K750&lt;&gt;"",TrackingWorksheet!K750&lt;=AnnualSummary!$C$7),1,0)*D745)</f>
        <v/>
      </c>
      <c r="J745" s="18" t="str">
        <f>IF(B745=1,"",IF(TrackingWorksheet!G750="","",TrackingWorksheet!G750))</f>
        <v/>
      </c>
    </row>
    <row r="746" spans="2:10" x14ac:dyDescent="0.35">
      <c r="B746" s="18">
        <f>IF(AND(ISBLANK(TrackingWorksheet!B751),ISBLANK(TrackingWorksheet!C751),ISBLANK(TrackingWorksheet!H751),ISBLANK(TrackingWorksheet!J751),
ISBLANK(TrackingWorksheet!K751)),1,0)</f>
        <v>1</v>
      </c>
      <c r="C746" s="12" t="str">
        <f>IF(B746=1,"",TrackingWorksheet!F751)</f>
        <v/>
      </c>
      <c r="D746" s="16" t="str">
        <f>IF(B746=1,"",IF(AND(TrackingWorksheet!B751&lt;&gt;"",TrackingWorksheet!B751&lt;=AnnualSummary!$C$7,OR(TrackingWorksheet!C751="",TrackingWorksheet!C751&gt;=AnnualSummary!$C$6)),1,0))</f>
        <v/>
      </c>
      <c r="E746" s="10" t="str">
        <f>IF(B746=1,"",IF(AND(TrackingWorksheet!H751 &lt;&gt;"",TrackingWorksheet!H751&lt;=AnnualSummary!$C$7), 1, 0)*D746)</f>
        <v/>
      </c>
      <c r="F746" s="10" t="str">
        <f>IF(B746=1,"",IF(AND(TrackingWorksheet!H751 &lt;&gt;"", TrackingWorksheet!I751="At facility"), 1, 0)*D746)</f>
        <v/>
      </c>
      <c r="G746" s="10" t="str">
        <f>IF(B746=1,"",IF(AND(TrackingWorksheet!H751 &lt;&gt;"", TrackingWorksheet!I751="Outside of facility"), 1, 0)*D746)</f>
        <v/>
      </c>
      <c r="H746" s="15" t="str">
        <f>IF(B746=1,"",IF(AND(TrackingWorksheet!J751&lt;&gt;"",TrackingWorksheet!J751&lt;=AnnualSummary!$C$7),1,0)*D746)</f>
        <v/>
      </c>
      <c r="I746" s="15" t="str">
        <f>IF(B746=1,"",IF(AND(TrackingWorksheet!K751&lt;&gt;"",TrackingWorksheet!K751&lt;=AnnualSummary!$C$7),1,0)*D746)</f>
        <v/>
      </c>
      <c r="J746" s="18" t="str">
        <f>IF(B746=1,"",IF(TrackingWorksheet!G751="","",TrackingWorksheet!G751))</f>
        <v/>
      </c>
    </row>
    <row r="747" spans="2:10" x14ac:dyDescent="0.35">
      <c r="B747" s="18">
        <f>IF(AND(ISBLANK(TrackingWorksheet!B752),ISBLANK(TrackingWorksheet!C752),ISBLANK(TrackingWorksheet!H752),ISBLANK(TrackingWorksheet!J752),
ISBLANK(TrackingWorksheet!K752)),1,0)</f>
        <v>1</v>
      </c>
      <c r="C747" s="12" t="str">
        <f>IF(B747=1,"",TrackingWorksheet!F752)</f>
        <v/>
      </c>
      <c r="D747" s="16" t="str">
        <f>IF(B747=1,"",IF(AND(TrackingWorksheet!B752&lt;&gt;"",TrackingWorksheet!B752&lt;=AnnualSummary!$C$7,OR(TrackingWorksheet!C752="",TrackingWorksheet!C752&gt;=AnnualSummary!$C$6)),1,0))</f>
        <v/>
      </c>
      <c r="E747" s="10" t="str">
        <f>IF(B747=1,"",IF(AND(TrackingWorksheet!H752 &lt;&gt;"",TrackingWorksheet!H752&lt;=AnnualSummary!$C$7), 1, 0)*D747)</f>
        <v/>
      </c>
      <c r="F747" s="10" t="str">
        <f>IF(B747=1,"",IF(AND(TrackingWorksheet!H752 &lt;&gt;"", TrackingWorksheet!I752="At facility"), 1, 0)*D747)</f>
        <v/>
      </c>
      <c r="G747" s="10" t="str">
        <f>IF(B747=1,"",IF(AND(TrackingWorksheet!H752 &lt;&gt;"", TrackingWorksheet!I752="Outside of facility"), 1, 0)*D747)</f>
        <v/>
      </c>
      <c r="H747" s="15" t="str">
        <f>IF(B747=1,"",IF(AND(TrackingWorksheet!J752&lt;&gt;"",TrackingWorksheet!J752&lt;=AnnualSummary!$C$7),1,0)*D747)</f>
        <v/>
      </c>
      <c r="I747" s="15" t="str">
        <f>IF(B747=1,"",IF(AND(TrackingWorksheet!K752&lt;&gt;"",TrackingWorksheet!K752&lt;=AnnualSummary!$C$7),1,0)*D747)</f>
        <v/>
      </c>
      <c r="J747" s="18" t="str">
        <f>IF(B747=1,"",IF(TrackingWorksheet!G752="","",TrackingWorksheet!G752))</f>
        <v/>
      </c>
    </row>
    <row r="748" spans="2:10" x14ac:dyDescent="0.35">
      <c r="B748" s="18">
        <f>IF(AND(ISBLANK(TrackingWorksheet!B753),ISBLANK(TrackingWorksheet!C753),ISBLANK(TrackingWorksheet!H753),ISBLANK(TrackingWorksheet!J753),
ISBLANK(TrackingWorksheet!K753)),1,0)</f>
        <v>1</v>
      </c>
      <c r="C748" s="12" t="str">
        <f>IF(B748=1,"",TrackingWorksheet!F753)</f>
        <v/>
      </c>
      <c r="D748" s="16" t="str">
        <f>IF(B748=1,"",IF(AND(TrackingWorksheet!B753&lt;&gt;"",TrackingWorksheet!B753&lt;=AnnualSummary!$C$7,OR(TrackingWorksheet!C753="",TrackingWorksheet!C753&gt;=AnnualSummary!$C$6)),1,0))</f>
        <v/>
      </c>
      <c r="E748" s="10" t="str">
        <f>IF(B748=1,"",IF(AND(TrackingWorksheet!H753 &lt;&gt;"",TrackingWorksheet!H753&lt;=AnnualSummary!$C$7), 1, 0)*D748)</f>
        <v/>
      </c>
      <c r="F748" s="10" t="str">
        <f>IF(B748=1,"",IF(AND(TrackingWorksheet!H753 &lt;&gt;"", TrackingWorksheet!I753="At facility"), 1, 0)*D748)</f>
        <v/>
      </c>
      <c r="G748" s="10" t="str">
        <f>IF(B748=1,"",IF(AND(TrackingWorksheet!H753 &lt;&gt;"", TrackingWorksheet!I753="Outside of facility"), 1, 0)*D748)</f>
        <v/>
      </c>
      <c r="H748" s="15" t="str">
        <f>IF(B748=1,"",IF(AND(TrackingWorksheet!J753&lt;&gt;"",TrackingWorksheet!J753&lt;=AnnualSummary!$C$7),1,0)*D748)</f>
        <v/>
      </c>
      <c r="I748" s="15" t="str">
        <f>IF(B748=1,"",IF(AND(TrackingWorksheet!K753&lt;&gt;"",TrackingWorksheet!K753&lt;=AnnualSummary!$C$7),1,0)*D748)</f>
        <v/>
      </c>
      <c r="J748" s="18" t="str">
        <f>IF(B748=1,"",IF(TrackingWorksheet!G753="","",TrackingWorksheet!G753))</f>
        <v/>
      </c>
    </row>
    <row r="749" spans="2:10" x14ac:dyDescent="0.35">
      <c r="B749" s="18">
        <f>IF(AND(ISBLANK(TrackingWorksheet!B754),ISBLANK(TrackingWorksheet!C754),ISBLANK(TrackingWorksheet!H754),ISBLANK(TrackingWorksheet!J754),
ISBLANK(TrackingWorksheet!K754)),1,0)</f>
        <v>1</v>
      </c>
      <c r="C749" s="12" t="str">
        <f>IF(B749=1,"",TrackingWorksheet!F754)</f>
        <v/>
      </c>
      <c r="D749" s="16" t="str">
        <f>IF(B749=1,"",IF(AND(TrackingWorksheet!B754&lt;&gt;"",TrackingWorksheet!B754&lt;=AnnualSummary!$C$7,OR(TrackingWorksheet!C754="",TrackingWorksheet!C754&gt;=AnnualSummary!$C$6)),1,0))</f>
        <v/>
      </c>
      <c r="E749" s="10" t="str">
        <f>IF(B749=1,"",IF(AND(TrackingWorksheet!H754 &lt;&gt;"",TrackingWorksheet!H754&lt;=AnnualSummary!$C$7), 1, 0)*D749)</f>
        <v/>
      </c>
      <c r="F749" s="10" t="str">
        <f>IF(B749=1,"",IF(AND(TrackingWorksheet!H754 &lt;&gt;"", TrackingWorksheet!I754="At facility"), 1, 0)*D749)</f>
        <v/>
      </c>
      <c r="G749" s="10" t="str">
        <f>IF(B749=1,"",IF(AND(TrackingWorksheet!H754 &lt;&gt;"", TrackingWorksheet!I754="Outside of facility"), 1, 0)*D749)</f>
        <v/>
      </c>
      <c r="H749" s="15" t="str">
        <f>IF(B749=1,"",IF(AND(TrackingWorksheet!J754&lt;&gt;"",TrackingWorksheet!J754&lt;=AnnualSummary!$C$7),1,0)*D749)</f>
        <v/>
      </c>
      <c r="I749" s="15" t="str">
        <f>IF(B749=1,"",IF(AND(TrackingWorksheet!K754&lt;&gt;"",TrackingWorksheet!K754&lt;=AnnualSummary!$C$7),1,0)*D749)</f>
        <v/>
      </c>
      <c r="J749" s="18" t="str">
        <f>IF(B749=1,"",IF(TrackingWorksheet!G754="","",TrackingWorksheet!G754))</f>
        <v/>
      </c>
    </row>
    <row r="750" spans="2:10" x14ac:dyDescent="0.35">
      <c r="B750" s="18">
        <f>IF(AND(ISBLANK(TrackingWorksheet!B755),ISBLANK(TrackingWorksheet!C755),ISBLANK(TrackingWorksheet!H755),ISBLANK(TrackingWorksheet!J755),
ISBLANK(TrackingWorksheet!K755)),1,0)</f>
        <v>1</v>
      </c>
      <c r="C750" s="12" t="str">
        <f>IF(B750=1,"",TrackingWorksheet!F755)</f>
        <v/>
      </c>
      <c r="D750" s="16" t="str">
        <f>IF(B750=1,"",IF(AND(TrackingWorksheet!B755&lt;&gt;"",TrackingWorksheet!B755&lt;=AnnualSummary!$C$7,OR(TrackingWorksheet!C755="",TrackingWorksheet!C755&gt;=AnnualSummary!$C$6)),1,0))</f>
        <v/>
      </c>
      <c r="E750" s="10" t="str">
        <f>IF(B750=1,"",IF(AND(TrackingWorksheet!H755 &lt;&gt;"",TrackingWorksheet!H755&lt;=AnnualSummary!$C$7), 1, 0)*D750)</f>
        <v/>
      </c>
      <c r="F750" s="10" t="str">
        <f>IF(B750=1,"",IF(AND(TrackingWorksheet!H755 &lt;&gt;"", TrackingWorksheet!I755="At facility"), 1, 0)*D750)</f>
        <v/>
      </c>
      <c r="G750" s="10" t="str">
        <f>IF(B750=1,"",IF(AND(TrackingWorksheet!H755 &lt;&gt;"", TrackingWorksheet!I755="Outside of facility"), 1, 0)*D750)</f>
        <v/>
      </c>
      <c r="H750" s="15" t="str">
        <f>IF(B750=1,"",IF(AND(TrackingWorksheet!J755&lt;&gt;"",TrackingWorksheet!J755&lt;=AnnualSummary!$C$7),1,0)*D750)</f>
        <v/>
      </c>
      <c r="I750" s="15" t="str">
        <f>IF(B750=1,"",IF(AND(TrackingWorksheet!K755&lt;&gt;"",TrackingWorksheet!K755&lt;=AnnualSummary!$C$7),1,0)*D750)</f>
        <v/>
      </c>
      <c r="J750" s="18" t="str">
        <f>IF(B750=1,"",IF(TrackingWorksheet!G755="","",TrackingWorksheet!G755))</f>
        <v/>
      </c>
    </row>
    <row r="751" spans="2:10" x14ac:dyDescent="0.35">
      <c r="B751" s="18">
        <f>IF(AND(ISBLANK(TrackingWorksheet!B756),ISBLANK(TrackingWorksheet!C756),ISBLANK(TrackingWorksheet!H756),ISBLANK(TrackingWorksheet!J756),
ISBLANK(TrackingWorksheet!K756)),1,0)</f>
        <v>1</v>
      </c>
      <c r="C751" s="12" t="str">
        <f>IF(B751=1,"",TrackingWorksheet!F756)</f>
        <v/>
      </c>
      <c r="D751" s="16" t="str">
        <f>IF(B751=1,"",IF(AND(TrackingWorksheet!B756&lt;&gt;"",TrackingWorksheet!B756&lt;=AnnualSummary!$C$7,OR(TrackingWorksheet!C756="",TrackingWorksheet!C756&gt;=AnnualSummary!$C$6)),1,0))</f>
        <v/>
      </c>
      <c r="E751" s="10" t="str">
        <f>IF(B751=1,"",IF(AND(TrackingWorksheet!H756 &lt;&gt;"",TrackingWorksheet!H756&lt;=AnnualSummary!$C$7), 1, 0)*D751)</f>
        <v/>
      </c>
      <c r="F751" s="10" t="str">
        <f>IF(B751=1,"",IF(AND(TrackingWorksheet!H756 &lt;&gt;"", TrackingWorksheet!I756="At facility"), 1, 0)*D751)</f>
        <v/>
      </c>
      <c r="G751" s="10" t="str">
        <f>IF(B751=1,"",IF(AND(TrackingWorksheet!H756 &lt;&gt;"", TrackingWorksheet!I756="Outside of facility"), 1, 0)*D751)</f>
        <v/>
      </c>
      <c r="H751" s="15" t="str">
        <f>IF(B751=1,"",IF(AND(TrackingWorksheet!J756&lt;&gt;"",TrackingWorksheet!J756&lt;=AnnualSummary!$C$7),1,0)*D751)</f>
        <v/>
      </c>
      <c r="I751" s="15" t="str">
        <f>IF(B751=1,"",IF(AND(TrackingWorksheet!K756&lt;&gt;"",TrackingWorksheet!K756&lt;=AnnualSummary!$C$7),1,0)*D751)</f>
        <v/>
      </c>
      <c r="J751" s="18" t="str">
        <f>IF(B751=1,"",IF(TrackingWorksheet!G756="","",TrackingWorksheet!G756))</f>
        <v/>
      </c>
    </row>
    <row r="752" spans="2:10" x14ac:dyDescent="0.35">
      <c r="B752" s="18">
        <f>IF(AND(ISBLANK(TrackingWorksheet!B757),ISBLANK(TrackingWorksheet!C757),ISBLANK(TrackingWorksheet!H757),ISBLANK(TrackingWorksheet!J757),
ISBLANK(TrackingWorksheet!K757)),1,0)</f>
        <v>1</v>
      </c>
      <c r="C752" s="12" t="str">
        <f>IF(B752=1,"",TrackingWorksheet!F757)</f>
        <v/>
      </c>
      <c r="D752" s="16" t="str">
        <f>IF(B752=1,"",IF(AND(TrackingWorksheet!B757&lt;&gt;"",TrackingWorksheet!B757&lt;=AnnualSummary!$C$7,OR(TrackingWorksheet!C757="",TrackingWorksheet!C757&gt;=AnnualSummary!$C$6)),1,0))</f>
        <v/>
      </c>
      <c r="E752" s="10" t="str">
        <f>IF(B752=1,"",IF(AND(TrackingWorksheet!H757 &lt;&gt;"",TrackingWorksheet!H757&lt;=AnnualSummary!$C$7), 1, 0)*D752)</f>
        <v/>
      </c>
      <c r="F752" s="10" t="str">
        <f>IF(B752=1,"",IF(AND(TrackingWorksheet!H757 &lt;&gt;"", TrackingWorksheet!I757="At facility"), 1, 0)*D752)</f>
        <v/>
      </c>
      <c r="G752" s="10" t="str">
        <f>IF(B752=1,"",IF(AND(TrackingWorksheet!H757 &lt;&gt;"", TrackingWorksheet!I757="Outside of facility"), 1, 0)*D752)</f>
        <v/>
      </c>
      <c r="H752" s="15" t="str">
        <f>IF(B752=1,"",IF(AND(TrackingWorksheet!J757&lt;&gt;"",TrackingWorksheet!J757&lt;=AnnualSummary!$C$7),1,0)*D752)</f>
        <v/>
      </c>
      <c r="I752" s="15" t="str">
        <f>IF(B752=1,"",IF(AND(TrackingWorksheet!K757&lt;&gt;"",TrackingWorksheet!K757&lt;=AnnualSummary!$C$7),1,0)*D752)</f>
        <v/>
      </c>
      <c r="J752" s="18" t="str">
        <f>IF(B752=1,"",IF(TrackingWorksheet!G757="","",TrackingWorksheet!G757))</f>
        <v/>
      </c>
    </row>
    <row r="753" spans="2:10" x14ac:dyDescent="0.35">
      <c r="B753" s="18">
        <f>IF(AND(ISBLANK(TrackingWorksheet!B758),ISBLANK(TrackingWorksheet!C758),ISBLANK(TrackingWorksheet!H758),ISBLANK(TrackingWorksheet!J758),
ISBLANK(TrackingWorksheet!K758)),1,0)</f>
        <v>1</v>
      </c>
      <c r="C753" s="12" t="str">
        <f>IF(B753=1,"",TrackingWorksheet!F758)</f>
        <v/>
      </c>
      <c r="D753" s="16" t="str">
        <f>IF(B753=1,"",IF(AND(TrackingWorksheet!B758&lt;&gt;"",TrackingWorksheet!B758&lt;=AnnualSummary!$C$7,OR(TrackingWorksheet!C758="",TrackingWorksheet!C758&gt;=AnnualSummary!$C$6)),1,0))</f>
        <v/>
      </c>
      <c r="E753" s="10" t="str">
        <f>IF(B753=1,"",IF(AND(TrackingWorksheet!H758 &lt;&gt;"",TrackingWorksheet!H758&lt;=AnnualSummary!$C$7), 1, 0)*D753)</f>
        <v/>
      </c>
      <c r="F753" s="10" t="str">
        <f>IF(B753=1,"",IF(AND(TrackingWorksheet!H758 &lt;&gt;"", TrackingWorksheet!I758="At facility"), 1, 0)*D753)</f>
        <v/>
      </c>
      <c r="G753" s="10" t="str">
        <f>IF(B753=1,"",IF(AND(TrackingWorksheet!H758 &lt;&gt;"", TrackingWorksheet!I758="Outside of facility"), 1, 0)*D753)</f>
        <v/>
      </c>
      <c r="H753" s="15" t="str">
        <f>IF(B753=1,"",IF(AND(TrackingWorksheet!J758&lt;&gt;"",TrackingWorksheet!J758&lt;=AnnualSummary!$C$7),1,0)*D753)</f>
        <v/>
      </c>
      <c r="I753" s="15" t="str">
        <f>IF(B753=1,"",IF(AND(TrackingWorksheet!K758&lt;&gt;"",TrackingWorksheet!K758&lt;=AnnualSummary!$C$7),1,0)*D753)</f>
        <v/>
      </c>
      <c r="J753" s="18" t="str">
        <f>IF(B753=1,"",IF(TrackingWorksheet!G758="","",TrackingWorksheet!G758))</f>
        <v/>
      </c>
    </row>
    <row r="754" spans="2:10" x14ac:dyDescent="0.35">
      <c r="B754" s="18">
        <f>IF(AND(ISBLANK(TrackingWorksheet!B759),ISBLANK(TrackingWorksheet!C759),ISBLANK(TrackingWorksheet!H759),ISBLANK(TrackingWorksheet!J759),
ISBLANK(TrackingWorksheet!K759)),1,0)</f>
        <v>1</v>
      </c>
      <c r="C754" s="12" t="str">
        <f>IF(B754=1,"",TrackingWorksheet!F759)</f>
        <v/>
      </c>
      <c r="D754" s="16" t="str">
        <f>IF(B754=1,"",IF(AND(TrackingWorksheet!B759&lt;&gt;"",TrackingWorksheet!B759&lt;=AnnualSummary!$C$7,OR(TrackingWorksheet!C759="",TrackingWorksheet!C759&gt;=AnnualSummary!$C$6)),1,0))</f>
        <v/>
      </c>
      <c r="E754" s="10" t="str">
        <f>IF(B754=1,"",IF(AND(TrackingWorksheet!H759 &lt;&gt;"",TrackingWorksheet!H759&lt;=AnnualSummary!$C$7), 1, 0)*D754)</f>
        <v/>
      </c>
      <c r="F754" s="10" t="str">
        <f>IF(B754=1,"",IF(AND(TrackingWorksheet!H759 &lt;&gt;"", TrackingWorksheet!I759="At facility"), 1, 0)*D754)</f>
        <v/>
      </c>
      <c r="G754" s="10" t="str">
        <f>IF(B754=1,"",IF(AND(TrackingWorksheet!H759 &lt;&gt;"", TrackingWorksheet!I759="Outside of facility"), 1, 0)*D754)</f>
        <v/>
      </c>
      <c r="H754" s="15" t="str">
        <f>IF(B754=1,"",IF(AND(TrackingWorksheet!J759&lt;&gt;"",TrackingWorksheet!J759&lt;=AnnualSummary!$C$7),1,0)*D754)</f>
        <v/>
      </c>
      <c r="I754" s="15" t="str">
        <f>IF(B754=1,"",IF(AND(TrackingWorksheet!K759&lt;&gt;"",TrackingWorksheet!K759&lt;=AnnualSummary!$C$7),1,0)*D754)</f>
        <v/>
      </c>
      <c r="J754" s="18" t="str">
        <f>IF(B754=1,"",IF(TrackingWorksheet!G759="","",TrackingWorksheet!G759))</f>
        <v/>
      </c>
    </row>
    <row r="755" spans="2:10" x14ac:dyDescent="0.35">
      <c r="B755" s="18">
        <f>IF(AND(ISBLANK(TrackingWorksheet!B760),ISBLANK(TrackingWorksheet!C760),ISBLANK(TrackingWorksheet!H760),ISBLANK(TrackingWorksheet!J760),
ISBLANK(TrackingWorksheet!K760)),1,0)</f>
        <v>1</v>
      </c>
      <c r="C755" s="12" t="str">
        <f>IF(B755=1,"",TrackingWorksheet!F760)</f>
        <v/>
      </c>
      <c r="D755" s="16" t="str">
        <f>IF(B755=1,"",IF(AND(TrackingWorksheet!B760&lt;&gt;"",TrackingWorksheet!B760&lt;=AnnualSummary!$C$7,OR(TrackingWorksheet!C760="",TrackingWorksheet!C760&gt;=AnnualSummary!$C$6)),1,0))</f>
        <v/>
      </c>
      <c r="E755" s="10" t="str">
        <f>IF(B755=1,"",IF(AND(TrackingWorksheet!H760 &lt;&gt;"",TrackingWorksheet!H760&lt;=AnnualSummary!$C$7), 1, 0)*D755)</f>
        <v/>
      </c>
      <c r="F755" s="10" t="str">
        <f>IF(B755=1,"",IF(AND(TrackingWorksheet!H760 &lt;&gt;"", TrackingWorksheet!I760="At facility"), 1, 0)*D755)</f>
        <v/>
      </c>
      <c r="G755" s="10" t="str">
        <f>IF(B755=1,"",IF(AND(TrackingWorksheet!H760 &lt;&gt;"", TrackingWorksheet!I760="Outside of facility"), 1, 0)*D755)</f>
        <v/>
      </c>
      <c r="H755" s="15" t="str">
        <f>IF(B755=1,"",IF(AND(TrackingWorksheet!J760&lt;&gt;"",TrackingWorksheet!J760&lt;=AnnualSummary!$C$7),1,0)*D755)</f>
        <v/>
      </c>
      <c r="I755" s="15" t="str">
        <f>IF(B755=1,"",IF(AND(TrackingWorksheet!K760&lt;&gt;"",TrackingWorksheet!K760&lt;=AnnualSummary!$C$7),1,0)*D755)</f>
        <v/>
      </c>
      <c r="J755" s="18" t="str">
        <f>IF(B755=1,"",IF(TrackingWorksheet!G760="","",TrackingWorksheet!G760))</f>
        <v/>
      </c>
    </row>
    <row r="756" spans="2:10" x14ac:dyDescent="0.35">
      <c r="B756" s="18">
        <f>IF(AND(ISBLANK(TrackingWorksheet!B761),ISBLANK(TrackingWorksheet!C761),ISBLANK(TrackingWorksheet!H761),ISBLANK(TrackingWorksheet!J761),
ISBLANK(TrackingWorksheet!K761)),1,0)</f>
        <v>1</v>
      </c>
      <c r="C756" s="12" t="str">
        <f>IF(B756=1,"",TrackingWorksheet!F761)</f>
        <v/>
      </c>
      <c r="D756" s="16" t="str">
        <f>IF(B756=1,"",IF(AND(TrackingWorksheet!B761&lt;&gt;"",TrackingWorksheet!B761&lt;=AnnualSummary!$C$7,OR(TrackingWorksheet!C761="",TrackingWorksheet!C761&gt;=AnnualSummary!$C$6)),1,0))</f>
        <v/>
      </c>
      <c r="E756" s="10" t="str">
        <f>IF(B756=1,"",IF(AND(TrackingWorksheet!H761 &lt;&gt;"",TrackingWorksheet!H761&lt;=AnnualSummary!$C$7), 1, 0)*D756)</f>
        <v/>
      </c>
      <c r="F756" s="10" t="str">
        <f>IF(B756=1,"",IF(AND(TrackingWorksheet!H761 &lt;&gt;"", TrackingWorksheet!I761="At facility"), 1, 0)*D756)</f>
        <v/>
      </c>
      <c r="G756" s="10" t="str">
        <f>IF(B756=1,"",IF(AND(TrackingWorksheet!H761 &lt;&gt;"", TrackingWorksheet!I761="Outside of facility"), 1, 0)*D756)</f>
        <v/>
      </c>
      <c r="H756" s="15" t="str">
        <f>IF(B756=1,"",IF(AND(TrackingWorksheet!J761&lt;&gt;"",TrackingWorksheet!J761&lt;=AnnualSummary!$C$7),1,0)*D756)</f>
        <v/>
      </c>
      <c r="I756" s="15" t="str">
        <f>IF(B756=1,"",IF(AND(TrackingWorksheet!K761&lt;&gt;"",TrackingWorksheet!K761&lt;=AnnualSummary!$C$7),1,0)*D756)</f>
        <v/>
      </c>
      <c r="J756" s="18" t="str">
        <f>IF(B756=1,"",IF(TrackingWorksheet!G761="","",TrackingWorksheet!G761))</f>
        <v/>
      </c>
    </row>
    <row r="757" spans="2:10" x14ac:dyDescent="0.35">
      <c r="B757" s="18">
        <f>IF(AND(ISBLANK(TrackingWorksheet!B762),ISBLANK(TrackingWorksheet!C762),ISBLANK(TrackingWorksheet!H762),ISBLANK(TrackingWorksheet!J762),
ISBLANK(TrackingWorksheet!K762)),1,0)</f>
        <v>1</v>
      </c>
      <c r="C757" s="12" t="str">
        <f>IF(B757=1,"",TrackingWorksheet!F762)</f>
        <v/>
      </c>
      <c r="D757" s="16" t="str">
        <f>IF(B757=1,"",IF(AND(TrackingWorksheet!B762&lt;&gt;"",TrackingWorksheet!B762&lt;=AnnualSummary!$C$7,OR(TrackingWorksheet!C762="",TrackingWorksheet!C762&gt;=AnnualSummary!$C$6)),1,0))</f>
        <v/>
      </c>
      <c r="E757" s="10" t="str">
        <f>IF(B757=1,"",IF(AND(TrackingWorksheet!H762 &lt;&gt;"",TrackingWorksheet!H762&lt;=AnnualSummary!$C$7), 1, 0)*D757)</f>
        <v/>
      </c>
      <c r="F757" s="10" t="str">
        <f>IF(B757=1,"",IF(AND(TrackingWorksheet!H762 &lt;&gt;"", TrackingWorksheet!I762="At facility"), 1, 0)*D757)</f>
        <v/>
      </c>
      <c r="G757" s="10" t="str">
        <f>IF(B757=1,"",IF(AND(TrackingWorksheet!H762 &lt;&gt;"", TrackingWorksheet!I762="Outside of facility"), 1, 0)*D757)</f>
        <v/>
      </c>
      <c r="H757" s="15" t="str">
        <f>IF(B757=1,"",IF(AND(TrackingWorksheet!J762&lt;&gt;"",TrackingWorksheet!J762&lt;=AnnualSummary!$C$7),1,0)*D757)</f>
        <v/>
      </c>
      <c r="I757" s="15" t="str">
        <f>IF(B757=1,"",IF(AND(TrackingWorksheet!K762&lt;&gt;"",TrackingWorksheet!K762&lt;=AnnualSummary!$C$7),1,0)*D757)</f>
        <v/>
      </c>
      <c r="J757" s="18" t="str">
        <f>IF(B757=1,"",IF(TrackingWorksheet!G762="","",TrackingWorksheet!G762))</f>
        <v/>
      </c>
    </row>
    <row r="758" spans="2:10" x14ac:dyDescent="0.35">
      <c r="B758" s="18">
        <f>IF(AND(ISBLANK(TrackingWorksheet!B763),ISBLANK(TrackingWorksheet!C763),ISBLANK(TrackingWorksheet!H763),ISBLANK(TrackingWorksheet!J763),
ISBLANK(TrackingWorksheet!K763)),1,0)</f>
        <v>1</v>
      </c>
      <c r="C758" s="12" t="str">
        <f>IF(B758=1,"",TrackingWorksheet!F763)</f>
        <v/>
      </c>
      <c r="D758" s="16" t="str">
        <f>IF(B758=1,"",IF(AND(TrackingWorksheet!B763&lt;&gt;"",TrackingWorksheet!B763&lt;=AnnualSummary!$C$7,OR(TrackingWorksheet!C763="",TrackingWorksheet!C763&gt;=AnnualSummary!$C$6)),1,0))</f>
        <v/>
      </c>
      <c r="E758" s="10" t="str">
        <f>IF(B758=1,"",IF(AND(TrackingWorksheet!H763 &lt;&gt;"",TrackingWorksheet!H763&lt;=AnnualSummary!$C$7), 1, 0)*D758)</f>
        <v/>
      </c>
      <c r="F758" s="10" t="str">
        <f>IF(B758=1,"",IF(AND(TrackingWorksheet!H763 &lt;&gt;"", TrackingWorksheet!I763="At facility"), 1, 0)*D758)</f>
        <v/>
      </c>
      <c r="G758" s="10" t="str">
        <f>IF(B758=1,"",IF(AND(TrackingWorksheet!H763 &lt;&gt;"", TrackingWorksheet!I763="Outside of facility"), 1, 0)*D758)</f>
        <v/>
      </c>
      <c r="H758" s="15" t="str">
        <f>IF(B758=1,"",IF(AND(TrackingWorksheet!J763&lt;&gt;"",TrackingWorksheet!J763&lt;=AnnualSummary!$C$7),1,0)*D758)</f>
        <v/>
      </c>
      <c r="I758" s="15" t="str">
        <f>IF(B758=1,"",IF(AND(TrackingWorksheet!K763&lt;&gt;"",TrackingWorksheet!K763&lt;=AnnualSummary!$C$7),1,0)*D758)</f>
        <v/>
      </c>
      <c r="J758" s="18" t="str">
        <f>IF(B758=1,"",IF(TrackingWorksheet!G763="","",TrackingWorksheet!G763))</f>
        <v/>
      </c>
    </row>
    <row r="759" spans="2:10" x14ac:dyDescent="0.35">
      <c r="B759" s="18">
        <f>IF(AND(ISBLANK(TrackingWorksheet!B764),ISBLANK(TrackingWorksheet!C764),ISBLANK(TrackingWorksheet!H764),ISBLANK(TrackingWorksheet!J764),
ISBLANK(TrackingWorksheet!K764)),1,0)</f>
        <v>1</v>
      </c>
      <c r="C759" s="12" t="str">
        <f>IF(B759=1,"",TrackingWorksheet!F764)</f>
        <v/>
      </c>
      <c r="D759" s="16" t="str">
        <f>IF(B759=1,"",IF(AND(TrackingWorksheet!B764&lt;&gt;"",TrackingWorksheet!B764&lt;=AnnualSummary!$C$7,OR(TrackingWorksheet!C764="",TrackingWorksheet!C764&gt;=AnnualSummary!$C$6)),1,0))</f>
        <v/>
      </c>
      <c r="E759" s="10" t="str">
        <f>IF(B759=1,"",IF(AND(TrackingWorksheet!H764 &lt;&gt;"",TrackingWorksheet!H764&lt;=AnnualSummary!$C$7), 1, 0)*D759)</f>
        <v/>
      </c>
      <c r="F759" s="10" t="str">
        <f>IF(B759=1,"",IF(AND(TrackingWorksheet!H764 &lt;&gt;"", TrackingWorksheet!I764="At facility"), 1, 0)*D759)</f>
        <v/>
      </c>
      <c r="G759" s="10" t="str">
        <f>IF(B759=1,"",IF(AND(TrackingWorksheet!H764 &lt;&gt;"", TrackingWorksheet!I764="Outside of facility"), 1, 0)*D759)</f>
        <v/>
      </c>
      <c r="H759" s="15" t="str">
        <f>IF(B759=1,"",IF(AND(TrackingWorksheet!J764&lt;&gt;"",TrackingWorksheet!J764&lt;=AnnualSummary!$C$7),1,0)*D759)</f>
        <v/>
      </c>
      <c r="I759" s="15" t="str">
        <f>IF(B759=1,"",IF(AND(TrackingWorksheet!K764&lt;&gt;"",TrackingWorksheet!K764&lt;=AnnualSummary!$C$7),1,0)*D759)</f>
        <v/>
      </c>
      <c r="J759" s="18" t="str">
        <f>IF(B759=1,"",IF(TrackingWorksheet!G764="","",TrackingWorksheet!G764))</f>
        <v/>
      </c>
    </row>
    <row r="760" spans="2:10" x14ac:dyDescent="0.35">
      <c r="B760" s="18">
        <f>IF(AND(ISBLANK(TrackingWorksheet!B765),ISBLANK(TrackingWorksheet!C765),ISBLANK(TrackingWorksheet!H765),ISBLANK(TrackingWorksheet!J765),
ISBLANK(TrackingWorksheet!K765)),1,0)</f>
        <v>1</v>
      </c>
      <c r="C760" s="12" t="str">
        <f>IF(B760=1,"",TrackingWorksheet!F765)</f>
        <v/>
      </c>
      <c r="D760" s="16" t="str">
        <f>IF(B760=1,"",IF(AND(TrackingWorksheet!B765&lt;&gt;"",TrackingWorksheet!B765&lt;=AnnualSummary!$C$7,OR(TrackingWorksheet!C765="",TrackingWorksheet!C765&gt;=AnnualSummary!$C$6)),1,0))</f>
        <v/>
      </c>
      <c r="E760" s="10" t="str">
        <f>IF(B760=1,"",IF(AND(TrackingWorksheet!H765 &lt;&gt;"",TrackingWorksheet!H765&lt;=AnnualSummary!$C$7), 1, 0)*D760)</f>
        <v/>
      </c>
      <c r="F760" s="10" t="str">
        <f>IF(B760=1,"",IF(AND(TrackingWorksheet!H765 &lt;&gt;"", TrackingWorksheet!I765="At facility"), 1, 0)*D760)</f>
        <v/>
      </c>
      <c r="G760" s="10" t="str">
        <f>IF(B760=1,"",IF(AND(TrackingWorksheet!H765 &lt;&gt;"", TrackingWorksheet!I765="Outside of facility"), 1, 0)*D760)</f>
        <v/>
      </c>
      <c r="H760" s="15" t="str">
        <f>IF(B760=1,"",IF(AND(TrackingWorksheet!J765&lt;&gt;"",TrackingWorksheet!J765&lt;=AnnualSummary!$C$7),1,0)*D760)</f>
        <v/>
      </c>
      <c r="I760" s="15" t="str">
        <f>IF(B760=1,"",IF(AND(TrackingWorksheet!K765&lt;&gt;"",TrackingWorksheet!K765&lt;=AnnualSummary!$C$7),1,0)*D760)</f>
        <v/>
      </c>
      <c r="J760" s="18" t="str">
        <f>IF(B760=1,"",IF(TrackingWorksheet!G765="","",TrackingWorksheet!G765))</f>
        <v/>
      </c>
    </row>
    <row r="761" spans="2:10" x14ac:dyDescent="0.35">
      <c r="B761" s="18">
        <f>IF(AND(ISBLANK(TrackingWorksheet!B766),ISBLANK(TrackingWorksheet!C766),ISBLANK(TrackingWorksheet!H766),ISBLANK(TrackingWorksheet!J766),
ISBLANK(TrackingWorksheet!K766)),1,0)</f>
        <v>1</v>
      </c>
      <c r="C761" s="12" t="str">
        <f>IF(B761=1,"",TrackingWorksheet!F766)</f>
        <v/>
      </c>
      <c r="D761" s="16" t="str">
        <f>IF(B761=1,"",IF(AND(TrackingWorksheet!B766&lt;&gt;"",TrackingWorksheet!B766&lt;=AnnualSummary!$C$7,OR(TrackingWorksheet!C766="",TrackingWorksheet!C766&gt;=AnnualSummary!$C$6)),1,0))</f>
        <v/>
      </c>
      <c r="E761" s="10" t="str">
        <f>IF(B761=1,"",IF(AND(TrackingWorksheet!H766 &lt;&gt;"",TrackingWorksheet!H766&lt;=AnnualSummary!$C$7), 1, 0)*D761)</f>
        <v/>
      </c>
      <c r="F761" s="10" t="str">
        <f>IF(B761=1,"",IF(AND(TrackingWorksheet!H766 &lt;&gt;"", TrackingWorksheet!I766="At facility"), 1, 0)*D761)</f>
        <v/>
      </c>
      <c r="G761" s="10" t="str">
        <f>IF(B761=1,"",IF(AND(TrackingWorksheet!H766 &lt;&gt;"", TrackingWorksheet!I766="Outside of facility"), 1, 0)*D761)</f>
        <v/>
      </c>
      <c r="H761" s="15" t="str">
        <f>IF(B761=1,"",IF(AND(TrackingWorksheet!J766&lt;&gt;"",TrackingWorksheet!J766&lt;=AnnualSummary!$C$7),1,0)*D761)</f>
        <v/>
      </c>
      <c r="I761" s="15" t="str">
        <f>IF(B761=1,"",IF(AND(TrackingWorksheet!K766&lt;&gt;"",TrackingWorksheet!K766&lt;=AnnualSummary!$C$7),1,0)*D761)</f>
        <v/>
      </c>
      <c r="J761" s="18" t="str">
        <f>IF(B761=1,"",IF(TrackingWorksheet!G766="","",TrackingWorksheet!G766))</f>
        <v/>
      </c>
    </row>
    <row r="762" spans="2:10" x14ac:dyDescent="0.35">
      <c r="B762" s="18">
        <f>IF(AND(ISBLANK(TrackingWorksheet!B767),ISBLANK(TrackingWorksheet!C767),ISBLANK(TrackingWorksheet!H767),ISBLANK(TrackingWorksheet!J767),
ISBLANK(TrackingWorksheet!K767)),1,0)</f>
        <v>1</v>
      </c>
      <c r="C762" s="12" t="str">
        <f>IF(B762=1,"",TrackingWorksheet!F767)</f>
        <v/>
      </c>
      <c r="D762" s="16" t="str">
        <f>IF(B762=1,"",IF(AND(TrackingWorksheet!B767&lt;&gt;"",TrackingWorksheet!B767&lt;=AnnualSummary!$C$7,OR(TrackingWorksheet!C767="",TrackingWorksheet!C767&gt;=AnnualSummary!$C$6)),1,0))</f>
        <v/>
      </c>
      <c r="E762" s="10" t="str">
        <f>IF(B762=1,"",IF(AND(TrackingWorksheet!H767 &lt;&gt;"",TrackingWorksheet!H767&lt;=AnnualSummary!$C$7), 1, 0)*D762)</f>
        <v/>
      </c>
      <c r="F762" s="10" t="str">
        <f>IF(B762=1,"",IF(AND(TrackingWorksheet!H767 &lt;&gt;"", TrackingWorksheet!I767="At facility"), 1, 0)*D762)</f>
        <v/>
      </c>
      <c r="G762" s="10" t="str">
        <f>IF(B762=1,"",IF(AND(TrackingWorksheet!H767 &lt;&gt;"", TrackingWorksheet!I767="Outside of facility"), 1, 0)*D762)</f>
        <v/>
      </c>
      <c r="H762" s="15" t="str">
        <f>IF(B762=1,"",IF(AND(TrackingWorksheet!J767&lt;&gt;"",TrackingWorksheet!J767&lt;=AnnualSummary!$C$7),1,0)*D762)</f>
        <v/>
      </c>
      <c r="I762" s="15" t="str">
        <f>IF(B762=1,"",IF(AND(TrackingWorksheet!K767&lt;&gt;"",TrackingWorksheet!K767&lt;=AnnualSummary!$C$7),1,0)*D762)</f>
        <v/>
      </c>
      <c r="J762" s="18" t="str">
        <f>IF(B762=1,"",IF(TrackingWorksheet!G767="","",TrackingWorksheet!G767))</f>
        <v/>
      </c>
    </row>
    <row r="763" spans="2:10" x14ac:dyDescent="0.35">
      <c r="B763" s="18">
        <f>IF(AND(ISBLANK(TrackingWorksheet!B768),ISBLANK(TrackingWorksheet!C768),ISBLANK(TrackingWorksheet!H768),ISBLANK(TrackingWorksheet!J768),
ISBLANK(TrackingWorksheet!K768)),1,0)</f>
        <v>1</v>
      </c>
      <c r="C763" s="12" t="str">
        <f>IF(B763=1,"",TrackingWorksheet!F768)</f>
        <v/>
      </c>
      <c r="D763" s="16" t="str">
        <f>IF(B763=1,"",IF(AND(TrackingWorksheet!B768&lt;&gt;"",TrackingWorksheet!B768&lt;=AnnualSummary!$C$7,OR(TrackingWorksheet!C768="",TrackingWorksheet!C768&gt;=AnnualSummary!$C$6)),1,0))</f>
        <v/>
      </c>
      <c r="E763" s="10" t="str">
        <f>IF(B763=1,"",IF(AND(TrackingWorksheet!H768 &lt;&gt;"",TrackingWorksheet!H768&lt;=AnnualSummary!$C$7), 1, 0)*D763)</f>
        <v/>
      </c>
      <c r="F763" s="10" t="str">
        <f>IF(B763=1,"",IF(AND(TrackingWorksheet!H768 &lt;&gt;"", TrackingWorksheet!I768="At facility"), 1, 0)*D763)</f>
        <v/>
      </c>
      <c r="G763" s="10" t="str">
        <f>IF(B763=1,"",IF(AND(TrackingWorksheet!H768 &lt;&gt;"", TrackingWorksheet!I768="Outside of facility"), 1, 0)*D763)</f>
        <v/>
      </c>
      <c r="H763" s="15" t="str">
        <f>IF(B763=1,"",IF(AND(TrackingWorksheet!J768&lt;&gt;"",TrackingWorksheet!J768&lt;=AnnualSummary!$C$7),1,0)*D763)</f>
        <v/>
      </c>
      <c r="I763" s="15" t="str">
        <f>IF(B763=1,"",IF(AND(TrackingWorksheet!K768&lt;&gt;"",TrackingWorksheet!K768&lt;=AnnualSummary!$C$7),1,0)*D763)</f>
        <v/>
      </c>
      <c r="J763" s="18" t="str">
        <f>IF(B763=1,"",IF(TrackingWorksheet!G768="","",TrackingWorksheet!G768))</f>
        <v/>
      </c>
    </row>
    <row r="764" spans="2:10" x14ac:dyDescent="0.35">
      <c r="B764" s="18">
        <f>IF(AND(ISBLANK(TrackingWorksheet!B769),ISBLANK(TrackingWorksheet!C769),ISBLANK(TrackingWorksheet!H769),ISBLANK(TrackingWorksheet!J769),
ISBLANK(TrackingWorksheet!K769)),1,0)</f>
        <v>1</v>
      </c>
      <c r="C764" s="12" t="str">
        <f>IF(B764=1,"",TrackingWorksheet!F769)</f>
        <v/>
      </c>
      <c r="D764" s="16" t="str">
        <f>IF(B764=1,"",IF(AND(TrackingWorksheet!B769&lt;&gt;"",TrackingWorksheet!B769&lt;=AnnualSummary!$C$7,OR(TrackingWorksheet!C769="",TrackingWorksheet!C769&gt;=AnnualSummary!$C$6)),1,0))</f>
        <v/>
      </c>
      <c r="E764" s="10" t="str">
        <f>IF(B764=1,"",IF(AND(TrackingWorksheet!H769 &lt;&gt;"",TrackingWorksheet!H769&lt;=AnnualSummary!$C$7), 1, 0)*D764)</f>
        <v/>
      </c>
      <c r="F764" s="10" t="str">
        <f>IF(B764=1,"",IF(AND(TrackingWorksheet!H769 &lt;&gt;"", TrackingWorksheet!I769="At facility"), 1, 0)*D764)</f>
        <v/>
      </c>
      <c r="G764" s="10" t="str">
        <f>IF(B764=1,"",IF(AND(TrackingWorksheet!H769 &lt;&gt;"", TrackingWorksheet!I769="Outside of facility"), 1, 0)*D764)</f>
        <v/>
      </c>
      <c r="H764" s="15" t="str">
        <f>IF(B764=1,"",IF(AND(TrackingWorksheet!J769&lt;&gt;"",TrackingWorksheet!J769&lt;=AnnualSummary!$C$7),1,0)*D764)</f>
        <v/>
      </c>
      <c r="I764" s="15" t="str">
        <f>IF(B764=1,"",IF(AND(TrackingWorksheet!K769&lt;&gt;"",TrackingWorksheet!K769&lt;=AnnualSummary!$C$7),1,0)*D764)</f>
        <v/>
      </c>
      <c r="J764" s="18" t="str">
        <f>IF(B764=1,"",IF(TrackingWorksheet!G769="","",TrackingWorksheet!G769))</f>
        <v/>
      </c>
    </row>
    <row r="765" spans="2:10" x14ac:dyDescent="0.35">
      <c r="B765" s="18">
        <f>IF(AND(ISBLANK(TrackingWorksheet!B770),ISBLANK(TrackingWorksheet!C770),ISBLANK(TrackingWorksheet!H770),ISBLANK(TrackingWorksheet!J770),
ISBLANK(TrackingWorksheet!K770)),1,0)</f>
        <v>1</v>
      </c>
      <c r="C765" s="12" t="str">
        <f>IF(B765=1,"",TrackingWorksheet!F770)</f>
        <v/>
      </c>
      <c r="D765" s="16" t="str">
        <f>IF(B765=1,"",IF(AND(TrackingWorksheet!B770&lt;&gt;"",TrackingWorksheet!B770&lt;=AnnualSummary!$C$7,OR(TrackingWorksheet!C770="",TrackingWorksheet!C770&gt;=AnnualSummary!$C$6)),1,0))</f>
        <v/>
      </c>
      <c r="E765" s="10" t="str">
        <f>IF(B765=1,"",IF(AND(TrackingWorksheet!H770 &lt;&gt;"",TrackingWorksheet!H770&lt;=AnnualSummary!$C$7), 1, 0)*D765)</f>
        <v/>
      </c>
      <c r="F765" s="10" t="str">
        <f>IF(B765=1,"",IF(AND(TrackingWorksheet!H770 &lt;&gt;"", TrackingWorksheet!I770="At facility"), 1, 0)*D765)</f>
        <v/>
      </c>
      <c r="G765" s="10" t="str">
        <f>IF(B765=1,"",IF(AND(TrackingWorksheet!H770 &lt;&gt;"", TrackingWorksheet!I770="Outside of facility"), 1, 0)*D765)</f>
        <v/>
      </c>
      <c r="H765" s="15" t="str">
        <f>IF(B765=1,"",IF(AND(TrackingWorksheet!J770&lt;&gt;"",TrackingWorksheet!J770&lt;=AnnualSummary!$C$7),1,0)*D765)</f>
        <v/>
      </c>
      <c r="I765" s="15" t="str">
        <f>IF(B765=1,"",IF(AND(TrackingWorksheet!K770&lt;&gt;"",TrackingWorksheet!K770&lt;=AnnualSummary!$C$7),1,0)*D765)</f>
        <v/>
      </c>
      <c r="J765" s="18" t="str">
        <f>IF(B765=1,"",IF(TrackingWorksheet!G770="","",TrackingWorksheet!G770))</f>
        <v/>
      </c>
    </row>
    <row r="766" spans="2:10" x14ac:dyDescent="0.35">
      <c r="B766" s="18">
        <f>IF(AND(ISBLANK(TrackingWorksheet!B771),ISBLANK(TrackingWorksheet!C771),ISBLANK(TrackingWorksheet!H771),ISBLANK(TrackingWorksheet!J771),
ISBLANK(TrackingWorksheet!K771)),1,0)</f>
        <v>1</v>
      </c>
      <c r="C766" s="12" t="str">
        <f>IF(B766=1,"",TrackingWorksheet!F771)</f>
        <v/>
      </c>
      <c r="D766" s="16" t="str">
        <f>IF(B766=1,"",IF(AND(TrackingWorksheet!B771&lt;&gt;"",TrackingWorksheet!B771&lt;=AnnualSummary!$C$7,OR(TrackingWorksheet!C771="",TrackingWorksheet!C771&gt;=AnnualSummary!$C$6)),1,0))</f>
        <v/>
      </c>
      <c r="E766" s="10" t="str">
        <f>IF(B766=1,"",IF(AND(TrackingWorksheet!H771 &lt;&gt;"",TrackingWorksheet!H771&lt;=AnnualSummary!$C$7), 1, 0)*D766)</f>
        <v/>
      </c>
      <c r="F766" s="10" t="str">
        <f>IF(B766=1,"",IF(AND(TrackingWorksheet!H771 &lt;&gt;"", TrackingWorksheet!I771="At facility"), 1, 0)*D766)</f>
        <v/>
      </c>
      <c r="G766" s="10" t="str">
        <f>IF(B766=1,"",IF(AND(TrackingWorksheet!H771 &lt;&gt;"", TrackingWorksheet!I771="Outside of facility"), 1, 0)*D766)</f>
        <v/>
      </c>
      <c r="H766" s="15" t="str">
        <f>IF(B766=1,"",IF(AND(TrackingWorksheet!J771&lt;&gt;"",TrackingWorksheet!J771&lt;=AnnualSummary!$C$7),1,0)*D766)</f>
        <v/>
      </c>
      <c r="I766" s="15" t="str">
        <f>IF(B766=1,"",IF(AND(TrackingWorksheet!K771&lt;&gt;"",TrackingWorksheet!K771&lt;=AnnualSummary!$C$7),1,0)*D766)</f>
        <v/>
      </c>
      <c r="J766" s="18" t="str">
        <f>IF(B766=1,"",IF(TrackingWorksheet!G771="","",TrackingWorksheet!G771))</f>
        <v/>
      </c>
    </row>
    <row r="767" spans="2:10" x14ac:dyDescent="0.35">
      <c r="B767" s="18">
        <f>IF(AND(ISBLANK(TrackingWorksheet!B772),ISBLANK(TrackingWorksheet!C772),ISBLANK(TrackingWorksheet!H772),ISBLANK(TrackingWorksheet!J772),
ISBLANK(TrackingWorksheet!K772)),1,0)</f>
        <v>1</v>
      </c>
      <c r="C767" s="12" t="str">
        <f>IF(B767=1,"",TrackingWorksheet!F772)</f>
        <v/>
      </c>
      <c r="D767" s="16" t="str">
        <f>IF(B767=1,"",IF(AND(TrackingWorksheet!B772&lt;&gt;"",TrackingWorksheet!B772&lt;=AnnualSummary!$C$7,OR(TrackingWorksheet!C772="",TrackingWorksheet!C772&gt;=AnnualSummary!$C$6)),1,0))</f>
        <v/>
      </c>
      <c r="E767" s="10" t="str">
        <f>IF(B767=1,"",IF(AND(TrackingWorksheet!H772 &lt;&gt;"",TrackingWorksheet!H772&lt;=AnnualSummary!$C$7), 1, 0)*D767)</f>
        <v/>
      </c>
      <c r="F767" s="10" t="str">
        <f>IF(B767=1,"",IF(AND(TrackingWorksheet!H772 &lt;&gt;"", TrackingWorksheet!I772="At facility"), 1, 0)*D767)</f>
        <v/>
      </c>
      <c r="G767" s="10" t="str">
        <f>IF(B767=1,"",IF(AND(TrackingWorksheet!H772 &lt;&gt;"", TrackingWorksheet!I772="Outside of facility"), 1, 0)*D767)</f>
        <v/>
      </c>
      <c r="H767" s="15" t="str">
        <f>IF(B767=1,"",IF(AND(TrackingWorksheet!J772&lt;&gt;"",TrackingWorksheet!J772&lt;=AnnualSummary!$C$7),1,0)*D767)</f>
        <v/>
      </c>
      <c r="I767" s="15" t="str">
        <f>IF(B767=1,"",IF(AND(TrackingWorksheet!K772&lt;&gt;"",TrackingWorksheet!K772&lt;=AnnualSummary!$C$7),1,0)*D767)</f>
        <v/>
      </c>
      <c r="J767" s="18" t="str">
        <f>IF(B767=1,"",IF(TrackingWorksheet!G772="","",TrackingWorksheet!G772))</f>
        <v/>
      </c>
    </row>
    <row r="768" spans="2:10" x14ac:dyDescent="0.35">
      <c r="B768" s="18">
        <f>IF(AND(ISBLANK(TrackingWorksheet!B773),ISBLANK(TrackingWorksheet!C773),ISBLANK(TrackingWorksheet!H773),ISBLANK(TrackingWorksheet!J773),
ISBLANK(TrackingWorksheet!K773)),1,0)</f>
        <v>1</v>
      </c>
      <c r="C768" s="12" t="str">
        <f>IF(B768=1,"",TrackingWorksheet!F773)</f>
        <v/>
      </c>
      <c r="D768" s="16" t="str">
        <f>IF(B768=1,"",IF(AND(TrackingWorksheet!B773&lt;&gt;"",TrackingWorksheet!B773&lt;=AnnualSummary!$C$7,OR(TrackingWorksheet!C773="",TrackingWorksheet!C773&gt;=AnnualSummary!$C$6)),1,0))</f>
        <v/>
      </c>
      <c r="E768" s="10" t="str">
        <f>IF(B768=1,"",IF(AND(TrackingWorksheet!H773 &lt;&gt;"",TrackingWorksheet!H773&lt;=AnnualSummary!$C$7), 1, 0)*D768)</f>
        <v/>
      </c>
      <c r="F768" s="10" t="str">
        <f>IF(B768=1,"",IF(AND(TrackingWorksheet!H773 &lt;&gt;"", TrackingWorksheet!I773="At facility"), 1, 0)*D768)</f>
        <v/>
      </c>
      <c r="G768" s="10" t="str">
        <f>IF(B768=1,"",IF(AND(TrackingWorksheet!H773 &lt;&gt;"", TrackingWorksheet!I773="Outside of facility"), 1, 0)*D768)</f>
        <v/>
      </c>
      <c r="H768" s="15" t="str">
        <f>IF(B768=1,"",IF(AND(TrackingWorksheet!J773&lt;&gt;"",TrackingWorksheet!J773&lt;=AnnualSummary!$C$7),1,0)*D768)</f>
        <v/>
      </c>
      <c r="I768" s="15" t="str">
        <f>IF(B768=1,"",IF(AND(TrackingWorksheet!K773&lt;&gt;"",TrackingWorksheet!K773&lt;=AnnualSummary!$C$7),1,0)*D768)</f>
        <v/>
      </c>
      <c r="J768" s="18" t="str">
        <f>IF(B768=1,"",IF(TrackingWorksheet!G773="","",TrackingWorksheet!G773))</f>
        <v/>
      </c>
    </row>
    <row r="769" spans="2:10" x14ac:dyDescent="0.35">
      <c r="B769" s="18">
        <f>IF(AND(ISBLANK(TrackingWorksheet!B774),ISBLANK(TrackingWorksheet!C774),ISBLANK(TrackingWorksheet!H774),ISBLANK(TrackingWorksheet!J774),
ISBLANK(TrackingWorksheet!K774)),1,0)</f>
        <v>1</v>
      </c>
      <c r="C769" s="12" t="str">
        <f>IF(B769=1,"",TrackingWorksheet!F774)</f>
        <v/>
      </c>
      <c r="D769" s="16" t="str">
        <f>IF(B769=1,"",IF(AND(TrackingWorksheet!B774&lt;&gt;"",TrackingWorksheet!B774&lt;=AnnualSummary!$C$7,OR(TrackingWorksheet!C774="",TrackingWorksheet!C774&gt;=AnnualSummary!$C$6)),1,0))</f>
        <v/>
      </c>
      <c r="E769" s="10" t="str">
        <f>IF(B769=1,"",IF(AND(TrackingWorksheet!H774 &lt;&gt;"",TrackingWorksheet!H774&lt;=AnnualSummary!$C$7), 1, 0)*D769)</f>
        <v/>
      </c>
      <c r="F769" s="10" t="str">
        <f>IF(B769=1,"",IF(AND(TrackingWorksheet!H774 &lt;&gt;"", TrackingWorksheet!I774="At facility"), 1, 0)*D769)</f>
        <v/>
      </c>
      <c r="G769" s="10" t="str">
        <f>IF(B769=1,"",IF(AND(TrackingWorksheet!H774 &lt;&gt;"", TrackingWorksheet!I774="Outside of facility"), 1, 0)*D769)</f>
        <v/>
      </c>
      <c r="H769" s="15" t="str">
        <f>IF(B769=1,"",IF(AND(TrackingWorksheet!J774&lt;&gt;"",TrackingWorksheet!J774&lt;=AnnualSummary!$C$7),1,0)*D769)</f>
        <v/>
      </c>
      <c r="I769" s="15" t="str">
        <f>IF(B769=1,"",IF(AND(TrackingWorksheet!K774&lt;&gt;"",TrackingWorksheet!K774&lt;=AnnualSummary!$C$7),1,0)*D769)</f>
        <v/>
      </c>
      <c r="J769" s="18" t="str">
        <f>IF(B769=1,"",IF(TrackingWorksheet!G774="","",TrackingWorksheet!G774))</f>
        <v/>
      </c>
    </row>
    <row r="770" spans="2:10" x14ac:dyDescent="0.35">
      <c r="B770" s="18">
        <f>IF(AND(ISBLANK(TrackingWorksheet!B775),ISBLANK(TrackingWorksheet!C775),ISBLANK(TrackingWorksheet!H775),ISBLANK(TrackingWorksheet!J775),
ISBLANK(TrackingWorksheet!K775)),1,0)</f>
        <v>1</v>
      </c>
      <c r="C770" s="12" t="str">
        <f>IF(B770=1,"",TrackingWorksheet!F775)</f>
        <v/>
      </c>
      <c r="D770" s="16" t="str">
        <f>IF(B770=1,"",IF(AND(TrackingWorksheet!B775&lt;&gt;"",TrackingWorksheet!B775&lt;=AnnualSummary!$C$7,OR(TrackingWorksheet!C775="",TrackingWorksheet!C775&gt;=AnnualSummary!$C$6)),1,0))</f>
        <v/>
      </c>
      <c r="E770" s="10" t="str">
        <f>IF(B770=1,"",IF(AND(TrackingWorksheet!H775 &lt;&gt;"",TrackingWorksheet!H775&lt;=AnnualSummary!$C$7), 1, 0)*D770)</f>
        <v/>
      </c>
      <c r="F770" s="10" t="str">
        <f>IF(B770=1,"",IF(AND(TrackingWorksheet!H775 &lt;&gt;"", TrackingWorksheet!I775="At facility"), 1, 0)*D770)</f>
        <v/>
      </c>
      <c r="G770" s="10" t="str">
        <f>IF(B770=1,"",IF(AND(TrackingWorksheet!H775 &lt;&gt;"", TrackingWorksheet!I775="Outside of facility"), 1, 0)*D770)</f>
        <v/>
      </c>
      <c r="H770" s="15" t="str">
        <f>IF(B770=1,"",IF(AND(TrackingWorksheet!J775&lt;&gt;"",TrackingWorksheet!J775&lt;=AnnualSummary!$C$7),1,0)*D770)</f>
        <v/>
      </c>
      <c r="I770" s="15" t="str">
        <f>IF(B770=1,"",IF(AND(TrackingWorksheet!K775&lt;&gt;"",TrackingWorksheet!K775&lt;=AnnualSummary!$C$7),1,0)*D770)</f>
        <v/>
      </c>
      <c r="J770" s="18" t="str">
        <f>IF(B770=1,"",IF(TrackingWorksheet!G775="","",TrackingWorksheet!G775))</f>
        <v/>
      </c>
    </row>
    <row r="771" spans="2:10" x14ac:dyDescent="0.35">
      <c r="B771" s="18">
        <f>IF(AND(ISBLANK(TrackingWorksheet!B776),ISBLANK(TrackingWorksheet!C776),ISBLANK(TrackingWorksheet!H776),ISBLANK(TrackingWorksheet!J776),
ISBLANK(TrackingWorksheet!K776)),1,0)</f>
        <v>1</v>
      </c>
      <c r="C771" s="12" t="str">
        <f>IF(B771=1,"",TrackingWorksheet!F776)</f>
        <v/>
      </c>
      <c r="D771" s="16" t="str">
        <f>IF(B771=1,"",IF(AND(TrackingWorksheet!B776&lt;&gt;"",TrackingWorksheet!B776&lt;=AnnualSummary!$C$7,OR(TrackingWorksheet!C776="",TrackingWorksheet!C776&gt;=AnnualSummary!$C$6)),1,0))</f>
        <v/>
      </c>
      <c r="E771" s="10" t="str">
        <f>IF(B771=1,"",IF(AND(TrackingWorksheet!H776 &lt;&gt;"",TrackingWorksheet!H776&lt;=AnnualSummary!$C$7), 1, 0)*D771)</f>
        <v/>
      </c>
      <c r="F771" s="10" t="str">
        <f>IF(B771=1,"",IF(AND(TrackingWorksheet!H776 &lt;&gt;"", TrackingWorksheet!I776="At facility"), 1, 0)*D771)</f>
        <v/>
      </c>
      <c r="G771" s="10" t="str">
        <f>IF(B771=1,"",IF(AND(TrackingWorksheet!H776 &lt;&gt;"", TrackingWorksheet!I776="Outside of facility"), 1, 0)*D771)</f>
        <v/>
      </c>
      <c r="H771" s="15" t="str">
        <f>IF(B771=1,"",IF(AND(TrackingWorksheet!J776&lt;&gt;"",TrackingWorksheet!J776&lt;=AnnualSummary!$C$7),1,0)*D771)</f>
        <v/>
      </c>
      <c r="I771" s="15" t="str">
        <f>IF(B771=1,"",IF(AND(TrackingWorksheet!K776&lt;&gt;"",TrackingWorksheet!K776&lt;=AnnualSummary!$C$7),1,0)*D771)</f>
        <v/>
      </c>
      <c r="J771" s="18" t="str">
        <f>IF(B771=1,"",IF(TrackingWorksheet!G776="","",TrackingWorksheet!G776))</f>
        <v/>
      </c>
    </row>
    <row r="772" spans="2:10" x14ac:dyDescent="0.35">
      <c r="B772" s="18">
        <f>IF(AND(ISBLANK(TrackingWorksheet!B777),ISBLANK(TrackingWorksheet!C777),ISBLANK(TrackingWorksheet!H777),ISBLANK(TrackingWorksheet!J777),
ISBLANK(TrackingWorksheet!K777)),1,0)</f>
        <v>1</v>
      </c>
      <c r="C772" s="12" t="str">
        <f>IF(B772=1,"",TrackingWorksheet!F777)</f>
        <v/>
      </c>
      <c r="D772" s="16" t="str">
        <f>IF(B772=1,"",IF(AND(TrackingWorksheet!B777&lt;&gt;"",TrackingWorksheet!B777&lt;=AnnualSummary!$C$7,OR(TrackingWorksheet!C777="",TrackingWorksheet!C777&gt;=AnnualSummary!$C$6)),1,0))</f>
        <v/>
      </c>
      <c r="E772" s="10" t="str">
        <f>IF(B772=1,"",IF(AND(TrackingWorksheet!H777 &lt;&gt;"",TrackingWorksheet!H777&lt;=AnnualSummary!$C$7), 1, 0)*D772)</f>
        <v/>
      </c>
      <c r="F772" s="10" t="str">
        <f>IF(B772=1,"",IF(AND(TrackingWorksheet!H777 &lt;&gt;"", TrackingWorksheet!I777="At facility"), 1, 0)*D772)</f>
        <v/>
      </c>
      <c r="G772" s="10" t="str">
        <f>IF(B772=1,"",IF(AND(TrackingWorksheet!H777 &lt;&gt;"", TrackingWorksheet!I777="Outside of facility"), 1, 0)*D772)</f>
        <v/>
      </c>
      <c r="H772" s="15" t="str">
        <f>IF(B772=1,"",IF(AND(TrackingWorksheet!J777&lt;&gt;"",TrackingWorksheet!J777&lt;=AnnualSummary!$C$7),1,0)*D772)</f>
        <v/>
      </c>
      <c r="I772" s="15" t="str">
        <f>IF(B772=1,"",IF(AND(TrackingWorksheet!K777&lt;&gt;"",TrackingWorksheet!K777&lt;=AnnualSummary!$C$7),1,0)*D772)</f>
        <v/>
      </c>
      <c r="J772" s="18" t="str">
        <f>IF(B772=1,"",IF(TrackingWorksheet!G777="","",TrackingWorksheet!G777))</f>
        <v/>
      </c>
    </row>
    <row r="773" spans="2:10" x14ac:dyDescent="0.35">
      <c r="B773" s="18">
        <f>IF(AND(ISBLANK(TrackingWorksheet!B778),ISBLANK(TrackingWorksheet!C778),ISBLANK(TrackingWorksheet!H778),ISBLANK(TrackingWorksheet!J778),
ISBLANK(TrackingWorksheet!K778)),1,0)</f>
        <v>1</v>
      </c>
      <c r="C773" s="12" t="str">
        <f>IF(B773=1,"",TrackingWorksheet!F778)</f>
        <v/>
      </c>
      <c r="D773" s="16" t="str">
        <f>IF(B773=1,"",IF(AND(TrackingWorksheet!B778&lt;&gt;"",TrackingWorksheet!B778&lt;=AnnualSummary!$C$7,OR(TrackingWorksheet!C778="",TrackingWorksheet!C778&gt;=AnnualSummary!$C$6)),1,0))</f>
        <v/>
      </c>
      <c r="E773" s="10" t="str">
        <f>IF(B773=1,"",IF(AND(TrackingWorksheet!H778 &lt;&gt;"",TrackingWorksheet!H778&lt;=AnnualSummary!$C$7), 1, 0)*D773)</f>
        <v/>
      </c>
      <c r="F773" s="10" t="str">
        <f>IF(B773=1,"",IF(AND(TrackingWorksheet!H778 &lt;&gt;"", TrackingWorksheet!I778="At facility"), 1, 0)*D773)</f>
        <v/>
      </c>
      <c r="G773" s="10" t="str">
        <f>IF(B773=1,"",IF(AND(TrackingWorksheet!H778 &lt;&gt;"", TrackingWorksheet!I778="Outside of facility"), 1, 0)*D773)</f>
        <v/>
      </c>
      <c r="H773" s="15" t="str">
        <f>IF(B773=1,"",IF(AND(TrackingWorksheet!J778&lt;&gt;"",TrackingWorksheet!J778&lt;=AnnualSummary!$C$7),1,0)*D773)</f>
        <v/>
      </c>
      <c r="I773" s="15" t="str">
        <f>IF(B773=1,"",IF(AND(TrackingWorksheet!K778&lt;&gt;"",TrackingWorksheet!K778&lt;=AnnualSummary!$C$7),1,0)*D773)</f>
        <v/>
      </c>
      <c r="J773" s="18" t="str">
        <f>IF(B773=1,"",IF(TrackingWorksheet!G778="","",TrackingWorksheet!G778))</f>
        <v/>
      </c>
    </row>
    <row r="774" spans="2:10" x14ac:dyDescent="0.35">
      <c r="B774" s="18">
        <f>IF(AND(ISBLANK(TrackingWorksheet!B779),ISBLANK(TrackingWorksheet!C779),ISBLANK(TrackingWorksheet!H779),ISBLANK(TrackingWorksheet!J779),
ISBLANK(TrackingWorksheet!K779)),1,0)</f>
        <v>1</v>
      </c>
      <c r="C774" s="12" t="str">
        <f>IF(B774=1,"",TrackingWorksheet!F779)</f>
        <v/>
      </c>
      <c r="D774" s="16" t="str">
        <f>IF(B774=1,"",IF(AND(TrackingWorksheet!B779&lt;&gt;"",TrackingWorksheet!B779&lt;=AnnualSummary!$C$7,OR(TrackingWorksheet!C779="",TrackingWorksheet!C779&gt;=AnnualSummary!$C$6)),1,0))</f>
        <v/>
      </c>
      <c r="E774" s="10" t="str">
        <f>IF(B774=1,"",IF(AND(TrackingWorksheet!H779 &lt;&gt;"",TrackingWorksheet!H779&lt;=AnnualSummary!$C$7), 1, 0)*D774)</f>
        <v/>
      </c>
      <c r="F774" s="10" t="str">
        <f>IF(B774=1,"",IF(AND(TrackingWorksheet!H779 &lt;&gt;"", TrackingWorksheet!I779="At facility"), 1, 0)*D774)</f>
        <v/>
      </c>
      <c r="G774" s="10" t="str">
        <f>IF(B774=1,"",IF(AND(TrackingWorksheet!H779 &lt;&gt;"", TrackingWorksheet!I779="Outside of facility"), 1, 0)*D774)</f>
        <v/>
      </c>
      <c r="H774" s="15" t="str">
        <f>IF(B774=1,"",IF(AND(TrackingWorksheet!J779&lt;&gt;"",TrackingWorksheet!J779&lt;=AnnualSummary!$C$7),1,0)*D774)</f>
        <v/>
      </c>
      <c r="I774" s="15" t="str">
        <f>IF(B774=1,"",IF(AND(TrackingWorksheet!K779&lt;&gt;"",TrackingWorksheet!K779&lt;=AnnualSummary!$C$7),1,0)*D774)</f>
        <v/>
      </c>
      <c r="J774" s="18" t="str">
        <f>IF(B774=1,"",IF(TrackingWorksheet!G779="","",TrackingWorksheet!G779))</f>
        <v/>
      </c>
    </row>
    <row r="775" spans="2:10" x14ac:dyDescent="0.35">
      <c r="B775" s="18">
        <f>IF(AND(ISBLANK(TrackingWorksheet!B780),ISBLANK(TrackingWorksheet!C780),ISBLANK(TrackingWorksheet!H780),ISBLANK(TrackingWorksheet!J780),
ISBLANK(TrackingWorksheet!K780)),1,0)</f>
        <v>1</v>
      </c>
      <c r="C775" s="12" t="str">
        <f>IF(B775=1,"",TrackingWorksheet!F780)</f>
        <v/>
      </c>
      <c r="D775" s="16" t="str">
        <f>IF(B775=1,"",IF(AND(TrackingWorksheet!B780&lt;&gt;"",TrackingWorksheet!B780&lt;=AnnualSummary!$C$7,OR(TrackingWorksheet!C780="",TrackingWorksheet!C780&gt;=AnnualSummary!$C$6)),1,0))</f>
        <v/>
      </c>
      <c r="E775" s="10" t="str">
        <f>IF(B775=1,"",IF(AND(TrackingWorksheet!H780 &lt;&gt;"",TrackingWorksheet!H780&lt;=AnnualSummary!$C$7), 1, 0)*D775)</f>
        <v/>
      </c>
      <c r="F775" s="10" t="str">
        <f>IF(B775=1,"",IF(AND(TrackingWorksheet!H780 &lt;&gt;"", TrackingWorksheet!I780="At facility"), 1, 0)*D775)</f>
        <v/>
      </c>
      <c r="G775" s="10" t="str">
        <f>IF(B775=1,"",IF(AND(TrackingWorksheet!H780 &lt;&gt;"", TrackingWorksheet!I780="Outside of facility"), 1, 0)*D775)</f>
        <v/>
      </c>
      <c r="H775" s="15" t="str">
        <f>IF(B775=1,"",IF(AND(TrackingWorksheet!J780&lt;&gt;"",TrackingWorksheet!J780&lt;=AnnualSummary!$C$7),1,0)*D775)</f>
        <v/>
      </c>
      <c r="I775" s="15" t="str">
        <f>IF(B775=1,"",IF(AND(TrackingWorksheet!K780&lt;&gt;"",TrackingWorksheet!K780&lt;=AnnualSummary!$C$7),1,0)*D775)</f>
        <v/>
      </c>
      <c r="J775" s="18" t="str">
        <f>IF(B775=1,"",IF(TrackingWorksheet!G780="","",TrackingWorksheet!G780))</f>
        <v/>
      </c>
    </row>
    <row r="776" spans="2:10" x14ac:dyDescent="0.35">
      <c r="B776" s="18">
        <f>IF(AND(ISBLANK(TrackingWorksheet!B781),ISBLANK(TrackingWorksheet!C781),ISBLANK(TrackingWorksheet!H781),ISBLANK(TrackingWorksheet!J781),
ISBLANK(TrackingWorksheet!K781)),1,0)</f>
        <v>1</v>
      </c>
      <c r="C776" s="12" t="str">
        <f>IF(B776=1,"",TrackingWorksheet!F781)</f>
        <v/>
      </c>
      <c r="D776" s="16" t="str">
        <f>IF(B776=1,"",IF(AND(TrackingWorksheet!B781&lt;&gt;"",TrackingWorksheet!B781&lt;=AnnualSummary!$C$7,OR(TrackingWorksheet!C781="",TrackingWorksheet!C781&gt;=AnnualSummary!$C$6)),1,0))</f>
        <v/>
      </c>
      <c r="E776" s="10" t="str">
        <f>IF(B776=1,"",IF(AND(TrackingWorksheet!H781 &lt;&gt;"",TrackingWorksheet!H781&lt;=AnnualSummary!$C$7), 1, 0)*D776)</f>
        <v/>
      </c>
      <c r="F776" s="10" t="str">
        <f>IF(B776=1,"",IF(AND(TrackingWorksheet!H781 &lt;&gt;"", TrackingWorksheet!I781="At facility"), 1, 0)*D776)</f>
        <v/>
      </c>
      <c r="G776" s="10" t="str">
        <f>IF(B776=1,"",IF(AND(TrackingWorksheet!H781 &lt;&gt;"", TrackingWorksheet!I781="Outside of facility"), 1, 0)*D776)</f>
        <v/>
      </c>
      <c r="H776" s="15" t="str">
        <f>IF(B776=1,"",IF(AND(TrackingWorksheet!J781&lt;&gt;"",TrackingWorksheet!J781&lt;=AnnualSummary!$C$7),1,0)*D776)</f>
        <v/>
      </c>
      <c r="I776" s="15" t="str">
        <f>IF(B776=1,"",IF(AND(TrackingWorksheet!K781&lt;&gt;"",TrackingWorksheet!K781&lt;=AnnualSummary!$C$7),1,0)*D776)</f>
        <v/>
      </c>
      <c r="J776" s="18" t="str">
        <f>IF(B776=1,"",IF(TrackingWorksheet!G781="","",TrackingWorksheet!G781))</f>
        <v/>
      </c>
    </row>
    <row r="777" spans="2:10" x14ac:dyDescent="0.35">
      <c r="B777" s="18">
        <f>IF(AND(ISBLANK(TrackingWorksheet!B782),ISBLANK(TrackingWorksheet!C782),ISBLANK(TrackingWorksheet!H782),ISBLANK(TrackingWorksheet!J782),
ISBLANK(TrackingWorksheet!K782)),1,0)</f>
        <v>1</v>
      </c>
      <c r="C777" s="12" t="str">
        <f>IF(B777=1,"",TrackingWorksheet!F782)</f>
        <v/>
      </c>
      <c r="D777" s="16" t="str">
        <f>IF(B777=1,"",IF(AND(TrackingWorksheet!B782&lt;&gt;"",TrackingWorksheet!B782&lt;=AnnualSummary!$C$7,OR(TrackingWorksheet!C782="",TrackingWorksheet!C782&gt;=AnnualSummary!$C$6)),1,0))</f>
        <v/>
      </c>
      <c r="E777" s="10" t="str">
        <f>IF(B777=1,"",IF(AND(TrackingWorksheet!H782 &lt;&gt;"",TrackingWorksheet!H782&lt;=AnnualSummary!$C$7), 1, 0)*D777)</f>
        <v/>
      </c>
      <c r="F777" s="10" t="str">
        <f>IF(B777=1,"",IF(AND(TrackingWorksheet!H782 &lt;&gt;"", TrackingWorksheet!I782="At facility"), 1, 0)*D777)</f>
        <v/>
      </c>
      <c r="G777" s="10" t="str">
        <f>IF(B777=1,"",IF(AND(TrackingWorksheet!H782 &lt;&gt;"", TrackingWorksheet!I782="Outside of facility"), 1, 0)*D777)</f>
        <v/>
      </c>
      <c r="H777" s="15" t="str">
        <f>IF(B777=1,"",IF(AND(TrackingWorksheet!J782&lt;&gt;"",TrackingWorksheet!J782&lt;=AnnualSummary!$C$7),1,0)*D777)</f>
        <v/>
      </c>
      <c r="I777" s="15" t="str">
        <f>IF(B777=1,"",IF(AND(TrackingWorksheet!K782&lt;&gt;"",TrackingWorksheet!K782&lt;=AnnualSummary!$C$7),1,0)*D777)</f>
        <v/>
      </c>
      <c r="J777" s="18" t="str">
        <f>IF(B777=1,"",IF(TrackingWorksheet!G782="","",TrackingWorksheet!G782))</f>
        <v/>
      </c>
    </row>
    <row r="778" spans="2:10" x14ac:dyDescent="0.35">
      <c r="B778" s="18">
        <f>IF(AND(ISBLANK(TrackingWorksheet!B783),ISBLANK(TrackingWorksheet!C783),ISBLANK(TrackingWorksheet!H783),ISBLANK(TrackingWorksheet!J783),
ISBLANK(TrackingWorksheet!K783)),1,0)</f>
        <v>1</v>
      </c>
      <c r="C778" s="12" t="str">
        <f>IF(B778=1,"",TrackingWorksheet!F783)</f>
        <v/>
      </c>
      <c r="D778" s="16" t="str">
        <f>IF(B778=1,"",IF(AND(TrackingWorksheet!B783&lt;&gt;"",TrackingWorksheet!B783&lt;=AnnualSummary!$C$7,OR(TrackingWorksheet!C783="",TrackingWorksheet!C783&gt;=AnnualSummary!$C$6)),1,0))</f>
        <v/>
      </c>
      <c r="E778" s="10" t="str">
        <f>IF(B778=1,"",IF(AND(TrackingWorksheet!H783 &lt;&gt;"",TrackingWorksheet!H783&lt;=AnnualSummary!$C$7), 1, 0)*D778)</f>
        <v/>
      </c>
      <c r="F778" s="10" t="str">
        <f>IF(B778=1,"",IF(AND(TrackingWorksheet!H783 &lt;&gt;"", TrackingWorksheet!I783="At facility"), 1, 0)*D778)</f>
        <v/>
      </c>
      <c r="G778" s="10" t="str">
        <f>IF(B778=1,"",IF(AND(TrackingWorksheet!H783 &lt;&gt;"", TrackingWorksheet!I783="Outside of facility"), 1, 0)*D778)</f>
        <v/>
      </c>
      <c r="H778" s="15" t="str">
        <f>IF(B778=1,"",IF(AND(TrackingWorksheet!J783&lt;&gt;"",TrackingWorksheet!J783&lt;=AnnualSummary!$C$7),1,0)*D778)</f>
        <v/>
      </c>
      <c r="I778" s="15" t="str">
        <f>IF(B778=1,"",IF(AND(TrackingWorksheet!K783&lt;&gt;"",TrackingWorksheet!K783&lt;=AnnualSummary!$C$7),1,0)*D778)</f>
        <v/>
      </c>
      <c r="J778" s="18" t="str">
        <f>IF(B778=1,"",IF(TrackingWorksheet!G783="","",TrackingWorksheet!G783))</f>
        <v/>
      </c>
    </row>
    <row r="779" spans="2:10" x14ac:dyDescent="0.35">
      <c r="B779" s="18">
        <f>IF(AND(ISBLANK(TrackingWorksheet!B784),ISBLANK(TrackingWorksheet!C784),ISBLANK(TrackingWorksheet!H784),ISBLANK(TrackingWorksheet!J784),
ISBLANK(TrackingWorksheet!K784)),1,0)</f>
        <v>1</v>
      </c>
      <c r="C779" s="12" t="str">
        <f>IF(B779=1,"",TrackingWorksheet!F784)</f>
        <v/>
      </c>
      <c r="D779" s="16" t="str">
        <f>IF(B779=1,"",IF(AND(TrackingWorksheet!B784&lt;&gt;"",TrackingWorksheet!B784&lt;=AnnualSummary!$C$7,OR(TrackingWorksheet!C784="",TrackingWorksheet!C784&gt;=AnnualSummary!$C$6)),1,0))</f>
        <v/>
      </c>
      <c r="E779" s="10" t="str">
        <f>IF(B779=1,"",IF(AND(TrackingWorksheet!H784 &lt;&gt;"",TrackingWorksheet!H784&lt;=AnnualSummary!$C$7), 1, 0)*D779)</f>
        <v/>
      </c>
      <c r="F779" s="10" t="str">
        <f>IF(B779=1,"",IF(AND(TrackingWorksheet!H784 &lt;&gt;"", TrackingWorksheet!I784="At facility"), 1, 0)*D779)</f>
        <v/>
      </c>
      <c r="G779" s="10" t="str">
        <f>IF(B779=1,"",IF(AND(TrackingWorksheet!H784 &lt;&gt;"", TrackingWorksheet!I784="Outside of facility"), 1, 0)*D779)</f>
        <v/>
      </c>
      <c r="H779" s="15" t="str">
        <f>IF(B779=1,"",IF(AND(TrackingWorksheet!J784&lt;&gt;"",TrackingWorksheet!J784&lt;=AnnualSummary!$C$7),1,0)*D779)</f>
        <v/>
      </c>
      <c r="I779" s="15" t="str">
        <f>IF(B779=1,"",IF(AND(TrackingWorksheet!K784&lt;&gt;"",TrackingWorksheet!K784&lt;=AnnualSummary!$C$7),1,0)*D779)</f>
        <v/>
      </c>
      <c r="J779" s="18" t="str">
        <f>IF(B779=1,"",IF(TrackingWorksheet!G784="","",TrackingWorksheet!G784))</f>
        <v/>
      </c>
    </row>
    <row r="780" spans="2:10" x14ac:dyDescent="0.35">
      <c r="B780" s="18">
        <f>IF(AND(ISBLANK(TrackingWorksheet!B785),ISBLANK(TrackingWorksheet!C785),ISBLANK(TrackingWorksheet!H785),ISBLANK(TrackingWorksheet!J785),
ISBLANK(TrackingWorksheet!K785)),1,0)</f>
        <v>1</v>
      </c>
      <c r="C780" s="12" t="str">
        <f>IF(B780=1,"",TrackingWorksheet!F785)</f>
        <v/>
      </c>
      <c r="D780" s="16" t="str">
        <f>IF(B780=1,"",IF(AND(TrackingWorksheet!B785&lt;&gt;"",TrackingWorksheet!B785&lt;=AnnualSummary!$C$7,OR(TrackingWorksheet!C785="",TrackingWorksheet!C785&gt;=AnnualSummary!$C$6)),1,0))</f>
        <v/>
      </c>
      <c r="E780" s="10" t="str">
        <f>IF(B780=1,"",IF(AND(TrackingWorksheet!H785 &lt;&gt;"",TrackingWorksheet!H785&lt;=AnnualSummary!$C$7), 1, 0)*D780)</f>
        <v/>
      </c>
      <c r="F780" s="10" t="str">
        <f>IF(B780=1,"",IF(AND(TrackingWorksheet!H785 &lt;&gt;"", TrackingWorksheet!I785="At facility"), 1, 0)*D780)</f>
        <v/>
      </c>
      <c r="G780" s="10" t="str">
        <f>IF(B780=1,"",IF(AND(TrackingWorksheet!H785 &lt;&gt;"", TrackingWorksheet!I785="Outside of facility"), 1, 0)*D780)</f>
        <v/>
      </c>
      <c r="H780" s="15" t="str">
        <f>IF(B780=1,"",IF(AND(TrackingWorksheet!J785&lt;&gt;"",TrackingWorksheet!J785&lt;=AnnualSummary!$C$7),1,0)*D780)</f>
        <v/>
      </c>
      <c r="I780" s="15" t="str">
        <f>IF(B780=1,"",IF(AND(TrackingWorksheet!K785&lt;&gt;"",TrackingWorksheet!K785&lt;=AnnualSummary!$C$7),1,0)*D780)</f>
        <v/>
      </c>
      <c r="J780" s="18" t="str">
        <f>IF(B780=1,"",IF(TrackingWorksheet!G785="","",TrackingWorksheet!G785))</f>
        <v/>
      </c>
    </row>
    <row r="781" spans="2:10" x14ac:dyDescent="0.35">
      <c r="B781" s="18">
        <f>IF(AND(ISBLANK(TrackingWorksheet!B786),ISBLANK(TrackingWorksheet!C786),ISBLANK(TrackingWorksheet!H786),ISBLANK(TrackingWorksheet!J786),
ISBLANK(TrackingWorksheet!K786)),1,0)</f>
        <v>1</v>
      </c>
      <c r="C781" s="12" t="str">
        <f>IF(B781=1,"",TrackingWorksheet!F786)</f>
        <v/>
      </c>
      <c r="D781" s="16" t="str">
        <f>IF(B781=1,"",IF(AND(TrackingWorksheet!B786&lt;&gt;"",TrackingWorksheet!B786&lt;=AnnualSummary!$C$7,OR(TrackingWorksheet!C786="",TrackingWorksheet!C786&gt;=AnnualSummary!$C$6)),1,0))</f>
        <v/>
      </c>
      <c r="E781" s="10" t="str">
        <f>IF(B781=1,"",IF(AND(TrackingWorksheet!H786 &lt;&gt;"",TrackingWorksheet!H786&lt;=AnnualSummary!$C$7), 1, 0)*D781)</f>
        <v/>
      </c>
      <c r="F781" s="10" t="str">
        <f>IF(B781=1,"",IF(AND(TrackingWorksheet!H786 &lt;&gt;"", TrackingWorksheet!I786="At facility"), 1, 0)*D781)</f>
        <v/>
      </c>
      <c r="G781" s="10" t="str">
        <f>IF(B781=1,"",IF(AND(TrackingWorksheet!H786 &lt;&gt;"", TrackingWorksheet!I786="Outside of facility"), 1, 0)*D781)</f>
        <v/>
      </c>
      <c r="H781" s="15" t="str">
        <f>IF(B781=1,"",IF(AND(TrackingWorksheet!J786&lt;&gt;"",TrackingWorksheet!J786&lt;=AnnualSummary!$C$7),1,0)*D781)</f>
        <v/>
      </c>
      <c r="I781" s="15" t="str">
        <f>IF(B781=1,"",IF(AND(TrackingWorksheet!K786&lt;&gt;"",TrackingWorksheet!K786&lt;=AnnualSummary!$C$7),1,0)*D781)</f>
        <v/>
      </c>
      <c r="J781" s="18" t="str">
        <f>IF(B781=1,"",IF(TrackingWorksheet!G786="","",TrackingWorksheet!G786))</f>
        <v/>
      </c>
    </row>
    <row r="782" spans="2:10" x14ac:dyDescent="0.35">
      <c r="B782" s="18">
        <f>IF(AND(ISBLANK(TrackingWorksheet!B787),ISBLANK(TrackingWorksheet!C787),ISBLANK(TrackingWorksheet!H787),ISBLANK(TrackingWorksheet!J787),
ISBLANK(TrackingWorksheet!K787)),1,0)</f>
        <v>1</v>
      </c>
      <c r="C782" s="12" t="str">
        <f>IF(B782=1,"",TrackingWorksheet!F787)</f>
        <v/>
      </c>
      <c r="D782" s="16" t="str">
        <f>IF(B782=1,"",IF(AND(TrackingWorksheet!B787&lt;&gt;"",TrackingWorksheet!B787&lt;=AnnualSummary!$C$7,OR(TrackingWorksheet!C787="",TrackingWorksheet!C787&gt;=AnnualSummary!$C$6)),1,0))</f>
        <v/>
      </c>
      <c r="E782" s="10" t="str">
        <f>IF(B782=1,"",IF(AND(TrackingWorksheet!H787 &lt;&gt;"",TrackingWorksheet!H787&lt;=AnnualSummary!$C$7), 1, 0)*D782)</f>
        <v/>
      </c>
      <c r="F782" s="10" t="str">
        <f>IF(B782=1,"",IF(AND(TrackingWorksheet!H787 &lt;&gt;"", TrackingWorksheet!I787="At facility"), 1, 0)*D782)</f>
        <v/>
      </c>
      <c r="G782" s="10" t="str">
        <f>IF(B782=1,"",IF(AND(TrackingWorksheet!H787 &lt;&gt;"", TrackingWorksheet!I787="Outside of facility"), 1, 0)*D782)</f>
        <v/>
      </c>
      <c r="H782" s="15" t="str">
        <f>IF(B782=1,"",IF(AND(TrackingWorksheet!J787&lt;&gt;"",TrackingWorksheet!J787&lt;=AnnualSummary!$C$7),1,0)*D782)</f>
        <v/>
      </c>
      <c r="I782" s="15" t="str">
        <f>IF(B782=1,"",IF(AND(TrackingWorksheet!K787&lt;&gt;"",TrackingWorksheet!K787&lt;=AnnualSummary!$C$7),1,0)*D782)</f>
        <v/>
      </c>
      <c r="J782" s="18" t="str">
        <f>IF(B782=1,"",IF(TrackingWorksheet!G787="","",TrackingWorksheet!G787))</f>
        <v/>
      </c>
    </row>
    <row r="783" spans="2:10" x14ac:dyDescent="0.35">
      <c r="B783" s="18">
        <f>IF(AND(ISBLANK(TrackingWorksheet!B788),ISBLANK(TrackingWorksheet!C788),ISBLANK(TrackingWorksheet!H788),ISBLANK(TrackingWorksheet!J788),
ISBLANK(TrackingWorksheet!K788)),1,0)</f>
        <v>1</v>
      </c>
      <c r="C783" s="12" t="str">
        <f>IF(B783=1,"",TrackingWorksheet!F788)</f>
        <v/>
      </c>
      <c r="D783" s="16" t="str">
        <f>IF(B783=1,"",IF(AND(TrackingWorksheet!B788&lt;&gt;"",TrackingWorksheet!B788&lt;=AnnualSummary!$C$7,OR(TrackingWorksheet!C788="",TrackingWorksheet!C788&gt;=AnnualSummary!$C$6)),1,0))</f>
        <v/>
      </c>
      <c r="E783" s="10" t="str">
        <f>IF(B783=1,"",IF(AND(TrackingWorksheet!H788 &lt;&gt;"",TrackingWorksheet!H788&lt;=AnnualSummary!$C$7), 1, 0)*D783)</f>
        <v/>
      </c>
      <c r="F783" s="10" t="str">
        <f>IF(B783=1,"",IF(AND(TrackingWorksheet!H788 &lt;&gt;"", TrackingWorksheet!I788="At facility"), 1, 0)*D783)</f>
        <v/>
      </c>
      <c r="G783" s="10" t="str">
        <f>IF(B783=1,"",IF(AND(TrackingWorksheet!H788 &lt;&gt;"", TrackingWorksheet!I788="Outside of facility"), 1, 0)*D783)</f>
        <v/>
      </c>
      <c r="H783" s="15" t="str">
        <f>IF(B783=1,"",IF(AND(TrackingWorksheet!J788&lt;&gt;"",TrackingWorksheet!J788&lt;=AnnualSummary!$C$7),1,0)*D783)</f>
        <v/>
      </c>
      <c r="I783" s="15" t="str">
        <f>IF(B783=1,"",IF(AND(TrackingWorksheet!K788&lt;&gt;"",TrackingWorksheet!K788&lt;=AnnualSummary!$C$7),1,0)*D783)</f>
        <v/>
      </c>
      <c r="J783" s="18" t="str">
        <f>IF(B783=1,"",IF(TrackingWorksheet!G788="","",TrackingWorksheet!G788))</f>
        <v/>
      </c>
    </row>
    <row r="784" spans="2:10" x14ac:dyDescent="0.35">
      <c r="B784" s="18">
        <f>IF(AND(ISBLANK(TrackingWorksheet!B789),ISBLANK(TrackingWorksheet!C789),ISBLANK(TrackingWorksheet!H789),ISBLANK(TrackingWorksheet!J789),
ISBLANK(TrackingWorksheet!K789)),1,0)</f>
        <v>1</v>
      </c>
      <c r="C784" s="12" t="str">
        <f>IF(B784=1,"",TrackingWorksheet!F789)</f>
        <v/>
      </c>
      <c r="D784" s="16" t="str">
        <f>IF(B784=1,"",IF(AND(TrackingWorksheet!B789&lt;&gt;"",TrackingWorksheet!B789&lt;=AnnualSummary!$C$7,OR(TrackingWorksheet!C789="",TrackingWorksheet!C789&gt;=AnnualSummary!$C$6)),1,0))</f>
        <v/>
      </c>
      <c r="E784" s="10" t="str">
        <f>IF(B784=1,"",IF(AND(TrackingWorksheet!H789 &lt;&gt;"",TrackingWorksheet!H789&lt;=AnnualSummary!$C$7), 1, 0)*D784)</f>
        <v/>
      </c>
      <c r="F784" s="10" t="str">
        <f>IF(B784=1,"",IF(AND(TrackingWorksheet!H789 &lt;&gt;"", TrackingWorksheet!I789="At facility"), 1, 0)*D784)</f>
        <v/>
      </c>
      <c r="G784" s="10" t="str">
        <f>IF(B784=1,"",IF(AND(TrackingWorksheet!H789 &lt;&gt;"", TrackingWorksheet!I789="Outside of facility"), 1, 0)*D784)</f>
        <v/>
      </c>
      <c r="H784" s="15" t="str">
        <f>IF(B784=1,"",IF(AND(TrackingWorksheet!J789&lt;&gt;"",TrackingWorksheet!J789&lt;=AnnualSummary!$C$7),1,0)*D784)</f>
        <v/>
      </c>
      <c r="I784" s="15" t="str">
        <f>IF(B784=1,"",IF(AND(TrackingWorksheet!K789&lt;&gt;"",TrackingWorksheet!K789&lt;=AnnualSummary!$C$7),1,0)*D784)</f>
        <v/>
      </c>
      <c r="J784" s="18" t="str">
        <f>IF(B784=1,"",IF(TrackingWorksheet!G789="","",TrackingWorksheet!G789))</f>
        <v/>
      </c>
    </row>
    <row r="785" spans="2:10" x14ac:dyDescent="0.35">
      <c r="B785" s="18">
        <f>IF(AND(ISBLANK(TrackingWorksheet!B790),ISBLANK(TrackingWorksheet!C790),ISBLANK(TrackingWorksheet!H790),ISBLANK(TrackingWorksheet!J790),
ISBLANK(TrackingWorksheet!K790)),1,0)</f>
        <v>1</v>
      </c>
      <c r="C785" s="12" t="str">
        <f>IF(B785=1,"",TrackingWorksheet!F790)</f>
        <v/>
      </c>
      <c r="D785" s="16" t="str">
        <f>IF(B785=1,"",IF(AND(TrackingWorksheet!B790&lt;&gt;"",TrackingWorksheet!B790&lt;=AnnualSummary!$C$7,OR(TrackingWorksheet!C790="",TrackingWorksheet!C790&gt;=AnnualSummary!$C$6)),1,0))</f>
        <v/>
      </c>
      <c r="E785" s="10" t="str">
        <f>IF(B785=1,"",IF(AND(TrackingWorksheet!H790 &lt;&gt;"",TrackingWorksheet!H790&lt;=AnnualSummary!$C$7), 1, 0)*D785)</f>
        <v/>
      </c>
      <c r="F785" s="10" t="str">
        <f>IF(B785=1,"",IF(AND(TrackingWorksheet!H790 &lt;&gt;"", TrackingWorksheet!I790="At facility"), 1, 0)*D785)</f>
        <v/>
      </c>
      <c r="G785" s="10" t="str">
        <f>IF(B785=1,"",IF(AND(TrackingWorksheet!H790 &lt;&gt;"", TrackingWorksheet!I790="Outside of facility"), 1, 0)*D785)</f>
        <v/>
      </c>
      <c r="H785" s="15" t="str">
        <f>IF(B785=1,"",IF(AND(TrackingWorksheet!J790&lt;&gt;"",TrackingWorksheet!J790&lt;=AnnualSummary!$C$7),1,0)*D785)</f>
        <v/>
      </c>
      <c r="I785" s="15" t="str">
        <f>IF(B785=1,"",IF(AND(TrackingWorksheet!K790&lt;&gt;"",TrackingWorksheet!K790&lt;=AnnualSummary!$C$7),1,0)*D785)</f>
        <v/>
      </c>
      <c r="J785" s="18" t="str">
        <f>IF(B785=1,"",IF(TrackingWorksheet!G790="","",TrackingWorksheet!G790))</f>
        <v/>
      </c>
    </row>
    <row r="786" spans="2:10" x14ac:dyDescent="0.35">
      <c r="B786" s="18">
        <f>IF(AND(ISBLANK(TrackingWorksheet!B791),ISBLANK(TrackingWorksheet!C791),ISBLANK(TrackingWorksheet!H791),ISBLANK(TrackingWorksheet!J791),
ISBLANK(TrackingWorksheet!K791)),1,0)</f>
        <v>1</v>
      </c>
      <c r="C786" s="12" t="str">
        <f>IF(B786=1,"",TrackingWorksheet!F791)</f>
        <v/>
      </c>
      <c r="D786" s="16" t="str">
        <f>IF(B786=1,"",IF(AND(TrackingWorksheet!B791&lt;&gt;"",TrackingWorksheet!B791&lt;=AnnualSummary!$C$7,OR(TrackingWorksheet!C791="",TrackingWorksheet!C791&gt;=AnnualSummary!$C$6)),1,0))</f>
        <v/>
      </c>
      <c r="E786" s="10" t="str">
        <f>IF(B786=1,"",IF(AND(TrackingWorksheet!H791 &lt;&gt;"",TrackingWorksheet!H791&lt;=AnnualSummary!$C$7), 1, 0)*D786)</f>
        <v/>
      </c>
      <c r="F786" s="10" t="str">
        <f>IF(B786=1,"",IF(AND(TrackingWorksheet!H791 &lt;&gt;"", TrackingWorksheet!I791="At facility"), 1, 0)*D786)</f>
        <v/>
      </c>
      <c r="G786" s="10" t="str">
        <f>IF(B786=1,"",IF(AND(TrackingWorksheet!H791 &lt;&gt;"", TrackingWorksheet!I791="Outside of facility"), 1, 0)*D786)</f>
        <v/>
      </c>
      <c r="H786" s="15" t="str">
        <f>IF(B786=1,"",IF(AND(TrackingWorksheet!J791&lt;&gt;"",TrackingWorksheet!J791&lt;=AnnualSummary!$C$7),1,0)*D786)</f>
        <v/>
      </c>
      <c r="I786" s="15" t="str">
        <f>IF(B786=1,"",IF(AND(TrackingWorksheet!K791&lt;&gt;"",TrackingWorksheet!K791&lt;=AnnualSummary!$C$7),1,0)*D786)</f>
        <v/>
      </c>
      <c r="J786" s="18" t="str">
        <f>IF(B786=1,"",IF(TrackingWorksheet!G791="","",TrackingWorksheet!G791))</f>
        <v/>
      </c>
    </row>
    <row r="787" spans="2:10" x14ac:dyDescent="0.35">
      <c r="B787" s="18">
        <f>IF(AND(ISBLANK(TrackingWorksheet!B792),ISBLANK(TrackingWorksheet!C792),ISBLANK(TrackingWorksheet!H792),ISBLANK(TrackingWorksheet!J792),
ISBLANK(TrackingWorksheet!K792)),1,0)</f>
        <v>1</v>
      </c>
      <c r="C787" s="12" t="str">
        <f>IF(B787=1,"",TrackingWorksheet!F792)</f>
        <v/>
      </c>
      <c r="D787" s="16" t="str">
        <f>IF(B787=1,"",IF(AND(TrackingWorksheet!B792&lt;&gt;"",TrackingWorksheet!B792&lt;=AnnualSummary!$C$7,OR(TrackingWorksheet!C792="",TrackingWorksheet!C792&gt;=AnnualSummary!$C$6)),1,0))</f>
        <v/>
      </c>
      <c r="E787" s="10" t="str">
        <f>IF(B787=1,"",IF(AND(TrackingWorksheet!H792 &lt;&gt;"",TrackingWorksheet!H792&lt;=AnnualSummary!$C$7), 1, 0)*D787)</f>
        <v/>
      </c>
      <c r="F787" s="10" t="str">
        <f>IF(B787=1,"",IF(AND(TrackingWorksheet!H792 &lt;&gt;"", TrackingWorksheet!I792="At facility"), 1, 0)*D787)</f>
        <v/>
      </c>
      <c r="G787" s="10" t="str">
        <f>IF(B787=1,"",IF(AND(TrackingWorksheet!H792 &lt;&gt;"", TrackingWorksheet!I792="Outside of facility"), 1, 0)*D787)</f>
        <v/>
      </c>
      <c r="H787" s="15" t="str">
        <f>IF(B787=1,"",IF(AND(TrackingWorksheet!J792&lt;&gt;"",TrackingWorksheet!J792&lt;=AnnualSummary!$C$7),1,0)*D787)</f>
        <v/>
      </c>
      <c r="I787" s="15" t="str">
        <f>IF(B787=1,"",IF(AND(TrackingWorksheet!K792&lt;&gt;"",TrackingWorksheet!K792&lt;=AnnualSummary!$C$7),1,0)*D787)</f>
        <v/>
      </c>
      <c r="J787" s="18" t="str">
        <f>IF(B787=1,"",IF(TrackingWorksheet!G792="","",TrackingWorksheet!G792))</f>
        <v/>
      </c>
    </row>
    <row r="788" spans="2:10" x14ac:dyDescent="0.35">
      <c r="B788" s="18">
        <f>IF(AND(ISBLANK(TrackingWorksheet!B793),ISBLANK(TrackingWorksheet!C793),ISBLANK(TrackingWorksheet!H793),ISBLANK(TrackingWorksheet!J793),
ISBLANK(TrackingWorksheet!K793)),1,0)</f>
        <v>1</v>
      </c>
      <c r="C788" s="12" t="str">
        <f>IF(B788=1,"",TrackingWorksheet!F793)</f>
        <v/>
      </c>
      <c r="D788" s="16" t="str">
        <f>IF(B788=1,"",IF(AND(TrackingWorksheet!B793&lt;&gt;"",TrackingWorksheet!B793&lt;=AnnualSummary!$C$7,OR(TrackingWorksheet!C793="",TrackingWorksheet!C793&gt;=AnnualSummary!$C$6)),1,0))</f>
        <v/>
      </c>
      <c r="E788" s="10" t="str">
        <f>IF(B788=1,"",IF(AND(TrackingWorksheet!H793 &lt;&gt;"",TrackingWorksheet!H793&lt;=AnnualSummary!$C$7), 1, 0)*D788)</f>
        <v/>
      </c>
      <c r="F788" s="10" t="str">
        <f>IF(B788=1,"",IF(AND(TrackingWorksheet!H793 &lt;&gt;"", TrackingWorksheet!I793="At facility"), 1, 0)*D788)</f>
        <v/>
      </c>
      <c r="G788" s="10" t="str">
        <f>IF(B788=1,"",IF(AND(TrackingWorksheet!H793 &lt;&gt;"", TrackingWorksheet!I793="Outside of facility"), 1, 0)*D788)</f>
        <v/>
      </c>
      <c r="H788" s="15" t="str">
        <f>IF(B788=1,"",IF(AND(TrackingWorksheet!J793&lt;&gt;"",TrackingWorksheet!J793&lt;=AnnualSummary!$C$7),1,0)*D788)</f>
        <v/>
      </c>
      <c r="I788" s="15" t="str">
        <f>IF(B788=1,"",IF(AND(TrackingWorksheet!K793&lt;&gt;"",TrackingWorksheet!K793&lt;=AnnualSummary!$C$7),1,0)*D788)</f>
        <v/>
      </c>
      <c r="J788" s="18" t="str">
        <f>IF(B788=1,"",IF(TrackingWorksheet!G793="","",TrackingWorksheet!G793))</f>
        <v/>
      </c>
    </row>
    <row r="789" spans="2:10" x14ac:dyDescent="0.35">
      <c r="B789" s="18">
        <f>IF(AND(ISBLANK(TrackingWorksheet!B794),ISBLANK(TrackingWorksheet!C794),ISBLANK(TrackingWorksheet!H794),ISBLANK(TrackingWorksheet!J794),
ISBLANK(TrackingWorksheet!K794)),1,0)</f>
        <v>1</v>
      </c>
      <c r="C789" s="12" t="str">
        <f>IF(B789=1,"",TrackingWorksheet!F794)</f>
        <v/>
      </c>
      <c r="D789" s="16" t="str">
        <f>IF(B789=1,"",IF(AND(TrackingWorksheet!B794&lt;&gt;"",TrackingWorksheet!B794&lt;=AnnualSummary!$C$7,OR(TrackingWorksheet!C794="",TrackingWorksheet!C794&gt;=AnnualSummary!$C$6)),1,0))</f>
        <v/>
      </c>
      <c r="E789" s="10" t="str">
        <f>IF(B789=1,"",IF(AND(TrackingWorksheet!H794 &lt;&gt;"",TrackingWorksheet!H794&lt;=AnnualSummary!$C$7), 1, 0)*D789)</f>
        <v/>
      </c>
      <c r="F789" s="10" t="str">
        <f>IF(B789=1,"",IF(AND(TrackingWorksheet!H794 &lt;&gt;"", TrackingWorksheet!I794="At facility"), 1, 0)*D789)</f>
        <v/>
      </c>
      <c r="G789" s="10" t="str">
        <f>IF(B789=1,"",IF(AND(TrackingWorksheet!H794 &lt;&gt;"", TrackingWorksheet!I794="Outside of facility"), 1, 0)*D789)</f>
        <v/>
      </c>
      <c r="H789" s="15" t="str">
        <f>IF(B789=1,"",IF(AND(TrackingWorksheet!J794&lt;&gt;"",TrackingWorksheet!J794&lt;=AnnualSummary!$C$7),1,0)*D789)</f>
        <v/>
      </c>
      <c r="I789" s="15" t="str">
        <f>IF(B789=1,"",IF(AND(TrackingWorksheet!K794&lt;&gt;"",TrackingWorksheet!K794&lt;=AnnualSummary!$C$7),1,0)*D789)</f>
        <v/>
      </c>
      <c r="J789" s="18" t="str">
        <f>IF(B789=1,"",IF(TrackingWorksheet!G794="","",TrackingWorksheet!G794))</f>
        <v/>
      </c>
    </row>
    <row r="790" spans="2:10" x14ac:dyDescent="0.35">
      <c r="B790" s="18">
        <f>IF(AND(ISBLANK(TrackingWorksheet!B795),ISBLANK(TrackingWorksheet!C795),ISBLANK(TrackingWorksheet!H795),ISBLANK(TrackingWorksheet!J795),
ISBLANK(TrackingWorksheet!K795)),1,0)</f>
        <v>1</v>
      </c>
      <c r="C790" s="12" t="str">
        <f>IF(B790=1,"",TrackingWorksheet!F795)</f>
        <v/>
      </c>
      <c r="D790" s="16" t="str">
        <f>IF(B790=1,"",IF(AND(TrackingWorksheet!B795&lt;&gt;"",TrackingWorksheet!B795&lt;=AnnualSummary!$C$7,OR(TrackingWorksheet!C795="",TrackingWorksheet!C795&gt;=AnnualSummary!$C$6)),1,0))</f>
        <v/>
      </c>
      <c r="E790" s="10" t="str">
        <f>IF(B790=1,"",IF(AND(TrackingWorksheet!H795 &lt;&gt;"",TrackingWorksheet!H795&lt;=AnnualSummary!$C$7), 1, 0)*D790)</f>
        <v/>
      </c>
      <c r="F790" s="10" t="str">
        <f>IF(B790=1,"",IF(AND(TrackingWorksheet!H795 &lt;&gt;"", TrackingWorksheet!I795="At facility"), 1, 0)*D790)</f>
        <v/>
      </c>
      <c r="G790" s="10" t="str">
        <f>IF(B790=1,"",IF(AND(TrackingWorksheet!H795 &lt;&gt;"", TrackingWorksheet!I795="Outside of facility"), 1, 0)*D790)</f>
        <v/>
      </c>
      <c r="H790" s="15" t="str">
        <f>IF(B790=1,"",IF(AND(TrackingWorksheet!J795&lt;&gt;"",TrackingWorksheet!J795&lt;=AnnualSummary!$C$7),1,0)*D790)</f>
        <v/>
      </c>
      <c r="I790" s="15" t="str">
        <f>IF(B790=1,"",IF(AND(TrackingWorksheet!K795&lt;&gt;"",TrackingWorksheet!K795&lt;=AnnualSummary!$C$7),1,0)*D790)</f>
        <v/>
      </c>
      <c r="J790" s="18" t="str">
        <f>IF(B790=1,"",IF(TrackingWorksheet!G795="","",TrackingWorksheet!G795))</f>
        <v/>
      </c>
    </row>
    <row r="791" spans="2:10" x14ac:dyDescent="0.35">
      <c r="B791" s="18">
        <f>IF(AND(ISBLANK(TrackingWorksheet!B796),ISBLANK(TrackingWorksheet!C796),ISBLANK(TrackingWorksheet!H796),ISBLANK(TrackingWorksheet!J796),
ISBLANK(TrackingWorksheet!K796)),1,0)</f>
        <v>1</v>
      </c>
      <c r="C791" s="12" t="str">
        <f>IF(B791=1,"",TrackingWorksheet!F796)</f>
        <v/>
      </c>
      <c r="D791" s="16" t="str">
        <f>IF(B791=1,"",IF(AND(TrackingWorksheet!B796&lt;&gt;"",TrackingWorksheet!B796&lt;=AnnualSummary!$C$7,OR(TrackingWorksheet!C796="",TrackingWorksheet!C796&gt;=AnnualSummary!$C$6)),1,0))</f>
        <v/>
      </c>
      <c r="E791" s="10" t="str">
        <f>IF(B791=1,"",IF(AND(TrackingWorksheet!H796 &lt;&gt;"",TrackingWorksheet!H796&lt;=AnnualSummary!$C$7), 1, 0)*D791)</f>
        <v/>
      </c>
      <c r="F791" s="10" t="str">
        <f>IF(B791=1,"",IF(AND(TrackingWorksheet!H796 &lt;&gt;"", TrackingWorksheet!I796="At facility"), 1, 0)*D791)</f>
        <v/>
      </c>
      <c r="G791" s="10" t="str">
        <f>IF(B791=1,"",IF(AND(TrackingWorksheet!H796 &lt;&gt;"", TrackingWorksheet!I796="Outside of facility"), 1, 0)*D791)</f>
        <v/>
      </c>
      <c r="H791" s="15" t="str">
        <f>IF(B791=1,"",IF(AND(TrackingWorksheet!J796&lt;&gt;"",TrackingWorksheet!J796&lt;=AnnualSummary!$C$7),1,0)*D791)</f>
        <v/>
      </c>
      <c r="I791" s="15" t="str">
        <f>IF(B791=1,"",IF(AND(TrackingWorksheet!K796&lt;&gt;"",TrackingWorksheet!K796&lt;=AnnualSummary!$C$7),1,0)*D791)</f>
        <v/>
      </c>
      <c r="J791" s="18" t="str">
        <f>IF(B791=1,"",IF(TrackingWorksheet!G796="","",TrackingWorksheet!G796))</f>
        <v/>
      </c>
    </row>
    <row r="792" spans="2:10" x14ac:dyDescent="0.35">
      <c r="B792" s="18">
        <f>IF(AND(ISBLANK(TrackingWorksheet!B797),ISBLANK(TrackingWorksheet!C797),ISBLANK(TrackingWorksheet!H797),ISBLANK(TrackingWorksheet!J797),
ISBLANK(TrackingWorksheet!K797)),1,0)</f>
        <v>1</v>
      </c>
      <c r="C792" s="12" t="str">
        <f>IF(B792=1,"",TrackingWorksheet!F797)</f>
        <v/>
      </c>
      <c r="D792" s="16" t="str">
        <f>IF(B792=1,"",IF(AND(TrackingWorksheet!B797&lt;&gt;"",TrackingWorksheet!B797&lt;=AnnualSummary!$C$7,OR(TrackingWorksheet!C797="",TrackingWorksheet!C797&gt;=AnnualSummary!$C$6)),1,0))</f>
        <v/>
      </c>
      <c r="E792" s="10" t="str">
        <f>IF(B792=1,"",IF(AND(TrackingWorksheet!H797 &lt;&gt;"",TrackingWorksheet!H797&lt;=AnnualSummary!$C$7), 1, 0)*D792)</f>
        <v/>
      </c>
      <c r="F792" s="10" t="str">
        <f>IF(B792=1,"",IF(AND(TrackingWorksheet!H797 &lt;&gt;"", TrackingWorksheet!I797="At facility"), 1, 0)*D792)</f>
        <v/>
      </c>
      <c r="G792" s="10" t="str">
        <f>IF(B792=1,"",IF(AND(TrackingWorksheet!H797 &lt;&gt;"", TrackingWorksheet!I797="Outside of facility"), 1, 0)*D792)</f>
        <v/>
      </c>
      <c r="H792" s="15" t="str">
        <f>IF(B792=1,"",IF(AND(TrackingWorksheet!J797&lt;&gt;"",TrackingWorksheet!J797&lt;=AnnualSummary!$C$7),1,0)*D792)</f>
        <v/>
      </c>
      <c r="I792" s="15" t="str">
        <f>IF(B792=1,"",IF(AND(TrackingWorksheet!K797&lt;&gt;"",TrackingWorksheet!K797&lt;=AnnualSummary!$C$7),1,0)*D792)</f>
        <v/>
      </c>
      <c r="J792" s="18" t="str">
        <f>IF(B792=1,"",IF(TrackingWorksheet!G797="","",TrackingWorksheet!G797))</f>
        <v/>
      </c>
    </row>
    <row r="793" spans="2:10" x14ac:dyDescent="0.35">
      <c r="B793" s="18">
        <f>IF(AND(ISBLANK(TrackingWorksheet!B798),ISBLANK(TrackingWorksheet!C798),ISBLANK(TrackingWorksheet!H798),ISBLANK(TrackingWorksheet!J798),
ISBLANK(TrackingWorksheet!K798)),1,0)</f>
        <v>1</v>
      </c>
      <c r="C793" s="12" t="str">
        <f>IF(B793=1,"",TrackingWorksheet!F798)</f>
        <v/>
      </c>
      <c r="D793" s="16" t="str">
        <f>IF(B793=1,"",IF(AND(TrackingWorksheet!B798&lt;&gt;"",TrackingWorksheet!B798&lt;=AnnualSummary!$C$7,OR(TrackingWorksheet!C798="",TrackingWorksheet!C798&gt;=AnnualSummary!$C$6)),1,0))</f>
        <v/>
      </c>
      <c r="E793" s="10" t="str">
        <f>IF(B793=1,"",IF(AND(TrackingWorksheet!H798 &lt;&gt;"",TrackingWorksheet!H798&lt;=AnnualSummary!$C$7), 1, 0)*D793)</f>
        <v/>
      </c>
      <c r="F793" s="10" t="str">
        <f>IF(B793=1,"",IF(AND(TrackingWorksheet!H798 &lt;&gt;"", TrackingWorksheet!I798="At facility"), 1, 0)*D793)</f>
        <v/>
      </c>
      <c r="G793" s="10" t="str">
        <f>IF(B793=1,"",IF(AND(TrackingWorksheet!H798 &lt;&gt;"", TrackingWorksheet!I798="Outside of facility"), 1, 0)*D793)</f>
        <v/>
      </c>
      <c r="H793" s="15" t="str">
        <f>IF(B793=1,"",IF(AND(TrackingWorksheet!J798&lt;&gt;"",TrackingWorksheet!J798&lt;=AnnualSummary!$C$7),1,0)*D793)</f>
        <v/>
      </c>
      <c r="I793" s="15" t="str">
        <f>IF(B793=1,"",IF(AND(TrackingWorksheet!K798&lt;&gt;"",TrackingWorksheet!K798&lt;=AnnualSummary!$C$7),1,0)*D793)</f>
        <v/>
      </c>
      <c r="J793" s="18" t="str">
        <f>IF(B793=1,"",IF(TrackingWorksheet!G798="","",TrackingWorksheet!G798))</f>
        <v/>
      </c>
    </row>
    <row r="794" spans="2:10" x14ac:dyDescent="0.35">
      <c r="B794" s="18">
        <f>IF(AND(ISBLANK(TrackingWorksheet!B799),ISBLANK(TrackingWorksheet!C799),ISBLANK(TrackingWorksheet!H799),ISBLANK(TrackingWorksheet!J799),
ISBLANK(TrackingWorksheet!K799)),1,0)</f>
        <v>1</v>
      </c>
      <c r="C794" s="12" t="str">
        <f>IF(B794=1,"",TrackingWorksheet!F799)</f>
        <v/>
      </c>
      <c r="D794" s="16" t="str">
        <f>IF(B794=1,"",IF(AND(TrackingWorksheet!B799&lt;&gt;"",TrackingWorksheet!B799&lt;=AnnualSummary!$C$7,OR(TrackingWorksheet!C799="",TrackingWorksheet!C799&gt;=AnnualSummary!$C$6)),1,0))</f>
        <v/>
      </c>
      <c r="E794" s="10" t="str">
        <f>IF(B794=1,"",IF(AND(TrackingWorksheet!H799 &lt;&gt;"",TrackingWorksheet!H799&lt;=AnnualSummary!$C$7), 1, 0)*D794)</f>
        <v/>
      </c>
      <c r="F794" s="10" t="str">
        <f>IF(B794=1,"",IF(AND(TrackingWorksheet!H799 &lt;&gt;"", TrackingWorksheet!I799="At facility"), 1, 0)*D794)</f>
        <v/>
      </c>
      <c r="G794" s="10" t="str">
        <f>IF(B794=1,"",IF(AND(TrackingWorksheet!H799 &lt;&gt;"", TrackingWorksheet!I799="Outside of facility"), 1, 0)*D794)</f>
        <v/>
      </c>
      <c r="H794" s="15" t="str">
        <f>IF(B794=1,"",IF(AND(TrackingWorksheet!J799&lt;&gt;"",TrackingWorksheet!J799&lt;=AnnualSummary!$C$7),1,0)*D794)</f>
        <v/>
      </c>
      <c r="I794" s="15" t="str">
        <f>IF(B794=1,"",IF(AND(TrackingWorksheet!K799&lt;&gt;"",TrackingWorksheet!K799&lt;=AnnualSummary!$C$7),1,0)*D794)</f>
        <v/>
      </c>
      <c r="J794" s="18" t="str">
        <f>IF(B794=1,"",IF(TrackingWorksheet!G799="","",TrackingWorksheet!G799))</f>
        <v/>
      </c>
    </row>
    <row r="795" spans="2:10" x14ac:dyDescent="0.35">
      <c r="B795" s="18">
        <f>IF(AND(ISBLANK(TrackingWorksheet!B800),ISBLANK(TrackingWorksheet!C800),ISBLANK(TrackingWorksheet!H800),ISBLANK(TrackingWorksheet!J800),
ISBLANK(TrackingWorksheet!K800)),1,0)</f>
        <v>1</v>
      </c>
      <c r="C795" s="12" t="str">
        <f>IF(B795=1,"",TrackingWorksheet!F800)</f>
        <v/>
      </c>
      <c r="D795" s="16" t="str">
        <f>IF(B795=1,"",IF(AND(TrackingWorksheet!B800&lt;&gt;"",TrackingWorksheet!B800&lt;=AnnualSummary!$C$7,OR(TrackingWorksheet!C800="",TrackingWorksheet!C800&gt;=AnnualSummary!$C$6)),1,0))</f>
        <v/>
      </c>
      <c r="E795" s="10" t="str">
        <f>IF(B795=1,"",IF(AND(TrackingWorksheet!H800 &lt;&gt;"",TrackingWorksheet!H800&lt;=AnnualSummary!$C$7), 1, 0)*D795)</f>
        <v/>
      </c>
      <c r="F795" s="10" t="str">
        <f>IF(B795=1,"",IF(AND(TrackingWorksheet!H800 &lt;&gt;"", TrackingWorksheet!I800="At facility"), 1, 0)*D795)</f>
        <v/>
      </c>
      <c r="G795" s="10" t="str">
        <f>IF(B795=1,"",IF(AND(TrackingWorksheet!H800 &lt;&gt;"", TrackingWorksheet!I800="Outside of facility"), 1, 0)*D795)</f>
        <v/>
      </c>
      <c r="H795" s="15" t="str">
        <f>IF(B795=1,"",IF(AND(TrackingWorksheet!J800&lt;&gt;"",TrackingWorksheet!J800&lt;=AnnualSummary!$C$7),1,0)*D795)</f>
        <v/>
      </c>
      <c r="I795" s="15" t="str">
        <f>IF(B795=1,"",IF(AND(TrackingWorksheet!K800&lt;&gt;"",TrackingWorksheet!K800&lt;=AnnualSummary!$C$7),1,0)*D795)</f>
        <v/>
      </c>
      <c r="J795" s="18" t="str">
        <f>IF(B795=1,"",IF(TrackingWorksheet!G800="","",TrackingWorksheet!G800))</f>
        <v/>
      </c>
    </row>
    <row r="796" spans="2:10" x14ac:dyDescent="0.35">
      <c r="B796" s="18">
        <f>IF(AND(ISBLANK(TrackingWorksheet!B801),ISBLANK(TrackingWorksheet!C801),ISBLANK(TrackingWorksheet!H801),ISBLANK(TrackingWorksheet!J801),
ISBLANK(TrackingWorksheet!K801)),1,0)</f>
        <v>1</v>
      </c>
      <c r="C796" s="12" t="str">
        <f>IF(B796=1,"",TrackingWorksheet!F801)</f>
        <v/>
      </c>
      <c r="D796" s="16" t="str">
        <f>IF(B796=1,"",IF(AND(TrackingWorksheet!B801&lt;&gt;"",TrackingWorksheet!B801&lt;=AnnualSummary!$C$7,OR(TrackingWorksheet!C801="",TrackingWorksheet!C801&gt;=AnnualSummary!$C$6)),1,0))</f>
        <v/>
      </c>
      <c r="E796" s="10" t="str">
        <f>IF(B796=1,"",IF(AND(TrackingWorksheet!H801 &lt;&gt;"",TrackingWorksheet!H801&lt;=AnnualSummary!$C$7), 1, 0)*D796)</f>
        <v/>
      </c>
      <c r="F796" s="10" t="str">
        <f>IF(B796=1,"",IF(AND(TrackingWorksheet!H801 &lt;&gt;"", TrackingWorksheet!I801="At facility"), 1, 0)*D796)</f>
        <v/>
      </c>
      <c r="G796" s="10" t="str">
        <f>IF(B796=1,"",IF(AND(TrackingWorksheet!H801 &lt;&gt;"", TrackingWorksheet!I801="Outside of facility"), 1, 0)*D796)</f>
        <v/>
      </c>
      <c r="H796" s="15" t="str">
        <f>IF(B796=1,"",IF(AND(TrackingWorksheet!J801&lt;&gt;"",TrackingWorksheet!J801&lt;=AnnualSummary!$C$7),1,0)*D796)</f>
        <v/>
      </c>
      <c r="I796" s="15" t="str">
        <f>IF(B796=1,"",IF(AND(TrackingWorksheet!K801&lt;&gt;"",TrackingWorksheet!K801&lt;=AnnualSummary!$C$7),1,0)*D796)</f>
        <v/>
      </c>
      <c r="J796" s="18" t="str">
        <f>IF(B796=1,"",IF(TrackingWorksheet!G801="","",TrackingWorksheet!G801))</f>
        <v/>
      </c>
    </row>
    <row r="797" spans="2:10" x14ac:dyDescent="0.35">
      <c r="B797" s="18">
        <f>IF(AND(ISBLANK(TrackingWorksheet!B802),ISBLANK(TrackingWorksheet!C802),ISBLANK(TrackingWorksheet!H802),ISBLANK(TrackingWorksheet!J802),
ISBLANK(TrackingWorksheet!K802)),1,0)</f>
        <v>1</v>
      </c>
      <c r="C797" s="12" t="str">
        <f>IF(B797=1,"",TrackingWorksheet!F802)</f>
        <v/>
      </c>
      <c r="D797" s="16" t="str">
        <f>IF(B797=1,"",IF(AND(TrackingWorksheet!B802&lt;&gt;"",TrackingWorksheet!B802&lt;=AnnualSummary!$C$7,OR(TrackingWorksheet!C802="",TrackingWorksheet!C802&gt;=AnnualSummary!$C$6)),1,0))</f>
        <v/>
      </c>
      <c r="E797" s="10" t="str">
        <f>IF(B797=1,"",IF(AND(TrackingWorksheet!H802 &lt;&gt;"",TrackingWorksheet!H802&lt;=AnnualSummary!$C$7), 1, 0)*D797)</f>
        <v/>
      </c>
      <c r="F797" s="10" t="str">
        <f>IF(B797=1,"",IF(AND(TrackingWorksheet!H802 &lt;&gt;"", TrackingWorksheet!I802="At facility"), 1, 0)*D797)</f>
        <v/>
      </c>
      <c r="G797" s="10" t="str">
        <f>IF(B797=1,"",IF(AND(TrackingWorksheet!H802 &lt;&gt;"", TrackingWorksheet!I802="Outside of facility"), 1, 0)*D797)</f>
        <v/>
      </c>
      <c r="H797" s="15" t="str">
        <f>IF(B797=1,"",IF(AND(TrackingWorksheet!J802&lt;&gt;"",TrackingWorksheet!J802&lt;=AnnualSummary!$C$7),1,0)*D797)</f>
        <v/>
      </c>
      <c r="I797" s="15" t="str">
        <f>IF(B797=1,"",IF(AND(TrackingWorksheet!K802&lt;&gt;"",TrackingWorksheet!K802&lt;=AnnualSummary!$C$7),1,0)*D797)</f>
        <v/>
      </c>
      <c r="J797" s="18" t="str">
        <f>IF(B797=1,"",IF(TrackingWorksheet!G802="","",TrackingWorksheet!G802))</f>
        <v/>
      </c>
    </row>
    <row r="798" spans="2:10" x14ac:dyDescent="0.35">
      <c r="B798" s="18">
        <f>IF(AND(ISBLANK(TrackingWorksheet!B803),ISBLANK(TrackingWorksheet!C803),ISBLANK(TrackingWorksheet!H803),ISBLANK(TrackingWorksheet!J803),
ISBLANK(TrackingWorksheet!K803)),1,0)</f>
        <v>1</v>
      </c>
      <c r="C798" s="12" t="str">
        <f>IF(B798=1,"",TrackingWorksheet!F803)</f>
        <v/>
      </c>
      <c r="D798" s="16" t="str">
        <f>IF(B798=1,"",IF(AND(TrackingWorksheet!B803&lt;&gt;"",TrackingWorksheet!B803&lt;=AnnualSummary!$C$7,OR(TrackingWorksheet!C803="",TrackingWorksheet!C803&gt;=AnnualSummary!$C$6)),1,0))</f>
        <v/>
      </c>
      <c r="E798" s="10" t="str">
        <f>IF(B798=1,"",IF(AND(TrackingWorksheet!H803 &lt;&gt;"",TrackingWorksheet!H803&lt;=AnnualSummary!$C$7), 1, 0)*D798)</f>
        <v/>
      </c>
      <c r="F798" s="10" t="str">
        <f>IF(B798=1,"",IF(AND(TrackingWorksheet!H803 &lt;&gt;"", TrackingWorksheet!I803="At facility"), 1, 0)*D798)</f>
        <v/>
      </c>
      <c r="G798" s="10" t="str">
        <f>IF(B798=1,"",IF(AND(TrackingWorksheet!H803 &lt;&gt;"", TrackingWorksheet!I803="Outside of facility"), 1, 0)*D798)</f>
        <v/>
      </c>
      <c r="H798" s="15" t="str">
        <f>IF(B798=1,"",IF(AND(TrackingWorksheet!J803&lt;&gt;"",TrackingWorksheet!J803&lt;=AnnualSummary!$C$7),1,0)*D798)</f>
        <v/>
      </c>
      <c r="I798" s="15" t="str">
        <f>IF(B798=1,"",IF(AND(TrackingWorksheet!K803&lt;&gt;"",TrackingWorksheet!K803&lt;=AnnualSummary!$C$7),1,0)*D798)</f>
        <v/>
      </c>
      <c r="J798" s="18" t="str">
        <f>IF(B798=1,"",IF(TrackingWorksheet!G803="","",TrackingWorksheet!G803))</f>
        <v/>
      </c>
    </row>
    <row r="799" spans="2:10" x14ac:dyDescent="0.35">
      <c r="B799" s="18">
        <f>IF(AND(ISBLANK(TrackingWorksheet!B804),ISBLANK(TrackingWorksheet!C804),ISBLANK(TrackingWorksheet!H804),ISBLANK(TrackingWorksheet!J804),
ISBLANK(TrackingWorksheet!K804)),1,0)</f>
        <v>1</v>
      </c>
      <c r="C799" s="12" t="str">
        <f>IF(B799=1,"",TrackingWorksheet!F804)</f>
        <v/>
      </c>
      <c r="D799" s="16" t="str">
        <f>IF(B799=1,"",IF(AND(TrackingWorksheet!B804&lt;&gt;"",TrackingWorksheet!B804&lt;=AnnualSummary!$C$7,OR(TrackingWorksheet!C804="",TrackingWorksheet!C804&gt;=AnnualSummary!$C$6)),1,0))</f>
        <v/>
      </c>
      <c r="E799" s="10" t="str">
        <f>IF(B799=1,"",IF(AND(TrackingWorksheet!H804 &lt;&gt;"",TrackingWorksheet!H804&lt;=AnnualSummary!$C$7), 1, 0)*D799)</f>
        <v/>
      </c>
      <c r="F799" s="10" t="str">
        <f>IF(B799=1,"",IF(AND(TrackingWorksheet!H804 &lt;&gt;"", TrackingWorksheet!I804="At facility"), 1, 0)*D799)</f>
        <v/>
      </c>
      <c r="G799" s="10" t="str">
        <f>IF(B799=1,"",IF(AND(TrackingWorksheet!H804 &lt;&gt;"", TrackingWorksheet!I804="Outside of facility"), 1, 0)*D799)</f>
        <v/>
      </c>
      <c r="H799" s="15" t="str">
        <f>IF(B799=1,"",IF(AND(TrackingWorksheet!J804&lt;&gt;"",TrackingWorksheet!J804&lt;=AnnualSummary!$C$7),1,0)*D799)</f>
        <v/>
      </c>
      <c r="I799" s="15" t="str">
        <f>IF(B799=1,"",IF(AND(TrackingWorksheet!K804&lt;&gt;"",TrackingWorksheet!K804&lt;=AnnualSummary!$C$7),1,0)*D799)</f>
        <v/>
      </c>
      <c r="J799" s="18" t="str">
        <f>IF(B799=1,"",IF(TrackingWorksheet!G804="","",TrackingWorksheet!G804))</f>
        <v/>
      </c>
    </row>
    <row r="800" spans="2:10" x14ac:dyDescent="0.35">
      <c r="B800" s="18">
        <f>IF(AND(ISBLANK(TrackingWorksheet!B805),ISBLANK(TrackingWorksheet!C805),ISBLANK(TrackingWorksheet!H805),ISBLANK(TrackingWorksheet!J805),
ISBLANK(TrackingWorksheet!K805)),1,0)</f>
        <v>1</v>
      </c>
      <c r="C800" s="12" t="str">
        <f>IF(B800=1,"",TrackingWorksheet!F805)</f>
        <v/>
      </c>
      <c r="D800" s="16" t="str">
        <f>IF(B800=1,"",IF(AND(TrackingWorksheet!B805&lt;&gt;"",TrackingWorksheet!B805&lt;=AnnualSummary!$C$7,OR(TrackingWorksheet!C805="",TrackingWorksheet!C805&gt;=AnnualSummary!$C$6)),1,0))</f>
        <v/>
      </c>
      <c r="E800" s="10" t="str">
        <f>IF(B800=1,"",IF(AND(TrackingWorksheet!H805 &lt;&gt;"",TrackingWorksheet!H805&lt;=AnnualSummary!$C$7), 1, 0)*D800)</f>
        <v/>
      </c>
      <c r="F800" s="10" t="str">
        <f>IF(B800=1,"",IF(AND(TrackingWorksheet!H805 &lt;&gt;"", TrackingWorksheet!I805="At facility"), 1, 0)*D800)</f>
        <v/>
      </c>
      <c r="G800" s="10" t="str">
        <f>IF(B800=1,"",IF(AND(TrackingWorksheet!H805 &lt;&gt;"", TrackingWorksheet!I805="Outside of facility"), 1, 0)*D800)</f>
        <v/>
      </c>
      <c r="H800" s="15" t="str">
        <f>IF(B800=1,"",IF(AND(TrackingWorksheet!J805&lt;&gt;"",TrackingWorksheet!J805&lt;=AnnualSummary!$C$7),1,0)*D800)</f>
        <v/>
      </c>
      <c r="I800" s="15" t="str">
        <f>IF(B800=1,"",IF(AND(TrackingWorksheet!K805&lt;&gt;"",TrackingWorksheet!K805&lt;=AnnualSummary!$C$7),1,0)*D800)</f>
        <v/>
      </c>
      <c r="J800" s="18" t="str">
        <f>IF(B800=1,"",IF(TrackingWorksheet!G805="","",TrackingWorksheet!G805))</f>
        <v/>
      </c>
    </row>
    <row r="801" spans="2:10" x14ac:dyDescent="0.35">
      <c r="B801" s="18">
        <f>IF(AND(ISBLANK(TrackingWorksheet!B806),ISBLANK(TrackingWorksheet!C806),ISBLANK(TrackingWorksheet!H806),ISBLANK(TrackingWorksheet!J806),
ISBLANK(TrackingWorksheet!K806)),1,0)</f>
        <v>1</v>
      </c>
      <c r="C801" s="12" t="str">
        <f>IF(B801=1,"",TrackingWorksheet!F806)</f>
        <v/>
      </c>
      <c r="D801" s="16" t="str">
        <f>IF(B801=1,"",IF(AND(TrackingWorksheet!B806&lt;&gt;"",TrackingWorksheet!B806&lt;=AnnualSummary!$C$7,OR(TrackingWorksheet!C806="",TrackingWorksheet!C806&gt;=AnnualSummary!$C$6)),1,0))</f>
        <v/>
      </c>
      <c r="E801" s="10" t="str">
        <f>IF(B801=1,"",IF(AND(TrackingWorksheet!H806 &lt;&gt;"",TrackingWorksheet!H806&lt;=AnnualSummary!$C$7), 1, 0)*D801)</f>
        <v/>
      </c>
      <c r="F801" s="10" t="str">
        <f>IF(B801=1,"",IF(AND(TrackingWorksheet!H806 &lt;&gt;"", TrackingWorksheet!I806="At facility"), 1, 0)*D801)</f>
        <v/>
      </c>
      <c r="G801" s="10" t="str">
        <f>IF(B801=1,"",IF(AND(TrackingWorksheet!H806 &lt;&gt;"", TrackingWorksheet!I806="Outside of facility"), 1, 0)*D801)</f>
        <v/>
      </c>
      <c r="H801" s="15" t="str">
        <f>IF(B801=1,"",IF(AND(TrackingWorksheet!J806&lt;&gt;"",TrackingWorksheet!J806&lt;=AnnualSummary!$C$7),1,0)*D801)</f>
        <v/>
      </c>
      <c r="I801" s="15" t="str">
        <f>IF(B801=1,"",IF(AND(TrackingWorksheet!K806&lt;&gt;"",TrackingWorksheet!K806&lt;=AnnualSummary!$C$7),1,0)*D801)</f>
        <v/>
      </c>
      <c r="J801" s="18" t="str">
        <f>IF(B801=1,"",IF(TrackingWorksheet!G806="","",TrackingWorksheet!G806))</f>
        <v/>
      </c>
    </row>
    <row r="802" spans="2:10" x14ac:dyDescent="0.35">
      <c r="B802" s="18">
        <f>IF(AND(ISBLANK(TrackingWorksheet!B807),ISBLANK(TrackingWorksheet!C807),ISBLANK(TrackingWorksheet!H807),ISBLANK(TrackingWorksheet!J807),
ISBLANK(TrackingWorksheet!K807)),1,0)</f>
        <v>1</v>
      </c>
      <c r="C802" s="12" t="str">
        <f>IF(B802=1,"",TrackingWorksheet!F807)</f>
        <v/>
      </c>
      <c r="D802" s="16" t="str">
        <f>IF(B802=1,"",IF(AND(TrackingWorksheet!B807&lt;&gt;"",TrackingWorksheet!B807&lt;=AnnualSummary!$C$7,OR(TrackingWorksheet!C807="",TrackingWorksheet!C807&gt;=AnnualSummary!$C$6)),1,0))</f>
        <v/>
      </c>
      <c r="E802" s="10" t="str">
        <f>IF(B802=1,"",IF(AND(TrackingWorksheet!H807 &lt;&gt;"",TrackingWorksheet!H807&lt;=AnnualSummary!$C$7), 1, 0)*D802)</f>
        <v/>
      </c>
      <c r="F802" s="10" t="str">
        <f>IF(B802=1,"",IF(AND(TrackingWorksheet!H807 &lt;&gt;"", TrackingWorksheet!I807="At facility"), 1, 0)*D802)</f>
        <v/>
      </c>
      <c r="G802" s="10" t="str">
        <f>IF(B802=1,"",IF(AND(TrackingWorksheet!H807 &lt;&gt;"", TrackingWorksheet!I807="Outside of facility"), 1, 0)*D802)</f>
        <v/>
      </c>
      <c r="H802" s="15" t="str">
        <f>IF(B802=1,"",IF(AND(TrackingWorksheet!J807&lt;&gt;"",TrackingWorksheet!J807&lt;=AnnualSummary!$C$7),1,0)*D802)</f>
        <v/>
      </c>
      <c r="I802" s="15" t="str">
        <f>IF(B802=1,"",IF(AND(TrackingWorksheet!K807&lt;&gt;"",TrackingWorksheet!K807&lt;=AnnualSummary!$C$7),1,0)*D802)</f>
        <v/>
      </c>
      <c r="J802" s="18" t="str">
        <f>IF(B802=1,"",IF(TrackingWorksheet!G807="","",TrackingWorksheet!G807))</f>
        <v/>
      </c>
    </row>
    <row r="803" spans="2:10" x14ac:dyDescent="0.35">
      <c r="B803" s="18">
        <f>IF(AND(ISBLANK(TrackingWorksheet!B808),ISBLANK(TrackingWorksheet!C808),ISBLANK(TrackingWorksheet!H808),ISBLANK(TrackingWorksheet!J808),
ISBLANK(TrackingWorksheet!K808)),1,0)</f>
        <v>1</v>
      </c>
      <c r="C803" s="12" t="str">
        <f>IF(B803=1,"",TrackingWorksheet!F808)</f>
        <v/>
      </c>
      <c r="D803" s="16" t="str">
        <f>IF(B803=1,"",IF(AND(TrackingWorksheet!B808&lt;&gt;"",TrackingWorksheet!B808&lt;=AnnualSummary!$C$7,OR(TrackingWorksheet!C808="",TrackingWorksheet!C808&gt;=AnnualSummary!$C$6)),1,0))</f>
        <v/>
      </c>
      <c r="E803" s="10" t="str">
        <f>IF(B803=1,"",IF(AND(TrackingWorksheet!H808 &lt;&gt;"",TrackingWorksheet!H808&lt;=AnnualSummary!$C$7), 1, 0)*D803)</f>
        <v/>
      </c>
      <c r="F803" s="10" t="str">
        <f>IF(B803=1,"",IF(AND(TrackingWorksheet!H808 &lt;&gt;"", TrackingWorksheet!I808="At facility"), 1, 0)*D803)</f>
        <v/>
      </c>
      <c r="G803" s="10" t="str">
        <f>IF(B803=1,"",IF(AND(TrackingWorksheet!H808 &lt;&gt;"", TrackingWorksheet!I808="Outside of facility"), 1, 0)*D803)</f>
        <v/>
      </c>
      <c r="H803" s="15" t="str">
        <f>IF(B803=1,"",IF(AND(TrackingWorksheet!J808&lt;&gt;"",TrackingWorksheet!J808&lt;=AnnualSummary!$C$7),1,0)*D803)</f>
        <v/>
      </c>
      <c r="I803" s="15" t="str">
        <f>IF(B803=1,"",IF(AND(TrackingWorksheet!K808&lt;&gt;"",TrackingWorksheet!K808&lt;=AnnualSummary!$C$7),1,0)*D803)</f>
        <v/>
      </c>
      <c r="J803" s="18" t="str">
        <f>IF(B803=1,"",IF(TrackingWorksheet!G808="","",TrackingWorksheet!G808))</f>
        <v/>
      </c>
    </row>
    <row r="804" spans="2:10" x14ac:dyDescent="0.35">
      <c r="B804" s="18">
        <f>IF(AND(ISBLANK(TrackingWorksheet!B809),ISBLANK(TrackingWorksheet!C809),ISBLANK(TrackingWorksheet!H809),ISBLANK(TrackingWorksheet!J809),
ISBLANK(TrackingWorksheet!K809)),1,0)</f>
        <v>1</v>
      </c>
      <c r="C804" s="12" t="str">
        <f>IF(B804=1,"",TrackingWorksheet!F809)</f>
        <v/>
      </c>
      <c r="D804" s="16" t="str">
        <f>IF(B804=1,"",IF(AND(TrackingWorksheet!B809&lt;&gt;"",TrackingWorksheet!B809&lt;=AnnualSummary!$C$7,OR(TrackingWorksheet!C809="",TrackingWorksheet!C809&gt;=AnnualSummary!$C$6)),1,0))</f>
        <v/>
      </c>
      <c r="E804" s="10" t="str">
        <f>IF(B804=1,"",IF(AND(TrackingWorksheet!H809 &lt;&gt;"",TrackingWorksheet!H809&lt;=AnnualSummary!$C$7), 1, 0)*D804)</f>
        <v/>
      </c>
      <c r="F804" s="10" t="str">
        <f>IF(B804=1,"",IF(AND(TrackingWorksheet!H809 &lt;&gt;"", TrackingWorksheet!I809="At facility"), 1, 0)*D804)</f>
        <v/>
      </c>
      <c r="G804" s="10" t="str">
        <f>IF(B804=1,"",IF(AND(TrackingWorksheet!H809 &lt;&gt;"", TrackingWorksheet!I809="Outside of facility"), 1, 0)*D804)</f>
        <v/>
      </c>
      <c r="H804" s="15" t="str">
        <f>IF(B804=1,"",IF(AND(TrackingWorksheet!J809&lt;&gt;"",TrackingWorksheet!J809&lt;=AnnualSummary!$C$7),1,0)*D804)</f>
        <v/>
      </c>
      <c r="I804" s="15" t="str">
        <f>IF(B804=1,"",IF(AND(TrackingWorksheet!K809&lt;&gt;"",TrackingWorksheet!K809&lt;=AnnualSummary!$C$7),1,0)*D804)</f>
        <v/>
      </c>
      <c r="J804" s="18" t="str">
        <f>IF(B804=1,"",IF(TrackingWorksheet!G809="","",TrackingWorksheet!G809))</f>
        <v/>
      </c>
    </row>
    <row r="805" spans="2:10" x14ac:dyDescent="0.35">
      <c r="B805" s="18">
        <f>IF(AND(ISBLANK(TrackingWorksheet!B810),ISBLANK(TrackingWorksheet!C810),ISBLANK(TrackingWorksheet!H810),ISBLANK(TrackingWorksheet!J810),
ISBLANK(TrackingWorksheet!K810)),1,0)</f>
        <v>1</v>
      </c>
      <c r="C805" s="12" t="str">
        <f>IF(B805=1,"",TrackingWorksheet!F810)</f>
        <v/>
      </c>
      <c r="D805" s="16" t="str">
        <f>IF(B805=1,"",IF(AND(TrackingWorksheet!B810&lt;&gt;"",TrackingWorksheet!B810&lt;=AnnualSummary!$C$7,OR(TrackingWorksheet!C810="",TrackingWorksheet!C810&gt;=AnnualSummary!$C$6)),1,0))</f>
        <v/>
      </c>
      <c r="E805" s="10" t="str">
        <f>IF(B805=1,"",IF(AND(TrackingWorksheet!H810 &lt;&gt;"",TrackingWorksheet!H810&lt;=AnnualSummary!$C$7), 1, 0)*D805)</f>
        <v/>
      </c>
      <c r="F805" s="10" t="str">
        <f>IF(B805=1,"",IF(AND(TrackingWorksheet!H810 &lt;&gt;"", TrackingWorksheet!I810="At facility"), 1, 0)*D805)</f>
        <v/>
      </c>
      <c r="G805" s="10" t="str">
        <f>IF(B805=1,"",IF(AND(TrackingWorksheet!H810 &lt;&gt;"", TrackingWorksheet!I810="Outside of facility"), 1, 0)*D805)</f>
        <v/>
      </c>
      <c r="H805" s="15" t="str">
        <f>IF(B805=1,"",IF(AND(TrackingWorksheet!J810&lt;&gt;"",TrackingWorksheet!J810&lt;=AnnualSummary!$C$7),1,0)*D805)</f>
        <v/>
      </c>
      <c r="I805" s="15" t="str">
        <f>IF(B805=1,"",IF(AND(TrackingWorksheet!K810&lt;&gt;"",TrackingWorksheet!K810&lt;=AnnualSummary!$C$7),1,0)*D805)</f>
        <v/>
      </c>
      <c r="J805" s="18" t="str">
        <f>IF(B805=1,"",IF(TrackingWorksheet!G810="","",TrackingWorksheet!G810))</f>
        <v/>
      </c>
    </row>
    <row r="806" spans="2:10" x14ac:dyDescent="0.35">
      <c r="B806" s="18">
        <f>IF(AND(ISBLANK(TrackingWorksheet!B811),ISBLANK(TrackingWorksheet!C811),ISBLANK(TrackingWorksheet!H811),ISBLANK(TrackingWorksheet!J811),
ISBLANK(TrackingWorksheet!K811)),1,0)</f>
        <v>1</v>
      </c>
      <c r="C806" s="12" t="str">
        <f>IF(B806=1,"",TrackingWorksheet!F811)</f>
        <v/>
      </c>
      <c r="D806" s="16" t="str">
        <f>IF(B806=1,"",IF(AND(TrackingWorksheet!B811&lt;&gt;"",TrackingWorksheet!B811&lt;=AnnualSummary!$C$7,OR(TrackingWorksheet!C811="",TrackingWorksheet!C811&gt;=AnnualSummary!$C$6)),1,0))</f>
        <v/>
      </c>
      <c r="E806" s="10" t="str">
        <f>IF(B806=1,"",IF(AND(TrackingWorksheet!H811 &lt;&gt;"",TrackingWorksheet!H811&lt;=AnnualSummary!$C$7), 1, 0)*D806)</f>
        <v/>
      </c>
      <c r="F806" s="10" t="str">
        <f>IF(B806=1,"",IF(AND(TrackingWorksheet!H811 &lt;&gt;"", TrackingWorksheet!I811="At facility"), 1, 0)*D806)</f>
        <v/>
      </c>
      <c r="G806" s="10" t="str">
        <f>IF(B806=1,"",IF(AND(TrackingWorksheet!H811 &lt;&gt;"", TrackingWorksheet!I811="Outside of facility"), 1, 0)*D806)</f>
        <v/>
      </c>
      <c r="H806" s="15" t="str">
        <f>IF(B806=1,"",IF(AND(TrackingWorksheet!J811&lt;&gt;"",TrackingWorksheet!J811&lt;=AnnualSummary!$C$7),1,0)*D806)</f>
        <v/>
      </c>
      <c r="I806" s="15" t="str">
        <f>IF(B806=1,"",IF(AND(TrackingWorksheet!K811&lt;&gt;"",TrackingWorksheet!K811&lt;=AnnualSummary!$C$7),1,0)*D806)</f>
        <v/>
      </c>
      <c r="J806" s="18" t="str">
        <f>IF(B806=1,"",IF(TrackingWorksheet!G811="","",TrackingWorksheet!G811))</f>
        <v/>
      </c>
    </row>
    <row r="807" spans="2:10" x14ac:dyDescent="0.35">
      <c r="B807" s="18">
        <f>IF(AND(ISBLANK(TrackingWorksheet!B812),ISBLANK(TrackingWorksheet!C812),ISBLANK(TrackingWorksheet!H812),ISBLANK(TrackingWorksheet!J812),
ISBLANK(TrackingWorksheet!K812)),1,0)</f>
        <v>1</v>
      </c>
      <c r="C807" s="12" t="str">
        <f>IF(B807=1,"",TrackingWorksheet!F812)</f>
        <v/>
      </c>
      <c r="D807" s="16" t="str">
        <f>IF(B807=1,"",IF(AND(TrackingWorksheet!B812&lt;&gt;"",TrackingWorksheet!B812&lt;=AnnualSummary!$C$7,OR(TrackingWorksheet!C812="",TrackingWorksheet!C812&gt;=AnnualSummary!$C$6)),1,0))</f>
        <v/>
      </c>
      <c r="E807" s="10" t="str">
        <f>IF(B807=1,"",IF(AND(TrackingWorksheet!H812 &lt;&gt;"",TrackingWorksheet!H812&lt;=AnnualSummary!$C$7), 1, 0)*D807)</f>
        <v/>
      </c>
      <c r="F807" s="10" t="str">
        <f>IF(B807=1,"",IF(AND(TrackingWorksheet!H812 &lt;&gt;"", TrackingWorksheet!I812="At facility"), 1, 0)*D807)</f>
        <v/>
      </c>
      <c r="G807" s="10" t="str">
        <f>IF(B807=1,"",IF(AND(TrackingWorksheet!H812 &lt;&gt;"", TrackingWorksheet!I812="Outside of facility"), 1, 0)*D807)</f>
        <v/>
      </c>
      <c r="H807" s="15" t="str">
        <f>IF(B807=1,"",IF(AND(TrackingWorksheet!J812&lt;&gt;"",TrackingWorksheet!J812&lt;=AnnualSummary!$C$7),1,0)*D807)</f>
        <v/>
      </c>
      <c r="I807" s="15" t="str">
        <f>IF(B807=1,"",IF(AND(TrackingWorksheet!K812&lt;&gt;"",TrackingWorksheet!K812&lt;=AnnualSummary!$C$7),1,0)*D807)</f>
        <v/>
      </c>
      <c r="J807" s="18" t="str">
        <f>IF(B807=1,"",IF(TrackingWorksheet!G812="","",TrackingWorksheet!G812))</f>
        <v/>
      </c>
    </row>
    <row r="808" spans="2:10" x14ac:dyDescent="0.35">
      <c r="B808" s="18">
        <f>IF(AND(ISBLANK(TrackingWorksheet!B813),ISBLANK(TrackingWorksheet!C813),ISBLANK(TrackingWorksheet!H813),ISBLANK(TrackingWorksheet!J813),
ISBLANK(TrackingWorksheet!K813)),1,0)</f>
        <v>1</v>
      </c>
      <c r="C808" s="12" t="str">
        <f>IF(B808=1,"",TrackingWorksheet!F813)</f>
        <v/>
      </c>
      <c r="D808" s="16" t="str">
        <f>IF(B808=1,"",IF(AND(TrackingWorksheet!B813&lt;&gt;"",TrackingWorksheet!B813&lt;=AnnualSummary!$C$7,OR(TrackingWorksheet!C813="",TrackingWorksheet!C813&gt;=AnnualSummary!$C$6)),1,0))</f>
        <v/>
      </c>
      <c r="E808" s="10" t="str">
        <f>IF(B808=1,"",IF(AND(TrackingWorksheet!H813 &lt;&gt;"",TrackingWorksheet!H813&lt;=AnnualSummary!$C$7), 1, 0)*D808)</f>
        <v/>
      </c>
      <c r="F808" s="10" t="str">
        <f>IF(B808=1,"",IF(AND(TrackingWorksheet!H813 &lt;&gt;"", TrackingWorksheet!I813="At facility"), 1, 0)*D808)</f>
        <v/>
      </c>
      <c r="G808" s="10" t="str">
        <f>IF(B808=1,"",IF(AND(TrackingWorksheet!H813 &lt;&gt;"", TrackingWorksheet!I813="Outside of facility"), 1, 0)*D808)</f>
        <v/>
      </c>
      <c r="H808" s="15" t="str">
        <f>IF(B808=1,"",IF(AND(TrackingWorksheet!J813&lt;&gt;"",TrackingWorksheet!J813&lt;=AnnualSummary!$C$7),1,0)*D808)</f>
        <v/>
      </c>
      <c r="I808" s="15" t="str">
        <f>IF(B808=1,"",IF(AND(TrackingWorksheet!K813&lt;&gt;"",TrackingWorksheet!K813&lt;=AnnualSummary!$C$7),1,0)*D808)</f>
        <v/>
      </c>
      <c r="J808" s="18" t="str">
        <f>IF(B808=1,"",IF(TrackingWorksheet!G813="","",TrackingWorksheet!G813))</f>
        <v/>
      </c>
    </row>
    <row r="809" spans="2:10" x14ac:dyDescent="0.35">
      <c r="B809" s="18">
        <f>IF(AND(ISBLANK(TrackingWorksheet!B814),ISBLANK(TrackingWorksheet!C814),ISBLANK(TrackingWorksheet!H814),ISBLANK(TrackingWorksheet!J814),
ISBLANK(TrackingWorksheet!K814)),1,0)</f>
        <v>1</v>
      </c>
      <c r="C809" s="12" t="str">
        <f>IF(B809=1,"",TrackingWorksheet!F814)</f>
        <v/>
      </c>
      <c r="D809" s="16" t="str">
        <f>IF(B809=1,"",IF(AND(TrackingWorksheet!B814&lt;&gt;"",TrackingWorksheet!B814&lt;=AnnualSummary!$C$7,OR(TrackingWorksheet!C814="",TrackingWorksheet!C814&gt;=AnnualSummary!$C$6)),1,0))</f>
        <v/>
      </c>
      <c r="E809" s="10" t="str">
        <f>IF(B809=1,"",IF(AND(TrackingWorksheet!H814 &lt;&gt;"",TrackingWorksheet!H814&lt;=AnnualSummary!$C$7), 1, 0)*D809)</f>
        <v/>
      </c>
      <c r="F809" s="10" t="str">
        <f>IF(B809=1,"",IF(AND(TrackingWorksheet!H814 &lt;&gt;"", TrackingWorksheet!I814="At facility"), 1, 0)*D809)</f>
        <v/>
      </c>
      <c r="G809" s="10" t="str">
        <f>IF(B809=1,"",IF(AND(TrackingWorksheet!H814 &lt;&gt;"", TrackingWorksheet!I814="Outside of facility"), 1, 0)*D809)</f>
        <v/>
      </c>
      <c r="H809" s="15" t="str">
        <f>IF(B809=1,"",IF(AND(TrackingWorksheet!J814&lt;&gt;"",TrackingWorksheet!J814&lt;=AnnualSummary!$C$7),1,0)*D809)</f>
        <v/>
      </c>
      <c r="I809" s="15" t="str">
        <f>IF(B809=1,"",IF(AND(TrackingWorksheet!K814&lt;&gt;"",TrackingWorksheet!K814&lt;=AnnualSummary!$C$7),1,0)*D809)</f>
        <v/>
      </c>
      <c r="J809" s="18" t="str">
        <f>IF(B809=1,"",IF(TrackingWorksheet!G814="","",TrackingWorksheet!G814))</f>
        <v/>
      </c>
    </row>
    <row r="810" spans="2:10" x14ac:dyDescent="0.35">
      <c r="B810" s="18">
        <f>IF(AND(ISBLANK(TrackingWorksheet!B815),ISBLANK(TrackingWorksheet!C815),ISBLANK(TrackingWorksheet!H815),ISBLANK(TrackingWorksheet!J815),
ISBLANK(TrackingWorksheet!K815)),1,0)</f>
        <v>1</v>
      </c>
      <c r="C810" s="12" t="str">
        <f>IF(B810=1,"",TrackingWorksheet!F815)</f>
        <v/>
      </c>
      <c r="D810" s="16" t="str">
        <f>IF(B810=1,"",IF(AND(TrackingWorksheet!B815&lt;&gt;"",TrackingWorksheet!B815&lt;=AnnualSummary!$C$7,OR(TrackingWorksheet!C815="",TrackingWorksheet!C815&gt;=AnnualSummary!$C$6)),1,0))</f>
        <v/>
      </c>
      <c r="E810" s="10" t="str">
        <f>IF(B810=1,"",IF(AND(TrackingWorksheet!H815 &lt;&gt;"",TrackingWorksheet!H815&lt;=AnnualSummary!$C$7), 1, 0)*D810)</f>
        <v/>
      </c>
      <c r="F810" s="10" t="str">
        <f>IF(B810=1,"",IF(AND(TrackingWorksheet!H815 &lt;&gt;"", TrackingWorksheet!I815="At facility"), 1, 0)*D810)</f>
        <v/>
      </c>
      <c r="G810" s="10" t="str">
        <f>IF(B810=1,"",IF(AND(TrackingWorksheet!H815 &lt;&gt;"", TrackingWorksheet!I815="Outside of facility"), 1, 0)*D810)</f>
        <v/>
      </c>
      <c r="H810" s="15" t="str">
        <f>IF(B810=1,"",IF(AND(TrackingWorksheet!J815&lt;&gt;"",TrackingWorksheet!J815&lt;=AnnualSummary!$C$7),1,0)*D810)</f>
        <v/>
      </c>
      <c r="I810" s="15" t="str">
        <f>IF(B810=1,"",IF(AND(TrackingWorksheet!K815&lt;&gt;"",TrackingWorksheet!K815&lt;=AnnualSummary!$C$7),1,0)*D810)</f>
        <v/>
      </c>
      <c r="J810" s="18" t="str">
        <f>IF(B810=1,"",IF(TrackingWorksheet!G815="","",TrackingWorksheet!G815))</f>
        <v/>
      </c>
    </row>
    <row r="811" spans="2:10" x14ac:dyDescent="0.35">
      <c r="B811" s="18">
        <f>IF(AND(ISBLANK(TrackingWorksheet!B816),ISBLANK(TrackingWorksheet!C816),ISBLANK(TrackingWorksheet!H816),ISBLANK(TrackingWorksheet!J816),
ISBLANK(TrackingWorksheet!K816)),1,0)</f>
        <v>1</v>
      </c>
      <c r="C811" s="12" t="str">
        <f>IF(B811=1,"",TrackingWorksheet!F816)</f>
        <v/>
      </c>
      <c r="D811" s="16" t="str">
        <f>IF(B811=1,"",IF(AND(TrackingWorksheet!B816&lt;&gt;"",TrackingWorksheet!B816&lt;=AnnualSummary!$C$7,OR(TrackingWorksheet!C816="",TrackingWorksheet!C816&gt;=AnnualSummary!$C$6)),1,0))</f>
        <v/>
      </c>
      <c r="E811" s="10" t="str">
        <f>IF(B811=1,"",IF(AND(TrackingWorksheet!H816 &lt;&gt;"",TrackingWorksheet!H816&lt;=AnnualSummary!$C$7), 1, 0)*D811)</f>
        <v/>
      </c>
      <c r="F811" s="10" t="str">
        <f>IF(B811=1,"",IF(AND(TrackingWorksheet!H816 &lt;&gt;"", TrackingWorksheet!I816="At facility"), 1, 0)*D811)</f>
        <v/>
      </c>
      <c r="G811" s="10" t="str">
        <f>IF(B811=1,"",IF(AND(TrackingWorksheet!H816 &lt;&gt;"", TrackingWorksheet!I816="Outside of facility"), 1, 0)*D811)</f>
        <v/>
      </c>
      <c r="H811" s="15" t="str">
        <f>IF(B811=1,"",IF(AND(TrackingWorksheet!J816&lt;&gt;"",TrackingWorksheet!J816&lt;=AnnualSummary!$C$7),1,0)*D811)</f>
        <v/>
      </c>
      <c r="I811" s="15" t="str">
        <f>IF(B811=1,"",IF(AND(TrackingWorksheet!K816&lt;&gt;"",TrackingWorksheet!K816&lt;=AnnualSummary!$C$7),1,0)*D811)</f>
        <v/>
      </c>
      <c r="J811" s="18" t="str">
        <f>IF(B811=1,"",IF(TrackingWorksheet!G816="","",TrackingWorksheet!G816))</f>
        <v/>
      </c>
    </row>
    <row r="812" spans="2:10" x14ac:dyDescent="0.35">
      <c r="B812" s="18">
        <f>IF(AND(ISBLANK(TrackingWorksheet!B817),ISBLANK(TrackingWorksheet!C817),ISBLANK(TrackingWorksheet!H817),ISBLANK(TrackingWorksheet!J817),
ISBLANK(TrackingWorksheet!K817)),1,0)</f>
        <v>1</v>
      </c>
      <c r="C812" s="12" t="str">
        <f>IF(B812=1,"",TrackingWorksheet!F817)</f>
        <v/>
      </c>
      <c r="D812" s="16" t="str">
        <f>IF(B812=1,"",IF(AND(TrackingWorksheet!B817&lt;&gt;"",TrackingWorksheet!B817&lt;=AnnualSummary!$C$7,OR(TrackingWorksheet!C817="",TrackingWorksheet!C817&gt;=AnnualSummary!$C$6)),1,0))</f>
        <v/>
      </c>
      <c r="E812" s="10" t="str">
        <f>IF(B812=1,"",IF(AND(TrackingWorksheet!H817 &lt;&gt;"",TrackingWorksheet!H817&lt;=AnnualSummary!$C$7), 1, 0)*D812)</f>
        <v/>
      </c>
      <c r="F812" s="10" t="str">
        <f>IF(B812=1,"",IF(AND(TrackingWorksheet!H817 &lt;&gt;"", TrackingWorksheet!I817="At facility"), 1, 0)*D812)</f>
        <v/>
      </c>
      <c r="G812" s="10" t="str">
        <f>IF(B812=1,"",IF(AND(TrackingWorksheet!H817 &lt;&gt;"", TrackingWorksheet!I817="Outside of facility"), 1, 0)*D812)</f>
        <v/>
      </c>
      <c r="H812" s="15" t="str">
        <f>IF(B812=1,"",IF(AND(TrackingWorksheet!J817&lt;&gt;"",TrackingWorksheet!J817&lt;=AnnualSummary!$C$7),1,0)*D812)</f>
        <v/>
      </c>
      <c r="I812" s="15" t="str">
        <f>IF(B812=1,"",IF(AND(TrackingWorksheet!K817&lt;&gt;"",TrackingWorksheet!K817&lt;=AnnualSummary!$C$7),1,0)*D812)</f>
        <v/>
      </c>
      <c r="J812" s="18" t="str">
        <f>IF(B812=1,"",IF(TrackingWorksheet!G817="","",TrackingWorksheet!G817))</f>
        <v/>
      </c>
    </row>
    <row r="813" spans="2:10" x14ac:dyDescent="0.35">
      <c r="B813" s="18">
        <f>IF(AND(ISBLANK(TrackingWorksheet!B818),ISBLANK(TrackingWorksheet!C818),ISBLANK(TrackingWorksheet!H818),ISBLANK(TrackingWorksheet!J818),
ISBLANK(TrackingWorksheet!K818)),1,0)</f>
        <v>1</v>
      </c>
      <c r="C813" s="12" t="str">
        <f>IF(B813=1,"",TrackingWorksheet!F818)</f>
        <v/>
      </c>
      <c r="D813" s="16" t="str">
        <f>IF(B813=1,"",IF(AND(TrackingWorksheet!B818&lt;&gt;"",TrackingWorksheet!B818&lt;=AnnualSummary!$C$7,OR(TrackingWorksheet!C818="",TrackingWorksheet!C818&gt;=AnnualSummary!$C$6)),1,0))</f>
        <v/>
      </c>
      <c r="E813" s="10" t="str">
        <f>IF(B813=1,"",IF(AND(TrackingWorksheet!H818 &lt;&gt;"",TrackingWorksheet!H818&lt;=AnnualSummary!$C$7), 1, 0)*D813)</f>
        <v/>
      </c>
      <c r="F813" s="10" t="str">
        <f>IF(B813=1,"",IF(AND(TrackingWorksheet!H818 &lt;&gt;"", TrackingWorksheet!I818="At facility"), 1, 0)*D813)</f>
        <v/>
      </c>
      <c r="G813" s="10" t="str">
        <f>IF(B813=1,"",IF(AND(TrackingWorksheet!H818 &lt;&gt;"", TrackingWorksheet!I818="Outside of facility"), 1, 0)*D813)</f>
        <v/>
      </c>
      <c r="H813" s="15" t="str">
        <f>IF(B813=1,"",IF(AND(TrackingWorksheet!J818&lt;&gt;"",TrackingWorksheet!J818&lt;=AnnualSummary!$C$7),1,0)*D813)</f>
        <v/>
      </c>
      <c r="I813" s="15" t="str">
        <f>IF(B813=1,"",IF(AND(TrackingWorksheet!K818&lt;&gt;"",TrackingWorksheet!K818&lt;=AnnualSummary!$C$7),1,0)*D813)</f>
        <v/>
      </c>
      <c r="J813" s="18" t="str">
        <f>IF(B813=1,"",IF(TrackingWorksheet!G818="","",TrackingWorksheet!G818))</f>
        <v/>
      </c>
    </row>
    <row r="814" spans="2:10" x14ac:dyDescent="0.35">
      <c r="B814" s="18">
        <f>IF(AND(ISBLANK(TrackingWorksheet!B819),ISBLANK(TrackingWorksheet!C819),ISBLANK(TrackingWorksheet!H819),ISBLANK(TrackingWorksheet!J819),
ISBLANK(TrackingWorksheet!K819)),1,0)</f>
        <v>1</v>
      </c>
      <c r="C814" s="12" t="str">
        <f>IF(B814=1,"",TrackingWorksheet!F819)</f>
        <v/>
      </c>
      <c r="D814" s="16" t="str">
        <f>IF(B814=1,"",IF(AND(TrackingWorksheet!B819&lt;&gt;"",TrackingWorksheet!B819&lt;=AnnualSummary!$C$7,OR(TrackingWorksheet!C819="",TrackingWorksheet!C819&gt;=AnnualSummary!$C$6)),1,0))</f>
        <v/>
      </c>
      <c r="E814" s="10" t="str">
        <f>IF(B814=1,"",IF(AND(TrackingWorksheet!H819 &lt;&gt;"",TrackingWorksheet!H819&lt;=AnnualSummary!$C$7), 1, 0)*D814)</f>
        <v/>
      </c>
      <c r="F814" s="10" t="str">
        <f>IF(B814=1,"",IF(AND(TrackingWorksheet!H819 &lt;&gt;"", TrackingWorksheet!I819="At facility"), 1, 0)*D814)</f>
        <v/>
      </c>
      <c r="G814" s="10" t="str">
        <f>IF(B814=1,"",IF(AND(TrackingWorksheet!H819 &lt;&gt;"", TrackingWorksheet!I819="Outside of facility"), 1, 0)*D814)</f>
        <v/>
      </c>
      <c r="H814" s="15" t="str">
        <f>IF(B814=1,"",IF(AND(TrackingWorksheet!J819&lt;&gt;"",TrackingWorksheet!J819&lt;=AnnualSummary!$C$7),1,0)*D814)</f>
        <v/>
      </c>
      <c r="I814" s="15" t="str">
        <f>IF(B814=1,"",IF(AND(TrackingWorksheet!K819&lt;&gt;"",TrackingWorksheet!K819&lt;=AnnualSummary!$C$7),1,0)*D814)</f>
        <v/>
      </c>
      <c r="J814" s="18" t="str">
        <f>IF(B814=1,"",IF(TrackingWorksheet!G819="","",TrackingWorksheet!G819))</f>
        <v/>
      </c>
    </row>
    <row r="815" spans="2:10" x14ac:dyDescent="0.35">
      <c r="B815" s="18">
        <f>IF(AND(ISBLANK(TrackingWorksheet!B820),ISBLANK(TrackingWorksheet!C820),ISBLANK(TrackingWorksheet!H820),ISBLANK(TrackingWorksheet!J820),
ISBLANK(TrackingWorksheet!K820)),1,0)</f>
        <v>1</v>
      </c>
      <c r="C815" s="12" t="str">
        <f>IF(B815=1,"",TrackingWorksheet!F820)</f>
        <v/>
      </c>
      <c r="D815" s="16" t="str">
        <f>IF(B815=1,"",IF(AND(TrackingWorksheet!B820&lt;&gt;"",TrackingWorksheet!B820&lt;=AnnualSummary!$C$7,OR(TrackingWorksheet!C820="",TrackingWorksheet!C820&gt;=AnnualSummary!$C$6)),1,0))</f>
        <v/>
      </c>
      <c r="E815" s="10" t="str">
        <f>IF(B815=1,"",IF(AND(TrackingWorksheet!H820 &lt;&gt;"",TrackingWorksheet!H820&lt;=AnnualSummary!$C$7), 1, 0)*D815)</f>
        <v/>
      </c>
      <c r="F815" s="10" t="str">
        <f>IF(B815=1,"",IF(AND(TrackingWorksheet!H820 &lt;&gt;"", TrackingWorksheet!I820="At facility"), 1, 0)*D815)</f>
        <v/>
      </c>
      <c r="G815" s="10" t="str">
        <f>IF(B815=1,"",IF(AND(TrackingWorksheet!H820 &lt;&gt;"", TrackingWorksheet!I820="Outside of facility"), 1, 0)*D815)</f>
        <v/>
      </c>
      <c r="H815" s="15" t="str">
        <f>IF(B815=1,"",IF(AND(TrackingWorksheet!J820&lt;&gt;"",TrackingWorksheet!J820&lt;=AnnualSummary!$C$7),1,0)*D815)</f>
        <v/>
      </c>
      <c r="I815" s="15" t="str">
        <f>IF(B815=1,"",IF(AND(TrackingWorksheet!K820&lt;&gt;"",TrackingWorksheet!K820&lt;=AnnualSummary!$C$7),1,0)*D815)</f>
        <v/>
      </c>
      <c r="J815" s="18" t="str">
        <f>IF(B815=1,"",IF(TrackingWorksheet!G820="","",TrackingWorksheet!G820))</f>
        <v/>
      </c>
    </row>
    <row r="816" spans="2:10" x14ac:dyDescent="0.35">
      <c r="B816" s="18">
        <f>IF(AND(ISBLANK(TrackingWorksheet!B821),ISBLANK(TrackingWorksheet!C821),ISBLANK(TrackingWorksheet!H821),ISBLANK(TrackingWorksheet!J821),
ISBLANK(TrackingWorksheet!K821)),1,0)</f>
        <v>1</v>
      </c>
      <c r="C816" s="12" t="str">
        <f>IF(B816=1,"",TrackingWorksheet!F821)</f>
        <v/>
      </c>
      <c r="D816" s="16" t="str">
        <f>IF(B816=1,"",IF(AND(TrackingWorksheet!B821&lt;&gt;"",TrackingWorksheet!B821&lt;=AnnualSummary!$C$7,OR(TrackingWorksheet!C821="",TrackingWorksheet!C821&gt;=AnnualSummary!$C$6)),1,0))</f>
        <v/>
      </c>
      <c r="E816" s="10" t="str">
        <f>IF(B816=1,"",IF(AND(TrackingWorksheet!H821 &lt;&gt;"",TrackingWorksheet!H821&lt;=AnnualSummary!$C$7), 1, 0)*D816)</f>
        <v/>
      </c>
      <c r="F816" s="10" t="str">
        <f>IF(B816=1,"",IF(AND(TrackingWorksheet!H821 &lt;&gt;"", TrackingWorksheet!I821="At facility"), 1, 0)*D816)</f>
        <v/>
      </c>
      <c r="G816" s="10" t="str">
        <f>IF(B816=1,"",IF(AND(TrackingWorksheet!H821 &lt;&gt;"", TrackingWorksheet!I821="Outside of facility"), 1, 0)*D816)</f>
        <v/>
      </c>
      <c r="H816" s="15" t="str">
        <f>IF(B816=1,"",IF(AND(TrackingWorksheet!J821&lt;&gt;"",TrackingWorksheet!J821&lt;=AnnualSummary!$C$7),1,0)*D816)</f>
        <v/>
      </c>
      <c r="I816" s="15" t="str">
        <f>IF(B816=1,"",IF(AND(TrackingWorksheet!K821&lt;&gt;"",TrackingWorksheet!K821&lt;=AnnualSummary!$C$7),1,0)*D816)</f>
        <v/>
      </c>
      <c r="J816" s="18" t="str">
        <f>IF(B816=1,"",IF(TrackingWorksheet!G821="","",TrackingWorksheet!G821))</f>
        <v/>
      </c>
    </row>
    <row r="817" spans="2:10" x14ac:dyDescent="0.35">
      <c r="B817" s="18">
        <f>IF(AND(ISBLANK(TrackingWorksheet!B822),ISBLANK(TrackingWorksheet!C822),ISBLANK(TrackingWorksheet!H822),ISBLANK(TrackingWorksheet!J822),
ISBLANK(TrackingWorksheet!K822)),1,0)</f>
        <v>1</v>
      </c>
      <c r="C817" s="12" t="str">
        <f>IF(B817=1,"",TrackingWorksheet!F822)</f>
        <v/>
      </c>
      <c r="D817" s="16" t="str">
        <f>IF(B817=1,"",IF(AND(TrackingWorksheet!B822&lt;&gt;"",TrackingWorksheet!B822&lt;=AnnualSummary!$C$7,OR(TrackingWorksheet!C822="",TrackingWorksheet!C822&gt;=AnnualSummary!$C$6)),1,0))</f>
        <v/>
      </c>
      <c r="E817" s="10" t="str">
        <f>IF(B817=1,"",IF(AND(TrackingWorksheet!H822 &lt;&gt;"",TrackingWorksheet!H822&lt;=AnnualSummary!$C$7), 1, 0)*D817)</f>
        <v/>
      </c>
      <c r="F817" s="10" t="str">
        <f>IF(B817=1,"",IF(AND(TrackingWorksheet!H822 &lt;&gt;"", TrackingWorksheet!I822="At facility"), 1, 0)*D817)</f>
        <v/>
      </c>
      <c r="G817" s="10" t="str">
        <f>IF(B817=1,"",IF(AND(TrackingWorksheet!H822 &lt;&gt;"", TrackingWorksheet!I822="Outside of facility"), 1, 0)*D817)</f>
        <v/>
      </c>
      <c r="H817" s="15" t="str">
        <f>IF(B817=1,"",IF(AND(TrackingWorksheet!J822&lt;&gt;"",TrackingWorksheet!J822&lt;=AnnualSummary!$C$7),1,0)*D817)</f>
        <v/>
      </c>
      <c r="I817" s="15" t="str">
        <f>IF(B817=1,"",IF(AND(TrackingWorksheet!K822&lt;&gt;"",TrackingWorksheet!K822&lt;=AnnualSummary!$C$7),1,0)*D817)</f>
        <v/>
      </c>
      <c r="J817" s="18" t="str">
        <f>IF(B817=1,"",IF(TrackingWorksheet!G822="","",TrackingWorksheet!G822))</f>
        <v/>
      </c>
    </row>
    <row r="818" spans="2:10" x14ac:dyDescent="0.35">
      <c r="B818" s="18">
        <f>IF(AND(ISBLANK(TrackingWorksheet!B823),ISBLANK(TrackingWorksheet!C823),ISBLANK(TrackingWorksheet!H823),ISBLANK(TrackingWorksheet!J823),
ISBLANK(TrackingWorksheet!K823)),1,0)</f>
        <v>1</v>
      </c>
      <c r="C818" s="12" t="str">
        <f>IF(B818=1,"",TrackingWorksheet!F823)</f>
        <v/>
      </c>
      <c r="D818" s="16" t="str">
        <f>IF(B818=1,"",IF(AND(TrackingWorksheet!B823&lt;&gt;"",TrackingWorksheet!B823&lt;=AnnualSummary!$C$7,OR(TrackingWorksheet!C823="",TrackingWorksheet!C823&gt;=AnnualSummary!$C$6)),1,0))</f>
        <v/>
      </c>
      <c r="E818" s="10" t="str">
        <f>IF(B818=1,"",IF(AND(TrackingWorksheet!H823 &lt;&gt;"",TrackingWorksheet!H823&lt;=AnnualSummary!$C$7), 1, 0)*D818)</f>
        <v/>
      </c>
      <c r="F818" s="10" t="str">
        <f>IF(B818=1,"",IF(AND(TrackingWorksheet!H823 &lt;&gt;"", TrackingWorksheet!I823="At facility"), 1, 0)*D818)</f>
        <v/>
      </c>
      <c r="G818" s="10" t="str">
        <f>IF(B818=1,"",IF(AND(TrackingWorksheet!H823 &lt;&gt;"", TrackingWorksheet!I823="Outside of facility"), 1, 0)*D818)</f>
        <v/>
      </c>
      <c r="H818" s="15" t="str">
        <f>IF(B818=1,"",IF(AND(TrackingWorksheet!J823&lt;&gt;"",TrackingWorksheet!J823&lt;=AnnualSummary!$C$7),1,0)*D818)</f>
        <v/>
      </c>
      <c r="I818" s="15" t="str">
        <f>IF(B818=1,"",IF(AND(TrackingWorksheet!K823&lt;&gt;"",TrackingWorksheet!K823&lt;=AnnualSummary!$C$7),1,0)*D818)</f>
        <v/>
      </c>
      <c r="J818" s="18" t="str">
        <f>IF(B818=1,"",IF(TrackingWorksheet!G823="","",TrackingWorksheet!G823))</f>
        <v/>
      </c>
    </row>
    <row r="819" spans="2:10" x14ac:dyDescent="0.35">
      <c r="B819" s="18">
        <f>IF(AND(ISBLANK(TrackingWorksheet!B824),ISBLANK(TrackingWorksheet!C824),ISBLANK(TrackingWorksheet!H824),ISBLANK(TrackingWorksheet!J824),
ISBLANK(TrackingWorksheet!K824)),1,0)</f>
        <v>1</v>
      </c>
      <c r="C819" s="12" t="str">
        <f>IF(B819=1,"",TrackingWorksheet!F824)</f>
        <v/>
      </c>
      <c r="D819" s="16" t="str">
        <f>IF(B819=1,"",IF(AND(TrackingWorksheet!B824&lt;&gt;"",TrackingWorksheet!B824&lt;=AnnualSummary!$C$7,OR(TrackingWorksheet!C824="",TrackingWorksheet!C824&gt;=AnnualSummary!$C$6)),1,0))</f>
        <v/>
      </c>
      <c r="E819" s="10" t="str">
        <f>IF(B819=1,"",IF(AND(TrackingWorksheet!H824 &lt;&gt;"",TrackingWorksheet!H824&lt;=AnnualSummary!$C$7), 1, 0)*D819)</f>
        <v/>
      </c>
      <c r="F819" s="10" t="str">
        <f>IF(B819=1,"",IF(AND(TrackingWorksheet!H824 &lt;&gt;"", TrackingWorksheet!I824="At facility"), 1, 0)*D819)</f>
        <v/>
      </c>
      <c r="G819" s="10" t="str">
        <f>IF(B819=1,"",IF(AND(TrackingWorksheet!H824 &lt;&gt;"", TrackingWorksheet!I824="Outside of facility"), 1, 0)*D819)</f>
        <v/>
      </c>
      <c r="H819" s="15" t="str">
        <f>IF(B819=1,"",IF(AND(TrackingWorksheet!J824&lt;&gt;"",TrackingWorksheet!J824&lt;=AnnualSummary!$C$7),1,0)*D819)</f>
        <v/>
      </c>
      <c r="I819" s="15" t="str">
        <f>IF(B819=1,"",IF(AND(TrackingWorksheet!K824&lt;&gt;"",TrackingWorksheet!K824&lt;=AnnualSummary!$C$7),1,0)*D819)</f>
        <v/>
      </c>
      <c r="J819" s="18" t="str">
        <f>IF(B819=1,"",IF(TrackingWorksheet!G824="","",TrackingWorksheet!G824))</f>
        <v/>
      </c>
    </row>
    <row r="820" spans="2:10" x14ac:dyDescent="0.35">
      <c r="B820" s="18">
        <f>IF(AND(ISBLANK(TrackingWorksheet!B825),ISBLANK(TrackingWorksheet!C825),ISBLANK(TrackingWorksheet!H825),ISBLANK(TrackingWorksheet!J825),
ISBLANK(TrackingWorksheet!K825)),1,0)</f>
        <v>1</v>
      </c>
      <c r="C820" s="12" t="str">
        <f>IF(B820=1,"",TrackingWorksheet!F825)</f>
        <v/>
      </c>
      <c r="D820" s="16" t="str">
        <f>IF(B820=1,"",IF(AND(TrackingWorksheet!B825&lt;&gt;"",TrackingWorksheet!B825&lt;=AnnualSummary!$C$7,OR(TrackingWorksheet!C825="",TrackingWorksheet!C825&gt;=AnnualSummary!$C$6)),1,0))</f>
        <v/>
      </c>
      <c r="E820" s="10" t="str">
        <f>IF(B820=1,"",IF(AND(TrackingWorksheet!H825 &lt;&gt;"",TrackingWorksheet!H825&lt;=AnnualSummary!$C$7), 1, 0)*D820)</f>
        <v/>
      </c>
      <c r="F820" s="10" t="str">
        <f>IF(B820=1,"",IF(AND(TrackingWorksheet!H825 &lt;&gt;"", TrackingWorksheet!I825="At facility"), 1, 0)*D820)</f>
        <v/>
      </c>
      <c r="G820" s="10" t="str">
        <f>IF(B820=1,"",IF(AND(TrackingWorksheet!H825 &lt;&gt;"", TrackingWorksheet!I825="Outside of facility"), 1, 0)*D820)</f>
        <v/>
      </c>
      <c r="H820" s="15" t="str">
        <f>IF(B820=1,"",IF(AND(TrackingWorksheet!J825&lt;&gt;"",TrackingWorksheet!J825&lt;=AnnualSummary!$C$7),1,0)*D820)</f>
        <v/>
      </c>
      <c r="I820" s="15" t="str">
        <f>IF(B820=1,"",IF(AND(TrackingWorksheet!K825&lt;&gt;"",TrackingWorksheet!K825&lt;=AnnualSummary!$C$7),1,0)*D820)</f>
        <v/>
      </c>
      <c r="J820" s="18" t="str">
        <f>IF(B820=1,"",IF(TrackingWorksheet!G825="","",TrackingWorksheet!G825))</f>
        <v/>
      </c>
    </row>
    <row r="821" spans="2:10" x14ac:dyDescent="0.35">
      <c r="B821" s="18">
        <f>IF(AND(ISBLANK(TrackingWorksheet!B826),ISBLANK(TrackingWorksheet!C826),ISBLANK(TrackingWorksheet!H826),ISBLANK(TrackingWorksheet!J826),
ISBLANK(TrackingWorksheet!K826)),1,0)</f>
        <v>1</v>
      </c>
      <c r="C821" s="12" t="str">
        <f>IF(B821=1,"",TrackingWorksheet!F826)</f>
        <v/>
      </c>
      <c r="D821" s="16" t="str">
        <f>IF(B821=1,"",IF(AND(TrackingWorksheet!B826&lt;&gt;"",TrackingWorksheet!B826&lt;=AnnualSummary!$C$7,OR(TrackingWorksheet!C826="",TrackingWorksheet!C826&gt;=AnnualSummary!$C$6)),1,0))</f>
        <v/>
      </c>
      <c r="E821" s="10" t="str">
        <f>IF(B821=1,"",IF(AND(TrackingWorksheet!H826 &lt;&gt;"",TrackingWorksheet!H826&lt;=AnnualSummary!$C$7), 1, 0)*D821)</f>
        <v/>
      </c>
      <c r="F821" s="10" t="str">
        <f>IF(B821=1,"",IF(AND(TrackingWorksheet!H826 &lt;&gt;"", TrackingWorksheet!I826="At facility"), 1, 0)*D821)</f>
        <v/>
      </c>
      <c r="G821" s="10" t="str">
        <f>IF(B821=1,"",IF(AND(TrackingWorksheet!H826 &lt;&gt;"", TrackingWorksheet!I826="Outside of facility"), 1, 0)*D821)</f>
        <v/>
      </c>
      <c r="H821" s="15" t="str">
        <f>IF(B821=1,"",IF(AND(TrackingWorksheet!J826&lt;&gt;"",TrackingWorksheet!J826&lt;=AnnualSummary!$C$7),1,0)*D821)</f>
        <v/>
      </c>
      <c r="I821" s="15" t="str">
        <f>IF(B821=1,"",IF(AND(TrackingWorksheet!K826&lt;&gt;"",TrackingWorksheet!K826&lt;=AnnualSummary!$C$7),1,0)*D821)</f>
        <v/>
      </c>
      <c r="J821" s="18" t="str">
        <f>IF(B821=1,"",IF(TrackingWorksheet!G826="","",TrackingWorksheet!G826))</f>
        <v/>
      </c>
    </row>
    <row r="822" spans="2:10" x14ac:dyDescent="0.35">
      <c r="B822" s="18">
        <f>IF(AND(ISBLANK(TrackingWorksheet!B827),ISBLANK(TrackingWorksheet!C827),ISBLANK(TrackingWorksheet!H827),ISBLANK(TrackingWorksheet!J827),
ISBLANK(TrackingWorksheet!K827)),1,0)</f>
        <v>1</v>
      </c>
      <c r="C822" s="12" t="str">
        <f>IF(B822=1,"",TrackingWorksheet!F827)</f>
        <v/>
      </c>
      <c r="D822" s="16" t="str">
        <f>IF(B822=1,"",IF(AND(TrackingWorksheet!B827&lt;&gt;"",TrackingWorksheet!B827&lt;=AnnualSummary!$C$7,OR(TrackingWorksheet!C827="",TrackingWorksheet!C827&gt;=AnnualSummary!$C$6)),1,0))</f>
        <v/>
      </c>
      <c r="E822" s="10" t="str">
        <f>IF(B822=1,"",IF(AND(TrackingWorksheet!H827 &lt;&gt;"",TrackingWorksheet!H827&lt;=AnnualSummary!$C$7), 1, 0)*D822)</f>
        <v/>
      </c>
      <c r="F822" s="10" t="str">
        <f>IF(B822=1,"",IF(AND(TrackingWorksheet!H827 &lt;&gt;"", TrackingWorksheet!I827="At facility"), 1, 0)*D822)</f>
        <v/>
      </c>
      <c r="G822" s="10" t="str">
        <f>IF(B822=1,"",IF(AND(TrackingWorksheet!H827 &lt;&gt;"", TrackingWorksheet!I827="Outside of facility"), 1, 0)*D822)</f>
        <v/>
      </c>
      <c r="H822" s="15" t="str">
        <f>IF(B822=1,"",IF(AND(TrackingWorksheet!J827&lt;&gt;"",TrackingWorksheet!J827&lt;=AnnualSummary!$C$7),1,0)*D822)</f>
        <v/>
      </c>
      <c r="I822" s="15" t="str">
        <f>IF(B822=1,"",IF(AND(TrackingWorksheet!K827&lt;&gt;"",TrackingWorksheet!K827&lt;=AnnualSummary!$C$7),1,0)*D822)</f>
        <v/>
      </c>
      <c r="J822" s="18" t="str">
        <f>IF(B822=1,"",IF(TrackingWorksheet!G827="","",TrackingWorksheet!G827))</f>
        <v/>
      </c>
    </row>
    <row r="823" spans="2:10" x14ac:dyDescent="0.35">
      <c r="B823" s="18">
        <f>IF(AND(ISBLANK(TrackingWorksheet!B828),ISBLANK(TrackingWorksheet!C828),ISBLANK(TrackingWorksheet!H828),ISBLANK(TrackingWorksheet!J828),
ISBLANK(TrackingWorksheet!K828)),1,0)</f>
        <v>1</v>
      </c>
      <c r="C823" s="12" t="str">
        <f>IF(B823=1,"",TrackingWorksheet!F828)</f>
        <v/>
      </c>
      <c r="D823" s="16" t="str">
        <f>IF(B823=1,"",IF(AND(TrackingWorksheet!B828&lt;&gt;"",TrackingWorksheet!B828&lt;=AnnualSummary!$C$7,OR(TrackingWorksheet!C828="",TrackingWorksheet!C828&gt;=AnnualSummary!$C$6)),1,0))</f>
        <v/>
      </c>
      <c r="E823" s="10" t="str">
        <f>IF(B823=1,"",IF(AND(TrackingWorksheet!H828 &lt;&gt;"",TrackingWorksheet!H828&lt;=AnnualSummary!$C$7), 1, 0)*D823)</f>
        <v/>
      </c>
      <c r="F823" s="10" t="str">
        <f>IF(B823=1,"",IF(AND(TrackingWorksheet!H828 &lt;&gt;"", TrackingWorksheet!I828="At facility"), 1, 0)*D823)</f>
        <v/>
      </c>
      <c r="G823" s="10" t="str">
        <f>IF(B823=1,"",IF(AND(TrackingWorksheet!H828 &lt;&gt;"", TrackingWorksheet!I828="Outside of facility"), 1, 0)*D823)</f>
        <v/>
      </c>
      <c r="H823" s="15" t="str">
        <f>IF(B823=1,"",IF(AND(TrackingWorksheet!J828&lt;&gt;"",TrackingWorksheet!J828&lt;=AnnualSummary!$C$7),1,0)*D823)</f>
        <v/>
      </c>
      <c r="I823" s="15" t="str">
        <f>IF(B823=1,"",IF(AND(TrackingWorksheet!K828&lt;&gt;"",TrackingWorksheet!K828&lt;=AnnualSummary!$C$7),1,0)*D823)</f>
        <v/>
      </c>
      <c r="J823" s="18" t="str">
        <f>IF(B823=1,"",IF(TrackingWorksheet!G828="","",TrackingWorksheet!G828))</f>
        <v/>
      </c>
    </row>
    <row r="824" spans="2:10" x14ac:dyDescent="0.35">
      <c r="B824" s="18">
        <f>IF(AND(ISBLANK(TrackingWorksheet!B829),ISBLANK(TrackingWorksheet!C829),ISBLANK(TrackingWorksheet!H829),ISBLANK(TrackingWorksheet!J829),
ISBLANK(TrackingWorksheet!K829)),1,0)</f>
        <v>1</v>
      </c>
      <c r="C824" s="12" t="str">
        <f>IF(B824=1,"",TrackingWorksheet!F829)</f>
        <v/>
      </c>
      <c r="D824" s="16" t="str">
        <f>IF(B824=1,"",IF(AND(TrackingWorksheet!B829&lt;&gt;"",TrackingWorksheet!B829&lt;=AnnualSummary!$C$7,OR(TrackingWorksheet!C829="",TrackingWorksheet!C829&gt;=AnnualSummary!$C$6)),1,0))</f>
        <v/>
      </c>
      <c r="E824" s="10" t="str">
        <f>IF(B824=1,"",IF(AND(TrackingWorksheet!H829 &lt;&gt;"",TrackingWorksheet!H829&lt;=AnnualSummary!$C$7), 1, 0)*D824)</f>
        <v/>
      </c>
      <c r="F824" s="10" t="str">
        <f>IF(B824=1,"",IF(AND(TrackingWorksheet!H829 &lt;&gt;"", TrackingWorksheet!I829="At facility"), 1, 0)*D824)</f>
        <v/>
      </c>
      <c r="G824" s="10" t="str">
        <f>IF(B824=1,"",IF(AND(TrackingWorksheet!H829 &lt;&gt;"", TrackingWorksheet!I829="Outside of facility"), 1, 0)*D824)</f>
        <v/>
      </c>
      <c r="H824" s="15" t="str">
        <f>IF(B824=1,"",IF(AND(TrackingWorksheet!J829&lt;&gt;"",TrackingWorksheet!J829&lt;=AnnualSummary!$C$7),1,0)*D824)</f>
        <v/>
      </c>
      <c r="I824" s="15" t="str">
        <f>IF(B824=1,"",IF(AND(TrackingWorksheet!K829&lt;&gt;"",TrackingWorksheet!K829&lt;=AnnualSummary!$C$7),1,0)*D824)</f>
        <v/>
      </c>
      <c r="J824" s="18" t="str">
        <f>IF(B824=1,"",IF(TrackingWorksheet!G829="","",TrackingWorksheet!G829))</f>
        <v/>
      </c>
    </row>
    <row r="825" spans="2:10" x14ac:dyDescent="0.35">
      <c r="B825" s="18">
        <f>IF(AND(ISBLANK(TrackingWorksheet!B830),ISBLANK(TrackingWorksheet!C830),ISBLANK(TrackingWorksheet!H830),ISBLANK(TrackingWorksheet!J830),
ISBLANK(TrackingWorksheet!K830)),1,0)</f>
        <v>1</v>
      </c>
      <c r="C825" s="12" t="str">
        <f>IF(B825=1,"",TrackingWorksheet!F830)</f>
        <v/>
      </c>
      <c r="D825" s="16" t="str">
        <f>IF(B825=1,"",IF(AND(TrackingWorksheet!B830&lt;&gt;"",TrackingWorksheet!B830&lt;=AnnualSummary!$C$7,OR(TrackingWorksheet!C830="",TrackingWorksheet!C830&gt;=AnnualSummary!$C$6)),1,0))</f>
        <v/>
      </c>
      <c r="E825" s="10" t="str">
        <f>IF(B825=1,"",IF(AND(TrackingWorksheet!H830 &lt;&gt;"",TrackingWorksheet!H830&lt;=AnnualSummary!$C$7), 1, 0)*D825)</f>
        <v/>
      </c>
      <c r="F825" s="10" t="str">
        <f>IF(B825=1,"",IF(AND(TrackingWorksheet!H830 &lt;&gt;"", TrackingWorksheet!I830="At facility"), 1, 0)*D825)</f>
        <v/>
      </c>
      <c r="G825" s="10" t="str">
        <f>IF(B825=1,"",IF(AND(TrackingWorksheet!H830 &lt;&gt;"", TrackingWorksheet!I830="Outside of facility"), 1, 0)*D825)</f>
        <v/>
      </c>
      <c r="H825" s="15" t="str">
        <f>IF(B825=1,"",IF(AND(TrackingWorksheet!J830&lt;&gt;"",TrackingWorksheet!J830&lt;=AnnualSummary!$C$7),1,0)*D825)</f>
        <v/>
      </c>
      <c r="I825" s="15" t="str">
        <f>IF(B825=1,"",IF(AND(TrackingWorksheet!K830&lt;&gt;"",TrackingWorksheet!K830&lt;=AnnualSummary!$C$7),1,0)*D825)</f>
        <v/>
      </c>
      <c r="J825" s="18" t="str">
        <f>IF(B825=1,"",IF(TrackingWorksheet!G830="","",TrackingWorksheet!G830))</f>
        <v/>
      </c>
    </row>
    <row r="826" spans="2:10" x14ac:dyDescent="0.35">
      <c r="B826" s="18">
        <f>IF(AND(ISBLANK(TrackingWorksheet!B831),ISBLANK(TrackingWorksheet!C831),ISBLANK(TrackingWorksheet!H831),ISBLANK(TrackingWorksheet!J831),
ISBLANK(TrackingWorksheet!K831)),1,0)</f>
        <v>1</v>
      </c>
      <c r="C826" s="12" t="str">
        <f>IF(B826=1,"",TrackingWorksheet!F831)</f>
        <v/>
      </c>
      <c r="D826" s="16" t="str">
        <f>IF(B826=1,"",IF(AND(TrackingWorksheet!B831&lt;&gt;"",TrackingWorksheet!B831&lt;=AnnualSummary!$C$7,OR(TrackingWorksheet!C831="",TrackingWorksheet!C831&gt;=AnnualSummary!$C$6)),1,0))</f>
        <v/>
      </c>
      <c r="E826" s="10" t="str">
        <f>IF(B826=1,"",IF(AND(TrackingWorksheet!H831 &lt;&gt;"",TrackingWorksheet!H831&lt;=AnnualSummary!$C$7), 1, 0)*D826)</f>
        <v/>
      </c>
      <c r="F826" s="10" t="str">
        <f>IF(B826=1,"",IF(AND(TrackingWorksheet!H831 &lt;&gt;"", TrackingWorksheet!I831="At facility"), 1, 0)*D826)</f>
        <v/>
      </c>
      <c r="G826" s="10" t="str">
        <f>IF(B826=1,"",IF(AND(TrackingWorksheet!H831 &lt;&gt;"", TrackingWorksheet!I831="Outside of facility"), 1, 0)*D826)</f>
        <v/>
      </c>
      <c r="H826" s="15" t="str">
        <f>IF(B826=1,"",IF(AND(TrackingWorksheet!J831&lt;&gt;"",TrackingWorksheet!J831&lt;=AnnualSummary!$C$7),1,0)*D826)</f>
        <v/>
      </c>
      <c r="I826" s="15" t="str">
        <f>IF(B826=1,"",IF(AND(TrackingWorksheet!K831&lt;&gt;"",TrackingWorksheet!K831&lt;=AnnualSummary!$C$7),1,0)*D826)</f>
        <v/>
      </c>
      <c r="J826" s="18" t="str">
        <f>IF(B826=1,"",IF(TrackingWorksheet!G831="","",TrackingWorksheet!G831))</f>
        <v/>
      </c>
    </row>
    <row r="827" spans="2:10" x14ac:dyDescent="0.35">
      <c r="B827" s="18">
        <f>IF(AND(ISBLANK(TrackingWorksheet!B832),ISBLANK(TrackingWorksheet!C832),ISBLANK(TrackingWorksheet!H832),ISBLANK(TrackingWorksheet!J832),
ISBLANK(TrackingWorksheet!K832)),1,0)</f>
        <v>1</v>
      </c>
      <c r="C827" s="12" t="str">
        <f>IF(B827=1,"",TrackingWorksheet!F832)</f>
        <v/>
      </c>
      <c r="D827" s="16" t="str">
        <f>IF(B827=1,"",IF(AND(TrackingWorksheet!B832&lt;&gt;"",TrackingWorksheet!B832&lt;=AnnualSummary!$C$7,OR(TrackingWorksheet!C832="",TrackingWorksheet!C832&gt;=AnnualSummary!$C$6)),1,0))</f>
        <v/>
      </c>
      <c r="E827" s="10" t="str">
        <f>IF(B827=1,"",IF(AND(TrackingWorksheet!H832 &lt;&gt;"",TrackingWorksheet!H832&lt;=AnnualSummary!$C$7), 1, 0)*D827)</f>
        <v/>
      </c>
      <c r="F827" s="10" t="str">
        <f>IF(B827=1,"",IF(AND(TrackingWorksheet!H832 &lt;&gt;"", TrackingWorksheet!I832="At facility"), 1, 0)*D827)</f>
        <v/>
      </c>
      <c r="G827" s="10" t="str">
        <f>IF(B827=1,"",IF(AND(TrackingWorksheet!H832 &lt;&gt;"", TrackingWorksheet!I832="Outside of facility"), 1, 0)*D827)</f>
        <v/>
      </c>
      <c r="H827" s="15" t="str">
        <f>IF(B827=1,"",IF(AND(TrackingWorksheet!J832&lt;&gt;"",TrackingWorksheet!J832&lt;=AnnualSummary!$C$7),1,0)*D827)</f>
        <v/>
      </c>
      <c r="I827" s="15" t="str">
        <f>IF(B827=1,"",IF(AND(TrackingWorksheet!K832&lt;&gt;"",TrackingWorksheet!K832&lt;=AnnualSummary!$C$7),1,0)*D827)</f>
        <v/>
      </c>
      <c r="J827" s="18" t="str">
        <f>IF(B827=1,"",IF(TrackingWorksheet!G832="","",TrackingWorksheet!G832))</f>
        <v/>
      </c>
    </row>
    <row r="828" spans="2:10" x14ac:dyDescent="0.35">
      <c r="B828" s="18">
        <f>IF(AND(ISBLANK(TrackingWorksheet!B833),ISBLANK(TrackingWorksheet!C833),ISBLANK(TrackingWorksheet!H833),ISBLANK(TrackingWorksheet!J833),
ISBLANK(TrackingWorksheet!K833)),1,0)</f>
        <v>1</v>
      </c>
      <c r="C828" s="12" t="str">
        <f>IF(B828=1,"",TrackingWorksheet!F833)</f>
        <v/>
      </c>
      <c r="D828" s="16" t="str">
        <f>IF(B828=1,"",IF(AND(TrackingWorksheet!B833&lt;&gt;"",TrackingWorksheet!B833&lt;=AnnualSummary!$C$7,OR(TrackingWorksheet!C833="",TrackingWorksheet!C833&gt;=AnnualSummary!$C$6)),1,0))</f>
        <v/>
      </c>
      <c r="E828" s="10" t="str">
        <f>IF(B828=1,"",IF(AND(TrackingWorksheet!H833 &lt;&gt;"",TrackingWorksheet!H833&lt;=AnnualSummary!$C$7), 1, 0)*D828)</f>
        <v/>
      </c>
      <c r="F828" s="10" t="str">
        <f>IF(B828=1,"",IF(AND(TrackingWorksheet!H833 &lt;&gt;"", TrackingWorksheet!I833="At facility"), 1, 0)*D828)</f>
        <v/>
      </c>
      <c r="G828" s="10" t="str">
        <f>IF(B828=1,"",IF(AND(TrackingWorksheet!H833 &lt;&gt;"", TrackingWorksheet!I833="Outside of facility"), 1, 0)*D828)</f>
        <v/>
      </c>
      <c r="H828" s="15" t="str">
        <f>IF(B828=1,"",IF(AND(TrackingWorksheet!J833&lt;&gt;"",TrackingWorksheet!J833&lt;=AnnualSummary!$C$7),1,0)*D828)</f>
        <v/>
      </c>
      <c r="I828" s="15" t="str">
        <f>IF(B828=1,"",IF(AND(TrackingWorksheet!K833&lt;&gt;"",TrackingWorksheet!K833&lt;=AnnualSummary!$C$7),1,0)*D828)</f>
        <v/>
      </c>
      <c r="J828" s="18" t="str">
        <f>IF(B828=1,"",IF(TrackingWorksheet!G833="","",TrackingWorksheet!G833))</f>
        <v/>
      </c>
    </row>
    <row r="829" spans="2:10" x14ac:dyDescent="0.35">
      <c r="B829" s="18">
        <f>IF(AND(ISBLANK(TrackingWorksheet!B834),ISBLANK(TrackingWorksheet!C834),ISBLANK(TrackingWorksheet!H834),ISBLANK(TrackingWorksheet!J834),
ISBLANK(TrackingWorksheet!K834)),1,0)</f>
        <v>1</v>
      </c>
      <c r="C829" s="12" t="str">
        <f>IF(B829=1,"",TrackingWorksheet!F834)</f>
        <v/>
      </c>
      <c r="D829" s="16" t="str">
        <f>IF(B829=1,"",IF(AND(TrackingWorksheet!B834&lt;&gt;"",TrackingWorksheet!B834&lt;=AnnualSummary!$C$7,OR(TrackingWorksheet!C834="",TrackingWorksheet!C834&gt;=AnnualSummary!$C$6)),1,0))</f>
        <v/>
      </c>
      <c r="E829" s="10" t="str">
        <f>IF(B829=1,"",IF(AND(TrackingWorksheet!H834 &lt;&gt;"",TrackingWorksheet!H834&lt;=AnnualSummary!$C$7), 1, 0)*D829)</f>
        <v/>
      </c>
      <c r="F829" s="10" t="str">
        <f>IF(B829=1,"",IF(AND(TrackingWorksheet!H834 &lt;&gt;"", TrackingWorksheet!I834="At facility"), 1, 0)*D829)</f>
        <v/>
      </c>
      <c r="G829" s="10" t="str">
        <f>IF(B829=1,"",IF(AND(TrackingWorksheet!H834 &lt;&gt;"", TrackingWorksheet!I834="Outside of facility"), 1, 0)*D829)</f>
        <v/>
      </c>
      <c r="H829" s="15" t="str">
        <f>IF(B829=1,"",IF(AND(TrackingWorksheet!J834&lt;&gt;"",TrackingWorksheet!J834&lt;=AnnualSummary!$C$7),1,0)*D829)</f>
        <v/>
      </c>
      <c r="I829" s="15" t="str">
        <f>IF(B829=1,"",IF(AND(TrackingWorksheet!K834&lt;&gt;"",TrackingWorksheet!K834&lt;=AnnualSummary!$C$7),1,0)*D829)</f>
        <v/>
      </c>
      <c r="J829" s="18" t="str">
        <f>IF(B829=1,"",IF(TrackingWorksheet!G834="","",TrackingWorksheet!G834))</f>
        <v/>
      </c>
    </row>
    <row r="830" spans="2:10" x14ac:dyDescent="0.35">
      <c r="B830" s="18">
        <f>IF(AND(ISBLANK(TrackingWorksheet!B835),ISBLANK(TrackingWorksheet!C835),ISBLANK(TrackingWorksheet!H835),ISBLANK(TrackingWorksheet!J835),
ISBLANK(TrackingWorksheet!K835)),1,0)</f>
        <v>1</v>
      </c>
      <c r="C830" s="12" t="str">
        <f>IF(B830=1,"",TrackingWorksheet!F835)</f>
        <v/>
      </c>
      <c r="D830" s="16" t="str">
        <f>IF(B830=1,"",IF(AND(TrackingWorksheet!B835&lt;&gt;"",TrackingWorksheet!B835&lt;=AnnualSummary!$C$7,OR(TrackingWorksheet!C835="",TrackingWorksheet!C835&gt;=AnnualSummary!$C$6)),1,0))</f>
        <v/>
      </c>
      <c r="E830" s="10" t="str">
        <f>IF(B830=1,"",IF(AND(TrackingWorksheet!H835 &lt;&gt;"",TrackingWorksheet!H835&lt;=AnnualSummary!$C$7), 1, 0)*D830)</f>
        <v/>
      </c>
      <c r="F830" s="10" t="str">
        <f>IF(B830=1,"",IF(AND(TrackingWorksheet!H835 &lt;&gt;"", TrackingWorksheet!I835="At facility"), 1, 0)*D830)</f>
        <v/>
      </c>
      <c r="G830" s="10" t="str">
        <f>IF(B830=1,"",IF(AND(TrackingWorksheet!H835 &lt;&gt;"", TrackingWorksheet!I835="Outside of facility"), 1, 0)*D830)</f>
        <v/>
      </c>
      <c r="H830" s="15" t="str">
        <f>IF(B830=1,"",IF(AND(TrackingWorksheet!J835&lt;&gt;"",TrackingWorksheet!J835&lt;=AnnualSummary!$C$7),1,0)*D830)</f>
        <v/>
      </c>
      <c r="I830" s="15" t="str">
        <f>IF(B830=1,"",IF(AND(TrackingWorksheet!K835&lt;&gt;"",TrackingWorksheet!K835&lt;=AnnualSummary!$C$7),1,0)*D830)</f>
        <v/>
      </c>
      <c r="J830" s="18" t="str">
        <f>IF(B830=1,"",IF(TrackingWorksheet!G835="","",TrackingWorksheet!G835))</f>
        <v/>
      </c>
    </row>
    <row r="831" spans="2:10" x14ac:dyDescent="0.35">
      <c r="B831" s="18">
        <f>IF(AND(ISBLANK(TrackingWorksheet!B836),ISBLANK(TrackingWorksheet!C836),ISBLANK(TrackingWorksheet!H836),ISBLANK(TrackingWorksheet!J836),
ISBLANK(TrackingWorksheet!K836)),1,0)</f>
        <v>1</v>
      </c>
      <c r="C831" s="12" t="str">
        <f>IF(B831=1,"",TrackingWorksheet!F836)</f>
        <v/>
      </c>
      <c r="D831" s="16" t="str">
        <f>IF(B831=1,"",IF(AND(TrackingWorksheet!B836&lt;&gt;"",TrackingWorksheet!B836&lt;=AnnualSummary!$C$7,OR(TrackingWorksheet!C836="",TrackingWorksheet!C836&gt;=AnnualSummary!$C$6)),1,0))</f>
        <v/>
      </c>
      <c r="E831" s="10" t="str">
        <f>IF(B831=1,"",IF(AND(TrackingWorksheet!H836 &lt;&gt;"",TrackingWorksheet!H836&lt;=AnnualSummary!$C$7), 1, 0)*D831)</f>
        <v/>
      </c>
      <c r="F831" s="10" t="str">
        <f>IF(B831=1,"",IF(AND(TrackingWorksheet!H836 &lt;&gt;"", TrackingWorksheet!I836="At facility"), 1, 0)*D831)</f>
        <v/>
      </c>
      <c r="G831" s="10" t="str">
        <f>IF(B831=1,"",IF(AND(TrackingWorksheet!H836 &lt;&gt;"", TrackingWorksheet!I836="Outside of facility"), 1, 0)*D831)</f>
        <v/>
      </c>
      <c r="H831" s="15" t="str">
        <f>IF(B831=1,"",IF(AND(TrackingWorksheet!J836&lt;&gt;"",TrackingWorksheet!J836&lt;=AnnualSummary!$C$7),1,0)*D831)</f>
        <v/>
      </c>
      <c r="I831" s="15" t="str">
        <f>IF(B831=1,"",IF(AND(TrackingWorksheet!K836&lt;&gt;"",TrackingWorksheet!K836&lt;=AnnualSummary!$C$7),1,0)*D831)</f>
        <v/>
      </c>
      <c r="J831" s="18" t="str">
        <f>IF(B831=1,"",IF(TrackingWorksheet!G836="","",TrackingWorksheet!G836))</f>
        <v/>
      </c>
    </row>
    <row r="832" spans="2:10" x14ac:dyDescent="0.35">
      <c r="B832" s="18">
        <f>IF(AND(ISBLANK(TrackingWorksheet!B837),ISBLANK(TrackingWorksheet!C837),ISBLANK(TrackingWorksheet!H837),ISBLANK(TrackingWorksheet!J837),
ISBLANK(TrackingWorksheet!K837)),1,0)</f>
        <v>1</v>
      </c>
      <c r="C832" s="12" t="str">
        <f>IF(B832=1,"",TrackingWorksheet!F837)</f>
        <v/>
      </c>
      <c r="D832" s="16" t="str">
        <f>IF(B832=1,"",IF(AND(TrackingWorksheet!B837&lt;&gt;"",TrackingWorksheet!B837&lt;=AnnualSummary!$C$7,OR(TrackingWorksheet!C837="",TrackingWorksheet!C837&gt;=AnnualSummary!$C$6)),1,0))</f>
        <v/>
      </c>
      <c r="E832" s="10" t="str">
        <f>IF(B832=1,"",IF(AND(TrackingWorksheet!H837 &lt;&gt;"",TrackingWorksheet!H837&lt;=AnnualSummary!$C$7), 1, 0)*D832)</f>
        <v/>
      </c>
      <c r="F832" s="10" t="str">
        <f>IF(B832=1,"",IF(AND(TrackingWorksheet!H837 &lt;&gt;"", TrackingWorksheet!I837="At facility"), 1, 0)*D832)</f>
        <v/>
      </c>
      <c r="G832" s="10" t="str">
        <f>IF(B832=1,"",IF(AND(TrackingWorksheet!H837 &lt;&gt;"", TrackingWorksheet!I837="Outside of facility"), 1, 0)*D832)</f>
        <v/>
      </c>
      <c r="H832" s="15" t="str">
        <f>IF(B832=1,"",IF(AND(TrackingWorksheet!J837&lt;&gt;"",TrackingWorksheet!J837&lt;=AnnualSummary!$C$7),1,0)*D832)</f>
        <v/>
      </c>
      <c r="I832" s="15" t="str">
        <f>IF(B832=1,"",IF(AND(TrackingWorksheet!K837&lt;&gt;"",TrackingWorksheet!K837&lt;=AnnualSummary!$C$7),1,0)*D832)</f>
        <v/>
      </c>
      <c r="J832" s="18" t="str">
        <f>IF(B832=1,"",IF(TrackingWorksheet!G837="","",TrackingWorksheet!G837))</f>
        <v/>
      </c>
    </row>
    <row r="833" spans="2:10" x14ac:dyDescent="0.35">
      <c r="B833" s="18">
        <f>IF(AND(ISBLANK(TrackingWorksheet!B838),ISBLANK(TrackingWorksheet!C838),ISBLANK(TrackingWorksheet!H838),ISBLANK(TrackingWorksheet!J838),
ISBLANK(TrackingWorksheet!K838)),1,0)</f>
        <v>1</v>
      </c>
      <c r="C833" s="12" t="str">
        <f>IF(B833=1,"",TrackingWorksheet!F838)</f>
        <v/>
      </c>
      <c r="D833" s="16" t="str">
        <f>IF(B833=1,"",IF(AND(TrackingWorksheet!B838&lt;&gt;"",TrackingWorksheet!B838&lt;=AnnualSummary!$C$7,OR(TrackingWorksheet!C838="",TrackingWorksheet!C838&gt;=AnnualSummary!$C$6)),1,0))</f>
        <v/>
      </c>
      <c r="E833" s="10" t="str">
        <f>IF(B833=1,"",IF(AND(TrackingWorksheet!H838 &lt;&gt;"",TrackingWorksheet!H838&lt;=AnnualSummary!$C$7), 1, 0)*D833)</f>
        <v/>
      </c>
      <c r="F833" s="10" t="str">
        <f>IF(B833=1,"",IF(AND(TrackingWorksheet!H838 &lt;&gt;"", TrackingWorksheet!I838="At facility"), 1, 0)*D833)</f>
        <v/>
      </c>
      <c r="G833" s="10" t="str">
        <f>IF(B833=1,"",IF(AND(TrackingWorksheet!H838 &lt;&gt;"", TrackingWorksheet!I838="Outside of facility"), 1, 0)*D833)</f>
        <v/>
      </c>
      <c r="H833" s="15" t="str">
        <f>IF(B833=1,"",IF(AND(TrackingWorksheet!J838&lt;&gt;"",TrackingWorksheet!J838&lt;=AnnualSummary!$C$7),1,0)*D833)</f>
        <v/>
      </c>
      <c r="I833" s="15" t="str">
        <f>IF(B833=1,"",IF(AND(TrackingWorksheet!K838&lt;&gt;"",TrackingWorksheet!K838&lt;=AnnualSummary!$C$7),1,0)*D833)</f>
        <v/>
      </c>
      <c r="J833" s="18" t="str">
        <f>IF(B833=1,"",IF(TrackingWorksheet!G838="","",TrackingWorksheet!G838))</f>
        <v/>
      </c>
    </row>
    <row r="834" spans="2:10" x14ac:dyDescent="0.35">
      <c r="B834" s="18">
        <f>IF(AND(ISBLANK(TrackingWorksheet!B839),ISBLANK(TrackingWorksheet!C839),ISBLANK(TrackingWorksheet!H839),ISBLANK(TrackingWorksheet!J839),
ISBLANK(TrackingWorksheet!K839)),1,0)</f>
        <v>1</v>
      </c>
      <c r="C834" s="12" t="str">
        <f>IF(B834=1,"",TrackingWorksheet!F839)</f>
        <v/>
      </c>
      <c r="D834" s="16" t="str">
        <f>IF(B834=1,"",IF(AND(TrackingWorksheet!B839&lt;&gt;"",TrackingWorksheet!B839&lt;=AnnualSummary!$C$7,OR(TrackingWorksheet!C839="",TrackingWorksheet!C839&gt;=AnnualSummary!$C$6)),1,0))</f>
        <v/>
      </c>
      <c r="E834" s="10" t="str">
        <f>IF(B834=1,"",IF(AND(TrackingWorksheet!H839 &lt;&gt;"",TrackingWorksheet!H839&lt;=AnnualSummary!$C$7), 1, 0)*D834)</f>
        <v/>
      </c>
      <c r="F834" s="10" t="str">
        <f>IF(B834=1,"",IF(AND(TrackingWorksheet!H839 &lt;&gt;"", TrackingWorksheet!I839="At facility"), 1, 0)*D834)</f>
        <v/>
      </c>
      <c r="G834" s="10" t="str">
        <f>IF(B834=1,"",IF(AND(TrackingWorksheet!H839 &lt;&gt;"", TrackingWorksheet!I839="Outside of facility"), 1, 0)*D834)</f>
        <v/>
      </c>
      <c r="H834" s="15" t="str">
        <f>IF(B834=1,"",IF(AND(TrackingWorksheet!J839&lt;&gt;"",TrackingWorksheet!J839&lt;=AnnualSummary!$C$7),1,0)*D834)</f>
        <v/>
      </c>
      <c r="I834" s="15" t="str">
        <f>IF(B834=1,"",IF(AND(TrackingWorksheet!K839&lt;&gt;"",TrackingWorksheet!K839&lt;=AnnualSummary!$C$7),1,0)*D834)</f>
        <v/>
      </c>
      <c r="J834" s="18" t="str">
        <f>IF(B834=1,"",IF(TrackingWorksheet!G839="","",TrackingWorksheet!G839))</f>
        <v/>
      </c>
    </row>
    <row r="835" spans="2:10" x14ac:dyDescent="0.35">
      <c r="B835" s="18">
        <f>IF(AND(ISBLANK(TrackingWorksheet!B840),ISBLANK(TrackingWorksheet!C840),ISBLANK(TrackingWorksheet!H840),ISBLANK(TrackingWorksheet!J840),
ISBLANK(TrackingWorksheet!K840)),1,0)</f>
        <v>1</v>
      </c>
      <c r="C835" s="12" t="str">
        <f>IF(B835=1,"",TrackingWorksheet!F840)</f>
        <v/>
      </c>
      <c r="D835" s="16" t="str">
        <f>IF(B835=1,"",IF(AND(TrackingWorksheet!B840&lt;&gt;"",TrackingWorksheet!B840&lt;=AnnualSummary!$C$7,OR(TrackingWorksheet!C840="",TrackingWorksheet!C840&gt;=AnnualSummary!$C$6)),1,0))</f>
        <v/>
      </c>
      <c r="E835" s="10" t="str">
        <f>IF(B835=1,"",IF(AND(TrackingWorksheet!H840 &lt;&gt;"",TrackingWorksheet!H840&lt;=AnnualSummary!$C$7), 1, 0)*D835)</f>
        <v/>
      </c>
      <c r="F835" s="10" t="str">
        <f>IF(B835=1,"",IF(AND(TrackingWorksheet!H840 &lt;&gt;"", TrackingWorksheet!I840="At facility"), 1, 0)*D835)</f>
        <v/>
      </c>
      <c r="G835" s="10" t="str">
        <f>IF(B835=1,"",IF(AND(TrackingWorksheet!H840 &lt;&gt;"", TrackingWorksheet!I840="Outside of facility"), 1, 0)*D835)</f>
        <v/>
      </c>
      <c r="H835" s="15" t="str">
        <f>IF(B835=1,"",IF(AND(TrackingWorksheet!J840&lt;&gt;"",TrackingWorksheet!J840&lt;=AnnualSummary!$C$7),1,0)*D835)</f>
        <v/>
      </c>
      <c r="I835" s="15" t="str">
        <f>IF(B835=1,"",IF(AND(TrackingWorksheet!K840&lt;&gt;"",TrackingWorksheet!K840&lt;=AnnualSummary!$C$7),1,0)*D835)</f>
        <v/>
      </c>
      <c r="J835" s="18" t="str">
        <f>IF(B835=1,"",IF(TrackingWorksheet!G840="","",TrackingWorksheet!G840))</f>
        <v/>
      </c>
    </row>
    <row r="836" spans="2:10" x14ac:dyDescent="0.35">
      <c r="B836" s="18">
        <f>IF(AND(ISBLANK(TrackingWorksheet!B841),ISBLANK(TrackingWorksheet!C841),ISBLANK(TrackingWorksheet!H841),ISBLANK(TrackingWorksheet!J841),
ISBLANK(TrackingWorksheet!K841)),1,0)</f>
        <v>1</v>
      </c>
      <c r="C836" s="12" t="str">
        <f>IF(B836=1,"",TrackingWorksheet!F841)</f>
        <v/>
      </c>
      <c r="D836" s="16" t="str">
        <f>IF(B836=1,"",IF(AND(TrackingWorksheet!B841&lt;&gt;"",TrackingWorksheet!B841&lt;=AnnualSummary!$C$7,OR(TrackingWorksheet!C841="",TrackingWorksheet!C841&gt;=AnnualSummary!$C$6)),1,0))</f>
        <v/>
      </c>
      <c r="E836" s="10" t="str">
        <f>IF(B836=1,"",IF(AND(TrackingWorksheet!H841 &lt;&gt;"",TrackingWorksheet!H841&lt;=AnnualSummary!$C$7), 1, 0)*D836)</f>
        <v/>
      </c>
      <c r="F836" s="10" t="str">
        <f>IF(B836=1,"",IF(AND(TrackingWorksheet!H841 &lt;&gt;"", TrackingWorksheet!I841="At facility"), 1, 0)*D836)</f>
        <v/>
      </c>
      <c r="G836" s="10" t="str">
        <f>IF(B836=1,"",IF(AND(TrackingWorksheet!H841 &lt;&gt;"", TrackingWorksheet!I841="Outside of facility"), 1, 0)*D836)</f>
        <v/>
      </c>
      <c r="H836" s="15" t="str">
        <f>IF(B836=1,"",IF(AND(TrackingWorksheet!J841&lt;&gt;"",TrackingWorksheet!J841&lt;=AnnualSummary!$C$7),1,0)*D836)</f>
        <v/>
      </c>
      <c r="I836" s="15" t="str">
        <f>IF(B836=1,"",IF(AND(TrackingWorksheet!K841&lt;&gt;"",TrackingWorksheet!K841&lt;=AnnualSummary!$C$7),1,0)*D836)</f>
        <v/>
      </c>
      <c r="J836" s="18" t="str">
        <f>IF(B836=1,"",IF(TrackingWorksheet!G841="","",TrackingWorksheet!G841))</f>
        <v/>
      </c>
    </row>
    <row r="837" spans="2:10" x14ac:dyDescent="0.35">
      <c r="B837" s="18">
        <f>IF(AND(ISBLANK(TrackingWorksheet!B842),ISBLANK(TrackingWorksheet!C842),ISBLANK(TrackingWorksheet!H842),ISBLANK(TrackingWorksheet!J842),
ISBLANK(TrackingWorksheet!K842)),1,0)</f>
        <v>1</v>
      </c>
      <c r="C837" s="12" t="str">
        <f>IF(B837=1,"",TrackingWorksheet!F842)</f>
        <v/>
      </c>
      <c r="D837" s="16" t="str">
        <f>IF(B837=1,"",IF(AND(TrackingWorksheet!B842&lt;&gt;"",TrackingWorksheet!B842&lt;=AnnualSummary!$C$7,OR(TrackingWorksheet!C842="",TrackingWorksheet!C842&gt;=AnnualSummary!$C$6)),1,0))</f>
        <v/>
      </c>
      <c r="E837" s="10" t="str">
        <f>IF(B837=1,"",IF(AND(TrackingWorksheet!H842 &lt;&gt;"",TrackingWorksheet!H842&lt;=AnnualSummary!$C$7), 1, 0)*D837)</f>
        <v/>
      </c>
      <c r="F837" s="10" t="str">
        <f>IF(B837=1,"",IF(AND(TrackingWorksheet!H842 &lt;&gt;"", TrackingWorksheet!I842="At facility"), 1, 0)*D837)</f>
        <v/>
      </c>
      <c r="G837" s="10" t="str">
        <f>IF(B837=1,"",IF(AND(TrackingWorksheet!H842 &lt;&gt;"", TrackingWorksheet!I842="Outside of facility"), 1, 0)*D837)</f>
        <v/>
      </c>
      <c r="H837" s="15" t="str">
        <f>IF(B837=1,"",IF(AND(TrackingWorksheet!J842&lt;&gt;"",TrackingWorksheet!J842&lt;=AnnualSummary!$C$7),1,0)*D837)</f>
        <v/>
      </c>
      <c r="I837" s="15" t="str">
        <f>IF(B837=1,"",IF(AND(TrackingWorksheet!K842&lt;&gt;"",TrackingWorksheet!K842&lt;=AnnualSummary!$C$7),1,0)*D837)</f>
        <v/>
      </c>
      <c r="J837" s="18" t="str">
        <f>IF(B837=1,"",IF(TrackingWorksheet!G842="","",TrackingWorksheet!G842))</f>
        <v/>
      </c>
    </row>
    <row r="838" spans="2:10" x14ac:dyDescent="0.35">
      <c r="B838" s="18">
        <f>IF(AND(ISBLANK(TrackingWorksheet!B843),ISBLANK(TrackingWorksheet!C843),ISBLANK(TrackingWorksheet!H843),ISBLANK(TrackingWorksheet!J843),
ISBLANK(TrackingWorksheet!K843)),1,0)</f>
        <v>1</v>
      </c>
      <c r="C838" s="12" t="str">
        <f>IF(B838=1,"",TrackingWorksheet!F843)</f>
        <v/>
      </c>
      <c r="D838" s="16" t="str">
        <f>IF(B838=1,"",IF(AND(TrackingWorksheet!B843&lt;&gt;"",TrackingWorksheet!B843&lt;=AnnualSummary!$C$7,OR(TrackingWorksheet!C843="",TrackingWorksheet!C843&gt;=AnnualSummary!$C$6)),1,0))</f>
        <v/>
      </c>
      <c r="E838" s="10" t="str">
        <f>IF(B838=1,"",IF(AND(TrackingWorksheet!H843 &lt;&gt;"",TrackingWorksheet!H843&lt;=AnnualSummary!$C$7), 1, 0)*D838)</f>
        <v/>
      </c>
      <c r="F838" s="10" t="str">
        <f>IF(B838=1,"",IF(AND(TrackingWorksheet!H843 &lt;&gt;"", TrackingWorksheet!I843="At facility"), 1, 0)*D838)</f>
        <v/>
      </c>
      <c r="G838" s="10" t="str">
        <f>IF(B838=1,"",IF(AND(TrackingWorksheet!H843 &lt;&gt;"", TrackingWorksheet!I843="Outside of facility"), 1, 0)*D838)</f>
        <v/>
      </c>
      <c r="H838" s="15" t="str">
        <f>IF(B838=1,"",IF(AND(TrackingWorksheet!J843&lt;&gt;"",TrackingWorksheet!J843&lt;=AnnualSummary!$C$7),1,0)*D838)</f>
        <v/>
      </c>
      <c r="I838" s="15" t="str">
        <f>IF(B838=1,"",IF(AND(TrackingWorksheet!K843&lt;&gt;"",TrackingWorksheet!K843&lt;=AnnualSummary!$C$7),1,0)*D838)</f>
        <v/>
      </c>
      <c r="J838" s="18" t="str">
        <f>IF(B838=1,"",IF(TrackingWorksheet!G843="","",TrackingWorksheet!G843))</f>
        <v/>
      </c>
    </row>
    <row r="839" spans="2:10" x14ac:dyDescent="0.35">
      <c r="B839" s="18">
        <f>IF(AND(ISBLANK(TrackingWorksheet!B844),ISBLANK(TrackingWorksheet!C844),ISBLANK(TrackingWorksheet!H844),ISBLANK(TrackingWorksheet!J844),
ISBLANK(TrackingWorksheet!K844)),1,0)</f>
        <v>1</v>
      </c>
      <c r="C839" s="12" t="str">
        <f>IF(B839=1,"",TrackingWorksheet!F844)</f>
        <v/>
      </c>
      <c r="D839" s="16" t="str">
        <f>IF(B839=1,"",IF(AND(TrackingWorksheet!B844&lt;&gt;"",TrackingWorksheet!B844&lt;=AnnualSummary!$C$7,OR(TrackingWorksheet!C844="",TrackingWorksheet!C844&gt;=AnnualSummary!$C$6)),1,0))</f>
        <v/>
      </c>
      <c r="E839" s="10" t="str">
        <f>IF(B839=1,"",IF(AND(TrackingWorksheet!H844 &lt;&gt;"",TrackingWorksheet!H844&lt;=AnnualSummary!$C$7), 1, 0)*D839)</f>
        <v/>
      </c>
      <c r="F839" s="10" t="str">
        <f>IF(B839=1,"",IF(AND(TrackingWorksheet!H844 &lt;&gt;"", TrackingWorksheet!I844="At facility"), 1, 0)*D839)</f>
        <v/>
      </c>
      <c r="G839" s="10" t="str">
        <f>IF(B839=1,"",IF(AND(TrackingWorksheet!H844 &lt;&gt;"", TrackingWorksheet!I844="Outside of facility"), 1, 0)*D839)</f>
        <v/>
      </c>
      <c r="H839" s="15" t="str">
        <f>IF(B839=1,"",IF(AND(TrackingWorksheet!J844&lt;&gt;"",TrackingWorksheet!J844&lt;=AnnualSummary!$C$7),1,0)*D839)</f>
        <v/>
      </c>
      <c r="I839" s="15" t="str">
        <f>IF(B839=1,"",IF(AND(TrackingWorksheet!K844&lt;&gt;"",TrackingWorksheet!K844&lt;=AnnualSummary!$C$7),1,0)*D839)</f>
        <v/>
      </c>
      <c r="J839" s="18" t="str">
        <f>IF(B839=1,"",IF(TrackingWorksheet!G844="","",TrackingWorksheet!G844))</f>
        <v/>
      </c>
    </row>
    <row r="840" spans="2:10" x14ac:dyDescent="0.35">
      <c r="B840" s="18">
        <f>IF(AND(ISBLANK(TrackingWorksheet!B845),ISBLANK(TrackingWorksheet!C845),ISBLANK(TrackingWorksheet!H845),ISBLANK(TrackingWorksheet!J845),
ISBLANK(TrackingWorksheet!K845)),1,0)</f>
        <v>1</v>
      </c>
      <c r="C840" s="12" t="str">
        <f>IF(B840=1,"",TrackingWorksheet!F845)</f>
        <v/>
      </c>
      <c r="D840" s="16" t="str">
        <f>IF(B840=1,"",IF(AND(TrackingWorksheet!B845&lt;&gt;"",TrackingWorksheet!B845&lt;=AnnualSummary!$C$7,OR(TrackingWorksheet!C845="",TrackingWorksheet!C845&gt;=AnnualSummary!$C$6)),1,0))</f>
        <v/>
      </c>
      <c r="E840" s="10" t="str">
        <f>IF(B840=1,"",IF(AND(TrackingWorksheet!H845 &lt;&gt;"",TrackingWorksheet!H845&lt;=AnnualSummary!$C$7), 1, 0)*D840)</f>
        <v/>
      </c>
      <c r="F840" s="10" t="str">
        <f>IF(B840=1,"",IF(AND(TrackingWorksheet!H845 &lt;&gt;"", TrackingWorksheet!I845="At facility"), 1, 0)*D840)</f>
        <v/>
      </c>
      <c r="G840" s="10" t="str">
        <f>IF(B840=1,"",IF(AND(TrackingWorksheet!H845 &lt;&gt;"", TrackingWorksheet!I845="Outside of facility"), 1, 0)*D840)</f>
        <v/>
      </c>
      <c r="H840" s="15" t="str">
        <f>IF(B840=1,"",IF(AND(TrackingWorksheet!J845&lt;&gt;"",TrackingWorksheet!J845&lt;=AnnualSummary!$C$7),1,0)*D840)</f>
        <v/>
      </c>
      <c r="I840" s="15" t="str">
        <f>IF(B840=1,"",IF(AND(TrackingWorksheet!K845&lt;&gt;"",TrackingWorksheet!K845&lt;=AnnualSummary!$C$7),1,0)*D840)</f>
        <v/>
      </c>
      <c r="J840" s="18" t="str">
        <f>IF(B840=1,"",IF(TrackingWorksheet!G845="","",TrackingWorksheet!G845))</f>
        <v/>
      </c>
    </row>
    <row r="841" spans="2:10" x14ac:dyDescent="0.35">
      <c r="B841" s="18">
        <f>IF(AND(ISBLANK(TrackingWorksheet!B846),ISBLANK(TrackingWorksheet!C846),ISBLANK(TrackingWorksheet!H846),ISBLANK(TrackingWorksheet!J846),
ISBLANK(TrackingWorksheet!K846)),1,0)</f>
        <v>1</v>
      </c>
      <c r="C841" s="12" t="str">
        <f>IF(B841=1,"",TrackingWorksheet!F846)</f>
        <v/>
      </c>
      <c r="D841" s="16" t="str">
        <f>IF(B841=1,"",IF(AND(TrackingWorksheet!B846&lt;&gt;"",TrackingWorksheet!B846&lt;=AnnualSummary!$C$7,OR(TrackingWorksheet!C846="",TrackingWorksheet!C846&gt;=AnnualSummary!$C$6)),1,0))</f>
        <v/>
      </c>
      <c r="E841" s="10" t="str">
        <f>IF(B841=1,"",IF(AND(TrackingWorksheet!H846 &lt;&gt;"",TrackingWorksheet!H846&lt;=AnnualSummary!$C$7), 1, 0)*D841)</f>
        <v/>
      </c>
      <c r="F841" s="10" t="str">
        <f>IF(B841=1,"",IF(AND(TrackingWorksheet!H846 &lt;&gt;"", TrackingWorksheet!I846="At facility"), 1, 0)*D841)</f>
        <v/>
      </c>
      <c r="G841" s="10" t="str">
        <f>IF(B841=1,"",IF(AND(TrackingWorksheet!H846 &lt;&gt;"", TrackingWorksheet!I846="Outside of facility"), 1, 0)*D841)</f>
        <v/>
      </c>
      <c r="H841" s="15" t="str">
        <f>IF(B841=1,"",IF(AND(TrackingWorksheet!J846&lt;&gt;"",TrackingWorksheet!J846&lt;=AnnualSummary!$C$7),1,0)*D841)</f>
        <v/>
      </c>
      <c r="I841" s="15" t="str">
        <f>IF(B841=1,"",IF(AND(TrackingWorksheet!K846&lt;&gt;"",TrackingWorksheet!K846&lt;=AnnualSummary!$C$7),1,0)*D841)</f>
        <v/>
      </c>
      <c r="J841" s="18" t="str">
        <f>IF(B841=1,"",IF(TrackingWorksheet!G846="","",TrackingWorksheet!G846))</f>
        <v/>
      </c>
    </row>
    <row r="842" spans="2:10" x14ac:dyDescent="0.35">
      <c r="B842" s="18">
        <f>IF(AND(ISBLANK(TrackingWorksheet!B847),ISBLANK(TrackingWorksheet!C847),ISBLANK(TrackingWorksheet!H847),ISBLANK(TrackingWorksheet!J847),
ISBLANK(TrackingWorksheet!K847)),1,0)</f>
        <v>1</v>
      </c>
      <c r="C842" s="12" t="str">
        <f>IF(B842=1,"",TrackingWorksheet!F847)</f>
        <v/>
      </c>
      <c r="D842" s="16" t="str">
        <f>IF(B842=1,"",IF(AND(TrackingWorksheet!B847&lt;&gt;"",TrackingWorksheet!B847&lt;=AnnualSummary!$C$7,OR(TrackingWorksheet!C847="",TrackingWorksheet!C847&gt;=AnnualSummary!$C$6)),1,0))</f>
        <v/>
      </c>
      <c r="E842" s="10" t="str">
        <f>IF(B842=1,"",IF(AND(TrackingWorksheet!H847 &lt;&gt;"",TrackingWorksheet!H847&lt;=AnnualSummary!$C$7), 1, 0)*D842)</f>
        <v/>
      </c>
      <c r="F842" s="10" t="str">
        <f>IF(B842=1,"",IF(AND(TrackingWorksheet!H847 &lt;&gt;"", TrackingWorksheet!I847="At facility"), 1, 0)*D842)</f>
        <v/>
      </c>
      <c r="G842" s="10" t="str">
        <f>IF(B842=1,"",IF(AND(TrackingWorksheet!H847 &lt;&gt;"", TrackingWorksheet!I847="Outside of facility"), 1, 0)*D842)</f>
        <v/>
      </c>
      <c r="H842" s="15" t="str">
        <f>IF(B842=1,"",IF(AND(TrackingWorksheet!J847&lt;&gt;"",TrackingWorksheet!J847&lt;=AnnualSummary!$C$7),1,0)*D842)</f>
        <v/>
      </c>
      <c r="I842" s="15" t="str">
        <f>IF(B842=1,"",IF(AND(TrackingWorksheet!K847&lt;&gt;"",TrackingWorksheet!K847&lt;=AnnualSummary!$C$7),1,0)*D842)</f>
        <v/>
      </c>
      <c r="J842" s="18" t="str">
        <f>IF(B842=1,"",IF(TrackingWorksheet!G847="","",TrackingWorksheet!G847))</f>
        <v/>
      </c>
    </row>
    <row r="843" spans="2:10" x14ac:dyDescent="0.35">
      <c r="B843" s="18">
        <f>IF(AND(ISBLANK(TrackingWorksheet!B848),ISBLANK(TrackingWorksheet!C848),ISBLANK(TrackingWorksheet!H848),ISBLANK(TrackingWorksheet!J848),
ISBLANK(TrackingWorksheet!K848)),1,0)</f>
        <v>1</v>
      </c>
      <c r="C843" s="12" t="str">
        <f>IF(B843=1,"",TrackingWorksheet!F848)</f>
        <v/>
      </c>
      <c r="D843" s="16" t="str">
        <f>IF(B843=1,"",IF(AND(TrackingWorksheet!B848&lt;&gt;"",TrackingWorksheet!B848&lt;=AnnualSummary!$C$7,OR(TrackingWorksheet!C848="",TrackingWorksheet!C848&gt;=AnnualSummary!$C$6)),1,0))</f>
        <v/>
      </c>
      <c r="E843" s="10" t="str">
        <f>IF(B843=1,"",IF(AND(TrackingWorksheet!H848 &lt;&gt;"",TrackingWorksheet!H848&lt;=AnnualSummary!$C$7), 1, 0)*D843)</f>
        <v/>
      </c>
      <c r="F843" s="10" t="str">
        <f>IF(B843=1,"",IF(AND(TrackingWorksheet!H848 &lt;&gt;"", TrackingWorksheet!I848="At facility"), 1, 0)*D843)</f>
        <v/>
      </c>
      <c r="G843" s="10" t="str">
        <f>IF(B843=1,"",IF(AND(TrackingWorksheet!H848 &lt;&gt;"", TrackingWorksheet!I848="Outside of facility"), 1, 0)*D843)</f>
        <v/>
      </c>
      <c r="H843" s="15" t="str">
        <f>IF(B843=1,"",IF(AND(TrackingWorksheet!J848&lt;&gt;"",TrackingWorksheet!J848&lt;=AnnualSummary!$C$7),1,0)*D843)</f>
        <v/>
      </c>
      <c r="I843" s="15" t="str">
        <f>IF(B843=1,"",IF(AND(TrackingWorksheet!K848&lt;&gt;"",TrackingWorksheet!K848&lt;=AnnualSummary!$C$7),1,0)*D843)</f>
        <v/>
      </c>
      <c r="J843" s="18" t="str">
        <f>IF(B843=1,"",IF(TrackingWorksheet!G848="","",TrackingWorksheet!G848))</f>
        <v/>
      </c>
    </row>
    <row r="844" spans="2:10" x14ac:dyDescent="0.35">
      <c r="B844" s="18">
        <f>IF(AND(ISBLANK(TrackingWorksheet!B849),ISBLANK(TrackingWorksheet!C849),ISBLANK(TrackingWorksheet!H849),ISBLANK(TrackingWorksheet!J849),
ISBLANK(TrackingWorksheet!K849)),1,0)</f>
        <v>1</v>
      </c>
      <c r="C844" s="12" t="str">
        <f>IF(B844=1,"",TrackingWorksheet!F849)</f>
        <v/>
      </c>
      <c r="D844" s="16" t="str">
        <f>IF(B844=1,"",IF(AND(TrackingWorksheet!B849&lt;&gt;"",TrackingWorksheet!B849&lt;=AnnualSummary!$C$7,OR(TrackingWorksheet!C849="",TrackingWorksheet!C849&gt;=AnnualSummary!$C$6)),1,0))</f>
        <v/>
      </c>
      <c r="E844" s="10" t="str">
        <f>IF(B844=1,"",IF(AND(TrackingWorksheet!H849 &lt;&gt;"",TrackingWorksheet!H849&lt;=AnnualSummary!$C$7), 1, 0)*D844)</f>
        <v/>
      </c>
      <c r="F844" s="10" t="str">
        <f>IF(B844=1,"",IF(AND(TrackingWorksheet!H849 &lt;&gt;"", TrackingWorksheet!I849="At facility"), 1, 0)*D844)</f>
        <v/>
      </c>
      <c r="G844" s="10" t="str">
        <f>IF(B844=1,"",IF(AND(TrackingWorksheet!H849 &lt;&gt;"", TrackingWorksheet!I849="Outside of facility"), 1, 0)*D844)</f>
        <v/>
      </c>
      <c r="H844" s="15" t="str">
        <f>IF(B844=1,"",IF(AND(TrackingWorksheet!J849&lt;&gt;"",TrackingWorksheet!J849&lt;=AnnualSummary!$C$7),1,0)*D844)</f>
        <v/>
      </c>
      <c r="I844" s="15" t="str">
        <f>IF(B844=1,"",IF(AND(TrackingWorksheet!K849&lt;&gt;"",TrackingWorksheet!K849&lt;=AnnualSummary!$C$7),1,0)*D844)</f>
        <v/>
      </c>
      <c r="J844" s="18" t="str">
        <f>IF(B844=1,"",IF(TrackingWorksheet!G849="","",TrackingWorksheet!G849))</f>
        <v/>
      </c>
    </row>
    <row r="845" spans="2:10" x14ac:dyDescent="0.35">
      <c r="B845" s="18">
        <f>IF(AND(ISBLANK(TrackingWorksheet!B850),ISBLANK(TrackingWorksheet!C850),ISBLANK(TrackingWorksheet!H850),ISBLANK(TrackingWorksheet!J850),
ISBLANK(TrackingWorksheet!K850)),1,0)</f>
        <v>1</v>
      </c>
      <c r="C845" s="12" t="str">
        <f>IF(B845=1,"",TrackingWorksheet!F850)</f>
        <v/>
      </c>
      <c r="D845" s="16" t="str">
        <f>IF(B845=1,"",IF(AND(TrackingWorksheet!B850&lt;&gt;"",TrackingWorksheet!B850&lt;=AnnualSummary!$C$7,OR(TrackingWorksheet!C850="",TrackingWorksheet!C850&gt;=AnnualSummary!$C$6)),1,0))</f>
        <v/>
      </c>
      <c r="E845" s="10" t="str">
        <f>IF(B845=1,"",IF(AND(TrackingWorksheet!H850 &lt;&gt;"",TrackingWorksheet!H850&lt;=AnnualSummary!$C$7), 1, 0)*D845)</f>
        <v/>
      </c>
      <c r="F845" s="10" t="str">
        <f>IF(B845=1,"",IF(AND(TrackingWorksheet!H850 &lt;&gt;"", TrackingWorksheet!I850="At facility"), 1, 0)*D845)</f>
        <v/>
      </c>
      <c r="G845" s="10" t="str">
        <f>IF(B845=1,"",IF(AND(TrackingWorksheet!H850 &lt;&gt;"", TrackingWorksheet!I850="Outside of facility"), 1, 0)*D845)</f>
        <v/>
      </c>
      <c r="H845" s="15" t="str">
        <f>IF(B845=1,"",IF(AND(TrackingWorksheet!J850&lt;&gt;"",TrackingWorksheet!J850&lt;=AnnualSummary!$C$7),1,0)*D845)</f>
        <v/>
      </c>
      <c r="I845" s="15" t="str">
        <f>IF(B845=1,"",IF(AND(TrackingWorksheet!K850&lt;&gt;"",TrackingWorksheet!K850&lt;=AnnualSummary!$C$7),1,0)*D845)</f>
        <v/>
      </c>
      <c r="J845" s="18" t="str">
        <f>IF(B845=1,"",IF(TrackingWorksheet!G850="","",TrackingWorksheet!G850))</f>
        <v/>
      </c>
    </row>
    <row r="846" spans="2:10" x14ac:dyDescent="0.35">
      <c r="B846" s="18">
        <f>IF(AND(ISBLANK(TrackingWorksheet!B851),ISBLANK(TrackingWorksheet!C851),ISBLANK(TrackingWorksheet!H851),ISBLANK(TrackingWorksheet!J851),
ISBLANK(TrackingWorksheet!K851)),1,0)</f>
        <v>1</v>
      </c>
      <c r="C846" s="12" t="str">
        <f>IF(B846=1,"",TrackingWorksheet!F851)</f>
        <v/>
      </c>
      <c r="D846" s="16" t="str">
        <f>IF(B846=1,"",IF(AND(TrackingWorksheet!B851&lt;&gt;"",TrackingWorksheet!B851&lt;=AnnualSummary!$C$7,OR(TrackingWorksheet!C851="",TrackingWorksheet!C851&gt;=AnnualSummary!$C$6)),1,0))</f>
        <v/>
      </c>
      <c r="E846" s="10" t="str">
        <f>IF(B846=1,"",IF(AND(TrackingWorksheet!H851 &lt;&gt;"",TrackingWorksheet!H851&lt;=AnnualSummary!$C$7), 1, 0)*D846)</f>
        <v/>
      </c>
      <c r="F846" s="10" t="str">
        <f>IF(B846=1,"",IF(AND(TrackingWorksheet!H851 &lt;&gt;"", TrackingWorksheet!I851="At facility"), 1, 0)*D846)</f>
        <v/>
      </c>
      <c r="G846" s="10" t="str">
        <f>IF(B846=1,"",IF(AND(TrackingWorksheet!H851 &lt;&gt;"", TrackingWorksheet!I851="Outside of facility"), 1, 0)*D846)</f>
        <v/>
      </c>
      <c r="H846" s="15" t="str">
        <f>IF(B846=1,"",IF(AND(TrackingWorksheet!J851&lt;&gt;"",TrackingWorksheet!J851&lt;=AnnualSummary!$C$7),1,0)*D846)</f>
        <v/>
      </c>
      <c r="I846" s="15" t="str">
        <f>IF(B846=1,"",IF(AND(TrackingWorksheet!K851&lt;&gt;"",TrackingWorksheet!K851&lt;=AnnualSummary!$C$7),1,0)*D846)</f>
        <v/>
      </c>
      <c r="J846" s="18" t="str">
        <f>IF(B846=1,"",IF(TrackingWorksheet!G851="","",TrackingWorksheet!G851))</f>
        <v/>
      </c>
    </row>
    <row r="847" spans="2:10" x14ac:dyDescent="0.35">
      <c r="B847" s="18">
        <f>IF(AND(ISBLANK(TrackingWorksheet!B852),ISBLANK(TrackingWorksheet!C852),ISBLANK(TrackingWorksheet!H852),ISBLANK(TrackingWorksheet!J852),
ISBLANK(TrackingWorksheet!K852)),1,0)</f>
        <v>1</v>
      </c>
      <c r="C847" s="12" t="str">
        <f>IF(B847=1,"",TrackingWorksheet!F852)</f>
        <v/>
      </c>
      <c r="D847" s="16" t="str">
        <f>IF(B847=1,"",IF(AND(TrackingWorksheet!B852&lt;&gt;"",TrackingWorksheet!B852&lt;=AnnualSummary!$C$7,OR(TrackingWorksheet!C852="",TrackingWorksheet!C852&gt;=AnnualSummary!$C$6)),1,0))</f>
        <v/>
      </c>
      <c r="E847" s="10" t="str">
        <f>IF(B847=1,"",IF(AND(TrackingWorksheet!H852 &lt;&gt;"",TrackingWorksheet!H852&lt;=AnnualSummary!$C$7), 1, 0)*D847)</f>
        <v/>
      </c>
      <c r="F847" s="10" t="str">
        <f>IF(B847=1,"",IF(AND(TrackingWorksheet!H852 &lt;&gt;"", TrackingWorksheet!I852="At facility"), 1, 0)*D847)</f>
        <v/>
      </c>
      <c r="G847" s="10" t="str">
        <f>IF(B847=1,"",IF(AND(TrackingWorksheet!H852 &lt;&gt;"", TrackingWorksheet!I852="Outside of facility"), 1, 0)*D847)</f>
        <v/>
      </c>
      <c r="H847" s="15" t="str">
        <f>IF(B847=1,"",IF(AND(TrackingWorksheet!J852&lt;&gt;"",TrackingWorksheet!J852&lt;=AnnualSummary!$C$7),1,0)*D847)</f>
        <v/>
      </c>
      <c r="I847" s="15" t="str">
        <f>IF(B847=1,"",IF(AND(TrackingWorksheet!K852&lt;&gt;"",TrackingWorksheet!K852&lt;=AnnualSummary!$C$7),1,0)*D847)</f>
        <v/>
      </c>
      <c r="J847" s="18" t="str">
        <f>IF(B847=1,"",IF(TrackingWorksheet!G852="","",TrackingWorksheet!G852))</f>
        <v/>
      </c>
    </row>
    <row r="848" spans="2:10" x14ac:dyDescent="0.35">
      <c r="B848" s="18">
        <f>IF(AND(ISBLANK(TrackingWorksheet!B853),ISBLANK(TrackingWorksheet!C853),ISBLANK(TrackingWorksheet!H853),ISBLANK(TrackingWorksheet!J853),
ISBLANK(TrackingWorksheet!K853)),1,0)</f>
        <v>1</v>
      </c>
      <c r="C848" s="12" t="str">
        <f>IF(B848=1,"",TrackingWorksheet!F853)</f>
        <v/>
      </c>
      <c r="D848" s="16" t="str">
        <f>IF(B848=1,"",IF(AND(TrackingWorksheet!B853&lt;&gt;"",TrackingWorksheet!B853&lt;=AnnualSummary!$C$7,OR(TrackingWorksheet!C853="",TrackingWorksheet!C853&gt;=AnnualSummary!$C$6)),1,0))</f>
        <v/>
      </c>
      <c r="E848" s="10" t="str">
        <f>IF(B848=1,"",IF(AND(TrackingWorksheet!H853 &lt;&gt;"",TrackingWorksheet!H853&lt;=AnnualSummary!$C$7), 1, 0)*D848)</f>
        <v/>
      </c>
      <c r="F848" s="10" t="str">
        <f>IF(B848=1,"",IF(AND(TrackingWorksheet!H853 &lt;&gt;"", TrackingWorksheet!I853="At facility"), 1, 0)*D848)</f>
        <v/>
      </c>
      <c r="G848" s="10" t="str">
        <f>IF(B848=1,"",IF(AND(TrackingWorksheet!H853 &lt;&gt;"", TrackingWorksheet!I853="Outside of facility"), 1, 0)*D848)</f>
        <v/>
      </c>
      <c r="H848" s="15" t="str">
        <f>IF(B848=1,"",IF(AND(TrackingWorksheet!J853&lt;&gt;"",TrackingWorksheet!J853&lt;=AnnualSummary!$C$7),1,0)*D848)</f>
        <v/>
      </c>
      <c r="I848" s="15" t="str">
        <f>IF(B848=1,"",IF(AND(TrackingWorksheet!K853&lt;&gt;"",TrackingWorksheet!K853&lt;=AnnualSummary!$C$7),1,0)*D848)</f>
        <v/>
      </c>
      <c r="J848" s="18" t="str">
        <f>IF(B848=1,"",IF(TrackingWorksheet!G853="","",TrackingWorksheet!G853))</f>
        <v/>
      </c>
    </row>
    <row r="849" spans="2:10" x14ac:dyDescent="0.35">
      <c r="B849" s="18">
        <f>IF(AND(ISBLANK(TrackingWorksheet!B854),ISBLANK(TrackingWorksheet!C854),ISBLANK(TrackingWorksheet!H854),ISBLANK(TrackingWorksheet!J854),
ISBLANK(TrackingWorksheet!K854)),1,0)</f>
        <v>1</v>
      </c>
      <c r="C849" s="12" t="str">
        <f>IF(B849=1,"",TrackingWorksheet!F854)</f>
        <v/>
      </c>
      <c r="D849" s="16" t="str">
        <f>IF(B849=1,"",IF(AND(TrackingWorksheet!B854&lt;&gt;"",TrackingWorksheet!B854&lt;=AnnualSummary!$C$7,OR(TrackingWorksheet!C854="",TrackingWorksheet!C854&gt;=AnnualSummary!$C$6)),1,0))</f>
        <v/>
      </c>
      <c r="E849" s="10" t="str">
        <f>IF(B849=1,"",IF(AND(TrackingWorksheet!H854 &lt;&gt;"",TrackingWorksheet!H854&lt;=AnnualSummary!$C$7), 1, 0)*D849)</f>
        <v/>
      </c>
      <c r="F849" s="10" t="str">
        <f>IF(B849=1,"",IF(AND(TrackingWorksheet!H854 &lt;&gt;"", TrackingWorksheet!I854="At facility"), 1, 0)*D849)</f>
        <v/>
      </c>
      <c r="G849" s="10" t="str">
        <f>IF(B849=1,"",IF(AND(TrackingWorksheet!H854 &lt;&gt;"", TrackingWorksheet!I854="Outside of facility"), 1, 0)*D849)</f>
        <v/>
      </c>
      <c r="H849" s="15" t="str">
        <f>IF(B849=1,"",IF(AND(TrackingWorksheet!J854&lt;&gt;"",TrackingWorksheet!J854&lt;=AnnualSummary!$C$7),1,0)*D849)</f>
        <v/>
      </c>
      <c r="I849" s="15" t="str">
        <f>IF(B849=1,"",IF(AND(TrackingWorksheet!K854&lt;&gt;"",TrackingWorksheet!K854&lt;=AnnualSummary!$C$7),1,0)*D849)</f>
        <v/>
      </c>
      <c r="J849" s="18" t="str">
        <f>IF(B849=1,"",IF(TrackingWorksheet!G854="","",TrackingWorksheet!G854))</f>
        <v/>
      </c>
    </row>
    <row r="850" spans="2:10" x14ac:dyDescent="0.35">
      <c r="B850" s="18">
        <f>IF(AND(ISBLANK(TrackingWorksheet!B855),ISBLANK(TrackingWorksheet!C855),ISBLANK(TrackingWorksheet!H855),ISBLANK(TrackingWorksheet!J855),
ISBLANK(TrackingWorksheet!K855)),1,0)</f>
        <v>1</v>
      </c>
      <c r="C850" s="12" t="str">
        <f>IF(B850=1,"",TrackingWorksheet!F855)</f>
        <v/>
      </c>
      <c r="D850" s="16" t="str">
        <f>IF(B850=1,"",IF(AND(TrackingWorksheet!B855&lt;&gt;"",TrackingWorksheet!B855&lt;=AnnualSummary!$C$7,OR(TrackingWorksheet!C855="",TrackingWorksheet!C855&gt;=AnnualSummary!$C$6)),1,0))</f>
        <v/>
      </c>
      <c r="E850" s="10" t="str">
        <f>IF(B850=1,"",IF(AND(TrackingWorksheet!H855 &lt;&gt;"",TrackingWorksheet!H855&lt;=AnnualSummary!$C$7), 1, 0)*D850)</f>
        <v/>
      </c>
      <c r="F850" s="10" t="str">
        <f>IF(B850=1,"",IF(AND(TrackingWorksheet!H855 &lt;&gt;"", TrackingWorksheet!I855="At facility"), 1, 0)*D850)</f>
        <v/>
      </c>
      <c r="G850" s="10" t="str">
        <f>IF(B850=1,"",IF(AND(TrackingWorksheet!H855 &lt;&gt;"", TrackingWorksheet!I855="Outside of facility"), 1, 0)*D850)</f>
        <v/>
      </c>
      <c r="H850" s="15" t="str">
        <f>IF(B850=1,"",IF(AND(TrackingWorksheet!J855&lt;&gt;"",TrackingWorksheet!J855&lt;=AnnualSummary!$C$7),1,0)*D850)</f>
        <v/>
      </c>
      <c r="I850" s="15" t="str">
        <f>IF(B850=1,"",IF(AND(TrackingWorksheet!K855&lt;&gt;"",TrackingWorksheet!K855&lt;=AnnualSummary!$C$7),1,0)*D850)</f>
        <v/>
      </c>
      <c r="J850" s="18" t="str">
        <f>IF(B850=1,"",IF(TrackingWorksheet!G855="","",TrackingWorksheet!G855))</f>
        <v/>
      </c>
    </row>
    <row r="851" spans="2:10" x14ac:dyDescent="0.35">
      <c r="B851" s="18">
        <f>IF(AND(ISBLANK(TrackingWorksheet!B856),ISBLANK(TrackingWorksheet!C856),ISBLANK(TrackingWorksheet!H856),ISBLANK(TrackingWorksheet!J856),
ISBLANK(TrackingWorksheet!K856)),1,0)</f>
        <v>1</v>
      </c>
      <c r="C851" s="12" t="str">
        <f>IF(B851=1,"",TrackingWorksheet!F856)</f>
        <v/>
      </c>
      <c r="D851" s="16" t="str">
        <f>IF(B851=1,"",IF(AND(TrackingWorksheet!B856&lt;&gt;"",TrackingWorksheet!B856&lt;=AnnualSummary!$C$7,OR(TrackingWorksheet!C856="",TrackingWorksheet!C856&gt;=AnnualSummary!$C$6)),1,0))</f>
        <v/>
      </c>
      <c r="E851" s="10" t="str">
        <f>IF(B851=1,"",IF(AND(TrackingWorksheet!H856 &lt;&gt;"",TrackingWorksheet!H856&lt;=AnnualSummary!$C$7), 1, 0)*D851)</f>
        <v/>
      </c>
      <c r="F851" s="10" t="str">
        <f>IF(B851=1,"",IF(AND(TrackingWorksheet!H856 &lt;&gt;"", TrackingWorksheet!I856="At facility"), 1, 0)*D851)</f>
        <v/>
      </c>
      <c r="G851" s="10" t="str">
        <f>IF(B851=1,"",IF(AND(TrackingWorksheet!H856 &lt;&gt;"", TrackingWorksheet!I856="Outside of facility"), 1, 0)*D851)</f>
        <v/>
      </c>
      <c r="H851" s="15" t="str">
        <f>IF(B851=1,"",IF(AND(TrackingWorksheet!J856&lt;&gt;"",TrackingWorksheet!J856&lt;=AnnualSummary!$C$7),1,0)*D851)</f>
        <v/>
      </c>
      <c r="I851" s="15" t="str">
        <f>IF(B851=1,"",IF(AND(TrackingWorksheet!K856&lt;&gt;"",TrackingWorksheet!K856&lt;=AnnualSummary!$C$7),1,0)*D851)</f>
        <v/>
      </c>
      <c r="J851" s="18" t="str">
        <f>IF(B851=1,"",IF(TrackingWorksheet!G856="","",TrackingWorksheet!G856))</f>
        <v/>
      </c>
    </row>
    <row r="852" spans="2:10" x14ac:dyDescent="0.35">
      <c r="B852" s="18">
        <f>IF(AND(ISBLANK(TrackingWorksheet!B857),ISBLANK(TrackingWorksheet!C857),ISBLANK(TrackingWorksheet!H857),ISBLANK(TrackingWorksheet!J857),
ISBLANK(TrackingWorksheet!K857)),1,0)</f>
        <v>1</v>
      </c>
      <c r="C852" s="12" t="str">
        <f>IF(B852=1,"",TrackingWorksheet!F857)</f>
        <v/>
      </c>
      <c r="D852" s="16" t="str">
        <f>IF(B852=1,"",IF(AND(TrackingWorksheet!B857&lt;&gt;"",TrackingWorksheet!B857&lt;=AnnualSummary!$C$7,OR(TrackingWorksheet!C857="",TrackingWorksheet!C857&gt;=AnnualSummary!$C$6)),1,0))</f>
        <v/>
      </c>
      <c r="E852" s="10" t="str">
        <f>IF(B852=1,"",IF(AND(TrackingWorksheet!H857 &lt;&gt;"",TrackingWorksheet!H857&lt;=AnnualSummary!$C$7), 1, 0)*D852)</f>
        <v/>
      </c>
      <c r="F852" s="10" t="str">
        <f>IF(B852=1,"",IF(AND(TrackingWorksheet!H857 &lt;&gt;"", TrackingWorksheet!I857="At facility"), 1, 0)*D852)</f>
        <v/>
      </c>
      <c r="G852" s="10" t="str">
        <f>IF(B852=1,"",IF(AND(TrackingWorksheet!H857 &lt;&gt;"", TrackingWorksheet!I857="Outside of facility"), 1, 0)*D852)</f>
        <v/>
      </c>
      <c r="H852" s="15" t="str">
        <f>IF(B852=1,"",IF(AND(TrackingWorksheet!J857&lt;&gt;"",TrackingWorksheet!J857&lt;=AnnualSummary!$C$7),1,0)*D852)</f>
        <v/>
      </c>
      <c r="I852" s="15" t="str">
        <f>IF(B852=1,"",IF(AND(TrackingWorksheet!K857&lt;&gt;"",TrackingWorksheet!K857&lt;=AnnualSummary!$C$7),1,0)*D852)</f>
        <v/>
      </c>
      <c r="J852" s="18" t="str">
        <f>IF(B852=1,"",IF(TrackingWorksheet!G857="","",TrackingWorksheet!G857))</f>
        <v/>
      </c>
    </row>
    <row r="853" spans="2:10" x14ac:dyDescent="0.35">
      <c r="B853" s="18">
        <f>IF(AND(ISBLANK(TrackingWorksheet!B858),ISBLANK(TrackingWorksheet!C858),ISBLANK(TrackingWorksheet!H858),ISBLANK(TrackingWorksheet!J858),
ISBLANK(TrackingWorksheet!K858)),1,0)</f>
        <v>1</v>
      </c>
      <c r="C853" s="12" t="str">
        <f>IF(B853=1,"",TrackingWorksheet!F858)</f>
        <v/>
      </c>
      <c r="D853" s="16" t="str">
        <f>IF(B853=1,"",IF(AND(TrackingWorksheet!B858&lt;&gt;"",TrackingWorksheet!B858&lt;=AnnualSummary!$C$7,OR(TrackingWorksheet!C858="",TrackingWorksheet!C858&gt;=AnnualSummary!$C$6)),1,0))</f>
        <v/>
      </c>
      <c r="E853" s="10" t="str">
        <f>IF(B853=1,"",IF(AND(TrackingWorksheet!H858 &lt;&gt;"",TrackingWorksheet!H858&lt;=AnnualSummary!$C$7), 1, 0)*D853)</f>
        <v/>
      </c>
      <c r="F853" s="10" t="str">
        <f>IF(B853=1,"",IF(AND(TrackingWorksheet!H858 &lt;&gt;"", TrackingWorksheet!I858="At facility"), 1, 0)*D853)</f>
        <v/>
      </c>
      <c r="G853" s="10" t="str">
        <f>IF(B853=1,"",IF(AND(TrackingWorksheet!H858 &lt;&gt;"", TrackingWorksheet!I858="Outside of facility"), 1, 0)*D853)</f>
        <v/>
      </c>
      <c r="H853" s="15" t="str">
        <f>IF(B853=1,"",IF(AND(TrackingWorksheet!J858&lt;&gt;"",TrackingWorksheet!J858&lt;=AnnualSummary!$C$7),1,0)*D853)</f>
        <v/>
      </c>
      <c r="I853" s="15" t="str">
        <f>IF(B853=1,"",IF(AND(TrackingWorksheet!K858&lt;&gt;"",TrackingWorksheet!K858&lt;=AnnualSummary!$C$7),1,0)*D853)</f>
        <v/>
      </c>
      <c r="J853" s="18" t="str">
        <f>IF(B853=1,"",IF(TrackingWorksheet!G858="","",TrackingWorksheet!G858))</f>
        <v/>
      </c>
    </row>
    <row r="854" spans="2:10" x14ac:dyDescent="0.35">
      <c r="B854" s="18">
        <f>IF(AND(ISBLANK(TrackingWorksheet!B859),ISBLANK(TrackingWorksheet!C859),ISBLANK(TrackingWorksheet!H859),ISBLANK(TrackingWorksheet!J859),
ISBLANK(TrackingWorksheet!K859)),1,0)</f>
        <v>1</v>
      </c>
      <c r="C854" s="12" t="str">
        <f>IF(B854=1,"",TrackingWorksheet!F859)</f>
        <v/>
      </c>
      <c r="D854" s="16" t="str">
        <f>IF(B854=1,"",IF(AND(TrackingWorksheet!B859&lt;&gt;"",TrackingWorksheet!B859&lt;=AnnualSummary!$C$7,OR(TrackingWorksheet!C859="",TrackingWorksheet!C859&gt;=AnnualSummary!$C$6)),1,0))</f>
        <v/>
      </c>
      <c r="E854" s="10" t="str">
        <f>IF(B854=1,"",IF(AND(TrackingWorksheet!H859 &lt;&gt;"",TrackingWorksheet!H859&lt;=AnnualSummary!$C$7), 1, 0)*D854)</f>
        <v/>
      </c>
      <c r="F854" s="10" t="str">
        <f>IF(B854=1,"",IF(AND(TrackingWorksheet!H859 &lt;&gt;"", TrackingWorksheet!I859="At facility"), 1, 0)*D854)</f>
        <v/>
      </c>
      <c r="G854" s="10" t="str">
        <f>IF(B854=1,"",IF(AND(TrackingWorksheet!H859 &lt;&gt;"", TrackingWorksheet!I859="Outside of facility"), 1, 0)*D854)</f>
        <v/>
      </c>
      <c r="H854" s="15" t="str">
        <f>IF(B854=1,"",IF(AND(TrackingWorksheet!J859&lt;&gt;"",TrackingWorksheet!J859&lt;=AnnualSummary!$C$7),1,0)*D854)</f>
        <v/>
      </c>
      <c r="I854" s="15" t="str">
        <f>IF(B854=1,"",IF(AND(TrackingWorksheet!K859&lt;&gt;"",TrackingWorksheet!K859&lt;=AnnualSummary!$C$7),1,0)*D854)</f>
        <v/>
      </c>
      <c r="J854" s="18" t="str">
        <f>IF(B854=1,"",IF(TrackingWorksheet!G859="","",TrackingWorksheet!G859))</f>
        <v/>
      </c>
    </row>
    <row r="855" spans="2:10" x14ac:dyDescent="0.35">
      <c r="B855" s="18">
        <f>IF(AND(ISBLANK(TrackingWorksheet!B860),ISBLANK(TrackingWorksheet!C860),ISBLANK(TrackingWorksheet!H860),ISBLANK(TrackingWorksheet!J860),
ISBLANK(TrackingWorksheet!K860)),1,0)</f>
        <v>1</v>
      </c>
      <c r="C855" s="12" t="str">
        <f>IF(B855=1,"",TrackingWorksheet!F860)</f>
        <v/>
      </c>
      <c r="D855" s="16" t="str">
        <f>IF(B855=1,"",IF(AND(TrackingWorksheet!B860&lt;&gt;"",TrackingWorksheet!B860&lt;=AnnualSummary!$C$7,OR(TrackingWorksheet!C860="",TrackingWorksheet!C860&gt;=AnnualSummary!$C$6)),1,0))</f>
        <v/>
      </c>
      <c r="E855" s="10" t="str">
        <f>IF(B855=1,"",IF(AND(TrackingWorksheet!H860 &lt;&gt;"",TrackingWorksheet!H860&lt;=AnnualSummary!$C$7), 1, 0)*D855)</f>
        <v/>
      </c>
      <c r="F855" s="10" t="str">
        <f>IF(B855=1,"",IF(AND(TrackingWorksheet!H860 &lt;&gt;"", TrackingWorksheet!I860="At facility"), 1, 0)*D855)</f>
        <v/>
      </c>
      <c r="G855" s="10" t="str">
        <f>IF(B855=1,"",IF(AND(TrackingWorksheet!H860 &lt;&gt;"", TrackingWorksheet!I860="Outside of facility"), 1, 0)*D855)</f>
        <v/>
      </c>
      <c r="H855" s="15" t="str">
        <f>IF(B855=1,"",IF(AND(TrackingWorksheet!J860&lt;&gt;"",TrackingWorksheet!J860&lt;=AnnualSummary!$C$7),1,0)*D855)</f>
        <v/>
      </c>
      <c r="I855" s="15" t="str">
        <f>IF(B855=1,"",IF(AND(TrackingWorksheet!K860&lt;&gt;"",TrackingWorksheet!K860&lt;=AnnualSummary!$C$7),1,0)*D855)</f>
        <v/>
      </c>
      <c r="J855" s="18" t="str">
        <f>IF(B855=1,"",IF(TrackingWorksheet!G860="","",TrackingWorksheet!G860))</f>
        <v/>
      </c>
    </row>
    <row r="856" spans="2:10" x14ac:dyDescent="0.35">
      <c r="B856" s="18">
        <f>IF(AND(ISBLANK(TrackingWorksheet!B861),ISBLANK(TrackingWorksheet!C861),ISBLANK(TrackingWorksheet!H861),ISBLANK(TrackingWorksheet!J861),
ISBLANK(TrackingWorksheet!K861)),1,0)</f>
        <v>1</v>
      </c>
      <c r="C856" s="12" t="str">
        <f>IF(B856=1,"",TrackingWorksheet!F861)</f>
        <v/>
      </c>
      <c r="D856" s="16" t="str">
        <f>IF(B856=1,"",IF(AND(TrackingWorksheet!B861&lt;&gt;"",TrackingWorksheet!B861&lt;=AnnualSummary!$C$7,OR(TrackingWorksheet!C861="",TrackingWorksheet!C861&gt;=AnnualSummary!$C$6)),1,0))</f>
        <v/>
      </c>
      <c r="E856" s="10" t="str">
        <f>IF(B856=1,"",IF(AND(TrackingWorksheet!H861 &lt;&gt;"",TrackingWorksheet!H861&lt;=AnnualSummary!$C$7), 1, 0)*D856)</f>
        <v/>
      </c>
      <c r="F856" s="10" t="str">
        <f>IF(B856=1,"",IF(AND(TrackingWorksheet!H861 &lt;&gt;"", TrackingWorksheet!I861="At facility"), 1, 0)*D856)</f>
        <v/>
      </c>
      <c r="G856" s="10" t="str">
        <f>IF(B856=1,"",IF(AND(TrackingWorksheet!H861 &lt;&gt;"", TrackingWorksheet!I861="Outside of facility"), 1, 0)*D856)</f>
        <v/>
      </c>
      <c r="H856" s="15" t="str">
        <f>IF(B856=1,"",IF(AND(TrackingWorksheet!J861&lt;&gt;"",TrackingWorksheet!J861&lt;=AnnualSummary!$C$7),1,0)*D856)</f>
        <v/>
      </c>
      <c r="I856" s="15" t="str">
        <f>IF(B856=1,"",IF(AND(TrackingWorksheet!K861&lt;&gt;"",TrackingWorksheet!K861&lt;=AnnualSummary!$C$7),1,0)*D856)</f>
        <v/>
      </c>
      <c r="J856" s="18" t="str">
        <f>IF(B856=1,"",IF(TrackingWorksheet!G861="","",TrackingWorksheet!G861))</f>
        <v/>
      </c>
    </row>
    <row r="857" spans="2:10" x14ac:dyDescent="0.35">
      <c r="B857" s="18">
        <f>IF(AND(ISBLANK(TrackingWorksheet!B862),ISBLANK(TrackingWorksheet!C862),ISBLANK(TrackingWorksheet!H862),ISBLANK(TrackingWorksheet!J862),
ISBLANK(TrackingWorksheet!K862)),1,0)</f>
        <v>1</v>
      </c>
      <c r="C857" s="12" t="str">
        <f>IF(B857=1,"",TrackingWorksheet!F862)</f>
        <v/>
      </c>
      <c r="D857" s="16" t="str">
        <f>IF(B857=1,"",IF(AND(TrackingWorksheet!B862&lt;&gt;"",TrackingWorksheet!B862&lt;=AnnualSummary!$C$7,OR(TrackingWorksheet!C862="",TrackingWorksheet!C862&gt;=AnnualSummary!$C$6)),1,0))</f>
        <v/>
      </c>
      <c r="E857" s="10" t="str">
        <f>IF(B857=1,"",IF(AND(TrackingWorksheet!H862 &lt;&gt;"",TrackingWorksheet!H862&lt;=AnnualSummary!$C$7), 1, 0)*D857)</f>
        <v/>
      </c>
      <c r="F857" s="10" t="str">
        <f>IF(B857=1,"",IF(AND(TrackingWorksheet!H862 &lt;&gt;"", TrackingWorksheet!I862="At facility"), 1, 0)*D857)</f>
        <v/>
      </c>
      <c r="G857" s="10" t="str">
        <f>IF(B857=1,"",IF(AND(TrackingWorksheet!H862 &lt;&gt;"", TrackingWorksheet!I862="Outside of facility"), 1, 0)*D857)</f>
        <v/>
      </c>
      <c r="H857" s="15" t="str">
        <f>IF(B857=1,"",IF(AND(TrackingWorksheet!J862&lt;&gt;"",TrackingWorksheet!J862&lt;=AnnualSummary!$C$7),1,0)*D857)</f>
        <v/>
      </c>
      <c r="I857" s="15" t="str">
        <f>IF(B857=1,"",IF(AND(TrackingWorksheet!K862&lt;&gt;"",TrackingWorksheet!K862&lt;=AnnualSummary!$C$7),1,0)*D857)</f>
        <v/>
      </c>
      <c r="J857" s="18" t="str">
        <f>IF(B857=1,"",IF(TrackingWorksheet!G862="","",TrackingWorksheet!G862))</f>
        <v/>
      </c>
    </row>
    <row r="858" spans="2:10" x14ac:dyDescent="0.35">
      <c r="B858" s="18">
        <f>IF(AND(ISBLANK(TrackingWorksheet!B863),ISBLANK(TrackingWorksheet!C863),ISBLANK(TrackingWorksheet!H863),ISBLANK(TrackingWorksheet!J863),
ISBLANK(TrackingWorksheet!K863)),1,0)</f>
        <v>1</v>
      </c>
      <c r="C858" s="12" t="str">
        <f>IF(B858=1,"",TrackingWorksheet!F863)</f>
        <v/>
      </c>
      <c r="D858" s="16" t="str">
        <f>IF(B858=1,"",IF(AND(TrackingWorksheet!B863&lt;&gt;"",TrackingWorksheet!B863&lt;=AnnualSummary!$C$7,OR(TrackingWorksheet!C863="",TrackingWorksheet!C863&gt;=AnnualSummary!$C$6)),1,0))</f>
        <v/>
      </c>
      <c r="E858" s="10" t="str">
        <f>IF(B858=1,"",IF(AND(TrackingWorksheet!H863 &lt;&gt;"",TrackingWorksheet!H863&lt;=AnnualSummary!$C$7), 1, 0)*D858)</f>
        <v/>
      </c>
      <c r="F858" s="10" t="str">
        <f>IF(B858=1,"",IF(AND(TrackingWorksheet!H863 &lt;&gt;"", TrackingWorksheet!I863="At facility"), 1, 0)*D858)</f>
        <v/>
      </c>
      <c r="G858" s="10" t="str">
        <f>IF(B858=1,"",IF(AND(TrackingWorksheet!H863 &lt;&gt;"", TrackingWorksheet!I863="Outside of facility"), 1, 0)*D858)</f>
        <v/>
      </c>
      <c r="H858" s="15" t="str">
        <f>IF(B858=1,"",IF(AND(TrackingWorksheet!J863&lt;&gt;"",TrackingWorksheet!J863&lt;=AnnualSummary!$C$7),1,0)*D858)</f>
        <v/>
      </c>
      <c r="I858" s="15" t="str">
        <f>IF(B858=1,"",IF(AND(TrackingWorksheet!K863&lt;&gt;"",TrackingWorksheet!K863&lt;=AnnualSummary!$C$7),1,0)*D858)</f>
        <v/>
      </c>
      <c r="J858" s="18" t="str">
        <f>IF(B858=1,"",IF(TrackingWorksheet!G863="","",TrackingWorksheet!G863))</f>
        <v/>
      </c>
    </row>
    <row r="859" spans="2:10" x14ac:dyDescent="0.35">
      <c r="B859" s="18">
        <f>IF(AND(ISBLANK(TrackingWorksheet!B864),ISBLANK(TrackingWorksheet!C864),ISBLANK(TrackingWorksheet!H864),ISBLANK(TrackingWorksheet!J864),
ISBLANK(TrackingWorksheet!K864)),1,0)</f>
        <v>1</v>
      </c>
      <c r="C859" s="12" t="str">
        <f>IF(B859=1,"",TrackingWorksheet!F864)</f>
        <v/>
      </c>
      <c r="D859" s="16" t="str">
        <f>IF(B859=1,"",IF(AND(TrackingWorksheet!B864&lt;&gt;"",TrackingWorksheet!B864&lt;=AnnualSummary!$C$7,OR(TrackingWorksheet!C864="",TrackingWorksheet!C864&gt;=AnnualSummary!$C$6)),1,0))</f>
        <v/>
      </c>
      <c r="E859" s="10" t="str">
        <f>IF(B859=1,"",IF(AND(TrackingWorksheet!H864 &lt;&gt;"",TrackingWorksheet!H864&lt;=AnnualSummary!$C$7), 1, 0)*D859)</f>
        <v/>
      </c>
      <c r="F859" s="10" t="str">
        <f>IF(B859=1,"",IF(AND(TrackingWorksheet!H864 &lt;&gt;"", TrackingWorksheet!I864="At facility"), 1, 0)*D859)</f>
        <v/>
      </c>
      <c r="G859" s="10" t="str">
        <f>IF(B859=1,"",IF(AND(TrackingWorksheet!H864 &lt;&gt;"", TrackingWorksheet!I864="Outside of facility"), 1, 0)*D859)</f>
        <v/>
      </c>
      <c r="H859" s="15" t="str">
        <f>IF(B859=1,"",IF(AND(TrackingWorksheet!J864&lt;&gt;"",TrackingWorksheet!J864&lt;=AnnualSummary!$C$7),1,0)*D859)</f>
        <v/>
      </c>
      <c r="I859" s="15" t="str">
        <f>IF(B859=1,"",IF(AND(TrackingWorksheet!K864&lt;&gt;"",TrackingWorksheet!K864&lt;=AnnualSummary!$C$7),1,0)*D859)</f>
        <v/>
      </c>
      <c r="J859" s="18" t="str">
        <f>IF(B859=1,"",IF(TrackingWorksheet!G864="","",TrackingWorksheet!G864))</f>
        <v/>
      </c>
    </row>
    <row r="860" spans="2:10" x14ac:dyDescent="0.35">
      <c r="B860" s="18">
        <f>IF(AND(ISBLANK(TrackingWorksheet!B865),ISBLANK(TrackingWorksheet!C865),ISBLANK(TrackingWorksheet!H865),ISBLANK(TrackingWorksheet!J865),
ISBLANK(TrackingWorksheet!K865)),1,0)</f>
        <v>1</v>
      </c>
      <c r="C860" s="12" t="str">
        <f>IF(B860=1,"",TrackingWorksheet!F865)</f>
        <v/>
      </c>
      <c r="D860" s="16" t="str">
        <f>IF(B860=1,"",IF(AND(TrackingWorksheet!B865&lt;&gt;"",TrackingWorksheet!B865&lt;=AnnualSummary!$C$7,OR(TrackingWorksheet!C865="",TrackingWorksheet!C865&gt;=AnnualSummary!$C$6)),1,0))</f>
        <v/>
      </c>
      <c r="E860" s="10" t="str">
        <f>IF(B860=1,"",IF(AND(TrackingWorksheet!H865 &lt;&gt;"",TrackingWorksheet!H865&lt;=AnnualSummary!$C$7), 1, 0)*D860)</f>
        <v/>
      </c>
      <c r="F860" s="10" t="str">
        <f>IF(B860=1,"",IF(AND(TrackingWorksheet!H865 &lt;&gt;"", TrackingWorksheet!I865="At facility"), 1, 0)*D860)</f>
        <v/>
      </c>
      <c r="G860" s="10" t="str">
        <f>IF(B860=1,"",IF(AND(TrackingWorksheet!H865 &lt;&gt;"", TrackingWorksheet!I865="Outside of facility"), 1, 0)*D860)</f>
        <v/>
      </c>
      <c r="H860" s="15" t="str">
        <f>IF(B860=1,"",IF(AND(TrackingWorksheet!J865&lt;&gt;"",TrackingWorksheet!J865&lt;=AnnualSummary!$C$7),1,0)*D860)</f>
        <v/>
      </c>
      <c r="I860" s="15" t="str">
        <f>IF(B860=1,"",IF(AND(TrackingWorksheet!K865&lt;&gt;"",TrackingWorksheet!K865&lt;=AnnualSummary!$C$7),1,0)*D860)</f>
        <v/>
      </c>
      <c r="J860" s="18" t="str">
        <f>IF(B860=1,"",IF(TrackingWorksheet!G865="","",TrackingWorksheet!G865))</f>
        <v/>
      </c>
    </row>
    <row r="861" spans="2:10" x14ac:dyDescent="0.35">
      <c r="B861" s="18">
        <f>IF(AND(ISBLANK(TrackingWorksheet!B866),ISBLANK(TrackingWorksheet!C866),ISBLANK(TrackingWorksheet!H866),ISBLANK(TrackingWorksheet!J866),
ISBLANK(TrackingWorksheet!K866)),1,0)</f>
        <v>1</v>
      </c>
      <c r="C861" s="12" t="str">
        <f>IF(B861=1,"",TrackingWorksheet!F866)</f>
        <v/>
      </c>
      <c r="D861" s="16" t="str">
        <f>IF(B861=1,"",IF(AND(TrackingWorksheet!B866&lt;&gt;"",TrackingWorksheet!B866&lt;=AnnualSummary!$C$7,OR(TrackingWorksheet!C866="",TrackingWorksheet!C866&gt;=AnnualSummary!$C$6)),1,0))</f>
        <v/>
      </c>
      <c r="E861" s="10" t="str">
        <f>IF(B861=1,"",IF(AND(TrackingWorksheet!H866 &lt;&gt;"",TrackingWorksheet!H866&lt;=AnnualSummary!$C$7), 1, 0)*D861)</f>
        <v/>
      </c>
      <c r="F861" s="10" t="str">
        <f>IF(B861=1,"",IF(AND(TrackingWorksheet!H866 &lt;&gt;"", TrackingWorksheet!I866="At facility"), 1, 0)*D861)</f>
        <v/>
      </c>
      <c r="G861" s="10" t="str">
        <f>IF(B861=1,"",IF(AND(TrackingWorksheet!H866 &lt;&gt;"", TrackingWorksheet!I866="Outside of facility"), 1, 0)*D861)</f>
        <v/>
      </c>
      <c r="H861" s="15" t="str">
        <f>IF(B861=1,"",IF(AND(TrackingWorksheet!J866&lt;&gt;"",TrackingWorksheet!J866&lt;=AnnualSummary!$C$7),1,0)*D861)</f>
        <v/>
      </c>
      <c r="I861" s="15" t="str">
        <f>IF(B861=1,"",IF(AND(TrackingWorksheet!K866&lt;&gt;"",TrackingWorksheet!K866&lt;=AnnualSummary!$C$7),1,0)*D861)</f>
        <v/>
      </c>
      <c r="J861" s="18" t="str">
        <f>IF(B861=1,"",IF(TrackingWorksheet!G866="","",TrackingWorksheet!G866))</f>
        <v/>
      </c>
    </row>
    <row r="862" spans="2:10" x14ac:dyDescent="0.35">
      <c r="B862" s="18">
        <f>IF(AND(ISBLANK(TrackingWorksheet!B867),ISBLANK(TrackingWorksheet!C867),ISBLANK(TrackingWorksheet!H867),ISBLANK(TrackingWorksheet!J867),
ISBLANK(TrackingWorksheet!K867)),1,0)</f>
        <v>1</v>
      </c>
      <c r="C862" s="12" t="str">
        <f>IF(B862=1,"",TrackingWorksheet!F867)</f>
        <v/>
      </c>
      <c r="D862" s="16" t="str">
        <f>IF(B862=1,"",IF(AND(TrackingWorksheet!B867&lt;&gt;"",TrackingWorksheet!B867&lt;=AnnualSummary!$C$7,OR(TrackingWorksheet!C867="",TrackingWorksheet!C867&gt;=AnnualSummary!$C$6)),1,0))</f>
        <v/>
      </c>
      <c r="E862" s="10" t="str">
        <f>IF(B862=1,"",IF(AND(TrackingWorksheet!H867 &lt;&gt;"",TrackingWorksheet!H867&lt;=AnnualSummary!$C$7), 1, 0)*D862)</f>
        <v/>
      </c>
      <c r="F862" s="10" t="str">
        <f>IF(B862=1,"",IF(AND(TrackingWorksheet!H867 &lt;&gt;"", TrackingWorksheet!I867="At facility"), 1, 0)*D862)</f>
        <v/>
      </c>
      <c r="G862" s="10" t="str">
        <f>IF(B862=1,"",IF(AND(TrackingWorksheet!H867 &lt;&gt;"", TrackingWorksheet!I867="Outside of facility"), 1, 0)*D862)</f>
        <v/>
      </c>
      <c r="H862" s="15" t="str">
        <f>IF(B862=1,"",IF(AND(TrackingWorksheet!J867&lt;&gt;"",TrackingWorksheet!J867&lt;=AnnualSummary!$C$7),1,0)*D862)</f>
        <v/>
      </c>
      <c r="I862" s="15" t="str">
        <f>IF(B862=1,"",IF(AND(TrackingWorksheet!K867&lt;&gt;"",TrackingWorksheet!K867&lt;=AnnualSummary!$C$7),1,0)*D862)</f>
        <v/>
      </c>
      <c r="J862" s="18" t="str">
        <f>IF(B862=1,"",IF(TrackingWorksheet!G867="","",TrackingWorksheet!G867))</f>
        <v/>
      </c>
    </row>
    <row r="863" spans="2:10" x14ac:dyDescent="0.35">
      <c r="B863" s="18">
        <f>IF(AND(ISBLANK(TrackingWorksheet!B868),ISBLANK(TrackingWorksheet!C868),ISBLANK(TrackingWorksheet!H868),ISBLANK(TrackingWorksheet!J868),
ISBLANK(TrackingWorksheet!K868)),1,0)</f>
        <v>1</v>
      </c>
      <c r="C863" s="12" t="str">
        <f>IF(B863=1,"",TrackingWorksheet!F868)</f>
        <v/>
      </c>
      <c r="D863" s="16" t="str">
        <f>IF(B863=1,"",IF(AND(TrackingWorksheet!B868&lt;&gt;"",TrackingWorksheet!B868&lt;=AnnualSummary!$C$7,OR(TrackingWorksheet!C868="",TrackingWorksheet!C868&gt;=AnnualSummary!$C$6)),1,0))</f>
        <v/>
      </c>
      <c r="E863" s="10" t="str">
        <f>IF(B863=1,"",IF(AND(TrackingWorksheet!H868 &lt;&gt;"",TrackingWorksheet!H868&lt;=AnnualSummary!$C$7), 1, 0)*D863)</f>
        <v/>
      </c>
      <c r="F863" s="10" t="str">
        <f>IF(B863=1,"",IF(AND(TrackingWorksheet!H868 &lt;&gt;"", TrackingWorksheet!I868="At facility"), 1, 0)*D863)</f>
        <v/>
      </c>
      <c r="G863" s="10" t="str">
        <f>IF(B863=1,"",IF(AND(TrackingWorksheet!H868 &lt;&gt;"", TrackingWorksheet!I868="Outside of facility"), 1, 0)*D863)</f>
        <v/>
      </c>
      <c r="H863" s="15" t="str">
        <f>IF(B863=1,"",IF(AND(TrackingWorksheet!J868&lt;&gt;"",TrackingWorksheet!J868&lt;=AnnualSummary!$C$7),1,0)*D863)</f>
        <v/>
      </c>
      <c r="I863" s="15" t="str">
        <f>IF(B863=1,"",IF(AND(TrackingWorksheet!K868&lt;&gt;"",TrackingWorksheet!K868&lt;=AnnualSummary!$C$7),1,0)*D863)</f>
        <v/>
      </c>
      <c r="J863" s="18" t="str">
        <f>IF(B863=1,"",IF(TrackingWorksheet!G868="","",TrackingWorksheet!G868))</f>
        <v/>
      </c>
    </row>
    <row r="864" spans="2:10" x14ac:dyDescent="0.35">
      <c r="B864" s="18">
        <f>IF(AND(ISBLANK(TrackingWorksheet!B869),ISBLANK(TrackingWorksheet!C869),ISBLANK(TrackingWorksheet!H869),ISBLANK(TrackingWorksheet!J869),
ISBLANK(TrackingWorksheet!K869)),1,0)</f>
        <v>1</v>
      </c>
      <c r="C864" s="12" t="str">
        <f>IF(B864=1,"",TrackingWorksheet!F869)</f>
        <v/>
      </c>
      <c r="D864" s="16" t="str">
        <f>IF(B864=1,"",IF(AND(TrackingWorksheet!B869&lt;&gt;"",TrackingWorksheet!B869&lt;=AnnualSummary!$C$7,OR(TrackingWorksheet!C869="",TrackingWorksheet!C869&gt;=AnnualSummary!$C$6)),1,0))</f>
        <v/>
      </c>
      <c r="E864" s="10" t="str">
        <f>IF(B864=1,"",IF(AND(TrackingWorksheet!H869 &lt;&gt;"",TrackingWorksheet!H869&lt;=AnnualSummary!$C$7), 1, 0)*D864)</f>
        <v/>
      </c>
      <c r="F864" s="10" t="str">
        <f>IF(B864=1,"",IF(AND(TrackingWorksheet!H869 &lt;&gt;"", TrackingWorksheet!I869="At facility"), 1, 0)*D864)</f>
        <v/>
      </c>
      <c r="G864" s="10" t="str">
        <f>IF(B864=1,"",IF(AND(TrackingWorksheet!H869 &lt;&gt;"", TrackingWorksheet!I869="Outside of facility"), 1, 0)*D864)</f>
        <v/>
      </c>
      <c r="H864" s="15" t="str">
        <f>IF(B864=1,"",IF(AND(TrackingWorksheet!J869&lt;&gt;"",TrackingWorksheet!J869&lt;=AnnualSummary!$C$7),1,0)*D864)</f>
        <v/>
      </c>
      <c r="I864" s="15" t="str">
        <f>IF(B864=1,"",IF(AND(TrackingWorksheet!K869&lt;&gt;"",TrackingWorksheet!K869&lt;=AnnualSummary!$C$7),1,0)*D864)</f>
        <v/>
      </c>
      <c r="J864" s="18" t="str">
        <f>IF(B864=1,"",IF(TrackingWorksheet!G869="","",TrackingWorksheet!G869))</f>
        <v/>
      </c>
    </row>
    <row r="865" spans="2:10" x14ac:dyDescent="0.35">
      <c r="B865" s="18">
        <f>IF(AND(ISBLANK(TrackingWorksheet!B870),ISBLANK(TrackingWorksheet!C870),ISBLANK(TrackingWorksheet!H870),ISBLANK(TrackingWorksheet!J870),
ISBLANK(TrackingWorksheet!K870)),1,0)</f>
        <v>1</v>
      </c>
      <c r="C865" s="12" t="str">
        <f>IF(B865=1,"",TrackingWorksheet!F870)</f>
        <v/>
      </c>
      <c r="D865" s="16" t="str">
        <f>IF(B865=1,"",IF(AND(TrackingWorksheet!B870&lt;&gt;"",TrackingWorksheet!B870&lt;=AnnualSummary!$C$7,OR(TrackingWorksheet!C870="",TrackingWorksheet!C870&gt;=AnnualSummary!$C$6)),1,0))</f>
        <v/>
      </c>
      <c r="E865" s="10" t="str">
        <f>IF(B865=1,"",IF(AND(TrackingWorksheet!H870 &lt;&gt;"",TrackingWorksheet!H870&lt;=AnnualSummary!$C$7), 1, 0)*D865)</f>
        <v/>
      </c>
      <c r="F865" s="10" t="str">
        <f>IF(B865=1,"",IF(AND(TrackingWorksheet!H870 &lt;&gt;"", TrackingWorksheet!I870="At facility"), 1, 0)*D865)</f>
        <v/>
      </c>
      <c r="G865" s="10" t="str">
        <f>IF(B865=1,"",IF(AND(TrackingWorksheet!H870 &lt;&gt;"", TrackingWorksheet!I870="Outside of facility"), 1, 0)*D865)</f>
        <v/>
      </c>
      <c r="H865" s="15" t="str">
        <f>IF(B865=1,"",IF(AND(TrackingWorksheet!J870&lt;&gt;"",TrackingWorksheet!J870&lt;=AnnualSummary!$C$7),1,0)*D865)</f>
        <v/>
      </c>
      <c r="I865" s="15" t="str">
        <f>IF(B865=1,"",IF(AND(TrackingWorksheet!K870&lt;&gt;"",TrackingWorksheet!K870&lt;=AnnualSummary!$C$7),1,0)*D865)</f>
        <v/>
      </c>
      <c r="J865" s="18" t="str">
        <f>IF(B865=1,"",IF(TrackingWorksheet!G870="","",TrackingWorksheet!G870))</f>
        <v/>
      </c>
    </row>
    <row r="866" spans="2:10" x14ac:dyDescent="0.35">
      <c r="B866" s="18">
        <f>IF(AND(ISBLANK(TrackingWorksheet!B871),ISBLANK(TrackingWorksheet!C871),ISBLANK(TrackingWorksheet!H871),ISBLANK(TrackingWorksheet!J871),
ISBLANK(TrackingWorksheet!K871)),1,0)</f>
        <v>1</v>
      </c>
      <c r="C866" s="12" t="str">
        <f>IF(B866=1,"",TrackingWorksheet!F871)</f>
        <v/>
      </c>
      <c r="D866" s="16" t="str">
        <f>IF(B866=1,"",IF(AND(TrackingWorksheet!B871&lt;&gt;"",TrackingWorksheet!B871&lt;=AnnualSummary!$C$7,OR(TrackingWorksheet!C871="",TrackingWorksheet!C871&gt;=AnnualSummary!$C$6)),1,0))</f>
        <v/>
      </c>
      <c r="E866" s="10" t="str">
        <f>IF(B866=1,"",IF(AND(TrackingWorksheet!H871 &lt;&gt;"",TrackingWorksheet!H871&lt;=AnnualSummary!$C$7), 1, 0)*D866)</f>
        <v/>
      </c>
      <c r="F866" s="10" t="str">
        <f>IF(B866=1,"",IF(AND(TrackingWorksheet!H871 &lt;&gt;"", TrackingWorksheet!I871="At facility"), 1, 0)*D866)</f>
        <v/>
      </c>
      <c r="G866" s="10" t="str">
        <f>IF(B866=1,"",IF(AND(TrackingWorksheet!H871 &lt;&gt;"", TrackingWorksheet!I871="Outside of facility"), 1, 0)*D866)</f>
        <v/>
      </c>
      <c r="H866" s="15" t="str">
        <f>IF(B866=1,"",IF(AND(TrackingWorksheet!J871&lt;&gt;"",TrackingWorksheet!J871&lt;=AnnualSummary!$C$7),1,0)*D866)</f>
        <v/>
      </c>
      <c r="I866" s="15" t="str">
        <f>IF(B866=1,"",IF(AND(TrackingWorksheet!K871&lt;&gt;"",TrackingWorksheet!K871&lt;=AnnualSummary!$C$7),1,0)*D866)</f>
        <v/>
      </c>
      <c r="J866" s="18" t="str">
        <f>IF(B866=1,"",IF(TrackingWorksheet!G871="","",TrackingWorksheet!G871))</f>
        <v/>
      </c>
    </row>
    <row r="867" spans="2:10" x14ac:dyDescent="0.35">
      <c r="B867" s="18">
        <f>IF(AND(ISBLANK(TrackingWorksheet!B872),ISBLANK(TrackingWorksheet!C872),ISBLANK(TrackingWorksheet!H872),ISBLANK(TrackingWorksheet!J872),
ISBLANK(TrackingWorksheet!K872)),1,0)</f>
        <v>1</v>
      </c>
      <c r="C867" s="12" t="str">
        <f>IF(B867=1,"",TrackingWorksheet!F872)</f>
        <v/>
      </c>
      <c r="D867" s="16" t="str">
        <f>IF(B867=1,"",IF(AND(TrackingWorksheet!B872&lt;&gt;"",TrackingWorksheet!B872&lt;=AnnualSummary!$C$7,OR(TrackingWorksheet!C872="",TrackingWorksheet!C872&gt;=AnnualSummary!$C$6)),1,0))</f>
        <v/>
      </c>
      <c r="E867" s="10" t="str">
        <f>IF(B867=1,"",IF(AND(TrackingWorksheet!H872 &lt;&gt;"",TrackingWorksheet!H872&lt;=AnnualSummary!$C$7), 1, 0)*D867)</f>
        <v/>
      </c>
      <c r="F867" s="10" t="str">
        <f>IF(B867=1,"",IF(AND(TrackingWorksheet!H872 &lt;&gt;"", TrackingWorksheet!I872="At facility"), 1, 0)*D867)</f>
        <v/>
      </c>
      <c r="G867" s="10" t="str">
        <f>IF(B867=1,"",IF(AND(TrackingWorksheet!H872 &lt;&gt;"", TrackingWorksheet!I872="Outside of facility"), 1, 0)*D867)</f>
        <v/>
      </c>
      <c r="H867" s="15" t="str">
        <f>IF(B867=1,"",IF(AND(TrackingWorksheet!J872&lt;&gt;"",TrackingWorksheet!J872&lt;=AnnualSummary!$C$7),1,0)*D867)</f>
        <v/>
      </c>
      <c r="I867" s="15" t="str">
        <f>IF(B867=1,"",IF(AND(TrackingWorksheet!K872&lt;&gt;"",TrackingWorksheet!K872&lt;=AnnualSummary!$C$7),1,0)*D867)</f>
        <v/>
      </c>
      <c r="J867" s="18" t="str">
        <f>IF(B867=1,"",IF(TrackingWorksheet!G872="","",TrackingWorksheet!G872))</f>
        <v/>
      </c>
    </row>
    <row r="868" spans="2:10" x14ac:dyDescent="0.35">
      <c r="B868" s="18">
        <f>IF(AND(ISBLANK(TrackingWorksheet!B873),ISBLANK(TrackingWorksheet!C873),ISBLANK(TrackingWorksheet!H873),ISBLANK(TrackingWorksheet!J873),
ISBLANK(TrackingWorksheet!K873)),1,0)</f>
        <v>1</v>
      </c>
      <c r="C868" s="12" t="str">
        <f>IF(B868=1,"",TrackingWorksheet!F873)</f>
        <v/>
      </c>
      <c r="D868" s="16" t="str">
        <f>IF(B868=1,"",IF(AND(TrackingWorksheet!B873&lt;&gt;"",TrackingWorksheet!B873&lt;=AnnualSummary!$C$7,OR(TrackingWorksheet!C873="",TrackingWorksheet!C873&gt;=AnnualSummary!$C$6)),1,0))</f>
        <v/>
      </c>
      <c r="E868" s="10" t="str">
        <f>IF(B868=1,"",IF(AND(TrackingWorksheet!H873 &lt;&gt;"",TrackingWorksheet!H873&lt;=AnnualSummary!$C$7), 1, 0)*D868)</f>
        <v/>
      </c>
      <c r="F868" s="10" t="str">
        <f>IF(B868=1,"",IF(AND(TrackingWorksheet!H873 &lt;&gt;"", TrackingWorksheet!I873="At facility"), 1, 0)*D868)</f>
        <v/>
      </c>
      <c r="G868" s="10" t="str">
        <f>IF(B868=1,"",IF(AND(TrackingWorksheet!H873 &lt;&gt;"", TrackingWorksheet!I873="Outside of facility"), 1, 0)*D868)</f>
        <v/>
      </c>
      <c r="H868" s="15" t="str">
        <f>IF(B868=1,"",IF(AND(TrackingWorksheet!J873&lt;&gt;"",TrackingWorksheet!J873&lt;=AnnualSummary!$C$7),1,0)*D868)</f>
        <v/>
      </c>
      <c r="I868" s="15" t="str">
        <f>IF(B868=1,"",IF(AND(TrackingWorksheet!K873&lt;&gt;"",TrackingWorksheet!K873&lt;=AnnualSummary!$C$7),1,0)*D868)</f>
        <v/>
      </c>
      <c r="J868" s="18" t="str">
        <f>IF(B868=1,"",IF(TrackingWorksheet!G873="","",TrackingWorksheet!G873))</f>
        <v/>
      </c>
    </row>
    <row r="869" spans="2:10" x14ac:dyDescent="0.35">
      <c r="B869" s="18">
        <f>IF(AND(ISBLANK(TrackingWorksheet!B874),ISBLANK(TrackingWorksheet!C874),ISBLANK(TrackingWorksheet!H874),ISBLANK(TrackingWorksheet!J874),
ISBLANK(TrackingWorksheet!K874)),1,0)</f>
        <v>1</v>
      </c>
      <c r="C869" s="12" t="str">
        <f>IF(B869=1,"",TrackingWorksheet!F874)</f>
        <v/>
      </c>
      <c r="D869" s="16" t="str">
        <f>IF(B869=1,"",IF(AND(TrackingWorksheet!B874&lt;&gt;"",TrackingWorksheet!B874&lt;=AnnualSummary!$C$7,OR(TrackingWorksheet!C874="",TrackingWorksheet!C874&gt;=AnnualSummary!$C$6)),1,0))</f>
        <v/>
      </c>
      <c r="E869" s="10" t="str">
        <f>IF(B869=1,"",IF(AND(TrackingWorksheet!H874 &lt;&gt;"",TrackingWorksheet!H874&lt;=AnnualSummary!$C$7), 1, 0)*D869)</f>
        <v/>
      </c>
      <c r="F869" s="10" t="str">
        <f>IF(B869=1,"",IF(AND(TrackingWorksheet!H874 &lt;&gt;"", TrackingWorksheet!I874="At facility"), 1, 0)*D869)</f>
        <v/>
      </c>
      <c r="G869" s="10" t="str">
        <f>IF(B869=1,"",IF(AND(TrackingWorksheet!H874 &lt;&gt;"", TrackingWorksheet!I874="Outside of facility"), 1, 0)*D869)</f>
        <v/>
      </c>
      <c r="H869" s="15" t="str">
        <f>IF(B869=1,"",IF(AND(TrackingWorksheet!J874&lt;&gt;"",TrackingWorksheet!J874&lt;=AnnualSummary!$C$7),1,0)*D869)</f>
        <v/>
      </c>
      <c r="I869" s="15" t="str">
        <f>IF(B869=1,"",IF(AND(TrackingWorksheet!K874&lt;&gt;"",TrackingWorksheet!K874&lt;=AnnualSummary!$C$7),1,0)*D869)</f>
        <v/>
      </c>
      <c r="J869" s="18" t="str">
        <f>IF(B869=1,"",IF(TrackingWorksheet!G874="","",TrackingWorksheet!G874))</f>
        <v/>
      </c>
    </row>
    <row r="870" spans="2:10" x14ac:dyDescent="0.35">
      <c r="B870" s="18">
        <f>IF(AND(ISBLANK(TrackingWorksheet!B875),ISBLANK(TrackingWorksheet!C875),ISBLANK(TrackingWorksheet!H875),ISBLANK(TrackingWorksheet!J875),
ISBLANK(TrackingWorksheet!K875)),1,0)</f>
        <v>1</v>
      </c>
      <c r="C870" s="12" t="str">
        <f>IF(B870=1,"",TrackingWorksheet!F875)</f>
        <v/>
      </c>
      <c r="D870" s="16" t="str">
        <f>IF(B870=1,"",IF(AND(TrackingWorksheet!B875&lt;&gt;"",TrackingWorksheet!B875&lt;=AnnualSummary!$C$7,OR(TrackingWorksheet!C875="",TrackingWorksheet!C875&gt;=AnnualSummary!$C$6)),1,0))</f>
        <v/>
      </c>
      <c r="E870" s="10" t="str">
        <f>IF(B870=1,"",IF(AND(TrackingWorksheet!H875 &lt;&gt;"",TrackingWorksheet!H875&lt;=AnnualSummary!$C$7), 1, 0)*D870)</f>
        <v/>
      </c>
      <c r="F870" s="10" t="str">
        <f>IF(B870=1,"",IF(AND(TrackingWorksheet!H875 &lt;&gt;"", TrackingWorksheet!I875="At facility"), 1, 0)*D870)</f>
        <v/>
      </c>
      <c r="G870" s="10" t="str">
        <f>IF(B870=1,"",IF(AND(TrackingWorksheet!H875 &lt;&gt;"", TrackingWorksheet!I875="Outside of facility"), 1, 0)*D870)</f>
        <v/>
      </c>
      <c r="H870" s="15" t="str">
        <f>IF(B870=1,"",IF(AND(TrackingWorksheet!J875&lt;&gt;"",TrackingWorksheet!J875&lt;=AnnualSummary!$C$7),1,0)*D870)</f>
        <v/>
      </c>
      <c r="I870" s="15" t="str">
        <f>IF(B870=1,"",IF(AND(TrackingWorksheet!K875&lt;&gt;"",TrackingWorksheet!K875&lt;=AnnualSummary!$C$7),1,0)*D870)</f>
        <v/>
      </c>
      <c r="J870" s="18" t="str">
        <f>IF(B870=1,"",IF(TrackingWorksheet!G875="","",TrackingWorksheet!G875))</f>
        <v/>
      </c>
    </row>
    <row r="871" spans="2:10" x14ac:dyDescent="0.35">
      <c r="B871" s="18">
        <f>IF(AND(ISBLANK(TrackingWorksheet!B876),ISBLANK(TrackingWorksheet!C876),ISBLANK(TrackingWorksheet!H876),ISBLANK(TrackingWorksheet!J876),
ISBLANK(TrackingWorksheet!K876)),1,0)</f>
        <v>1</v>
      </c>
      <c r="C871" s="12" t="str">
        <f>IF(B871=1,"",TrackingWorksheet!F876)</f>
        <v/>
      </c>
      <c r="D871" s="16" t="str">
        <f>IF(B871=1,"",IF(AND(TrackingWorksheet!B876&lt;&gt;"",TrackingWorksheet!B876&lt;=AnnualSummary!$C$7,OR(TrackingWorksheet!C876="",TrackingWorksheet!C876&gt;=AnnualSummary!$C$6)),1,0))</f>
        <v/>
      </c>
      <c r="E871" s="10" t="str">
        <f>IF(B871=1,"",IF(AND(TrackingWorksheet!H876 &lt;&gt;"",TrackingWorksheet!H876&lt;=AnnualSummary!$C$7), 1, 0)*D871)</f>
        <v/>
      </c>
      <c r="F871" s="10" t="str">
        <f>IF(B871=1,"",IF(AND(TrackingWorksheet!H876 &lt;&gt;"", TrackingWorksheet!I876="At facility"), 1, 0)*D871)</f>
        <v/>
      </c>
      <c r="G871" s="10" t="str">
        <f>IF(B871=1,"",IF(AND(TrackingWorksheet!H876 &lt;&gt;"", TrackingWorksheet!I876="Outside of facility"), 1, 0)*D871)</f>
        <v/>
      </c>
      <c r="H871" s="15" t="str">
        <f>IF(B871=1,"",IF(AND(TrackingWorksheet!J876&lt;&gt;"",TrackingWorksheet!J876&lt;=AnnualSummary!$C$7),1,0)*D871)</f>
        <v/>
      </c>
      <c r="I871" s="15" t="str">
        <f>IF(B871=1,"",IF(AND(TrackingWorksheet!K876&lt;&gt;"",TrackingWorksheet!K876&lt;=AnnualSummary!$C$7),1,0)*D871)</f>
        <v/>
      </c>
      <c r="J871" s="18" t="str">
        <f>IF(B871=1,"",IF(TrackingWorksheet!G876="","",TrackingWorksheet!G876))</f>
        <v/>
      </c>
    </row>
    <row r="872" spans="2:10" x14ac:dyDescent="0.35">
      <c r="B872" s="18">
        <f>IF(AND(ISBLANK(TrackingWorksheet!B877),ISBLANK(TrackingWorksheet!C877),ISBLANK(TrackingWorksheet!H877),ISBLANK(TrackingWorksheet!J877),
ISBLANK(TrackingWorksheet!K877)),1,0)</f>
        <v>1</v>
      </c>
      <c r="C872" s="12" t="str">
        <f>IF(B872=1,"",TrackingWorksheet!F877)</f>
        <v/>
      </c>
      <c r="D872" s="16" t="str">
        <f>IF(B872=1,"",IF(AND(TrackingWorksheet!B877&lt;&gt;"",TrackingWorksheet!B877&lt;=AnnualSummary!$C$7,OR(TrackingWorksheet!C877="",TrackingWorksheet!C877&gt;=AnnualSummary!$C$6)),1,0))</f>
        <v/>
      </c>
      <c r="E872" s="10" t="str">
        <f>IF(B872=1,"",IF(AND(TrackingWorksheet!H877 &lt;&gt;"",TrackingWorksheet!H877&lt;=AnnualSummary!$C$7), 1, 0)*D872)</f>
        <v/>
      </c>
      <c r="F872" s="10" t="str">
        <f>IF(B872=1,"",IF(AND(TrackingWorksheet!H877 &lt;&gt;"", TrackingWorksheet!I877="At facility"), 1, 0)*D872)</f>
        <v/>
      </c>
      <c r="G872" s="10" t="str">
        <f>IF(B872=1,"",IF(AND(TrackingWorksheet!H877 &lt;&gt;"", TrackingWorksheet!I877="Outside of facility"), 1, 0)*D872)</f>
        <v/>
      </c>
      <c r="H872" s="15" t="str">
        <f>IF(B872=1,"",IF(AND(TrackingWorksheet!J877&lt;&gt;"",TrackingWorksheet!J877&lt;=AnnualSummary!$C$7),1,0)*D872)</f>
        <v/>
      </c>
      <c r="I872" s="15" t="str">
        <f>IF(B872=1,"",IF(AND(TrackingWorksheet!K877&lt;&gt;"",TrackingWorksheet!K877&lt;=AnnualSummary!$C$7),1,0)*D872)</f>
        <v/>
      </c>
      <c r="J872" s="18" t="str">
        <f>IF(B872=1,"",IF(TrackingWorksheet!G877="","",TrackingWorksheet!G877))</f>
        <v/>
      </c>
    </row>
    <row r="873" spans="2:10" x14ac:dyDescent="0.35">
      <c r="B873" s="18">
        <f>IF(AND(ISBLANK(TrackingWorksheet!B878),ISBLANK(TrackingWorksheet!C878),ISBLANK(TrackingWorksheet!H878),ISBLANK(TrackingWorksheet!J878),
ISBLANK(TrackingWorksheet!K878)),1,0)</f>
        <v>1</v>
      </c>
      <c r="C873" s="12" t="str">
        <f>IF(B873=1,"",TrackingWorksheet!F878)</f>
        <v/>
      </c>
      <c r="D873" s="16" t="str">
        <f>IF(B873=1,"",IF(AND(TrackingWorksheet!B878&lt;&gt;"",TrackingWorksheet!B878&lt;=AnnualSummary!$C$7,OR(TrackingWorksheet!C878="",TrackingWorksheet!C878&gt;=AnnualSummary!$C$6)),1,0))</f>
        <v/>
      </c>
      <c r="E873" s="10" t="str">
        <f>IF(B873=1,"",IF(AND(TrackingWorksheet!H878 &lt;&gt;"",TrackingWorksheet!H878&lt;=AnnualSummary!$C$7), 1, 0)*D873)</f>
        <v/>
      </c>
      <c r="F873" s="10" t="str">
        <f>IF(B873=1,"",IF(AND(TrackingWorksheet!H878 &lt;&gt;"", TrackingWorksheet!I878="At facility"), 1, 0)*D873)</f>
        <v/>
      </c>
      <c r="G873" s="10" t="str">
        <f>IF(B873=1,"",IF(AND(TrackingWorksheet!H878 &lt;&gt;"", TrackingWorksheet!I878="Outside of facility"), 1, 0)*D873)</f>
        <v/>
      </c>
      <c r="H873" s="15" t="str">
        <f>IF(B873=1,"",IF(AND(TrackingWorksheet!J878&lt;&gt;"",TrackingWorksheet!J878&lt;=AnnualSummary!$C$7),1,0)*D873)</f>
        <v/>
      </c>
      <c r="I873" s="15" t="str">
        <f>IF(B873=1,"",IF(AND(TrackingWorksheet!K878&lt;&gt;"",TrackingWorksheet!K878&lt;=AnnualSummary!$C$7),1,0)*D873)</f>
        <v/>
      </c>
      <c r="J873" s="18" t="str">
        <f>IF(B873=1,"",IF(TrackingWorksheet!G878="","",TrackingWorksheet!G878))</f>
        <v/>
      </c>
    </row>
    <row r="874" spans="2:10" x14ac:dyDescent="0.35">
      <c r="B874" s="18">
        <f>IF(AND(ISBLANK(TrackingWorksheet!B879),ISBLANK(TrackingWorksheet!C879),ISBLANK(TrackingWorksheet!H879),ISBLANK(TrackingWorksheet!J879),
ISBLANK(TrackingWorksheet!K879)),1,0)</f>
        <v>1</v>
      </c>
      <c r="C874" s="12" t="str">
        <f>IF(B874=1,"",TrackingWorksheet!F879)</f>
        <v/>
      </c>
      <c r="D874" s="16" t="str">
        <f>IF(B874=1,"",IF(AND(TrackingWorksheet!B879&lt;&gt;"",TrackingWorksheet!B879&lt;=AnnualSummary!$C$7,OR(TrackingWorksheet!C879="",TrackingWorksheet!C879&gt;=AnnualSummary!$C$6)),1,0))</f>
        <v/>
      </c>
      <c r="E874" s="10" t="str">
        <f>IF(B874=1,"",IF(AND(TrackingWorksheet!H879 &lt;&gt;"",TrackingWorksheet!H879&lt;=AnnualSummary!$C$7), 1, 0)*D874)</f>
        <v/>
      </c>
      <c r="F874" s="10" t="str">
        <f>IF(B874=1,"",IF(AND(TrackingWorksheet!H879 &lt;&gt;"", TrackingWorksheet!I879="At facility"), 1, 0)*D874)</f>
        <v/>
      </c>
      <c r="G874" s="10" t="str">
        <f>IF(B874=1,"",IF(AND(TrackingWorksheet!H879 &lt;&gt;"", TrackingWorksheet!I879="Outside of facility"), 1, 0)*D874)</f>
        <v/>
      </c>
      <c r="H874" s="15" t="str">
        <f>IF(B874=1,"",IF(AND(TrackingWorksheet!J879&lt;&gt;"",TrackingWorksheet!J879&lt;=AnnualSummary!$C$7),1,0)*D874)</f>
        <v/>
      </c>
      <c r="I874" s="15" t="str">
        <f>IF(B874=1,"",IF(AND(TrackingWorksheet!K879&lt;&gt;"",TrackingWorksheet!K879&lt;=AnnualSummary!$C$7),1,0)*D874)</f>
        <v/>
      </c>
      <c r="J874" s="18" t="str">
        <f>IF(B874=1,"",IF(TrackingWorksheet!G879="","",TrackingWorksheet!G879))</f>
        <v/>
      </c>
    </row>
    <row r="875" spans="2:10" x14ac:dyDescent="0.35">
      <c r="B875" s="18">
        <f>IF(AND(ISBLANK(TrackingWorksheet!B880),ISBLANK(TrackingWorksheet!C880),ISBLANK(TrackingWorksheet!H880),ISBLANK(TrackingWorksheet!J880),
ISBLANK(TrackingWorksheet!K880)),1,0)</f>
        <v>1</v>
      </c>
      <c r="C875" s="12" t="str">
        <f>IF(B875=1,"",TrackingWorksheet!F880)</f>
        <v/>
      </c>
      <c r="D875" s="16" t="str">
        <f>IF(B875=1,"",IF(AND(TrackingWorksheet!B880&lt;&gt;"",TrackingWorksheet!B880&lt;=AnnualSummary!$C$7,OR(TrackingWorksheet!C880="",TrackingWorksheet!C880&gt;=AnnualSummary!$C$6)),1,0))</f>
        <v/>
      </c>
      <c r="E875" s="10" t="str">
        <f>IF(B875=1,"",IF(AND(TrackingWorksheet!H880 &lt;&gt;"",TrackingWorksheet!H880&lt;=AnnualSummary!$C$7), 1, 0)*D875)</f>
        <v/>
      </c>
      <c r="F875" s="10" t="str">
        <f>IF(B875=1,"",IF(AND(TrackingWorksheet!H880 &lt;&gt;"", TrackingWorksheet!I880="At facility"), 1, 0)*D875)</f>
        <v/>
      </c>
      <c r="G875" s="10" t="str">
        <f>IF(B875=1,"",IF(AND(TrackingWorksheet!H880 &lt;&gt;"", TrackingWorksheet!I880="Outside of facility"), 1, 0)*D875)</f>
        <v/>
      </c>
      <c r="H875" s="15" t="str">
        <f>IF(B875=1,"",IF(AND(TrackingWorksheet!J880&lt;&gt;"",TrackingWorksheet!J880&lt;=AnnualSummary!$C$7),1,0)*D875)</f>
        <v/>
      </c>
      <c r="I875" s="15" t="str">
        <f>IF(B875=1,"",IF(AND(TrackingWorksheet!K880&lt;&gt;"",TrackingWorksheet!K880&lt;=AnnualSummary!$C$7),1,0)*D875)</f>
        <v/>
      </c>
      <c r="J875" s="18" t="str">
        <f>IF(B875=1,"",IF(TrackingWorksheet!G880="","",TrackingWorksheet!G880))</f>
        <v/>
      </c>
    </row>
    <row r="876" spans="2:10" x14ac:dyDescent="0.35">
      <c r="B876" s="18">
        <f>IF(AND(ISBLANK(TrackingWorksheet!B881),ISBLANK(TrackingWorksheet!C881),ISBLANK(TrackingWorksheet!H881),ISBLANK(TrackingWorksheet!J881),
ISBLANK(TrackingWorksheet!K881)),1,0)</f>
        <v>1</v>
      </c>
      <c r="C876" s="12" t="str">
        <f>IF(B876=1,"",TrackingWorksheet!F881)</f>
        <v/>
      </c>
      <c r="D876" s="16" t="str">
        <f>IF(B876=1,"",IF(AND(TrackingWorksheet!B881&lt;&gt;"",TrackingWorksheet!B881&lt;=AnnualSummary!$C$7,OR(TrackingWorksheet!C881="",TrackingWorksheet!C881&gt;=AnnualSummary!$C$6)),1,0))</f>
        <v/>
      </c>
      <c r="E876" s="10" t="str">
        <f>IF(B876=1,"",IF(AND(TrackingWorksheet!H881 &lt;&gt;"",TrackingWorksheet!H881&lt;=AnnualSummary!$C$7), 1, 0)*D876)</f>
        <v/>
      </c>
      <c r="F876" s="10" t="str">
        <f>IF(B876=1,"",IF(AND(TrackingWorksheet!H881 &lt;&gt;"", TrackingWorksheet!I881="At facility"), 1, 0)*D876)</f>
        <v/>
      </c>
      <c r="G876" s="10" t="str">
        <f>IF(B876=1,"",IF(AND(TrackingWorksheet!H881 &lt;&gt;"", TrackingWorksheet!I881="Outside of facility"), 1, 0)*D876)</f>
        <v/>
      </c>
      <c r="H876" s="15" t="str">
        <f>IF(B876=1,"",IF(AND(TrackingWorksheet!J881&lt;&gt;"",TrackingWorksheet!J881&lt;=AnnualSummary!$C$7),1,0)*D876)</f>
        <v/>
      </c>
      <c r="I876" s="15" t="str">
        <f>IF(B876=1,"",IF(AND(TrackingWorksheet!K881&lt;&gt;"",TrackingWorksheet!K881&lt;=AnnualSummary!$C$7),1,0)*D876)</f>
        <v/>
      </c>
      <c r="J876" s="18" t="str">
        <f>IF(B876=1,"",IF(TrackingWorksheet!G881="","",TrackingWorksheet!G881))</f>
        <v/>
      </c>
    </row>
    <row r="877" spans="2:10" x14ac:dyDescent="0.35">
      <c r="B877" s="18">
        <f>IF(AND(ISBLANK(TrackingWorksheet!B882),ISBLANK(TrackingWorksheet!C882),ISBLANK(TrackingWorksheet!H882),ISBLANK(TrackingWorksheet!J882),
ISBLANK(TrackingWorksheet!K882)),1,0)</f>
        <v>1</v>
      </c>
      <c r="C877" s="12" t="str">
        <f>IF(B877=1,"",TrackingWorksheet!F882)</f>
        <v/>
      </c>
      <c r="D877" s="16" t="str">
        <f>IF(B877=1,"",IF(AND(TrackingWorksheet!B882&lt;&gt;"",TrackingWorksheet!B882&lt;=AnnualSummary!$C$7,OR(TrackingWorksheet!C882="",TrackingWorksheet!C882&gt;=AnnualSummary!$C$6)),1,0))</f>
        <v/>
      </c>
      <c r="E877" s="10" t="str">
        <f>IF(B877=1,"",IF(AND(TrackingWorksheet!H882 &lt;&gt;"",TrackingWorksheet!H882&lt;=AnnualSummary!$C$7), 1, 0)*D877)</f>
        <v/>
      </c>
      <c r="F877" s="10" t="str">
        <f>IF(B877=1,"",IF(AND(TrackingWorksheet!H882 &lt;&gt;"", TrackingWorksheet!I882="At facility"), 1, 0)*D877)</f>
        <v/>
      </c>
      <c r="G877" s="10" t="str">
        <f>IF(B877=1,"",IF(AND(TrackingWorksheet!H882 &lt;&gt;"", TrackingWorksheet!I882="Outside of facility"), 1, 0)*D877)</f>
        <v/>
      </c>
      <c r="H877" s="15" t="str">
        <f>IF(B877=1,"",IF(AND(TrackingWorksheet!J882&lt;&gt;"",TrackingWorksheet!J882&lt;=AnnualSummary!$C$7),1,0)*D877)</f>
        <v/>
      </c>
      <c r="I877" s="15" t="str">
        <f>IF(B877=1,"",IF(AND(TrackingWorksheet!K882&lt;&gt;"",TrackingWorksheet!K882&lt;=AnnualSummary!$C$7),1,0)*D877)</f>
        <v/>
      </c>
      <c r="J877" s="18" t="str">
        <f>IF(B877=1,"",IF(TrackingWorksheet!G882="","",TrackingWorksheet!G882))</f>
        <v/>
      </c>
    </row>
    <row r="878" spans="2:10" x14ac:dyDescent="0.35">
      <c r="B878" s="18">
        <f>IF(AND(ISBLANK(TrackingWorksheet!B883),ISBLANK(TrackingWorksheet!C883),ISBLANK(TrackingWorksheet!H883),ISBLANK(TrackingWorksheet!J883),
ISBLANK(TrackingWorksheet!K883)),1,0)</f>
        <v>1</v>
      </c>
      <c r="C878" s="12" t="str">
        <f>IF(B878=1,"",TrackingWorksheet!F883)</f>
        <v/>
      </c>
      <c r="D878" s="16" t="str">
        <f>IF(B878=1,"",IF(AND(TrackingWorksheet!B883&lt;&gt;"",TrackingWorksheet!B883&lt;=AnnualSummary!$C$7,OR(TrackingWorksheet!C883="",TrackingWorksheet!C883&gt;=AnnualSummary!$C$6)),1,0))</f>
        <v/>
      </c>
      <c r="E878" s="10" t="str">
        <f>IF(B878=1,"",IF(AND(TrackingWorksheet!H883 &lt;&gt;"",TrackingWorksheet!H883&lt;=AnnualSummary!$C$7), 1, 0)*D878)</f>
        <v/>
      </c>
      <c r="F878" s="10" t="str">
        <f>IF(B878=1,"",IF(AND(TrackingWorksheet!H883 &lt;&gt;"", TrackingWorksheet!I883="At facility"), 1, 0)*D878)</f>
        <v/>
      </c>
      <c r="G878" s="10" t="str">
        <f>IF(B878=1,"",IF(AND(TrackingWorksheet!H883 &lt;&gt;"", TrackingWorksheet!I883="Outside of facility"), 1, 0)*D878)</f>
        <v/>
      </c>
      <c r="H878" s="15" t="str">
        <f>IF(B878=1,"",IF(AND(TrackingWorksheet!J883&lt;&gt;"",TrackingWorksheet!J883&lt;=AnnualSummary!$C$7),1,0)*D878)</f>
        <v/>
      </c>
      <c r="I878" s="15" t="str">
        <f>IF(B878=1,"",IF(AND(TrackingWorksheet!K883&lt;&gt;"",TrackingWorksheet!K883&lt;=AnnualSummary!$C$7),1,0)*D878)</f>
        <v/>
      </c>
      <c r="J878" s="18" t="str">
        <f>IF(B878=1,"",IF(TrackingWorksheet!G883="","",TrackingWorksheet!G883))</f>
        <v/>
      </c>
    </row>
    <row r="879" spans="2:10" x14ac:dyDescent="0.35">
      <c r="B879" s="18">
        <f>IF(AND(ISBLANK(TrackingWorksheet!B884),ISBLANK(TrackingWorksheet!C884),ISBLANK(TrackingWorksheet!H884),ISBLANK(TrackingWorksheet!J884),
ISBLANK(TrackingWorksheet!K884)),1,0)</f>
        <v>1</v>
      </c>
      <c r="C879" s="12" t="str">
        <f>IF(B879=1,"",TrackingWorksheet!F884)</f>
        <v/>
      </c>
      <c r="D879" s="16" t="str">
        <f>IF(B879=1,"",IF(AND(TrackingWorksheet!B884&lt;&gt;"",TrackingWorksheet!B884&lt;=AnnualSummary!$C$7,OR(TrackingWorksheet!C884="",TrackingWorksheet!C884&gt;=AnnualSummary!$C$6)),1,0))</f>
        <v/>
      </c>
      <c r="E879" s="10" t="str">
        <f>IF(B879=1,"",IF(AND(TrackingWorksheet!H884 &lt;&gt;"",TrackingWorksheet!H884&lt;=AnnualSummary!$C$7), 1, 0)*D879)</f>
        <v/>
      </c>
      <c r="F879" s="10" t="str">
        <f>IF(B879=1,"",IF(AND(TrackingWorksheet!H884 &lt;&gt;"", TrackingWorksheet!I884="At facility"), 1, 0)*D879)</f>
        <v/>
      </c>
      <c r="G879" s="10" t="str">
        <f>IF(B879=1,"",IF(AND(TrackingWorksheet!H884 &lt;&gt;"", TrackingWorksheet!I884="Outside of facility"), 1, 0)*D879)</f>
        <v/>
      </c>
      <c r="H879" s="15" t="str">
        <f>IF(B879=1,"",IF(AND(TrackingWorksheet!J884&lt;&gt;"",TrackingWorksheet!J884&lt;=AnnualSummary!$C$7),1,0)*D879)</f>
        <v/>
      </c>
      <c r="I879" s="15" t="str">
        <f>IF(B879=1,"",IF(AND(TrackingWorksheet!K884&lt;&gt;"",TrackingWorksheet!K884&lt;=AnnualSummary!$C$7),1,0)*D879)</f>
        <v/>
      </c>
      <c r="J879" s="18" t="str">
        <f>IF(B879=1,"",IF(TrackingWorksheet!G884="","",TrackingWorksheet!G884))</f>
        <v/>
      </c>
    </row>
    <row r="880" spans="2:10" x14ac:dyDescent="0.35">
      <c r="B880" s="18">
        <f>IF(AND(ISBLANK(TrackingWorksheet!B885),ISBLANK(TrackingWorksheet!C885),ISBLANK(TrackingWorksheet!H885),ISBLANK(TrackingWorksheet!J885),
ISBLANK(TrackingWorksheet!K885)),1,0)</f>
        <v>1</v>
      </c>
      <c r="C880" s="12" t="str">
        <f>IF(B880=1,"",TrackingWorksheet!F885)</f>
        <v/>
      </c>
      <c r="D880" s="16" t="str">
        <f>IF(B880=1,"",IF(AND(TrackingWorksheet!B885&lt;&gt;"",TrackingWorksheet!B885&lt;=AnnualSummary!$C$7,OR(TrackingWorksheet!C885="",TrackingWorksheet!C885&gt;=AnnualSummary!$C$6)),1,0))</f>
        <v/>
      </c>
      <c r="E880" s="10" t="str">
        <f>IF(B880=1,"",IF(AND(TrackingWorksheet!H885 &lt;&gt;"",TrackingWorksheet!H885&lt;=AnnualSummary!$C$7), 1, 0)*D880)</f>
        <v/>
      </c>
      <c r="F880" s="10" t="str">
        <f>IF(B880=1,"",IF(AND(TrackingWorksheet!H885 &lt;&gt;"", TrackingWorksheet!I885="At facility"), 1, 0)*D880)</f>
        <v/>
      </c>
      <c r="G880" s="10" t="str">
        <f>IF(B880=1,"",IF(AND(TrackingWorksheet!H885 &lt;&gt;"", TrackingWorksheet!I885="Outside of facility"), 1, 0)*D880)</f>
        <v/>
      </c>
      <c r="H880" s="15" t="str">
        <f>IF(B880=1,"",IF(AND(TrackingWorksheet!J885&lt;&gt;"",TrackingWorksheet!J885&lt;=AnnualSummary!$C$7),1,0)*D880)</f>
        <v/>
      </c>
      <c r="I880" s="15" t="str">
        <f>IF(B880=1,"",IF(AND(TrackingWorksheet!K885&lt;&gt;"",TrackingWorksheet!K885&lt;=AnnualSummary!$C$7),1,0)*D880)</f>
        <v/>
      </c>
      <c r="J880" s="18" t="str">
        <f>IF(B880=1,"",IF(TrackingWorksheet!G885="","",TrackingWorksheet!G885))</f>
        <v/>
      </c>
    </row>
    <row r="881" spans="2:10" x14ac:dyDescent="0.35">
      <c r="B881" s="18">
        <f>IF(AND(ISBLANK(TrackingWorksheet!B886),ISBLANK(TrackingWorksheet!C886),ISBLANK(TrackingWorksheet!H886),ISBLANK(TrackingWorksheet!J886),
ISBLANK(TrackingWorksheet!K886)),1,0)</f>
        <v>1</v>
      </c>
      <c r="C881" s="12" t="str">
        <f>IF(B881=1,"",TrackingWorksheet!F886)</f>
        <v/>
      </c>
      <c r="D881" s="16" t="str">
        <f>IF(B881=1,"",IF(AND(TrackingWorksheet!B886&lt;&gt;"",TrackingWorksheet!B886&lt;=AnnualSummary!$C$7,OR(TrackingWorksheet!C886="",TrackingWorksheet!C886&gt;=AnnualSummary!$C$6)),1,0))</f>
        <v/>
      </c>
      <c r="E881" s="10" t="str">
        <f>IF(B881=1,"",IF(AND(TrackingWorksheet!H886 &lt;&gt;"",TrackingWorksheet!H886&lt;=AnnualSummary!$C$7), 1, 0)*D881)</f>
        <v/>
      </c>
      <c r="F881" s="10" t="str">
        <f>IF(B881=1,"",IF(AND(TrackingWorksheet!H886 &lt;&gt;"", TrackingWorksheet!I886="At facility"), 1, 0)*D881)</f>
        <v/>
      </c>
      <c r="G881" s="10" t="str">
        <f>IF(B881=1,"",IF(AND(TrackingWorksheet!H886 &lt;&gt;"", TrackingWorksheet!I886="Outside of facility"), 1, 0)*D881)</f>
        <v/>
      </c>
      <c r="H881" s="15" t="str">
        <f>IF(B881=1,"",IF(AND(TrackingWorksheet!J886&lt;&gt;"",TrackingWorksheet!J886&lt;=AnnualSummary!$C$7),1,0)*D881)</f>
        <v/>
      </c>
      <c r="I881" s="15" t="str">
        <f>IF(B881=1,"",IF(AND(TrackingWorksheet!K886&lt;&gt;"",TrackingWorksheet!K886&lt;=AnnualSummary!$C$7),1,0)*D881)</f>
        <v/>
      </c>
      <c r="J881" s="18" t="str">
        <f>IF(B881=1,"",IF(TrackingWorksheet!G886="","",TrackingWorksheet!G886))</f>
        <v/>
      </c>
    </row>
    <row r="882" spans="2:10" x14ac:dyDescent="0.35">
      <c r="B882" s="18">
        <f>IF(AND(ISBLANK(TrackingWorksheet!B887),ISBLANK(TrackingWorksheet!C887),ISBLANK(TrackingWorksheet!H887),ISBLANK(TrackingWorksheet!J887),
ISBLANK(TrackingWorksheet!K887)),1,0)</f>
        <v>1</v>
      </c>
      <c r="C882" s="12" t="str">
        <f>IF(B882=1,"",TrackingWorksheet!F887)</f>
        <v/>
      </c>
      <c r="D882" s="16" t="str">
        <f>IF(B882=1,"",IF(AND(TrackingWorksheet!B887&lt;&gt;"",TrackingWorksheet!B887&lt;=AnnualSummary!$C$7,OR(TrackingWorksheet!C887="",TrackingWorksheet!C887&gt;=AnnualSummary!$C$6)),1,0))</f>
        <v/>
      </c>
      <c r="E882" s="10" t="str">
        <f>IF(B882=1,"",IF(AND(TrackingWorksheet!H887 &lt;&gt;"",TrackingWorksheet!H887&lt;=AnnualSummary!$C$7), 1, 0)*D882)</f>
        <v/>
      </c>
      <c r="F882" s="10" t="str">
        <f>IF(B882=1,"",IF(AND(TrackingWorksheet!H887 &lt;&gt;"", TrackingWorksheet!I887="At facility"), 1, 0)*D882)</f>
        <v/>
      </c>
      <c r="G882" s="10" t="str">
        <f>IF(B882=1,"",IF(AND(TrackingWorksheet!H887 &lt;&gt;"", TrackingWorksheet!I887="Outside of facility"), 1, 0)*D882)</f>
        <v/>
      </c>
      <c r="H882" s="15" t="str">
        <f>IF(B882=1,"",IF(AND(TrackingWorksheet!J887&lt;&gt;"",TrackingWorksheet!J887&lt;=AnnualSummary!$C$7),1,0)*D882)</f>
        <v/>
      </c>
      <c r="I882" s="15" t="str">
        <f>IF(B882=1,"",IF(AND(TrackingWorksheet!K887&lt;&gt;"",TrackingWorksheet!K887&lt;=AnnualSummary!$C$7),1,0)*D882)</f>
        <v/>
      </c>
      <c r="J882" s="18" t="str">
        <f>IF(B882=1,"",IF(TrackingWorksheet!G887="","",TrackingWorksheet!G887))</f>
        <v/>
      </c>
    </row>
    <row r="883" spans="2:10" x14ac:dyDescent="0.35">
      <c r="B883" s="18">
        <f>IF(AND(ISBLANK(TrackingWorksheet!B888),ISBLANK(TrackingWorksheet!C888),ISBLANK(TrackingWorksheet!H888),ISBLANK(TrackingWorksheet!J888),
ISBLANK(TrackingWorksheet!K888)),1,0)</f>
        <v>1</v>
      </c>
      <c r="C883" s="12" t="str">
        <f>IF(B883=1,"",TrackingWorksheet!F888)</f>
        <v/>
      </c>
      <c r="D883" s="16" t="str">
        <f>IF(B883=1,"",IF(AND(TrackingWorksheet!B888&lt;&gt;"",TrackingWorksheet!B888&lt;=AnnualSummary!$C$7,OR(TrackingWorksheet!C888="",TrackingWorksheet!C888&gt;=AnnualSummary!$C$6)),1,0))</f>
        <v/>
      </c>
      <c r="E883" s="10" t="str">
        <f>IF(B883=1,"",IF(AND(TrackingWorksheet!H888 &lt;&gt;"",TrackingWorksheet!H888&lt;=AnnualSummary!$C$7), 1, 0)*D883)</f>
        <v/>
      </c>
      <c r="F883" s="10" t="str">
        <f>IF(B883=1,"",IF(AND(TrackingWorksheet!H888 &lt;&gt;"", TrackingWorksheet!I888="At facility"), 1, 0)*D883)</f>
        <v/>
      </c>
      <c r="G883" s="10" t="str">
        <f>IF(B883=1,"",IF(AND(TrackingWorksheet!H888 &lt;&gt;"", TrackingWorksheet!I888="Outside of facility"), 1, 0)*D883)</f>
        <v/>
      </c>
      <c r="H883" s="15" t="str">
        <f>IF(B883=1,"",IF(AND(TrackingWorksheet!J888&lt;&gt;"",TrackingWorksheet!J888&lt;=AnnualSummary!$C$7),1,0)*D883)</f>
        <v/>
      </c>
      <c r="I883" s="15" t="str">
        <f>IF(B883=1,"",IF(AND(TrackingWorksheet!K888&lt;&gt;"",TrackingWorksheet!K888&lt;=AnnualSummary!$C$7),1,0)*D883)</f>
        <v/>
      </c>
      <c r="J883" s="18" t="str">
        <f>IF(B883=1,"",IF(TrackingWorksheet!G888="","",TrackingWorksheet!G888))</f>
        <v/>
      </c>
    </row>
    <row r="884" spans="2:10" x14ac:dyDescent="0.35">
      <c r="B884" s="18">
        <f>IF(AND(ISBLANK(TrackingWorksheet!B889),ISBLANK(TrackingWorksheet!C889),ISBLANK(TrackingWorksheet!H889),ISBLANK(TrackingWorksheet!J889),
ISBLANK(TrackingWorksheet!K889)),1,0)</f>
        <v>1</v>
      </c>
      <c r="C884" s="12" t="str">
        <f>IF(B884=1,"",TrackingWorksheet!F889)</f>
        <v/>
      </c>
      <c r="D884" s="16" t="str">
        <f>IF(B884=1,"",IF(AND(TrackingWorksheet!B889&lt;&gt;"",TrackingWorksheet!B889&lt;=AnnualSummary!$C$7,OR(TrackingWorksheet!C889="",TrackingWorksheet!C889&gt;=AnnualSummary!$C$6)),1,0))</f>
        <v/>
      </c>
      <c r="E884" s="10" t="str">
        <f>IF(B884=1,"",IF(AND(TrackingWorksheet!H889 &lt;&gt;"",TrackingWorksheet!H889&lt;=AnnualSummary!$C$7), 1, 0)*D884)</f>
        <v/>
      </c>
      <c r="F884" s="10" t="str">
        <f>IF(B884=1,"",IF(AND(TrackingWorksheet!H889 &lt;&gt;"", TrackingWorksheet!I889="At facility"), 1, 0)*D884)</f>
        <v/>
      </c>
      <c r="G884" s="10" t="str">
        <f>IF(B884=1,"",IF(AND(TrackingWorksheet!H889 &lt;&gt;"", TrackingWorksheet!I889="Outside of facility"), 1, 0)*D884)</f>
        <v/>
      </c>
      <c r="H884" s="15" t="str">
        <f>IF(B884=1,"",IF(AND(TrackingWorksheet!J889&lt;&gt;"",TrackingWorksheet!J889&lt;=AnnualSummary!$C$7),1,0)*D884)</f>
        <v/>
      </c>
      <c r="I884" s="15" t="str">
        <f>IF(B884=1,"",IF(AND(TrackingWorksheet!K889&lt;&gt;"",TrackingWorksheet!K889&lt;=AnnualSummary!$C$7),1,0)*D884)</f>
        <v/>
      </c>
      <c r="J884" s="18" t="str">
        <f>IF(B884=1,"",IF(TrackingWorksheet!G889="","",TrackingWorksheet!G889))</f>
        <v/>
      </c>
    </row>
    <row r="885" spans="2:10" x14ac:dyDescent="0.35">
      <c r="B885" s="18">
        <f>IF(AND(ISBLANK(TrackingWorksheet!B890),ISBLANK(TrackingWorksheet!C890),ISBLANK(TrackingWorksheet!H890),ISBLANK(TrackingWorksheet!J890),
ISBLANK(TrackingWorksheet!K890)),1,0)</f>
        <v>1</v>
      </c>
      <c r="C885" s="12" t="str">
        <f>IF(B885=1,"",TrackingWorksheet!F890)</f>
        <v/>
      </c>
      <c r="D885" s="16" t="str">
        <f>IF(B885=1,"",IF(AND(TrackingWorksheet!B890&lt;&gt;"",TrackingWorksheet!B890&lt;=AnnualSummary!$C$7,OR(TrackingWorksheet!C890="",TrackingWorksheet!C890&gt;=AnnualSummary!$C$6)),1,0))</f>
        <v/>
      </c>
      <c r="E885" s="10" t="str">
        <f>IF(B885=1,"",IF(AND(TrackingWorksheet!H890 &lt;&gt;"",TrackingWorksheet!H890&lt;=AnnualSummary!$C$7), 1, 0)*D885)</f>
        <v/>
      </c>
      <c r="F885" s="10" t="str">
        <f>IF(B885=1,"",IF(AND(TrackingWorksheet!H890 &lt;&gt;"", TrackingWorksheet!I890="At facility"), 1, 0)*D885)</f>
        <v/>
      </c>
      <c r="G885" s="10" t="str">
        <f>IF(B885=1,"",IF(AND(TrackingWorksheet!H890 &lt;&gt;"", TrackingWorksheet!I890="Outside of facility"), 1, 0)*D885)</f>
        <v/>
      </c>
      <c r="H885" s="15" t="str">
        <f>IF(B885=1,"",IF(AND(TrackingWorksheet!J890&lt;&gt;"",TrackingWorksheet!J890&lt;=AnnualSummary!$C$7),1,0)*D885)</f>
        <v/>
      </c>
      <c r="I885" s="15" t="str">
        <f>IF(B885=1,"",IF(AND(TrackingWorksheet!K890&lt;&gt;"",TrackingWorksheet!K890&lt;=AnnualSummary!$C$7),1,0)*D885)</f>
        <v/>
      </c>
      <c r="J885" s="18" t="str">
        <f>IF(B885=1,"",IF(TrackingWorksheet!G890="","",TrackingWorksheet!G890))</f>
        <v/>
      </c>
    </row>
    <row r="886" spans="2:10" x14ac:dyDescent="0.35">
      <c r="B886" s="18">
        <f>IF(AND(ISBLANK(TrackingWorksheet!B891),ISBLANK(TrackingWorksheet!C891),ISBLANK(TrackingWorksheet!H891),ISBLANK(TrackingWorksheet!J891),
ISBLANK(TrackingWorksheet!K891)),1,0)</f>
        <v>1</v>
      </c>
      <c r="C886" s="12" t="str">
        <f>IF(B886=1,"",TrackingWorksheet!F891)</f>
        <v/>
      </c>
      <c r="D886" s="16" t="str">
        <f>IF(B886=1,"",IF(AND(TrackingWorksheet!B891&lt;&gt;"",TrackingWorksheet!B891&lt;=AnnualSummary!$C$7,OR(TrackingWorksheet!C891="",TrackingWorksheet!C891&gt;=AnnualSummary!$C$6)),1,0))</f>
        <v/>
      </c>
      <c r="E886" s="10" t="str">
        <f>IF(B886=1,"",IF(AND(TrackingWorksheet!H891 &lt;&gt;"",TrackingWorksheet!H891&lt;=AnnualSummary!$C$7), 1, 0)*D886)</f>
        <v/>
      </c>
      <c r="F886" s="10" t="str">
        <f>IF(B886=1,"",IF(AND(TrackingWorksheet!H891 &lt;&gt;"", TrackingWorksheet!I891="At facility"), 1, 0)*D886)</f>
        <v/>
      </c>
      <c r="G886" s="10" t="str">
        <f>IF(B886=1,"",IF(AND(TrackingWorksheet!H891 &lt;&gt;"", TrackingWorksheet!I891="Outside of facility"), 1, 0)*D886)</f>
        <v/>
      </c>
      <c r="H886" s="15" t="str">
        <f>IF(B886=1,"",IF(AND(TrackingWorksheet!J891&lt;&gt;"",TrackingWorksheet!J891&lt;=AnnualSummary!$C$7),1,0)*D886)</f>
        <v/>
      </c>
      <c r="I886" s="15" t="str">
        <f>IF(B886=1,"",IF(AND(TrackingWorksheet!K891&lt;&gt;"",TrackingWorksheet!K891&lt;=AnnualSummary!$C$7),1,0)*D886)</f>
        <v/>
      </c>
      <c r="J886" s="18" t="str">
        <f>IF(B886=1,"",IF(TrackingWorksheet!G891="","",TrackingWorksheet!G891))</f>
        <v/>
      </c>
    </row>
    <row r="887" spans="2:10" x14ac:dyDescent="0.35">
      <c r="B887" s="18">
        <f>IF(AND(ISBLANK(TrackingWorksheet!B892),ISBLANK(TrackingWorksheet!C892),ISBLANK(TrackingWorksheet!H892),ISBLANK(TrackingWorksheet!J892),
ISBLANK(TrackingWorksheet!K892)),1,0)</f>
        <v>1</v>
      </c>
      <c r="C887" s="12" t="str">
        <f>IF(B887=1,"",TrackingWorksheet!F892)</f>
        <v/>
      </c>
      <c r="D887" s="16" t="str">
        <f>IF(B887=1,"",IF(AND(TrackingWorksheet!B892&lt;&gt;"",TrackingWorksheet!B892&lt;=AnnualSummary!$C$7,OR(TrackingWorksheet!C892="",TrackingWorksheet!C892&gt;=AnnualSummary!$C$6)),1,0))</f>
        <v/>
      </c>
      <c r="E887" s="10" t="str">
        <f>IF(B887=1,"",IF(AND(TrackingWorksheet!H892 &lt;&gt;"",TrackingWorksheet!H892&lt;=AnnualSummary!$C$7), 1, 0)*D887)</f>
        <v/>
      </c>
      <c r="F887" s="10" t="str">
        <f>IF(B887=1,"",IF(AND(TrackingWorksheet!H892 &lt;&gt;"", TrackingWorksheet!I892="At facility"), 1, 0)*D887)</f>
        <v/>
      </c>
      <c r="G887" s="10" t="str">
        <f>IF(B887=1,"",IF(AND(TrackingWorksheet!H892 &lt;&gt;"", TrackingWorksheet!I892="Outside of facility"), 1, 0)*D887)</f>
        <v/>
      </c>
      <c r="H887" s="15" t="str">
        <f>IF(B887=1,"",IF(AND(TrackingWorksheet!J892&lt;&gt;"",TrackingWorksheet!J892&lt;=AnnualSummary!$C$7),1,0)*D887)</f>
        <v/>
      </c>
      <c r="I887" s="15" t="str">
        <f>IF(B887=1,"",IF(AND(TrackingWorksheet!K892&lt;&gt;"",TrackingWorksheet!K892&lt;=AnnualSummary!$C$7),1,0)*D887)</f>
        <v/>
      </c>
      <c r="J887" s="18" t="str">
        <f>IF(B887=1,"",IF(TrackingWorksheet!G892="","",TrackingWorksheet!G892))</f>
        <v/>
      </c>
    </row>
    <row r="888" spans="2:10" x14ac:dyDescent="0.35">
      <c r="B888" s="18">
        <f>IF(AND(ISBLANK(TrackingWorksheet!B893),ISBLANK(TrackingWorksheet!C893),ISBLANK(TrackingWorksheet!H893),ISBLANK(TrackingWorksheet!J893),
ISBLANK(TrackingWorksheet!K893)),1,0)</f>
        <v>1</v>
      </c>
      <c r="C888" s="12" t="str">
        <f>IF(B888=1,"",TrackingWorksheet!F893)</f>
        <v/>
      </c>
      <c r="D888" s="16" t="str">
        <f>IF(B888=1,"",IF(AND(TrackingWorksheet!B893&lt;&gt;"",TrackingWorksheet!B893&lt;=AnnualSummary!$C$7,OR(TrackingWorksheet!C893="",TrackingWorksheet!C893&gt;=AnnualSummary!$C$6)),1,0))</f>
        <v/>
      </c>
      <c r="E888" s="10" t="str">
        <f>IF(B888=1,"",IF(AND(TrackingWorksheet!H893 &lt;&gt;"",TrackingWorksheet!H893&lt;=AnnualSummary!$C$7), 1, 0)*D888)</f>
        <v/>
      </c>
      <c r="F888" s="10" t="str">
        <f>IF(B888=1,"",IF(AND(TrackingWorksheet!H893 &lt;&gt;"", TrackingWorksheet!I893="At facility"), 1, 0)*D888)</f>
        <v/>
      </c>
      <c r="G888" s="10" t="str">
        <f>IF(B888=1,"",IF(AND(TrackingWorksheet!H893 &lt;&gt;"", TrackingWorksheet!I893="Outside of facility"), 1, 0)*D888)</f>
        <v/>
      </c>
      <c r="H888" s="15" t="str">
        <f>IF(B888=1,"",IF(AND(TrackingWorksheet!J893&lt;&gt;"",TrackingWorksheet!J893&lt;=AnnualSummary!$C$7),1,0)*D888)</f>
        <v/>
      </c>
      <c r="I888" s="15" t="str">
        <f>IF(B888=1,"",IF(AND(TrackingWorksheet!K893&lt;&gt;"",TrackingWorksheet!K893&lt;=AnnualSummary!$C$7),1,0)*D888)</f>
        <v/>
      </c>
      <c r="J888" s="18" t="str">
        <f>IF(B888=1,"",IF(TrackingWorksheet!G893="","",TrackingWorksheet!G893))</f>
        <v/>
      </c>
    </row>
    <row r="889" spans="2:10" x14ac:dyDescent="0.35">
      <c r="B889" s="18">
        <f>IF(AND(ISBLANK(TrackingWorksheet!B894),ISBLANK(TrackingWorksheet!C894),ISBLANK(TrackingWorksheet!H894),ISBLANK(TrackingWorksheet!J894),
ISBLANK(TrackingWorksheet!K894)),1,0)</f>
        <v>1</v>
      </c>
      <c r="C889" s="12" t="str">
        <f>IF(B889=1,"",TrackingWorksheet!F894)</f>
        <v/>
      </c>
      <c r="D889" s="16" t="str">
        <f>IF(B889=1,"",IF(AND(TrackingWorksheet!B894&lt;&gt;"",TrackingWorksheet!B894&lt;=AnnualSummary!$C$7,OR(TrackingWorksheet!C894="",TrackingWorksheet!C894&gt;=AnnualSummary!$C$6)),1,0))</f>
        <v/>
      </c>
      <c r="E889" s="10" t="str">
        <f>IF(B889=1,"",IF(AND(TrackingWorksheet!H894 &lt;&gt;"",TrackingWorksheet!H894&lt;=AnnualSummary!$C$7), 1, 0)*D889)</f>
        <v/>
      </c>
      <c r="F889" s="10" t="str">
        <f>IF(B889=1,"",IF(AND(TrackingWorksheet!H894 &lt;&gt;"", TrackingWorksheet!I894="At facility"), 1, 0)*D889)</f>
        <v/>
      </c>
      <c r="G889" s="10" t="str">
        <f>IF(B889=1,"",IF(AND(TrackingWorksheet!H894 &lt;&gt;"", TrackingWorksheet!I894="Outside of facility"), 1, 0)*D889)</f>
        <v/>
      </c>
      <c r="H889" s="15" t="str">
        <f>IF(B889=1,"",IF(AND(TrackingWorksheet!J894&lt;&gt;"",TrackingWorksheet!J894&lt;=AnnualSummary!$C$7),1,0)*D889)</f>
        <v/>
      </c>
      <c r="I889" s="15" t="str">
        <f>IF(B889=1,"",IF(AND(TrackingWorksheet!K894&lt;&gt;"",TrackingWorksheet!K894&lt;=AnnualSummary!$C$7),1,0)*D889)</f>
        <v/>
      </c>
      <c r="J889" s="18" t="str">
        <f>IF(B889=1,"",IF(TrackingWorksheet!G894="","",TrackingWorksheet!G894))</f>
        <v/>
      </c>
    </row>
    <row r="890" spans="2:10" x14ac:dyDescent="0.35">
      <c r="B890" s="18">
        <f>IF(AND(ISBLANK(TrackingWorksheet!B895),ISBLANK(TrackingWorksheet!C895),ISBLANK(TrackingWorksheet!H895),ISBLANK(TrackingWorksheet!J895),
ISBLANK(TrackingWorksheet!K895)),1,0)</f>
        <v>1</v>
      </c>
      <c r="C890" s="12" t="str">
        <f>IF(B890=1,"",TrackingWorksheet!F895)</f>
        <v/>
      </c>
      <c r="D890" s="16" t="str">
        <f>IF(B890=1,"",IF(AND(TrackingWorksheet!B895&lt;&gt;"",TrackingWorksheet!B895&lt;=AnnualSummary!$C$7,OR(TrackingWorksheet!C895="",TrackingWorksheet!C895&gt;=AnnualSummary!$C$6)),1,0))</f>
        <v/>
      </c>
      <c r="E890" s="10" t="str">
        <f>IF(B890=1,"",IF(AND(TrackingWorksheet!H895 &lt;&gt;"",TrackingWorksheet!H895&lt;=AnnualSummary!$C$7), 1, 0)*D890)</f>
        <v/>
      </c>
      <c r="F890" s="10" t="str">
        <f>IF(B890=1,"",IF(AND(TrackingWorksheet!H895 &lt;&gt;"", TrackingWorksheet!I895="At facility"), 1, 0)*D890)</f>
        <v/>
      </c>
      <c r="G890" s="10" t="str">
        <f>IF(B890=1,"",IF(AND(TrackingWorksheet!H895 &lt;&gt;"", TrackingWorksheet!I895="Outside of facility"), 1, 0)*D890)</f>
        <v/>
      </c>
      <c r="H890" s="15" t="str">
        <f>IF(B890=1,"",IF(AND(TrackingWorksheet!J895&lt;&gt;"",TrackingWorksheet!J895&lt;=AnnualSummary!$C$7),1,0)*D890)</f>
        <v/>
      </c>
      <c r="I890" s="15" t="str">
        <f>IF(B890=1,"",IF(AND(TrackingWorksheet!K895&lt;&gt;"",TrackingWorksheet!K895&lt;=AnnualSummary!$C$7),1,0)*D890)</f>
        <v/>
      </c>
      <c r="J890" s="18" t="str">
        <f>IF(B890=1,"",IF(TrackingWorksheet!G895="","",TrackingWorksheet!G895))</f>
        <v/>
      </c>
    </row>
    <row r="891" spans="2:10" x14ac:dyDescent="0.35">
      <c r="B891" s="18">
        <f>IF(AND(ISBLANK(TrackingWorksheet!B896),ISBLANK(TrackingWorksheet!C896),ISBLANK(TrackingWorksheet!H896),ISBLANK(TrackingWorksheet!J896),
ISBLANK(TrackingWorksheet!K896)),1,0)</f>
        <v>1</v>
      </c>
      <c r="C891" s="12" t="str">
        <f>IF(B891=1,"",TrackingWorksheet!F896)</f>
        <v/>
      </c>
      <c r="D891" s="16" t="str">
        <f>IF(B891=1,"",IF(AND(TrackingWorksheet!B896&lt;&gt;"",TrackingWorksheet!B896&lt;=AnnualSummary!$C$7,OR(TrackingWorksheet!C896="",TrackingWorksheet!C896&gt;=AnnualSummary!$C$6)),1,0))</f>
        <v/>
      </c>
      <c r="E891" s="10" t="str">
        <f>IF(B891=1,"",IF(AND(TrackingWorksheet!H896 &lt;&gt;"",TrackingWorksheet!H896&lt;=AnnualSummary!$C$7), 1, 0)*D891)</f>
        <v/>
      </c>
      <c r="F891" s="10" t="str">
        <f>IF(B891=1,"",IF(AND(TrackingWorksheet!H896 &lt;&gt;"", TrackingWorksheet!I896="At facility"), 1, 0)*D891)</f>
        <v/>
      </c>
      <c r="G891" s="10" t="str">
        <f>IF(B891=1,"",IF(AND(TrackingWorksheet!H896 &lt;&gt;"", TrackingWorksheet!I896="Outside of facility"), 1, 0)*D891)</f>
        <v/>
      </c>
      <c r="H891" s="15" t="str">
        <f>IF(B891=1,"",IF(AND(TrackingWorksheet!J896&lt;&gt;"",TrackingWorksheet!J896&lt;=AnnualSummary!$C$7),1,0)*D891)</f>
        <v/>
      </c>
      <c r="I891" s="15" t="str">
        <f>IF(B891=1,"",IF(AND(TrackingWorksheet!K896&lt;&gt;"",TrackingWorksheet!K896&lt;=AnnualSummary!$C$7),1,0)*D891)</f>
        <v/>
      </c>
      <c r="J891" s="18" t="str">
        <f>IF(B891=1,"",IF(TrackingWorksheet!G896="","",TrackingWorksheet!G896))</f>
        <v/>
      </c>
    </row>
    <row r="892" spans="2:10" x14ac:dyDescent="0.35">
      <c r="B892" s="18">
        <f>IF(AND(ISBLANK(TrackingWorksheet!B897),ISBLANK(TrackingWorksheet!C897),ISBLANK(TrackingWorksheet!H897),ISBLANK(TrackingWorksheet!J897),
ISBLANK(TrackingWorksheet!K897)),1,0)</f>
        <v>1</v>
      </c>
      <c r="C892" s="12" t="str">
        <f>IF(B892=1,"",TrackingWorksheet!F897)</f>
        <v/>
      </c>
      <c r="D892" s="16" t="str">
        <f>IF(B892=1,"",IF(AND(TrackingWorksheet!B897&lt;&gt;"",TrackingWorksheet!B897&lt;=AnnualSummary!$C$7,OR(TrackingWorksheet!C897="",TrackingWorksheet!C897&gt;=AnnualSummary!$C$6)),1,0))</f>
        <v/>
      </c>
      <c r="E892" s="10" t="str">
        <f>IF(B892=1,"",IF(AND(TrackingWorksheet!H897 &lt;&gt;"",TrackingWorksheet!H897&lt;=AnnualSummary!$C$7), 1, 0)*D892)</f>
        <v/>
      </c>
      <c r="F892" s="10" t="str">
        <f>IF(B892=1,"",IF(AND(TrackingWorksheet!H897 &lt;&gt;"", TrackingWorksheet!I897="At facility"), 1, 0)*D892)</f>
        <v/>
      </c>
      <c r="G892" s="10" t="str">
        <f>IF(B892=1,"",IF(AND(TrackingWorksheet!H897 &lt;&gt;"", TrackingWorksheet!I897="Outside of facility"), 1, 0)*D892)</f>
        <v/>
      </c>
      <c r="H892" s="15" t="str">
        <f>IF(B892=1,"",IF(AND(TrackingWorksheet!J897&lt;&gt;"",TrackingWorksheet!J897&lt;=AnnualSummary!$C$7),1,0)*D892)</f>
        <v/>
      </c>
      <c r="I892" s="15" t="str">
        <f>IF(B892=1,"",IF(AND(TrackingWorksheet!K897&lt;&gt;"",TrackingWorksheet!K897&lt;=AnnualSummary!$C$7),1,0)*D892)</f>
        <v/>
      </c>
      <c r="J892" s="18" t="str">
        <f>IF(B892=1,"",IF(TrackingWorksheet!G897="","",TrackingWorksheet!G897))</f>
        <v/>
      </c>
    </row>
    <row r="893" spans="2:10" x14ac:dyDescent="0.35">
      <c r="B893" s="18">
        <f>IF(AND(ISBLANK(TrackingWorksheet!B898),ISBLANK(TrackingWorksheet!C898),ISBLANK(TrackingWorksheet!H898),ISBLANK(TrackingWorksheet!J898),
ISBLANK(TrackingWorksheet!K898)),1,0)</f>
        <v>1</v>
      </c>
      <c r="C893" s="12" t="str">
        <f>IF(B893=1,"",TrackingWorksheet!F898)</f>
        <v/>
      </c>
      <c r="D893" s="16" t="str">
        <f>IF(B893=1,"",IF(AND(TrackingWorksheet!B898&lt;&gt;"",TrackingWorksheet!B898&lt;=AnnualSummary!$C$7,OR(TrackingWorksheet!C898="",TrackingWorksheet!C898&gt;=AnnualSummary!$C$6)),1,0))</f>
        <v/>
      </c>
      <c r="E893" s="10" t="str">
        <f>IF(B893=1,"",IF(AND(TrackingWorksheet!H898 &lt;&gt;"",TrackingWorksheet!H898&lt;=AnnualSummary!$C$7), 1, 0)*D893)</f>
        <v/>
      </c>
      <c r="F893" s="10" t="str">
        <f>IF(B893=1,"",IF(AND(TrackingWorksheet!H898 &lt;&gt;"", TrackingWorksheet!I898="At facility"), 1, 0)*D893)</f>
        <v/>
      </c>
      <c r="G893" s="10" t="str">
        <f>IF(B893=1,"",IF(AND(TrackingWorksheet!H898 &lt;&gt;"", TrackingWorksheet!I898="Outside of facility"), 1, 0)*D893)</f>
        <v/>
      </c>
      <c r="H893" s="15" t="str">
        <f>IF(B893=1,"",IF(AND(TrackingWorksheet!J898&lt;&gt;"",TrackingWorksheet!J898&lt;=AnnualSummary!$C$7),1,0)*D893)</f>
        <v/>
      </c>
      <c r="I893" s="15" t="str">
        <f>IF(B893=1,"",IF(AND(TrackingWorksheet!K898&lt;&gt;"",TrackingWorksheet!K898&lt;=AnnualSummary!$C$7),1,0)*D893)</f>
        <v/>
      </c>
      <c r="J893" s="18" t="str">
        <f>IF(B893=1,"",IF(TrackingWorksheet!G898="","",TrackingWorksheet!G898))</f>
        <v/>
      </c>
    </row>
    <row r="894" spans="2:10" x14ac:dyDescent="0.35">
      <c r="B894" s="18">
        <f>IF(AND(ISBLANK(TrackingWorksheet!B899),ISBLANK(TrackingWorksheet!C899),ISBLANK(TrackingWorksheet!H899),ISBLANK(TrackingWorksheet!J899),
ISBLANK(TrackingWorksheet!K899)),1,0)</f>
        <v>1</v>
      </c>
      <c r="C894" s="12" t="str">
        <f>IF(B894=1,"",TrackingWorksheet!F899)</f>
        <v/>
      </c>
      <c r="D894" s="16" t="str">
        <f>IF(B894=1,"",IF(AND(TrackingWorksheet!B899&lt;&gt;"",TrackingWorksheet!B899&lt;=AnnualSummary!$C$7,OR(TrackingWorksheet!C899="",TrackingWorksheet!C899&gt;=AnnualSummary!$C$6)),1,0))</f>
        <v/>
      </c>
      <c r="E894" s="10" t="str">
        <f>IF(B894=1,"",IF(AND(TrackingWorksheet!H899 &lt;&gt;"",TrackingWorksheet!H899&lt;=AnnualSummary!$C$7), 1, 0)*D894)</f>
        <v/>
      </c>
      <c r="F894" s="10" t="str">
        <f>IF(B894=1,"",IF(AND(TrackingWorksheet!H899 &lt;&gt;"", TrackingWorksheet!I899="At facility"), 1, 0)*D894)</f>
        <v/>
      </c>
      <c r="G894" s="10" t="str">
        <f>IF(B894=1,"",IF(AND(TrackingWorksheet!H899 &lt;&gt;"", TrackingWorksheet!I899="Outside of facility"), 1, 0)*D894)</f>
        <v/>
      </c>
      <c r="H894" s="15" t="str">
        <f>IF(B894=1,"",IF(AND(TrackingWorksheet!J899&lt;&gt;"",TrackingWorksheet!J899&lt;=AnnualSummary!$C$7),1,0)*D894)</f>
        <v/>
      </c>
      <c r="I894" s="15" t="str">
        <f>IF(B894=1,"",IF(AND(TrackingWorksheet!K899&lt;&gt;"",TrackingWorksheet!K899&lt;=AnnualSummary!$C$7),1,0)*D894)</f>
        <v/>
      </c>
      <c r="J894" s="18" t="str">
        <f>IF(B894=1,"",IF(TrackingWorksheet!G899="","",TrackingWorksheet!G899))</f>
        <v/>
      </c>
    </row>
    <row r="895" spans="2:10" x14ac:dyDescent="0.35">
      <c r="B895" s="18">
        <f>IF(AND(ISBLANK(TrackingWorksheet!B900),ISBLANK(TrackingWorksheet!C900),ISBLANK(TrackingWorksheet!H900),ISBLANK(TrackingWorksheet!J900),
ISBLANK(TrackingWorksheet!K900)),1,0)</f>
        <v>1</v>
      </c>
      <c r="C895" s="12" t="str">
        <f>IF(B895=1,"",TrackingWorksheet!F900)</f>
        <v/>
      </c>
      <c r="D895" s="16" t="str">
        <f>IF(B895=1,"",IF(AND(TrackingWorksheet!B900&lt;&gt;"",TrackingWorksheet!B900&lt;=AnnualSummary!$C$7,OR(TrackingWorksheet!C900="",TrackingWorksheet!C900&gt;=AnnualSummary!$C$6)),1,0))</f>
        <v/>
      </c>
      <c r="E895" s="10" t="str">
        <f>IF(B895=1,"",IF(AND(TrackingWorksheet!H900 &lt;&gt;"",TrackingWorksheet!H900&lt;=AnnualSummary!$C$7), 1, 0)*D895)</f>
        <v/>
      </c>
      <c r="F895" s="10" t="str">
        <f>IF(B895=1,"",IF(AND(TrackingWorksheet!H900 &lt;&gt;"", TrackingWorksheet!I900="At facility"), 1, 0)*D895)</f>
        <v/>
      </c>
      <c r="G895" s="10" t="str">
        <f>IF(B895=1,"",IF(AND(TrackingWorksheet!H900 &lt;&gt;"", TrackingWorksheet!I900="Outside of facility"), 1, 0)*D895)</f>
        <v/>
      </c>
      <c r="H895" s="15" t="str">
        <f>IF(B895=1,"",IF(AND(TrackingWorksheet!J900&lt;&gt;"",TrackingWorksheet!J900&lt;=AnnualSummary!$C$7),1,0)*D895)</f>
        <v/>
      </c>
      <c r="I895" s="15" t="str">
        <f>IF(B895=1,"",IF(AND(TrackingWorksheet!K900&lt;&gt;"",TrackingWorksheet!K900&lt;=AnnualSummary!$C$7),1,0)*D895)</f>
        <v/>
      </c>
      <c r="J895" s="18" t="str">
        <f>IF(B895=1,"",IF(TrackingWorksheet!G900="","",TrackingWorksheet!G900))</f>
        <v/>
      </c>
    </row>
    <row r="896" spans="2:10" x14ac:dyDescent="0.35">
      <c r="B896" s="18">
        <f>IF(AND(ISBLANK(TrackingWorksheet!B901),ISBLANK(TrackingWorksheet!C901),ISBLANK(TrackingWorksheet!H901),ISBLANK(TrackingWorksheet!J901),
ISBLANK(TrackingWorksheet!K901)),1,0)</f>
        <v>1</v>
      </c>
      <c r="C896" s="12" t="str">
        <f>IF(B896=1,"",TrackingWorksheet!F901)</f>
        <v/>
      </c>
      <c r="D896" s="16" t="str">
        <f>IF(B896=1,"",IF(AND(TrackingWorksheet!B901&lt;&gt;"",TrackingWorksheet!B901&lt;=AnnualSummary!$C$7,OR(TrackingWorksheet!C901="",TrackingWorksheet!C901&gt;=AnnualSummary!$C$6)),1,0))</f>
        <v/>
      </c>
      <c r="E896" s="10" t="str">
        <f>IF(B896=1,"",IF(AND(TrackingWorksheet!H901 &lt;&gt;"",TrackingWorksheet!H901&lt;=AnnualSummary!$C$7), 1, 0)*D896)</f>
        <v/>
      </c>
      <c r="F896" s="10" t="str">
        <f>IF(B896=1,"",IF(AND(TrackingWorksheet!H901 &lt;&gt;"", TrackingWorksheet!I901="At facility"), 1, 0)*D896)</f>
        <v/>
      </c>
      <c r="G896" s="10" t="str">
        <f>IF(B896=1,"",IF(AND(TrackingWorksheet!H901 &lt;&gt;"", TrackingWorksheet!I901="Outside of facility"), 1, 0)*D896)</f>
        <v/>
      </c>
      <c r="H896" s="15" t="str">
        <f>IF(B896=1,"",IF(AND(TrackingWorksheet!J901&lt;&gt;"",TrackingWorksheet!J901&lt;=AnnualSummary!$C$7),1,0)*D896)</f>
        <v/>
      </c>
      <c r="I896" s="15" t="str">
        <f>IF(B896=1,"",IF(AND(TrackingWorksheet!K901&lt;&gt;"",TrackingWorksheet!K901&lt;=AnnualSummary!$C$7),1,0)*D896)</f>
        <v/>
      </c>
      <c r="J896" s="18" t="str">
        <f>IF(B896=1,"",IF(TrackingWorksheet!G901="","",TrackingWorksheet!G901))</f>
        <v/>
      </c>
    </row>
    <row r="897" spans="2:10" x14ac:dyDescent="0.35">
      <c r="B897" s="18">
        <f>IF(AND(ISBLANK(TrackingWorksheet!B902),ISBLANK(TrackingWorksheet!C902),ISBLANK(TrackingWorksheet!H902),ISBLANK(TrackingWorksheet!J902),
ISBLANK(TrackingWorksheet!K902)),1,0)</f>
        <v>1</v>
      </c>
      <c r="C897" s="12" t="str">
        <f>IF(B897=1,"",TrackingWorksheet!F902)</f>
        <v/>
      </c>
      <c r="D897" s="16" t="str">
        <f>IF(B897=1,"",IF(AND(TrackingWorksheet!B902&lt;&gt;"",TrackingWorksheet!B902&lt;=AnnualSummary!$C$7,OR(TrackingWorksheet!C902="",TrackingWorksheet!C902&gt;=AnnualSummary!$C$6)),1,0))</f>
        <v/>
      </c>
      <c r="E897" s="10" t="str">
        <f>IF(B897=1,"",IF(AND(TrackingWorksheet!H902 &lt;&gt;"",TrackingWorksheet!H902&lt;=AnnualSummary!$C$7), 1, 0)*D897)</f>
        <v/>
      </c>
      <c r="F897" s="10" t="str">
        <f>IF(B897=1,"",IF(AND(TrackingWorksheet!H902 &lt;&gt;"", TrackingWorksheet!I902="At facility"), 1, 0)*D897)</f>
        <v/>
      </c>
      <c r="G897" s="10" t="str">
        <f>IF(B897=1,"",IF(AND(TrackingWorksheet!H902 &lt;&gt;"", TrackingWorksheet!I902="Outside of facility"), 1, 0)*D897)</f>
        <v/>
      </c>
      <c r="H897" s="15" t="str">
        <f>IF(B897=1,"",IF(AND(TrackingWorksheet!J902&lt;&gt;"",TrackingWorksheet!J902&lt;=AnnualSummary!$C$7),1,0)*D897)</f>
        <v/>
      </c>
      <c r="I897" s="15" t="str">
        <f>IF(B897=1,"",IF(AND(TrackingWorksheet!K902&lt;&gt;"",TrackingWorksheet!K902&lt;=AnnualSummary!$C$7),1,0)*D897)</f>
        <v/>
      </c>
      <c r="J897" s="18" t="str">
        <f>IF(B897=1,"",IF(TrackingWorksheet!G902="","",TrackingWorksheet!G902))</f>
        <v/>
      </c>
    </row>
    <row r="898" spans="2:10" x14ac:dyDescent="0.35">
      <c r="B898" s="18">
        <f>IF(AND(ISBLANK(TrackingWorksheet!B903),ISBLANK(TrackingWorksheet!C903),ISBLANK(TrackingWorksheet!H903),ISBLANK(TrackingWorksheet!J903),
ISBLANK(TrackingWorksheet!K903)),1,0)</f>
        <v>1</v>
      </c>
      <c r="C898" s="12" t="str">
        <f>IF(B898=1,"",TrackingWorksheet!F903)</f>
        <v/>
      </c>
      <c r="D898" s="16" t="str">
        <f>IF(B898=1,"",IF(AND(TrackingWorksheet!B903&lt;&gt;"",TrackingWorksheet!B903&lt;=AnnualSummary!$C$7,OR(TrackingWorksheet!C903="",TrackingWorksheet!C903&gt;=AnnualSummary!$C$6)),1,0))</f>
        <v/>
      </c>
      <c r="E898" s="10" t="str">
        <f>IF(B898=1,"",IF(AND(TrackingWorksheet!H903 &lt;&gt;"",TrackingWorksheet!H903&lt;=AnnualSummary!$C$7), 1, 0)*D898)</f>
        <v/>
      </c>
      <c r="F898" s="10" t="str">
        <f>IF(B898=1,"",IF(AND(TrackingWorksheet!H903 &lt;&gt;"", TrackingWorksheet!I903="At facility"), 1, 0)*D898)</f>
        <v/>
      </c>
      <c r="G898" s="10" t="str">
        <f>IF(B898=1,"",IF(AND(TrackingWorksheet!H903 &lt;&gt;"", TrackingWorksheet!I903="Outside of facility"), 1, 0)*D898)</f>
        <v/>
      </c>
      <c r="H898" s="15" t="str">
        <f>IF(B898=1,"",IF(AND(TrackingWorksheet!J903&lt;&gt;"",TrackingWorksheet!J903&lt;=AnnualSummary!$C$7),1,0)*D898)</f>
        <v/>
      </c>
      <c r="I898" s="15" t="str">
        <f>IF(B898=1,"",IF(AND(TrackingWorksheet!K903&lt;&gt;"",TrackingWorksheet!K903&lt;=AnnualSummary!$C$7),1,0)*D898)</f>
        <v/>
      </c>
      <c r="J898" s="18" t="str">
        <f>IF(B898=1,"",IF(TrackingWorksheet!G903="","",TrackingWorksheet!G903))</f>
        <v/>
      </c>
    </row>
    <row r="899" spans="2:10" x14ac:dyDescent="0.35">
      <c r="B899" s="18">
        <f>IF(AND(ISBLANK(TrackingWorksheet!B904),ISBLANK(TrackingWorksheet!C904),ISBLANK(TrackingWorksheet!H904),ISBLANK(TrackingWorksheet!J904),
ISBLANK(TrackingWorksheet!K904)),1,0)</f>
        <v>1</v>
      </c>
      <c r="C899" s="12" t="str">
        <f>IF(B899=1,"",TrackingWorksheet!F904)</f>
        <v/>
      </c>
      <c r="D899" s="16" t="str">
        <f>IF(B899=1,"",IF(AND(TrackingWorksheet!B904&lt;&gt;"",TrackingWorksheet!B904&lt;=AnnualSummary!$C$7,OR(TrackingWorksheet!C904="",TrackingWorksheet!C904&gt;=AnnualSummary!$C$6)),1,0))</f>
        <v/>
      </c>
      <c r="E899" s="10" t="str">
        <f>IF(B899=1,"",IF(AND(TrackingWorksheet!H904 &lt;&gt;"",TrackingWorksheet!H904&lt;=AnnualSummary!$C$7), 1, 0)*D899)</f>
        <v/>
      </c>
      <c r="F899" s="10" t="str">
        <f>IF(B899=1,"",IF(AND(TrackingWorksheet!H904 &lt;&gt;"", TrackingWorksheet!I904="At facility"), 1, 0)*D899)</f>
        <v/>
      </c>
      <c r="G899" s="10" t="str">
        <f>IF(B899=1,"",IF(AND(TrackingWorksheet!H904 &lt;&gt;"", TrackingWorksheet!I904="Outside of facility"), 1, 0)*D899)</f>
        <v/>
      </c>
      <c r="H899" s="15" t="str">
        <f>IF(B899=1,"",IF(AND(TrackingWorksheet!J904&lt;&gt;"",TrackingWorksheet!J904&lt;=AnnualSummary!$C$7),1,0)*D899)</f>
        <v/>
      </c>
      <c r="I899" s="15" t="str">
        <f>IF(B899=1,"",IF(AND(TrackingWorksheet!K904&lt;&gt;"",TrackingWorksheet!K904&lt;=AnnualSummary!$C$7),1,0)*D899)</f>
        <v/>
      </c>
      <c r="J899" s="18" t="str">
        <f>IF(B899=1,"",IF(TrackingWorksheet!G904="","",TrackingWorksheet!G904))</f>
        <v/>
      </c>
    </row>
    <row r="900" spans="2:10" x14ac:dyDescent="0.35">
      <c r="B900" s="18">
        <f>IF(AND(ISBLANK(TrackingWorksheet!B905),ISBLANK(TrackingWorksheet!C905),ISBLANK(TrackingWorksheet!H905),ISBLANK(TrackingWorksheet!J905),
ISBLANK(TrackingWorksheet!K905)),1,0)</f>
        <v>1</v>
      </c>
      <c r="C900" s="12" t="str">
        <f>IF(B900=1,"",TrackingWorksheet!F905)</f>
        <v/>
      </c>
      <c r="D900" s="16" t="str">
        <f>IF(B900=1,"",IF(AND(TrackingWorksheet!B905&lt;&gt;"",TrackingWorksheet!B905&lt;=AnnualSummary!$C$7,OR(TrackingWorksheet!C905="",TrackingWorksheet!C905&gt;=AnnualSummary!$C$6)),1,0))</f>
        <v/>
      </c>
      <c r="E900" s="10" t="str">
        <f>IF(B900=1,"",IF(AND(TrackingWorksheet!H905 &lt;&gt;"",TrackingWorksheet!H905&lt;=AnnualSummary!$C$7), 1, 0)*D900)</f>
        <v/>
      </c>
      <c r="F900" s="10" t="str">
        <f>IF(B900=1,"",IF(AND(TrackingWorksheet!H905 &lt;&gt;"", TrackingWorksheet!I905="At facility"), 1, 0)*D900)</f>
        <v/>
      </c>
      <c r="G900" s="10" t="str">
        <f>IF(B900=1,"",IF(AND(TrackingWorksheet!H905 &lt;&gt;"", TrackingWorksheet!I905="Outside of facility"), 1, 0)*D900)</f>
        <v/>
      </c>
      <c r="H900" s="15" t="str">
        <f>IF(B900=1,"",IF(AND(TrackingWorksheet!J905&lt;&gt;"",TrackingWorksheet!J905&lt;=AnnualSummary!$C$7),1,0)*D900)</f>
        <v/>
      </c>
      <c r="I900" s="15" t="str">
        <f>IF(B900=1,"",IF(AND(TrackingWorksheet!K905&lt;&gt;"",TrackingWorksheet!K905&lt;=AnnualSummary!$C$7),1,0)*D900)</f>
        <v/>
      </c>
      <c r="J900" s="18" t="str">
        <f>IF(B900=1,"",IF(TrackingWorksheet!G905="","",TrackingWorksheet!G905))</f>
        <v/>
      </c>
    </row>
    <row r="901" spans="2:10" x14ac:dyDescent="0.35">
      <c r="B901" s="18">
        <f>IF(AND(ISBLANK(TrackingWorksheet!B906),ISBLANK(TrackingWorksheet!C906),ISBLANK(TrackingWorksheet!H906),ISBLANK(TrackingWorksheet!J906),
ISBLANK(TrackingWorksheet!K906)),1,0)</f>
        <v>1</v>
      </c>
      <c r="C901" s="12" t="str">
        <f>IF(B901=1,"",TrackingWorksheet!F906)</f>
        <v/>
      </c>
      <c r="D901" s="16" t="str">
        <f>IF(B901=1,"",IF(AND(TrackingWorksheet!B906&lt;&gt;"",TrackingWorksheet!B906&lt;=AnnualSummary!$C$7,OR(TrackingWorksheet!C906="",TrackingWorksheet!C906&gt;=AnnualSummary!$C$6)),1,0))</f>
        <v/>
      </c>
      <c r="E901" s="10" t="str">
        <f>IF(B901=1,"",IF(AND(TrackingWorksheet!H906 &lt;&gt;"",TrackingWorksheet!H906&lt;=AnnualSummary!$C$7), 1, 0)*D901)</f>
        <v/>
      </c>
      <c r="F901" s="10" t="str">
        <f>IF(B901=1,"",IF(AND(TrackingWorksheet!H906 &lt;&gt;"", TrackingWorksheet!I906="At facility"), 1, 0)*D901)</f>
        <v/>
      </c>
      <c r="G901" s="10" t="str">
        <f>IF(B901=1,"",IF(AND(TrackingWorksheet!H906 &lt;&gt;"", TrackingWorksheet!I906="Outside of facility"), 1, 0)*D901)</f>
        <v/>
      </c>
      <c r="H901" s="15" t="str">
        <f>IF(B901=1,"",IF(AND(TrackingWorksheet!J906&lt;&gt;"",TrackingWorksheet!J906&lt;=AnnualSummary!$C$7),1,0)*D901)</f>
        <v/>
      </c>
      <c r="I901" s="15" t="str">
        <f>IF(B901=1,"",IF(AND(TrackingWorksheet!K906&lt;&gt;"",TrackingWorksheet!K906&lt;=AnnualSummary!$C$7),1,0)*D901)</f>
        <v/>
      </c>
      <c r="J901" s="18" t="str">
        <f>IF(B901=1,"",IF(TrackingWorksheet!G906="","",TrackingWorksheet!G906))</f>
        <v/>
      </c>
    </row>
    <row r="902" spans="2:10" x14ac:dyDescent="0.35">
      <c r="B902" s="18">
        <f>IF(AND(ISBLANK(TrackingWorksheet!B907),ISBLANK(TrackingWorksheet!C907),ISBLANK(TrackingWorksheet!H907),ISBLANK(TrackingWorksheet!J907),
ISBLANK(TrackingWorksheet!K907)),1,0)</f>
        <v>1</v>
      </c>
      <c r="C902" s="12" t="str">
        <f>IF(B902=1,"",TrackingWorksheet!F907)</f>
        <v/>
      </c>
      <c r="D902" s="16" t="str">
        <f>IF(B902=1,"",IF(AND(TrackingWorksheet!B907&lt;&gt;"",TrackingWorksheet!B907&lt;=AnnualSummary!$C$7,OR(TrackingWorksheet!C907="",TrackingWorksheet!C907&gt;=AnnualSummary!$C$6)),1,0))</f>
        <v/>
      </c>
      <c r="E902" s="10" t="str">
        <f>IF(B902=1,"",IF(AND(TrackingWorksheet!H907 &lt;&gt;"",TrackingWorksheet!H907&lt;=AnnualSummary!$C$7), 1, 0)*D902)</f>
        <v/>
      </c>
      <c r="F902" s="10" t="str">
        <f>IF(B902=1,"",IF(AND(TrackingWorksheet!H907 &lt;&gt;"", TrackingWorksheet!I907="At facility"), 1, 0)*D902)</f>
        <v/>
      </c>
      <c r="G902" s="10" t="str">
        <f>IF(B902=1,"",IF(AND(TrackingWorksheet!H907 &lt;&gt;"", TrackingWorksheet!I907="Outside of facility"), 1, 0)*D902)</f>
        <v/>
      </c>
      <c r="H902" s="15" t="str">
        <f>IF(B902=1,"",IF(AND(TrackingWorksheet!J907&lt;&gt;"",TrackingWorksheet!J907&lt;=AnnualSummary!$C$7),1,0)*D902)</f>
        <v/>
      </c>
      <c r="I902" s="15" t="str">
        <f>IF(B902=1,"",IF(AND(TrackingWorksheet!K907&lt;&gt;"",TrackingWorksheet!K907&lt;=AnnualSummary!$C$7),1,0)*D902)</f>
        <v/>
      </c>
      <c r="J902" s="18" t="str">
        <f>IF(B902=1,"",IF(TrackingWorksheet!G907="","",TrackingWorksheet!G907))</f>
        <v/>
      </c>
    </row>
    <row r="903" spans="2:10" x14ac:dyDescent="0.35">
      <c r="B903" s="18">
        <f>IF(AND(ISBLANK(TrackingWorksheet!B908),ISBLANK(TrackingWorksheet!C908),ISBLANK(TrackingWorksheet!H908),ISBLANK(TrackingWorksheet!J908),
ISBLANK(TrackingWorksheet!K908)),1,0)</f>
        <v>1</v>
      </c>
      <c r="C903" s="12" t="str">
        <f>IF(B903=1,"",TrackingWorksheet!F908)</f>
        <v/>
      </c>
      <c r="D903" s="16" t="str">
        <f>IF(B903=1,"",IF(AND(TrackingWorksheet!B908&lt;&gt;"",TrackingWorksheet!B908&lt;=AnnualSummary!$C$7,OR(TrackingWorksheet!C908="",TrackingWorksheet!C908&gt;=AnnualSummary!$C$6)),1,0))</f>
        <v/>
      </c>
      <c r="E903" s="10" t="str">
        <f>IF(B903=1,"",IF(AND(TrackingWorksheet!H908 &lt;&gt;"",TrackingWorksheet!H908&lt;=AnnualSummary!$C$7), 1, 0)*D903)</f>
        <v/>
      </c>
      <c r="F903" s="10" t="str">
        <f>IF(B903=1,"",IF(AND(TrackingWorksheet!H908 &lt;&gt;"", TrackingWorksheet!I908="At facility"), 1, 0)*D903)</f>
        <v/>
      </c>
      <c r="G903" s="10" t="str">
        <f>IF(B903=1,"",IF(AND(TrackingWorksheet!H908 &lt;&gt;"", TrackingWorksheet!I908="Outside of facility"), 1, 0)*D903)</f>
        <v/>
      </c>
      <c r="H903" s="15" t="str">
        <f>IF(B903=1,"",IF(AND(TrackingWorksheet!J908&lt;&gt;"",TrackingWorksheet!J908&lt;=AnnualSummary!$C$7),1,0)*D903)</f>
        <v/>
      </c>
      <c r="I903" s="15" t="str">
        <f>IF(B903=1,"",IF(AND(TrackingWorksheet!K908&lt;&gt;"",TrackingWorksheet!K908&lt;=AnnualSummary!$C$7),1,0)*D903)</f>
        <v/>
      </c>
      <c r="J903" s="18" t="str">
        <f>IF(B903=1,"",IF(TrackingWorksheet!G908="","",TrackingWorksheet!G908))</f>
        <v/>
      </c>
    </row>
    <row r="904" spans="2:10" x14ac:dyDescent="0.35">
      <c r="B904" s="18">
        <f>IF(AND(ISBLANK(TrackingWorksheet!B909),ISBLANK(TrackingWorksheet!C909),ISBLANK(TrackingWorksheet!H909),ISBLANK(TrackingWorksheet!J909),
ISBLANK(TrackingWorksheet!K909)),1,0)</f>
        <v>1</v>
      </c>
      <c r="C904" s="12" t="str">
        <f>IF(B904=1,"",TrackingWorksheet!F909)</f>
        <v/>
      </c>
      <c r="D904" s="16" t="str">
        <f>IF(B904=1,"",IF(AND(TrackingWorksheet!B909&lt;&gt;"",TrackingWorksheet!B909&lt;=AnnualSummary!$C$7,OR(TrackingWorksheet!C909="",TrackingWorksheet!C909&gt;=AnnualSummary!$C$6)),1,0))</f>
        <v/>
      </c>
      <c r="E904" s="10" t="str">
        <f>IF(B904=1,"",IF(AND(TrackingWorksheet!H909 &lt;&gt;"",TrackingWorksheet!H909&lt;=AnnualSummary!$C$7), 1, 0)*D904)</f>
        <v/>
      </c>
      <c r="F904" s="10" t="str">
        <f>IF(B904=1,"",IF(AND(TrackingWorksheet!H909 &lt;&gt;"", TrackingWorksheet!I909="At facility"), 1, 0)*D904)</f>
        <v/>
      </c>
      <c r="G904" s="10" t="str">
        <f>IF(B904=1,"",IF(AND(TrackingWorksheet!H909 &lt;&gt;"", TrackingWorksheet!I909="Outside of facility"), 1, 0)*D904)</f>
        <v/>
      </c>
      <c r="H904" s="15" t="str">
        <f>IF(B904=1,"",IF(AND(TrackingWorksheet!J909&lt;&gt;"",TrackingWorksheet!J909&lt;=AnnualSummary!$C$7),1,0)*D904)</f>
        <v/>
      </c>
      <c r="I904" s="15" t="str">
        <f>IF(B904=1,"",IF(AND(TrackingWorksheet!K909&lt;&gt;"",TrackingWorksheet!K909&lt;=AnnualSummary!$C$7),1,0)*D904)</f>
        <v/>
      </c>
      <c r="J904" s="18" t="str">
        <f>IF(B904=1,"",IF(TrackingWorksheet!G909="","",TrackingWorksheet!G909))</f>
        <v/>
      </c>
    </row>
    <row r="905" spans="2:10" x14ac:dyDescent="0.35">
      <c r="B905" s="18">
        <f>IF(AND(ISBLANK(TrackingWorksheet!B910),ISBLANK(TrackingWorksheet!C910),ISBLANK(TrackingWorksheet!H910),ISBLANK(TrackingWorksheet!J910),
ISBLANK(TrackingWorksheet!K910)),1,0)</f>
        <v>1</v>
      </c>
      <c r="C905" s="12" t="str">
        <f>IF(B905=1,"",TrackingWorksheet!F910)</f>
        <v/>
      </c>
      <c r="D905" s="16" t="str">
        <f>IF(B905=1,"",IF(AND(TrackingWorksheet!B910&lt;&gt;"",TrackingWorksheet!B910&lt;=AnnualSummary!$C$7,OR(TrackingWorksheet!C910="",TrackingWorksheet!C910&gt;=AnnualSummary!$C$6)),1,0))</f>
        <v/>
      </c>
      <c r="E905" s="10" t="str">
        <f>IF(B905=1,"",IF(AND(TrackingWorksheet!H910 &lt;&gt;"",TrackingWorksheet!H910&lt;=AnnualSummary!$C$7), 1, 0)*D905)</f>
        <v/>
      </c>
      <c r="F905" s="10" t="str">
        <f>IF(B905=1,"",IF(AND(TrackingWorksheet!H910 &lt;&gt;"", TrackingWorksheet!I910="At facility"), 1, 0)*D905)</f>
        <v/>
      </c>
      <c r="G905" s="10" t="str">
        <f>IF(B905=1,"",IF(AND(TrackingWorksheet!H910 &lt;&gt;"", TrackingWorksheet!I910="Outside of facility"), 1, 0)*D905)</f>
        <v/>
      </c>
      <c r="H905" s="15" t="str">
        <f>IF(B905=1,"",IF(AND(TrackingWorksheet!J910&lt;&gt;"",TrackingWorksheet!J910&lt;=AnnualSummary!$C$7),1,0)*D905)</f>
        <v/>
      </c>
      <c r="I905" s="15" t="str">
        <f>IF(B905=1,"",IF(AND(TrackingWorksheet!K910&lt;&gt;"",TrackingWorksheet!K910&lt;=AnnualSummary!$C$7),1,0)*D905)</f>
        <v/>
      </c>
      <c r="J905" s="18" t="str">
        <f>IF(B905=1,"",IF(TrackingWorksheet!G910="","",TrackingWorksheet!G910))</f>
        <v/>
      </c>
    </row>
    <row r="906" spans="2:10" x14ac:dyDescent="0.35">
      <c r="B906" s="18">
        <f>IF(AND(ISBLANK(TrackingWorksheet!B911),ISBLANK(TrackingWorksheet!C911),ISBLANK(TrackingWorksheet!H911),ISBLANK(TrackingWorksheet!J911),
ISBLANK(TrackingWorksheet!K911)),1,0)</f>
        <v>1</v>
      </c>
      <c r="C906" s="12" t="str">
        <f>IF(B906=1,"",TrackingWorksheet!F911)</f>
        <v/>
      </c>
      <c r="D906" s="16" t="str">
        <f>IF(B906=1,"",IF(AND(TrackingWorksheet!B911&lt;&gt;"",TrackingWorksheet!B911&lt;=AnnualSummary!$C$7,OR(TrackingWorksheet!C911="",TrackingWorksheet!C911&gt;=AnnualSummary!$C$6)),1,0))</f>
        <v/>
      </c>
      <c r="E906" s="10" t="str">
        <f>IF(B906=1,"",IF(AND(TrackingWorksheet!H911 &lt;&gt;"",TrackingWorksheet!H911&lt;=AnnualSummary!$C$7), 1, 0)*D906)</f>
        <v/>
      </c>
      <c r="F906" s="10" t="str">
        <f>IF(B906=1,"",IF(AND(TrackingWorksheet!H911 &lt;&gt;"", TrackingWorksheet!I911="At facility"), 1, 0)*D906)</f>
        <v/>
      </c>
      <c r="G906" s="10" t="str">
        <f>IF(B906=1,"",IF(AND(TrackingWorksheet!H911 &lt;&gt;"", TrackingWorksheet!I911="Outside of facility"), 1, 0)*D906)</f>
        <v/>
      </c>
      <c r="H906" s="15" t="str">
        <f>IF(B906=1,"",IF(AND(TrackingWorksheet!J911&lt;&gt;"",TrackingWorksheet!J911&lt;=AnnualSummary!$C$7),1,0)*D906)</f>
        <v/>
      </c>
      <c r="I906" s="15" t="str">
        <f>IF(B906=1,"",IF(AND(TrackingWorksheet!K911&lt;&gt;"",TrackingWorksheet!K911&lt;=AnnualSummary!$C$7),1,0)*D906)</f>
        <v/>
      </c>
      <c r="J906" s="18" t="str">
        <f>IF(B906=1,"",IF(TrackingWorksheet!G911="","",TrackingWorksheet!G911))</f>
        <v/>
      </c>
    </row>
    <row r="907" spans="2:10" x14ac:dyDescent="0.35">
      <c r="B907" s="18">
        <f>IF(AND(ISBLANK(TrackingWorksheet!B912),ISBLANK(TrackingWorksheet!C912),ISBLANK(TrackingWorksheet!H912),ISBLANK(TrackingWorksheet!J912),
ISBLANK(TrackingWorksheet!K912)),1,0)</f>
        <v>1</v>
      </c>
      <c r="C907" s="12" t="str">
        <f>IF(B907=1,"",TrackingWorksheet!F912)</f>
        <v/>
      </c>
      <c r="D907" s="16" t="str">
        <f>IF(B907=1,"",IF(AND(TrackingWorksheet!B912&lt;&gt;"",TrackingWorksheet!B912&lt;=AnnualSummary!$C$7,OR(TrackingWorksheet!C912="",TrackingWorksheet!C912&gt;=AnnualSummary!$C$6)),1,0))</f>
        <v/>
      </c>
      <c r="E907" s="10" t="str">
        <f>IF(B907=1,"",IF(AND(TrackingWorksheet!H912 &lt;&gt;"",TrackingWorksheet!H912&lt;=AnnualSummary!$C$7), 1, 0)*D907)</f>
        <v/>
      </c>
      <c r="F907" s="10" t="str">
        <f>IF(B907=1,"",IF(AND(TrackingWorksheet!H912 &lt;&gt;"", TrackingWorksheet!I912="At facility"), 1, 0)*D907)</f>
        <v/>
      </c>
      <c r="G907" s="10" t="str">
        <f>IF(B907=1,"",IF(AND(TrackingWorksheet!H912 &lt;&gt;"", TrackingWorksheet!I912="Outside of facility"), 1, 0)*D907)</f>
        <v/>
      </c>
      <c r="H907" s="15" t="str">
        <f>IF(B907=1,"",IF(AND(TrackingWorksheet!J912&lt;&gt;"",TrackingWorksheet!J912&lt;=AnnualSummary!$C$7),1,0)*D907)</f>
        <v/>
      </c>
      <c r="I907" s="15" t="str">
        <f>IF(B907=1,"",IF(AND(TrackingWorksheet!K912&lt;&gt;"",TrackingWorksheet!K912&lt;=AnnualSummary!$C$7),1,0)*D907)</f>
        <v/>
      </c>
      <c r="J907" s="18" t="str">
        <f>IF(B907=1,"",IF(TrackingWorksheet!G912="","",TrackingWorksheet!G912))</f>
        <v/>
      </c>
    </row>
    <row r="908" spans="2:10" x14ac:dyDescent="0.35">
      <c r="B908" s="18">
        <f>IF(AND(ISBLANK(TrackingWorksheet!B913),ISBLANK(TrackingWorksheet!C913),ISBLANK(TrackingWorksheet!H913),ISBLANK(TrackingWorksheet!J913),
ISBLANK(TrackingWorksheet!K913)),1,0)</f>
        <v>1</v>
      </c>
      <c r="C908" s="12" t="str">
        <f>IF(B908=1,"",TrackingWorksheet!F913)</f>
        <v/>
      </c>
      <c r="D908" s="16" t="str">
        <f>IF(B908=1,"",IF(AND(TrackingWorksheet!B913&lt;&gt;"",TrackingWorksheet!B913&lt;=AnnualSummary!$C$7,OR(TrackingWorksheet!C913="",TrackingWorksheet!C913&gt;=AnnualSummary!$C$6)),1,0))</f>
        <v/>
      </c>
      <c r="E908" s="10" t="str">
        <f>IF(B908=1,"",IF(AND(TrackingWorksheet!H913 &lt;&gt;"",TrackingWorksheet!H913&lt;=AnnualSummary!$C$7), 1, 0)*D908)</f>
        <v/>
      </c>
      <c r="F908" s="10" t="str">
        <f>IF(B908=1,"",IF(AND(TrackingWorksheet!H913 &lt;&gt;"", TrackingWorksheet!I913="At facility"), 1, 0)*D908)</f>
        <v/>
      </c>
      <c r="G908" s="10" t="str">
        <f>IF(B908=1,"",IF(AND(TrackingWorksheet!H913 &lt;&gt;"", TrackingWorksheet!I913="Outside of facility"), 1, 0)*D908)</f>
        <v/>
      </c>
      <c r="H908" s="15" t="str">
        <f>IF(B908=1,"",IF(AND(TrackingWorksheet!J913&lt;&gt;"",TrackingWorksheet!J913&lt;=AnnualSummary!$C$7),1,0)*D908)</f>
        <v/>
      </c>
      <c r="I908" s="15" t="str">
        <f>IF(B908=1,"",IF(AND(TrackingWorksheet!K913&lt;&gt;"",TrackingWorksheet!K913&lt;=AnnualSummary!$C$7),1,0)*D908)</f>
        <v/>
      </c>
      <c r="J908" s="18" t="str">
        <f>IF(B908=1,"",IF(TrackingWorksheet!G913="","",TrackingWorksheet!G913))</f>
        <v/>
      </c>
    </row>
    <row r="909" spans="2:10" x14ac:dyDescent="0.35">
      <c r="B909" s="18">
        <f>IF(AND(ISBLANK(TrackingWorksheet!B914),ISBLANK(TrackingWorksheet!C914),ISBLANK(TrackingWorksheet!H914),ISBLANK(TrackingWorksheet!J914),
ISBLANK(TrackingWorksheet!K914)),1,0)</f>
        <v>1</v>
      </c>
      <c r="C909" s="12" t="str">
        <f>IF(B909=1,"",TrackingWorksheet!F914)</f>
        <v/>
      </c>
      <c r="D909" s="16" t="str">
        <f>IF(B909=1,"",IF(AND(TrackingWorksheet!B914&lt;&gt;"",TrackingWorksheet!B914&lt;=AnnualSummary!$C$7,OR(TrackingWorksheet!C914="",TrackingWorksheet!C914&gt;=AnnualSummary!$C$6)),1,0))</f>
        <v/>
      </c>
      <c r="E909" s="10" t="str">
        <f>IF(B909=1,"",IF(AND(TrackingWorksheet!H914 &lt;&gt;"",TrackingWorksheet!H914&lt;=AnnualSummary!$C$7), 1, 0)*D909)</f>
        <v/>
      </c>
      <c r="F909" s="10" t="str">
        <f>IF(B909=1,"",IF(AND(TrackingWorksheet!H914 &lt;&gt;"", TrackingWorksheet!I914="At facility"), 1, 0)*D909)</f>
        <v/>
      </c>
      <c r="G909" s="10" t="str">
        <f>IF(B909=1,"",IF(AND(TrackingWorksheet!H914 &lt;&gt;"", TrackingWorksheet!I914="Outside of facility"), 1, 0)*D909)</f>
        <v/>
      </c>
      <c r="H909" s="15" t="str">
        <f>IF(B909=1,"",IF(AND(TrackingWorksheet!J914&lt;&gt;"",TrackingWorksheet!J914&lt;=AnnualSummary!$C$7),1,0)*D909)</f>
        <v/>
      </c>
      <c r="I909" s="15" t="str">
        <f>IF(B909=1,"",IF(AND(TrackingWorksheet!K914&lt;&gt;"",TrackingWorksheet!K914&lt;=AnnualSummary!$C$7),1,0)*D909)</f>
        <v/>
      </c>
      <c r="J909" s="18" t="str">
        <f>IF(B909=1,"",IF(TrackingWorksheet!G914="","",TrackingWorksheet!G914))</f>
        <v/>
      </c>
    </row>
    <row r="910" spans="2:10" x14ac:dyDescent="0.35">
      <c r="B910" s="18">
        <f>IF(AND(ISBLANK(TrackingWorksheet!B915),ISBLANK(TrackingWorksheet!C915),ISBLANK(TrackingWorksheet!H915),ISBLANK(TrackingWorksheet!J915),
ISBLANK(TrackingWorksheet!K915)),1,0)</f>
        <v>1</v>
      </c>
      <c r="C910" s="12" t="str">
        <f>IF(B910=1,"",TrackingWorksheet!F915)</f>
        <v/>
      </c>
      <c r="D910" s="16" t="str">
        <f>IF(B910=1,"",IF(AND(TrackingWorksheet!B915&lt;&gt;"",TrackingWorksheet!B915&lt;=AnnualSummary!$C$7,OR(TrackingWorksheet!C915="",TrackingWorksheet!C915&gt;=AnnualSummary!$C$6)),1,0))</f>
        <v/>
      </c>
      <c r="E910" s="10" t="str">
        <f>IF(B910=1,"",IF(AND(TrackingWorksheet!H915 &lt;&gt;"",TrackingWorksheet!H915&lt;=AnnualSummary!$C$7), 1, 0)*D910)</f>
        <v/>
      </c>
      <c r="F910" s="10" t="str">
        <f>IF(B910=1,"",IF(AND(TrackingWorksheet!H915 &lt;&gt;"", TrackingWorksheet!I915="At facility"), 1, 0)*D910)</f>
        <v/>
      </c>
      <c r="G910" s="10" t="str">
        <f>IF(B910=1,"",IF(AND(TrackingWorksheet!H915 &lt;&gt;"", TrackingWorksheet!I915="Outside of facility"), 1, 0)*D910)</f>
        <v/>
      </c>
      <c r="H910" s="15" t="str">
        <f>IF(B910=1,"",IF(AND(TrackingWorksheet!J915&lt;&gt;"",TrackingWorksheet!J915&lt;=AnnualSummary!$C$7),1,0)*D910)</f>
        <v/>
      </c>
      <c r="I910" s="15" t="str">
        <f>IF(B910=1,"",IF(AND(TrackingWorksheet!K915&lt;&gt;"",TrackingWorksheet!K915&lt;=AnnualSummary!$C$7),1,0)*D910)</f>
        <v/>
      </c>
      <c r="J910" s="18" t="str">
        <f>IF(B910=1,"",IF(TrackingWorksheet!G915="","",TrackingWorksheet!G915))</f>
        <v/>
      </c>
    </row>
    <row r="911" spans="2:10" x14ac:dyDescent="0.35">
      <c r="B911" s="18">
        <f>IF(AND(ISBLANK(TrackingWorksheet!B916),ISBLANK(TrackingWorksheet!C916),ISBLANK(TrackingWorksheet!H916),ISBLANK(TrackingWorksheet!J916),
ISBLANK(TrackingWorksheet!K916)),1,0)</f>
        <v>1</v>
      </c>
      <c r="C911" s="12" t="str">
        <f>IF(B911=1,"",TrackingWorksheet!F916)</f>
        <v/>
      </c>
      <c r="D911" s="16" t="str">
        <f>IF(B911=1,"",IF(AND(TrackingWorksheet!B916&lt;&gt;"",TrackingWorksheet!B916&lt;=AnnualSummary!$C$7,OR(TrackingWorksheet!C916="",TrackingWorksheet!C916&gt;=AnnualSummary!$C$6)),1,0))</f>
        <v/>
      </c>
      <c r="E911" s="10" t="str">
        <f>IF(B911=1,"",IF(AND(TrackingWorksheet!H916 &lt;&gt;"",TrackingWorksheet!H916&lt;=AnnualSummary!$C$7), 1, 0)*D911)</f>
        <v/>
      </c>
      <c r="F911" s="10" t="str">
        <f>IF(B911=1,"",IF(AND(TrackingWorksheet!H916 &lt;&gt;"", TrackingWorksheet!I916="At facility"), 1, 0)*D911)</f>
        <v/>
      </c>
      <c r="G911" s="10" t="str">
        <f>IF(B911=1,"",IF(AND(TrackingWorksheet!H916 &lt;&gt;"", TrackingWorksheet!I916="Outside of facility"), 1, 0)*D911)</f>
        <v/>
      </c>
      <c r="H911" s="15" t="str">
        <f>IF(B911=1,"",IF(AND(TrackingWorksheet!J916&lt;&gt;"",TrackingWorksheet!J916&lt;=AnnualSummary!$C$7),1,0)*D911)</f>
        <v/>
      </c>
      <c r="I911" s="15" t="str">
        <f>IF(B911=1,"",IF(AND(TrackingWorksheet!K916&lt;&gt;"",TrackingWorksheet!K916&lt;=AnnualSummary!$C$7),1,0)*D911)</f>
        <v/>
      </c>
      <c r="J911" s="18" t="str">
        <f>IF(B911=1,"",IF(TrackingWorksheet!G916="","",TrackingWorksheet!G916))</f>
        <v/>
      </c>
    </row>
    <row r="912" spans="2:10" x14ac:dyDescent="0.35">
      <c r="B912" s="18">
        <f>IF(AND(ISBLANK(TrackingWorksheet!B917),ISBLANK(TrackingWorksheet!C917),ISBLANK(TrackingWorksheet!H917),ISBLANK(TrackingWorksheet!J917),
ISBLANK(TrackingWorksheet!K917)),1,0)</f>
        <v>1</v>
      </c>
      <c r="C912" s="12" t="str">
        <f>IF(B912=1,"",TrackingWorksheet!F917)</f>
        <v/>
      </c>
      <c r="D912" s="16" t="str">
        <f>IF(B912=1,"",IF(AND(TrackingWorksheet!B917&lt;&gt;"",TrackingWorksheet!B917&lt;=AnnualSummary!$C$7,OR(TrackingWorksheet!C917="",TrackingWorksheet!C917&gt;=AnnualSummary!$C$6)),1,0))</f>
        <v/>
      </c>
      <c r="E912" s="10" t="str">
        <f>IF(B912=1,"",IF(AND(TrackingWorksheet!H917 &lt;&gt;"",TrackingWorksheet!H917&lt;=AnnualSummary!$C$7), 1, 0)*D912)</f>
        <v/>
      </c>
      <c r="F912" s="10" t="str">
        <f>IF(B912=1,"",IF(AND(TrackingWorksheet!H917 &lt;&gt;"", TrackingWorksheet!I917="At facility"), 1, 0)*D912)</f>
        <v/>
      </c>
      <c r="G912" s="10" t="str">
        <f>IF(B912=1,"",IF(AND(TrackingWorksheet!H917 &lt;&gt;"", TrackingWorksheet!I917="Outside of facility"), 1, 0)*D912)</f>
        <v/>
      </c>
      <c r="H912" s="15" t="str">
        <f>IF(B912=1,"",IF(AND(TrackingWorksheet!J917&lt;&gt;"",TrackingWorksheet!J917&lt;=AnnualSummary!$C$7),1,0)*D912)</f>
        <v/>
      </c>
      <c r="I912" s="15" t="str">
        <f>IF(B912=1,"",IF(AND(TrackingWorksheet!K917&lt;&gt;"",TrackingWorksheet!K917&lt;=AnnualSummary!$C$7),1,0)*D912)</f>
        <v/>
      </c>
      <c r="J912" s="18" t="str">
        <f>IF(B912=1,"",IF(TrackingWorksheet!G917="","",TrackingWorksheet!G917))</f>
        <v/>
      </c>
    </row>
    <row r="913" spans="2:10" x14ac:dyDescent="0.35">
      <c r="B913" s="18">
        <f>IF(AND(ISBLANK(TrackingWorksheet!B918),ISBLANK(TrackingWorksheet!C918),ISBLANK(TrackingWorksheet!H918),ISBLANK(TrackingWorksheet!J918),
ISBLANK(TrackingWorksheet!K918)),1,0)</f>
        <v>1</v>
      </c>
      <c r="C913" s="12" t="str">
        <f>IF(B913=1,"",TrackingWorksheet!F918)</f>
        <v/>
      </c>
      <c r="D913" s="16" t="str">
        <f>IF(B913=1,"",IF(AND(TrackingWorksheet!B918&lt;&gt;"",TrackingWorksheet!B918&lt;=AnnualSummary!$C$7,OR(TrackingWorksheet!C918="",TrackingWorksheet!C918&gt;=AnnualSummary!$C$6)),1,0))</f>
        <v/>
      </c>
      <c r="E913" s="10" t="str">
        <f>IF(B913=1,"",IF(AND(TrackingWorksheet!H918 &lt;&gt;"",TrackingWorksheet!H918&lt;=AnnualSummary!$C$7), 1, 0)*D913)</f>
        <v/>
      </c>
      <c r="F913" s="10" t="str">
        <f>IF(B913=1,"",IF(AND(TrackingWorksheet!H918 &lt;&gt;"", TrackingWorksheet!I918="At facility"), 1, 0)*D913)</f>
        <v/>
      </c>
      <c r="G913" s="10" t="str">
        <f>IF(B913=1,"",IF(AND(TrackingWorksheet!H918 &lt;&gt;"", TrackingWorksheet!I918="Outside of facility"), 1, 0)*D913)</f>
        <v/>
      </c>
      <c r="H913" s="15" t="str">
        <f>IF(B913=1,"",IF(AND(TrackingWorksheet!J918&lt;&gt;"",TrackingWorksheet!J918&lt;=AnnualSummary!$C$7),1,0)*D913)</f>
        <v/>
      </c>
      <c r="I913" s="15" t="str">
        <f>IF(B913=1,"",IF(AND(TrackingWorksheet!K918&lt;&gt;"",TrackingWorksheet!K918&lt;=AnnualSummary!$C$7),1,0)*D913)</f>
        <v/>
      </c>
      <c r="J913" s="18" t="str">
        <f>IF(B913=1,"",IF(TrackingWorksheet!G918="","",TrackingWorksheet!G918))</f>
        <v/>
      </c>
    </row>
    <row r="914" spans="2:10" x14ac:dyDescent="0.35">
      <c r="B914" s="18">
        <f>IF(AND(ISBLANK(TrackingWorksheet!B919),ISBLANK(TrackingWorksheet!C919),ISBLANK(TrackingWorksheet!H919),ISBLANK(TrackingWorksheet!J919),
ISBLANK(TrackingWorksheet!K919)),1,0)</f>
        <v>1</v>
      </c>
      <c r="C914" s="12" t="str">
        <f>IF(B914=1,"",TrackingWorksheet!F919)</f>
        <v/>
      </c>
      <c r="D914" s="16" t="str">
        <f>IF(B914=1,"",IF(AND(TrackingWorksheet!B919&lt;&gt;"",TrackingWorksheet!B919&lt;=AnnualSummary!$C$7,OR(TrackingWorksheet!C919="",TrackingWorksheet!C919&gt;=AnnualSummary!$C$6)),1,0))</f>
        <v/>
      </c>
      <c r="E914" s="10" t="str">
        <f>IF(B914=1,"",IF(AND(TrackingWorksheet!H919 &lt;&gt;"",TrackingWorksheet!H919&lt;=AnnualSummary!$C$7), 1, 0)*D914)</f>
        <v/>
      </c>
      <c r="F914" s="10" t="str">
        <f>IF(B914=1,"",IF(AND(TrackingWorksheet!H919 &lt;&gt;"", TrackingWorksheet!I919="At facility"), 1, 0)*D914)</f>
        <v/>
      </c>
      <c r="G914" s="10" t="str">
        <f>IF(B914=1,"",IF(AND(TrackingWorksheet!H919 &lt;&gt;"", TrackingWorksheet!I919="Outside of facility"), 1, 0)*D914)</f>
        <v/>
      </c>
      <c r="H914" s="15" t="str">
        <f>IF(B914=1,"",IF(AND(TrackingWorksheet!J919&lt;&gt;"",TrackingWorksheet!J919&lt;=AnnualSummary!$C$7),1,0)*D914)</f>
        <v/>
      </c>
      <c r="I914" s="15" t="str">
        <f>IF(B914=1,"",IF(AND(TrackingWorksheet!K919&lt;&gt;"",TrackingWorksheet!K919&lt;=AnnualSummary!$C$7),1,0)*D914)</f>
        <v/>
      </c>
      <c r="J914" s="18" t="str">
        <f>IF(B914=1,"",IF(TrackingWorksheet!G919="","",TrackingWorksheet!G919))</f>
        <v/>
      </c>
    </row>
    <row r="915" spans="2:10" x14ac:dyDescent="0.35">
      <c r="B915" s="18">
        <f>IF(AND(ISBLANK(TrackingWorksheet!B920),ISBLANK(TrackingWorksheet!C920),ISBLANK(TrackingWorksheet!H920),ISBLANK(TrackingWorksheet!J920),
ISBLANK(TrackingWorksheet!K920)),1,0)</f>
        <v>1</v>
      </c>
      <c r="C915" s="12" t="str">
        <f>IF(B915=1,"",TrackingWorksheet!F920)</f>
        <v/>
      </c>
      <c r="D915" s="16" t="str">
        <f>IF(B915=1,"",IF(AND(TrackingWorksheet!B920&lt;&gt;"",TrackingWorksheet!B920&lt;=AnnualSummary!$C$7,OR(TrackingWorksheet!C920="",TrackingWorksheet!C920&gt;=AnnualSummary!$C$6)),1,0))</f>
        <v/>
      </c>
      <c r="E915" s="10" t="str">
        <f>IF(B915=1,"",IF(AND(TrackingWorksheet!H920 &lt;&gt;"",TrackingWorksheet!H920&lt;=AnnualSummary!$C$7), 1, 0)*D915)</f>
        <v/>
      </c>
      <c r="F915" s="10" t="str">
        <f>IF(B915=1,"",IF(AND(TrackingWorksheet!H920 &lt;&gt;"", TrackingWorksheet!I920="At facility"), 1, 0)*D915)</f>
        <v/>
      </c>
      <c r="G915" s="10" t="str">
        <f>IF(B915=1,"",IF(AND(TrackingWorksheet!H920 &lt;&gt;"", TrackingWorksheet!I920="Outside of facility"), 1, 0)*D915)</f>
        <v/>
      </c>
      <c r="H915" s="15" t="str">
        <f>IF(B915=1,"",IF(AND(TrackingWorksheet!J920&lt;&gt;"",TrackingWorksheet!J920&lt;=AnnualSummary!$C$7),1,0)*D915)</f>
        <v/>
      </c>
      <c r="I915" s="15" t="str">
        <f>IF(B915=1,"",IF(AND(TrackingWorksheet!K920&lt;&gt;"",TrackingWorksheet!K920&lt;=AnnualSummary!$C$7),1,0)*D915)</f>
        <v/>
      </c>
      <c r="J915" s="18" t="str">
        <f>IF(B915=1,"",IF(TrackingWorksheet!G920="","",TrackingWorksheet!G920))</f>
        <v/>
      </c>
    </row>
    <row r="916" spans="2:10" x14ac:dyDescent="0.35">
      <c r="B916" s="18">
        <f>IF(AND(ISBLANK(TrackingWorksheet!B921),ISBLANK(TrackingWorksheet!C921),ISBLANK(TrackingWorksheet!H921),ISBLANK(TrackingWorksheet!J921),
ISBLANK(TrackingWorksheet!K921)),1,0)</f>
        <v>1</v>
      </c>
      <c r="C916" s="12" t="str">
        <f>IF(B916=1,"",TrackingWorksheet!F921)</f>
        <v/>
      </c>
      <c r="D916" s="16" t="str">
        <f>IF(B916=1,"",IF(AND(TrackingWorksheet!B921&lt;&gt;"",TrackingWorksheet!B921&lt;=AnnualSummary!$C$7,OR(TrackingWorksheet!C921="",TrackingWorksheet!C921&gt;=AnnualSummary!$C$6)),1,0))</f>
        <v/>
      </c>
      <c r="E916" s="10" t="str">
        <f>IF(B916=1,"",IF(AND(TrackingWorksheet!H921 &lt;&gt;"",TrackingWorksheet!H921&lt;=AnnualSummary!$C$7), 1, 0)*D916)</f>
        <v/>
      </c>
      <c r="F916" s="10" t="str">
        <f>IF(B916=1,"",IF(AND(TrackingWorksheet!H921 &lt;&gt;"", TrackingWorksheet!I921="At facility"), 1, 0)*D916)</f>
        <v/>
      </c>
      <c r="G916" s="10" t="str">
        <f>IF(B916=1,"",IF(AND(TrackingWorksheet!H921 &lt;&gt;"", TrackingWorksheet!I921="Outside of facility"), 1, 0)*D916)</f>
        <v/>
      </c>
      <c r="H916" s="15" t="str">
        <f>IF(B916=1,"",IF(AND(TrackingWorksheet!J921&lt;&gt;"",TrackingWorksheet!J921&lt;=AnnualSummary!$C$7),1,0)*D916)</f>
        <v/>
      </c>
      <c r="I916" s="15" t="str">
        <f>IF(B916=1,"",IF(AND(TrackingWorksheet!K921&lt;&gt;"",TrackingWorksheet!K921&lt;=AnnualSummary!$C$7),1,0)*D916)</f>
        <v/>
      </c>
      <c r="J916" s="18" t="str">
        <f>IF(B916=1,"",IF(TrackingWorksheet!G921="","",TrackingWorksheet!G921))</f>
        <v/>
      </c>
    </row>
    <row r="917" spans="2:10" x14ac:dyDescent="0.35">
      <c r="B917" s="18">
        <f>IF(AND(ISBLANK(TrackingWorksheet!B922),ISBLANK(TrackingWorksheet!C922),ISBLANK(TrackingWorksheet!H922),ISBLANK(TrackingWorksheet!J922),
ISBLANK(TrackingWorksheet!K922)),1,0)</f>
        <v>1</v>
      </c>
      <c r="C917" s="12" t="str">
        <f>IF(B917=1,"",TrackingWorksheet!F922)</f>
        <v/>
      </c>
      <c r="D917" s="16" t="str">
        <f>IF(B917=1,"",IF(AND(TrackingWorksheet!B922&lt;&gt;"",TrackingWorksheet!B922&lt;=AnnualSummary!$C$7,OR(TrackingWorksheet!C922="",TrackingWorksheet!C922&gt;=AnnualSummary!$C$6)),1,0))</f>
        <v/>
      </c>
      <c r="E917" s="10" t="str">
        <f>IF(B917=1,"",IF(AND(TrackingWorksheet!H922 &lt;&gt;"",TrackingWorksheet!H922&lt;=AnnualSummary!$C$7), 1, 0)*D917)</f>
        <v/>
      </c>
      <c r="F917" s="10" t="str">
        <f>IF(B917=1,"",IF(AND(TrackingWorksheet!H922 &lt;&gt;"", TrackingWorksheet!I922="At facility"), 1, 0)*D917)</f>
        <v/>
      </c>
      <c r="G917" s="10" t="str">
        <f>IF(B917=1,"",IF(AND(TrackingWorksheet!H922 &lt;&gt;"", TrackingWorksheet!I922="Outside of facility"), 1, 0)*D917)</f>
        <v/>
      </c>
      <c r="H917" s="15" t="str">
        <f>IF(B917=1,"",IF(AND(TrackingWorksheet!J922&lt;&gt;"",TrackingWorksheet!J922&lt;=AnnualSummary!$C$7),1,0)*D917)</f>
        <v/>
      </c>
      <c r="I917" s="15" t="str">
        <f>IF(B917=1,"",IF(AND(TrackingWorksheet!K922&lt;&gt;"",TrackingWorksheet!K922&lt;=AnnualSummary!$C$7),1,0)*D917)</f>
        <v/>
      </c>
      <c r="J917" s="18" t="str">
        <f>IF(B917=1,"",IF(TrackingWorksheet!G922="","",TrackingWorksheet!G922))</f>
        <v/>
      </c>
    </row>
    <row r="918" spans="2:10" x14ac:dyDescent="0.35">
      <c r="B918" s="18">
        <f>IF(AND(ISBLANK(TrackingWorksheet!B923),ISBLANK(TrackingWorksheet!C923),ISBLANK(TrackingWorksheet!H923),ISBLANK(TrackingWorksheet!J923),
ISBLANK(TrackingWorksheet!K923)),1,0)</f>
        <v>1</v>
      </c>
      <c r="C918" s="12" t="str">
        <f>IF(B918=1,"",TrackingWorksheet!F923)</f>
        <v/>
      </c>
      <c r="D918" s="16" t="str">
        <f>IF(B918=1,"",IF(AND(TrackingWorksheet!B923&lt;&gt;"",TrackingWorksheet!B923&lt;=AnnualSummary!$C$7,OR(TrackingWorksheet!C923="",TrackingWorksheet!C923&gt;=AnnualSummary!$C$6)),1,0))</f>
        <v/>
      </c>
      <c r="E918" s="10" t="str">
        <f>IF(B918=1,"",IF(AND(TrackingWorksheet!H923 &lt;&gt;"",TrackingWorksheet!H923&lt;=AnnualSummary!$C$7), 1, 0)*D918)</f>
        <v/>
      </c>
      <c r="F918" s="10" t="str">
        <f>IF(B918=1,"",IF(AND(TrackingWorksheet!H923 &lt;&gt;"", TrackingWorksheet!I923="At facility"), 1, 0)*D918)</f>
        <v/>
      </c>
      <c r="G918" s="10" t="str">
        <f>IF(B918=1,"",IF(AND(TrackingWorksheet!H923 &lt;&gt;"", TrackingWorksheet!I923="Outside of facility"), 1, 0)*D918)</f>
        <v/>
      </c>
      <c r="H918" s="15" t="str">
        <f>IF(B918=1,"",IF(AND(TrackingWorksheet!J923&lt;&gt;"",TrackingWorksheet!J923&lt;=AnnualSummary!$C$7),1,0)*D918)</f>
        <v/>
      </c>
      <c r="I918" s="15" t="str">
        <f>IF(B918=1,"",IF(AND(TrackingWorksheet!K923&lt;&gt;"",TrackingWorksheet!K923&lt;=AnnualSummary!$C$7),1,0)*D918)</f>
        <v/>
      </c>
      <c r="J918" s="18" t="str">
        <f>IF(B918=1,"",IF(TrackingWorksheet!G923="","",TrackingWorksheet!G923))</f>
        <v/>
      </c>
    </row>
    <row r="919" spans="2:10" x14ac:dyDescent="0.35">
      <c r="B919" s="18">
        <f>IF(AND(ISBLANK(TrackingWorksheet!B924),ISBLANK(TrackingWorksheet!C924),ISBLANK(TrackingWorksheet!H924),ISBLANK(TrackingWorksheet!J924),
ISBLANK(TrackingWorksheet!K924)),1,0)</f>
        <v>1</v>
      </c>
      <c r="C919" s="12" t="str">
        <f>IF(B919=1,"",TrackingWorksheet!F924)</f>
        <v/>
      </c>
      <c r="D919" s="16" t="str">
        <f>IF(B919=1,"",IF(AND(TrackingWorksheet!B924&lt;&gt;"",TrackingWorksheet!B924&lt;=AnnualSummary!$C$7,OR(TrackingWorksheet!C924="",TrackingWorksheet!C924&gt;=AnnualSummary!$C$6)),1,0))</f>
        <v/>
      </c>
      <c r="E919" s="10" t="str">
        <f>IF(B919=1,"",IF(AND(TrackingWorksheet!H924 &lt;&gt;"",TrackingWorksheet!H924&lt;=AnnualSummary!$C$7), 1, 0)*D919)</f>
        <v/>
      </c>
      <c r="F919" s="10" t="str">
        <f>IF(B919=1,"",IF(AND(TrackingWorksheet!H924 &lt;&gt;"", TrackingWorksheet!I924="At facility"), 1, 0)*D919)</f>
        <v/>
      </c>
      <c r="G919" s="10" t="str">
        <f>IF(B919=1,"",IF(AND(TrackingWorksheet!H924 &lt;&gt;"", TrackingWorksheet!I924="Outside of facility"), 1, 0)*D919)</f>
        <v/>
      </c>
      <c r="H919" s="15" t="str">
        <f>IF(B919=1,"",IF(AND(TrackingWorksheet!J924&lt;&gt;"",TrackingWorksheet!J924&lt;=AnnualSummary!$C$7),1,0)*D919)</f>
        <v/>
      </c>
      <c r="I919" s="15" t="str">
        <f>IF(B919=1,"",IF(AND(TrackingWorksheet!K924&lt;&gt;"",TrackingWorksheet!K924&lt;=AnnualSummary!$C$7),1,0)*D919)</f>
        <v/>
      </c>
      <c r="J919" s="18" t="str">
        <f>IF(B919=1,"",IF(TrackingWorksheet!G924="","",TrackingWorksheet!G924))</f>
        <v/>
      </c>
    </row>
    <row r="920" spans="2:10" x14ac:dyDescent="0.35">
      <c r="B920" s="18">
        <f>IF(AND(ISBLANK(TrackingWorksheet!B925),ISBLANK(TrackingWorksheet!C925),ISBLANK(TrackingWorksheet!H925),ISBLANK(TrackingWorksheet!J925),
ISBLANK(TrackingWorksheet!K925)),1,0)</f>
        <v>1</v>
      </c>
      <c r="C920" s="12" t="str">
        <f>IF(B920=1,"",TrackingWorksheet!F925)</f>
        <v/>
      </c>
      <c r="D920" s="16" t="str">
        <f>IF(B920=1,"",IF(AND(TrackingWorksheet!B925&lt;&gt;"",TrackingWorksheet!B925&lt;=AnnualSummary!$C$7,OR(TrackingWorksheet!C925="",TrackingWorksheet!C925&gt;=AnnualSummary!$C$6)),1,0))</f>
        <v/>
      </c>
      <c r="E920" s="10" t="str">
        <f>IF(B920=1,"",IF(AND(TrackingWorksheet!H925 &lt;&gt;"",TrackingWorksheet!H925&lt;=AnnualSummary!$C$7), 1, 0)*D920)</f>
        <v/>
      </c>
      <c r="F920" s="10" t="str">
        <f>IF(B920=1,"",IF(AND(TrackingWorksheet!H925 &lt;&gt;"", TrackingWorksheet!I925="At facility"), 1, 0)*D920)</f>
        <v/>
      </c>
      <c r="G920" s="10" t="str">
        <f>IF(B920=1,"",IF(AND(TrackingWorksheet!H925 &lt;&gt;"", TrackingWorksheet!I925="Outside of facility"), 1, 0)*D920)</f>
        <v/>
      </c>
      <c r="H920" s="15" t="str">
        <f>IF(B920=1,"",IF(AND(TrackingWorksheet!J925&lt;&gt;"",TrackingWorksheet!J925&lt;=AnnualSummary!$C$7),1,0)*D920)</f>
        <v/>
      </c>
      <c r="I920" s="15" t="str">
        <f>IF(B920=1,"",IF(AND(TrackingWorksheet!K925&lt;&gt;"",TrackingWorksheet!K925&lt;=AnnualSummary!$C$7),1,0)*D920)</f>
        <v/>
      </c>
      <c r="J920" s="18" t="str">
        <f>IF(B920=1,"",IF(TrackingWorksheet!G925="","",TrackingWorksheet!G925))</f>
        <v/>
      </c>
    </row>
    <row r="921" spans="2:10" x14ac:dyDescent="0.35">
      <c r="B921" s="18">
        <f>IF(AND(ISBLANK(TrackingWorksheet!B926),ISBLANK(TrackingWorksheet!C926),ISBLANK(TrackingWorksheet!H926),ISBLANK(TrackingWorksheet!J926),
ISBLANK(TrackingWorksheet!K926)),1,0)</f>
        <v>1</v>
      </c>
      <c r="C921" s="12" t="str">
        <f>IF(B921=1,"",TrackingWorksheet!F926)</f>
        <v/>
      </c>
      <c r="D921" s="16" t="str">
        <f>IF(B921=1,"",IF(AND(TrackingWorksheet!B926&lt;&gt;"",TrackingWorksheet!B926&lt;=AnnualSummary!$C$7,OR(TrackingWorksheet!C926="",TrackingWorksheet!C926&gt;=AnnualSummary!$C$6)),1,0))</f>
        <v/>
      </c>
      <c r="E921" s="10" t="str">
        <f>IF(B921=1,"",IF(AND(TrackingWorksheet!H926 &lt;&gt;"",TrackingWorksheet!H926&lt;=AnnualSummary!$C$7), 1, 0)*D921)</f>
        <v/>
      </c>
      <c r="F921" s="10" t="str">
        <f>IF(B921=1,"",IF(AND(TrackingWorksheet!H926 &lt;&gt;"", TrackingWorksheet!I926="At facility"), 1, 0)*D921)</f>
        <v/>
      </c>
      <c r="G921" s="10" t="str">
        <f>IF(B921=1,"",IF(AND(TrackingWorksheet!H926 &lt;&gt;"", TrackingWorksheet!I926="Outside of facility"), 1, 0)*D921)</f>
        <v/>
      </c>
      <c r="H921" s="15" t="str">
        <f>IF(B921=1,"",IF(AND(TrackingWorksheet!J926&lt;&gt;"",TrackingWorksheet!J926&lt;=AnnualSummary!$C$7),1,0)*D921)</f>
        <v/>
      </c>
      <c r="I921" s="15" t="str">
        <f>IF(B921=1,"",IF(AND(TrackingWorksheet!K926&lt;&gt;"",TrackingWorksheet!K926&lt;=AnnualSummary!$C$7),1,0)*D921)</f>
        <v/>
      </c>
      <c r="J921" s="18" t="str">
        <f>IF(B921=1,"",IF(TrackingWorksheet!G926="","",TrackingWorksheet!G926))</f>
        <v/>
      </c>
    </row>
    <row r="922" spans="2:10" x14ac:dyDescent="0.35">
      <c r="B922" s="18">
        <f>IF(AND(ISBLANK(TrackingWorksheet!B927),ISBLANK(TrackingWorksheet!C927),ISBLANK(TrackingWorksheet!H927),ISBLANK(TrackingWorksheet!J927),
ISBLANK(TrackingWorksheet!K927)),1,0)</f>
        <v>1</v>
      </c>
      <c r="C922" s="12" t="str">
        <f>IF(B922=1,"",TrackingWorksheet!F927)</f>
        <v/>
      </c>
      <c r="D922" s="16" t="str">
        <f>IF(B922=1,"",IF(AND(TrackingWorksheet!B927&lt;&gt;"",TrackingWorksheet!B927&lt;=AnnualSummary!$C$7,OR(TrackingWorksheet!C927="",TrackingWorksheet!C927&gt;=AnnualSummary!$C$6)),1,0))</f>
        <v/>
      </c>
      <c r="E922" s="10" t="str">
        <f>IF(B922=1,"",IF(AND(TrackingWorksheet!H927 &lt;&gt;"",TrackingWorksheet!H927&lt;=AnnualSummary!$C$7), 1, 0)*D922)</f>
        <v/>
      </c>
      <c r="F922" s="10" t="str">
        <f>IF(B922=1,"",IF(AND(TrackingWorksheet!H927 &lt;&gt;"", TrackingWorksheet!I927="At facility"), 1, 0)*D922)</f>
        <v/>
      </c>
      <c r="G922" s="10" t="str">
        <f>IF(B922=1,"",IF(AND(TrackingWorksheet!H927 &lt;&gt;"", TrackingWorksheet!I927="Outside of facility"), 1, 0)*D922)</f>
        <v/>
      </c>
      <c r="H922" s="15" t="str">
        <f>IF(B922=1,"",IF(AND(TrackingWorksheet!J927&lt;&gt;"",TrackingWorksheet!J927&lt;=AnnualSummary!$C$7),1,0)*D922)</f>
        <v/>
      </c>
      <c r="I922" s="15" t="str">
        <f>IF(B922=1,"",IF(AND(TrackingWorksheet!K927&lt;&gt;"",TrackingWorksheet!K927&lt;=AnnualSummary!$C$7),1,0)*D922)</f>
        <v/>
      </c>
      <c r="J922" s="18" t="str">
        <f>IF(B922=1,"",IF(TrackingWorksheet!G927="","",TrackingWorksheet!G927))</f>
        <v/>
      </c>
    </row>
    <row r="923" spans="2:10" x14ac:dyDescent="0.35">
      <c r="B923" s="18">
        <f>IF(AND(ISBLANK(TrackingWorksheet!B928),ISBLANK(TrackingWorksheet!C928),ISBLANK(TrackingWorksheet!H928),ISBLANK(TrackingWorksheet!J928),
ISBLANK(TrackingWorksheet!K928)),1,0)</f>
        <v>1</v>
      </c>
      <c r="C923" s="12" t="str">
        <f>IF(B923=1,"",TrackingWorksheet!F928)</f>
        <v/>
      </c>
      <c r="D923" s="16" t="str">
        <f>IF(B923=1,"",IF(AND(TrackingWorksheet!B928&lt;&gt;"",TrackingWorksheet!B928&lt;=AnnualSummary!$C$7,OR(TrackingWorksheet!C928="",TrackingWorksheet!C928&gt;=AnnualSummary!$C$6)),1,0))</f>
        <v/>
      </c>
      <c r="E923" s="10" t="str">
        <f>IF(B923=1,"",IF(AND(TrackingWorksheet!H928 &lt;&gt;"",TrackingWorksheet!H928&lt;=AnnualSummary!$C$7), 1, 0)*D923)</f>
        <v/>
      </c>
      <c r="F923" s="10" t="str">
        <f>IF(B923=1,"",IF(AND(TrackingWorksheet!H928 &lt;&gt;"", TrackingWorksheet!I928="At facility"), 1, 0)*D923)</f>
        <v/>
      </c>
      <c r="G923" s="10" t="str">
        <f>IF(B923=1,"",IF(AND(TrackingWorksheet!H928 &lt;&gt;"", TrackingWorksheet!I928="Outside of facility"), 1, 0)*D923)</f>
        <v/>
      </c>
      <c r="H923" s="15" t="str">
        <f>IF(B923=1,"",IF(AND(TrackingWorksheet!J928&lt;&gt;"",TrackingWorksheet!J928&lt;=AnnualSummary!$C$7),1,0)*D923)</f>
        <v/>
      </c>
      <c r="I923" s="15" t="str">
        <f>IF(B923=1,"",IF(AND(TrackingWorksheet!K928&lt;&gt;"",TrackingWorksheet!K928&lt;=AnnualSummary!$C$7),1,0)*D923)</f>
        <v/>
      </c>
      <c r="J923" s="18" t="str">
        <f>IF(B923=1,"",IF(TrackingWorksheet!G928="","",TrackingWorksheet!G928))</f>
        <v/>
      </c>
    </row>
    <row r="924" spans="2:10" x14ac:dyDescent="0.35">
      <c r="B924" s="18">
        <f>IF(AND(ISBLANK(TrackingWorksheet!B929),ISBLANK(TrackingWorksheet!C929),ISBLANK(TrackingWorksheet!H929),ISBLANK(TrackingWorksheet!J929),
ISBLANK(TrackingWorksheet!K929)),1,0)</f>
        <v>1</v>
      </c>
      <c r="C924" s="12" t="str">
        <f>IF(B924=1,"",TrackingWorksheet!F929)</f>
        <v/>
      </c>
      <c r="D924" s="16" t="str">
        <f>IF(B924=1,"",IF(AND(TrackingWorksheet!B929&lt;&gt;"",TrackingWorksheet!B929&lt;=AnnualSummary!$C$7,OR(TrackingWorksheet!C929="",TrackingWorksheet!C929&gt;=AnnualSummary!$C$6)),1,0))</f>
        <v/>
      </c>
      <c r="E924" s="10" t="str">
        <f>IF(B924=1,"",IF(AND(TrackingWorksheet!H929 &lt;&gt;"",TrackingWorksheet!H929&lt;=AnnualSummary!$C$7), 1, 0)*D924)</f>
        <v/>
      </c>
      <c r="F924" s="10" t="str">
        <f>IF(B924=1,"",IF(AND(TrackingWorksheet!H929 &lt;&gt;"", TrackingWorksheet!I929="At facility"), 1, 0)*D924)</f>
        <v/>
      </c>
      <c r="G924" s="10" t="str">
        <f>IF(B924=1,"",IF(AND(TrackingWorksheet!H929 &lt;&gt;"", TrackingWorksheet!I929="Outside of facility"), 1, 0)*D924)</f>
        <v/>
      </c>
      <c r="H924" s="15" t="str">
        <f>IF(B924=1,"",IF(AND(TrackingWorksheet!J929&lt;&gt;"",TrackingWorksheet!J929&lt;=AnnualSummary!$C$7),1,0)*D924)</f>
        <v/>
      </c>
      <c r="I924" s="15" t="str">
        <f>IF(B924=1,"",IF(AND(TrackingWorksheet!K929&lt;&gt;"",TrackingWorksheet!K929&lt;=AnnualSummary!$C$7),1,0)*D924)</f>
        <v/>
      </c>
      <c r="J924" s="18" t="str">
        <f>IF(B924=1,"",IF(TrackingWorksheet!G929="","",TrackingWorksheet!G929))</f>
        <v/>
      </c>
    </row>
    <row r="925" spans="2:10" x14ac:dyDescent="0.35">
      <c r="B925" s="18">
        <f>IF(AND(ISBLANK(TrackingWorksheet!B930),ISBLANK(TrackingWorksheet!C930),ISBLANK(TrackingWorksheet!H930),ISBLANK(TrackingWorksheet!J930),
ISBLANK(TrackingWorksheet!K930)),1,0)</f>
        <v>1</v>
      </c>
      <c r="C925" s="12" t="str">
        <f>IF(B925=1,"",TrackingWorksheet!F930)</f>
        <v/>
      </c>
      <c r="D925" s="16" t="str">
        <f>IF(B925=1,"",IF(AND(TrackingWorksheet!B930&lt;&gt;"",TrackingWorksheet!B930&lt;=AnnualSummary!$C$7,OR(TrackingWorksheet!C930="",TrackingWorksheet!C930&gt;=AnnualSummary!$C$6)),1,0))</f>
        <v/>
      </c>
      <c r="E925" s="10" t="str">
        <f>IF(B925=1,"",IF(AND(TrackingWorksheet!H930 &lt;&gt;"",TrackingWorksheet!H930&lt;=AnnualSummary!$C$7), 1, 0)*D925)</f>
        <v/>
      </c>
      <c r="F925" s="10" t="str">
        <f>IF(B925=1,"",IF(AND(TrackingWorksheet!H930 &lt;&gt;"", TrackingWorksheet!I930="At facility"), 1, 0)*D925)</f>
        <v/>
      </c>
      <c r="G925" s="10" t="str">
        <f>IF(B925=1,"",IF(AND(TrackingWorksheet!H930 &lt;&gt;"", TrackingWorksheet!I930="Outside of facility"), 1, 0)*D925)</f>
        <v/>
      </c>
      <c r="H925" s="15" t="str">
        <f>IF(B925=1,"",IF(AND(TrackingWorksheet!J930&lt;&gt;"",TrackingWorksheet!J930&lt;=AnnualSummary!$C$7),1,0)*D925)</f>
        <v/>
      </c>
      <c r="I925" s="15" t="str">
        <f>IF(B925=1,"",IF(AND(TrackingWorksheet!K930&lt;&gt;"",TrackingWorksheet!K930&lt;=AnnualSummary!$C$7),1,0)*D925)</f>
        <v/>
      </c>
      <c r="J925" s="18" t="str">
        <f>IF(B925=1,"",IF(TrackingWorksheet!G930="","",TrackingWorksheet!G930))</f>
        <v/>
      </c>
    </row>
    <row r="926" spans="2:10" x14ac:dyDescent="0.35">
      <c r="B926" s="18">
        <f>IF(AND(ISBLANK(TrackingWorksheet!B931),ISBLANK(TrackingWorksheet!C931),ISBLANK(TrackingWorksheet!H931),ISBLANK(TrackingWorksheet!J931),
ISBLANK(TrackingWorksheet!K931)),1,0)</f>
        <v>1</v>
      </c>
      <c r="C926" s="12" t="str">
        <f>IF(B926=1,"",TrackingWorksheet!F931)</f>
        <v/>
      </c>
      <c r="D926" s="16" t="str">
        <f>IF(B926=1,"",IF(AND(TrackingWorksheet!B931&lt;&gt;"",TrackingWorksheet!B931&lt;=AnnualSummary!$C$7,OR(TrackingWorksheet!C931="",TrackingWorksheet!C931&gt;=AnnualSummary!$C$6)),1,0))</f>
        <v/>
      </c>
      <c r="E926" s="10" t="str">
        <f>IF(B926=1,"",IF(AND(TrackingWorksheet!H931 &lt;&gt;"",TrackingWorksheet!H931&lt;=AnnualSummary!$C$7), 1, 0)*D926)</f>
        <v/>
      </c>
      <c r="F926" s="10" t="str">
        <f>IF(B926=1,"",IF(AND(TrackingWorksheet!H931 &lt;&gt;"", TrackingWorksheet!I931="At facility"), 1, 0)*D926)</f>
        <v/>
      </c>
      <c r="G926" s="10" t="str">
        <f>IF(B926=1,"",IF(AND(TrackingWorksheet!H931 &lt;&gt;"", TrackingWorksheet!I931="Outside of facility"), 1, 0)*D926)</f>
        <v/>
      </c>
      <c r="H926" s="15" t="str">
        <f>IF(B926=1,"",IF(AND(TrackingWorksheet!J931&lt;&gt;"",TrackingWorksheet!J931&lt;=AnnualSummary!$C$7),1,0)*D926)</f>
        <v/>
      </c>
      <c r="I926" s="15" t="str">
        <f>IF(B926=1,"",IF(AND(TrackingWorksheet!K931&lt;&gt;"",TrackingWorksheet!K931&lt;=AnnualSummary!$C$7),1,0)*D926)</f>
        <v/>
      </c>
      <c r="J926" s="18" t="str">
        <f>IF(B926=1,"",IF(TrackingWorksheet!G931="","",TrackingWorksheet!G931))</f>
        <v/>
      </c>
    </row>
    <row r="927" spans="2:10" x14ac:dyDescent="0.35">
      <c r="B927" s="18">
        <f>IF(AND(ISBLANK(TrackingWorksheet!B932),ISBLANK(TrackingWorksheet!C932),ISBLANK(TrackingWorksheet!H932),ISBLANK(TrackingWorksheet!J932),
ISBLANK(TrackingWorksheet!K932)),1,0)</f>
        <v>1</v>
      </c>
      <c r="C927" s="12" t="str">
        <f>IF(B927=1,"",TrackingWorksheet!F932)</f>
        <v/>
      </c>
      <c r="D927" s="16" t="str">
        <f>IF(B927=1,"",IF(AND(TrackingWorksheet!B932&lt;&gt;"",TrackingWorksheet!B932&lt;=AnnualSummary!$C$7,OR(TrackingWorksheet!C932="",TrackingWorksheet!C932&gt;=AnnualSummary!$C$6)),1,0))</f>
        <v/>
      </c>
      <c r="E927" s="10" t="str">
        <f>IF(B927=1,"",IF(AND(TrackingWorksheet!H932 &lt;&gt;"",TrackingWorksheet!H932&lt;=AnnualSummary!$C$7), 1, 0)*D927)</f>
        <v/>
      </c>
      <c r="F927" s="10" t="str">
        <f>IF(B927=1,"",IF(AND(TrackingWorksheet!H932 &lt;&gt;"", TrackingWorksheet!I932="At facility"), 1, 0)*D927)</f>
        <v/>
      </c>
      <c r="G927" s="10" t="str">
        <f>IF(B927=1,"",IF(AND(TrackingWorksheet!H932 &lt;&gt;"", TrackingWorksheet!I932="Outside of facility"), 1, 0)*D927)</f>
        <v/>
      </c>
      <c r="H927" s="15" t="str">
        <f>IF(B927=1,"",IF(AND(TrackingWorksheet!J932&lt;&gt;"",TrackingWorksheet!J932&lt;=AnnualSummary!$C$7),1,0)*D927)</f>
        <v/>
      </c>
      <c r="I927" s="15" t="str">
        <f>IF(B927=1,"",IF(AND(TrackingWorksheet!K932&lt;&gt;"",TrackingWorksheet!K932&lt;=AnnualSummary!$C$7),1,0)*D927)</f>
        <v/>
      </c>
      <c r="J927" s="18" t="str">
        <f>IF(B927=1,"",IF(TrackingWorksheet!G932="","",TrackingWorksheet!G932))</f>
        <v/>
      </c>
    </row>
    <row r="928" spans="2:10" x14ac:dyDescent="0.35">
      <c r="B928" s="18">
        <f>IF(AND(ISBLANK(TrackingWorksheet!B933),ISBLANK(TrackingWorksheet!C933),ISBLANK(TrackingWorksheet!H933),ISBLANK(TrackingWorksheet!J933),
ISBLANK(TrackingWorksheet!K933)),1,0)</f>
        <v>1</v>
      </c>
      <c r="C928" s="12" t="str">
        <f>IF(B928=1,"",TrackingWorksheet!F933)</f>
        <v/>
      </c>
      <c r="D928" s="16" t="str">
        <f>IF(B928=1,"",IF(AND(TrackingWorksheet!B933&lt;&gt;"",TrackingWorksheet!B933&lt;=AnnualSummary!$C$7,OR(TrackingWorksheet!C933="",TrackingWorksheet!C933&gt;=AnnualSummary!$C$6)),1,0))</f>
        <v/>
      </c>
      <c r="E928" s="10" t="str">
        <f>IF(B928=1,"",IF(AND(TrackingWorksheet!H933 &lt;&gt;"",TrackingWorksheet!H933&lt;=AnnualSummary!$C$7), 1, 0)*D928)</f>
        <v/>
      </c>
      <c r="F928" s="10" t="str">
        <f>IF(B928=1,"",IF(AND(TrackingWorksheet!H933 &lt;&gt;"", TrackingWorksheet!I933="At facility"), 1, 0)*D928)</f>
        <v/>
      </c>
      <c r="G928" s="10" t="str">
        <f>IF(B928=1,"",IF(AND(TrackingWorksheet!H933 &lt;&gt;"", TrackingWorksheet!I933="Outside of facility"), 1, 0)*D928)</f>
        <v/>
      </c>
      <c r="H928" s="15" t="str">
        <f>IF(B928=1,"",IF(AND(TrackingWorksheet!J933&lt;&gt;"",TrackingWorksheet!J933&lt;=AnnualSummary!$C$7),1,0)*D928)</f>
        <v/>
      </c>
      <c r="I928" s="15" t="str">
        <f>IF(B928=1,"",IF(AND(TrackingWorksheet!K933&lt;&gt;"",TrackingWorksheet!K933&lt;=AnnualSummary!$C$7),1,0)*D928)</f>
        <v/>
      </c>
      <c r="J928" s="18" t="str">
        <f>IF(B928=1,"",IF(TrackingWorksheet!G933="","",TrackingWorksheet!G933))</f>
        <v/>
      </c>
    </row>
    <row r="929" spans="2:10" x14ac:dyDescent="0.35">
      <c r="B929" s="18">
        <f>IF(AND(ISBLANK(TrackingWorksheet!B934),ISBLANK(TrackingWorksheet!C934),ISBLANK(TrackingWorksheet!H934),ISBLANK(TrackingWorksheet!J934),
ISBLANK(TrackingWorksheet!K934)),1,0)</f>
        <v>1</v>
      </c>
      <c r="C929" s="12" t="str">
        <f>IF(B929=1,"",TrackingWorksheet!F934)</f>
        <v/>
      </c>
      <c r="D929" s="16" t="str">
        <f>IF(B929=1,"",IF(AND(TrackingWorksheet!B934&lt;&gt;"",TrackingWorksheet!B934&lt;=AnnualSummary!$C$7,OR(TrackingWorksheet!C934="",TrackingWorksheet!C934&gt;=AnnualSummary!$C$6)),1,0))</f>
        <v/>
      </c>
      <c r="E929" s="10" t="str">
        <f>IF(B929=1,"",IF(AND(TrackingWorksheet!H934 &lt;&gt;"",TrackingWorksheet!H934&lt;=AnnualSummary!$C$7), 1, 0)*D929)</f>
        <v/>
      </c>
      <c r="F929" s="10" t="str">
        <f>IF(B929=1,"",IF(AND(TrackingWorksheet!H934 &lt;&gt;"", TrackingWorksheet!I934="At facility"), 1, 0)*D929)</f>
        <v/>
      </c>
      <c r="G929" s="10" t="str">
        <f>IF(B929=1,"",IF(AND(TrackingWorksheet!H934 &lt;&gt;"", TrackingWorksheet!I934="Outside of facility"), 1, 0)*D929)</f>
        <v/>
      </c>
      <c r="H929" s="15" t="str">
        <f>IF(B929=1,"",IF(AND(TrackingWorksheet!J934&lt;&gt;"",TrackingWorksheet!J934&lt;=AnnualSummary!$C$7),1,0)*D929)</f>
        <v/>
      </c>
      <c r="I929" s="15" t="str">
        <f>IF(B929=1,"",IF(AND(TrackingWorksheet!K934&lt;&gt;"",TrackingWorksheet!K934&lt;=AnnualSummary!$C$7),1,0)*D929)</f>
        <v/>
      </c>
      <c r="J929" s="18" t="str">
        <f>IF(B929=1,"",IF(TrackingWorksheet!G934="","",TrackingWorksheet!G934))</f>
        <v/>
      </c>
    </row>
    <row r="930" spans="2:10" x14ac:dyDescent="0.35">
      <c r="B930" s="18">
        <f>IF(AND(ISBLANK(TrackingWorksheet!B935),ISBLANK(TrackingWorksheet!C935),ISBLANK(TrackingWorksheet!H935),ISBLANK(TrackingWorksheet!J935),
ISBLANK(TrackingWorksheet!K935)),1,0)</f>
        <v>1</v>
      </c>
      <c r="C930" s="12" t="str">
        <f>IF(B930=1,"",TrackingWorksheet!F935)</f>
        <v/>
      </c>
      <c r="D930" s="16" t="str">
        <f>IF(B930=1,"",IF(AND(TrackingWorksheet!B935&lt;&gt;"",TrackingWorksheet!B935&lt;=AnnualSummary!$C$7,OR(TrackingWorksheet!C935="",TrackingWorksheet!C935&gt;=AnnualSummary!$C$6)),1,0))</f>
        <v/>
      </c>
      <c r="E930" s="10" t="str">
        <f>IF(B930=1,"",IF(AND(TrackingWorksheet!H935 &lt;&gt;"",TrackingWorksheet!H935&lt;=AnnualSummary!$C$7), 1, 0)*D930)</f>
        <v/>
      </c>
      <c r="F930" s="10" t="str">
        <f>IF(B930=1,"",IF(AND(TrackingWorksheet!H935 &lt;&gt;"", TrackingWorksheet!I935="At facility"), 1, 0)*D930)</f>
        <v/>
      </c>
      <c r="G930" s="10" t="str">
        <f>IF(B930=1,"",IF(AND(TrackingWorksheet!H935 &lt;&gt;"", TrackingWorksheet!I935="Outside of facility"), 1, 0)*D930)</f>
        <v/>
      </c>
      <c r="H930" s="15" t="str">
        <f>IF(B930=1,"",IF(AND(TrackingWorksheet!J935&lt;&gt;"",TrackingWorksheet!J935&lt;=AnnualSummary!$C$7),1,0)*D930)</f>
        <v/>
      </c>
      <c r="I930" s="15" t="str">
        <f>IF(B930=1,"",IF(AND(TrackingWorksheet!K935&lt;&gt;"",TrackingWorksheet!K935&lt;=AnnualSummary!$C$7),1,0)*D930)</f>
        <v/>
      </c>
      <c r="J930" s="18" t="str">
        <f>IF(B930=1,"",IF(TrackingWorksheet!G935="","",TrackingWorksheet!G935))</f>
        <v/>
      </c>
    </row>
    <row r="931" spans="2:10" x14ac:dyDescent="0.35">
      <c r="B931" s="18">
        <f>IF(AND(ISBLANK(TrackingWorksheet!B936),ISBLANK(TrackingWorksheet!C936),ISBLANK(TrackingWorksheet!H936),ISBLANK(TrackingWorksheet!J936),
ISBLANK(TrackingWorksheet!K936)),1,0)</f>
        <v>1</v>
      </c>
      <c r="C931" s="12" t="str">
        <f>IF(B931=1,"",TrackingWorksheet!F936)</f>
        <v/>
      </c>
      <c r="D931" s="16" t="str">
        <f>IF(B931=1,"",IF(AND(TrackingWorksheet!B936&lt;&gt;"",TrackingWorksheet!B936&lt;=AnnualSummary!$C$7,OR(TrackingWorksheet!C936="",TrackingWorksheet!C936&gt;=AnnualSummary!$C$6)),1,0))</f>
        <v/>
      </c>
      <c r="E931" s="10" t="str">
        <f>IF(B931=1,"",IF(AND(TrackingWorksheet!H936 &lt;&gt;"",TrackingWorksheet!H936&lt;=AnnualSummary!$C$7), 1, 0)*D931)</f>
        <v/>
      </c>
      <c r="F931" s="10" t="str">
        <f>IF(B931=1,"",IF(AND(TrackingWorksheet!H936 &lt;&gt;"", TrackingWorksheet!I936="At facility"), 1, 0)*D931)</f>
        <v/>
      </c>
      <c r="G931" s="10" t="str">
        <f>IF(B931=1,"",IF(AND(TrackingWorksheet!H936 &lt;&gt;"", TrackingWorksheet!I936="Outside of facility"), 1, 0)*D931)</f>
        <v/>
      </c>
      <c r="H931" s="15" t="str">
        <f>IF(B931=1,"",IF(AND(TrackingWorksheet!J936&lt;&gt;"",TrackingWorksheet!J936&lt;=AnnualSummary!$C$7),1,0)*D931)</f>
        <v/>
      </c>
      <c r="I931" s="15" t="str">
        <f>IF(B931=1,"",IF(AND(TrackingWorksheet!K936&lt;&gt;"",TrackingWorksheet!K936&lt;=AnnualSummary!$C$7),1,0)*D931)</f>
        <v/>
      </c>
      <c r="J931" s="18" t="str">
        <f>IF(B931=1,"",IF(TrackingWorksheet!G936="","",TrackingWorksheet!G936))</f>
        <v/>
      </c>
    </row>
    <row r="932" spans="2:10" x14ac:dyDescent="0.35">
      <c r="B932" s="18">
        <f>IF(AND(ISBLANK(TrackingWorksheet!B937),ISBLANK(TrackingWorksheet!C937),ISBLANK(TrackingWorksheet!H937),ISBLANK(TrackingWorksheet!J937),
ISBLANK(TrackingWorksheet!K937)),1,0)</f>
        <v>1</v>
      </c>
      <c r="C932" s="12" t="str">
        <f>IF(B932=1,"",TrackingWorksheet!F937)</f>
        <v/>
      </c>
      <c r="D932" s="16" t="str">
        <f>IF(B932=1,"",IF(AND(TrackingWorksheet!B937&lt;&gt;"",TrackingWorksheet!B937&lt;=AnnualSummary!$C$7,OR(TrackingWorksheet!C937="",TrackingWorksheet!C937&gt;=AnnualSummary!$C$6)),1,0))</f>
        <v/>
      </c>
      <c r="E932" s="10" t="str">
        <f>IF(B932=1,"",IF(AND(TrackingWorksheet!H937 &lt;&gt;"",TrackingWorksheet!H937&lt;=AnnualSummary!$C$7), 1, 0)*D932)</f>
        <v/>
      </c>
      <c r="F932" s="10" t="str">
        <f>IF(B932=1,"",IF(AND(TrackingWorksheet!H937 &lt;&gt;"", TrackingWorksheet!I937="At facility"), 1, 0)*D932)</f>
        <v/>
      </c>
      <c r="G932" s="10" t="str">
        <f>IF(B932=1,"",IF(AND(TrackingWorksheet!H937 &lt;&gt;"", TrackingWorksheet!I937="Outside of facility"), 1, 0)*D932)</f>
        <v/>
      </c>
      <c r="H932" s="15" t="str">
        <f>IF(B932=1,"",IF(AND(TrackingWorksheet!J937&lt;&gt;"",TrackingWorksheet!J937&lt;=AnnualSummary!$C$7),1,0)*D932)</f>
        <v/>
      </c>
      <c r="I932" s="15" t="str">
        <f>IF(B932=1,"",IF(AND(TrackingWorksheet!K937&lt;&gt;"",TrackingWorksheet!K937&lt;=AnnualSummary!$C$7),1,0)*D932)</f>
        <v/>
      </c>
      <c r="J932" s="18" t="str">
        <f>IF(B932=1,"",IF(TrackingWorksheet!G937="","",TrackingWorksheet!G937))</f>
        <v/>
      </c>
    </row>
    <row r="933" spans="2:10" x14ac:dyDescent="0.35">
      <c r="B933" s="18">
        <f>IF(AND(ISBLANK(TrackingWorksheet!B938),ISBLANK(TrackingWorksheet!C938),ISBLANK(TrackingWorksheet!H938),ISBLANK(TrackingWorksheet!J938),
ISBLANK(TrackingWorksheet!K938)),1,0)</f>
        <v>1</v>
      </c>
      <c r="C933" s="12" t="str">
        <f>IF(B933=1,"",TrackingWorksheet!F938)</f>
        <v/>
      </c>
      <c r="D933" s="16" t="str">
        <f>IF(B933=1,"",IF(AND(TrackingWorksheet!B938&lt;&gt;"",TrackingWorksheet!B938&lt;=AnnualSummary!$C$7,OR(TrackingWorksheet!C938="",TrackingWorksheet!C938&gt;=AnnualSummary!$C$6)),1,0))</f>
        <v/>
      </c>
      <c r="E933" s="10" t="str">
        <f>IF(B933=1,"",IF(AND(TrackingWorksheet!H938 &lt;&gt;"",TrackingWorksheet!H938&lt;=AnnualSummary!$C$7), 1, 0)*D933)</f>
        <v/>
      </c>
      <c r="F933" s="10" t="str">
        <f>IF(B933=1,"",IF(AND(TrackingWorksheet!H938 &lt;&gt;"", TrackingWorksheet!I938="At facility"), 1, 0)*D933)</f>
        <v/>
      </c>
      <c r="G933" s="10" t="str">
        <f>IF(B933=1,"",IF(AND(TrackingWorksheet!H938 &lt;&gt;"", TrackingWorksheet!I938="Outside of facility"), 1, 0)*D933)</f>
        <v/>
      </c>
      <c r="H933" s="15" t="str">
        <f>IF(B933=1,"",IF(AND(TrackingWorksheet!J938&lt;&gt;"",TrackingWorksheet!J938&lt;=AnnualSummary!$C$7),1,0)*D933)</f>
        <v/>
      </c>
      <c r="I933" s="15" t="str">
        <f>IF(B933=1,"",IF(AND(TrackingWorksheet!K938&lt;&gt;"",TrackingWorksheet!K938&lt;=AnnualSummary!$C$7),1,0)*D933)</f>
        <v/>
      </c>
      <c r="J933" s="18" t="str">
        <f>IF(B933=1,"",IF(TrackingWorksheet!G938="","",TrackingWorksheet!G938))</f>
        <v/>
      </c>
    </row>
    <row r="934" spans="2:10" x14ac:dyDescent="0.35">
      <c r="B934" s="18">
        <f>IF(AND(ISBLANK(TrackingWorksheet!B939),ISBLANK(TrackingWorksheet!C939),ISBLANK(TrackingWorksheet!H939),ISBLANK(TrackingWorksheet!J939),
ISBLANK(TrackingWorksheet!K939)),1,0)</f>
        <v>1</v>
      </c>
      <c r="C934" s="12" t="str">
        <f>IF(B934=1,"",TrackingWorksheet!F939)</f>
        <v/>
      </c>
      <c r="D934" s="16" t="str">
        <f>IF(B934=1,"",IF(AND(TrackingWorksheet!B939&lt;&gt;"",TrackingWorksheet!B939&lt;=AnnualSummary!$C$7,OR(TrackingWorksheet!C939="",TrackingWorksheet!C939&gt;=AnnualSummary!$C$6)),1,0))</f>
        <v/>
      </c>
      <c r="E934" s="10" t="str">
        <f>IF(B934=1,"",IF(AND(TrackingWorksheet!H939 &lt;&gt;"",TrackingWorksheet!H939&lt;=AnnualSummary!$C$7), 1, 0)*D934)</f>
        <v/>
      </c>
      <c r="F934" s="10" t="str">
        <f>IF(B934=1,"",IF(AND(TrackingWorksheet!H939 &lt;&gt;"", TrackingWorksheet!I939="At facility"), 1, 0)*D934)</f>
        <v/>
      </c>
      <c r="G934" s="10" t="str">
        <f>IF(B934=1,"",IF(AND(TrackingWorksheet!H939 &lt;&gt;"", TrackingWorksheet!I939="Outside of facility"), 1, 0)*D934)</f>
        <v/>
      </c>
      <c r="H934" s="15" t="str">
        <f>IF(B934=1,"",IF(AND(TrackingWorksheet!J939&lt;&gt;"",TrackingWorksheet!J939&lt;=AnnualSummary!$C$7),1,0)*D934)</f>
        <v/>
      </c>
      <c r="I934" s="15" t="str">
        <f>IF(B934=1,"",IF(AND(TrackingWorksheet!K939&lt;&gt;"",TrackingWorksheet!K939&lt;=AnnualSummary!$C$7),1,0)*D934)</f>
        <v/>
      </c>
      <c r="J934" s="18" t="str">
        <f>IF(B934=1,"",IF(TrackingWorksheet!G939="","",TrackingWorksheet!G939))</f>
        <v/>
      </c>
    </row>
    <row r="935" spans="2:10" x14ac:dyDescent="0.35">
      <c r="B935" s="18">
        <f>IF(AND(ISBLANK(TrackingWorksheet!B940),ISBLANK(TrackingWorksheet!C940),ISBLANK(TrackingWorksheet!H940),ISBLANK(TrackingWorksheet!J940),
ISBLANK(TrackingWorksheet!K940)),1,0)</f>
        <v>1</v>
      </c>
      <c r="C935" s="12" t="str">
        <f>IF(B935=1,"",TrackingWorksheet!F940)</f>
        <v/>
      </c>
      <c r="D935" s="16" t="str">
        <f>IF(B935=1,"",IF(AND(TrackingWorksheet!B940&lt;&gt;"",TrackingWorksheet!B940&lt;=AnnualSummary!$C$7,OR(TrackingWorksheet!C940="",TrackingWorksheet!C940&gt;=AnnualSummary!$C$6)),1,0))</f>
        <v/>
      </c>
      <c r="E935" s="10" t="str">
        <f>IF(B935=1,"",IF(AND(TrackingWorksheet!H940 &lt;&gt;"",TrackingWorksheet!H940&lt;=AnnualSummary!$C$7), 1, 0)*D935)</f>
        <v/>
      </c>
      <c r="F935" s="10" t="str">
        <f>IF(B935=1,"",IF(AND(TrackingWorksheet!H940 &lt;&gt;"", TrackingWorksheet!I940="At facility"), 1, 0)*D935)</f>
        <v/>
      </c>
      <c r="G935" s="10" t="str">
        <f>IF(B935=1,"",IF(AND(TrackingWorksheet!H940 &lt;&gt;"", TrackingWorksheet!I940="Outside of facility"), 1, 0)*D935)</f>
        <v/>
      </c>
      <c r="H935" s="15" t="str">
        <f>IF(B935=1,"",IF(AND(TrackingWorksheet!J940&lt;&gt;"",TrackingWorksheet!J940&lt;=AnnualSummary!$C$7),1,0)*D935)</f>
        <v/>
      </c>
      <c r="I935" s="15" t="str">
        <f>IF(B935=1,"",IF(AND(TrackingWorksheet!K940&lt;&gt;"",TrackingWorksheet!K940&lt;=AnnualSummary!$C$7),1,0)*D935)</f>
        <v/>
      </c>
      <c r="J935" s="18" t="str">
        <f>IF(B935=1,"",IF(TrackingWorksheet!G940="","",TrackingWorksheet!G940))</f>
        <v/>
      </c>
    </row>
    <row r="936" spans="2:10" x14ac:dyDescent="0.35">
      <c r="B936" s="18">
        <f>IF(AND(ISBLANK(TrackingWorksheet!B941),ISBLANK(TrackingWorksheet!C941),ISBLANK(TrackingWorksheet!H941),ISBLANK(TrackingWorksheet!J941),
ISBLANK(TrackingWorksheet!K941)),1,0)</f>
        <v>1</v>
      </c>
      <c r="C936" s="12" t="str">
        <f>IF(B936=1,"",TrackingWorksheet!F941)</f>
        <v/>
      </c>
      <c r="D936" s="16" t="str">
        <f>IF(B936=1,"",IF(AND(TrackingWorksheet!B941&lt;&gt;"",TrackingWorksheet!B941&lt;=AnnualSummary!$C$7,OR(TrackingWorksheet!C941="",TrackingWorksheet!C941&gt;=AnnualSummary!$C$6)),1,0))</f>
        <v/>
      </c>
      <c r="E936" s="10" t="str">
        <f>IF(B936=1,"",IF(AND(TrackingWorksheet!H941 &lt;&gt;"",TrackingWorksheet!H941&lt;=AnnualSummary!$C$7), 1, 0)*D936)</f>
        <v/>
      </c>
      <c r="F936" s="10" t="str">
        <f>IF(B936=1,"",IF(AND(TrackingWorksheet!H941 &lt;&gt;"", TrackingWorksheet!I941="At facility"), 1, 0)*D936)</f>
        <v/>
      </c>
      <c r="G936" s="10" t="str">
        <f>IF(B936=1,"",IF(AND(TrackingWorksheet!H941 &lt;&gt;"", TrackingWorksheet!I941="Outside of facility"), 1, 0)*D936)</f>
        <v/>
      </c>
      <c r="H936" s="15" t="str">
        <f>IF(B936=1,"",IF(AND(TrackingWorksheet!J941&lt;&gt;"",TrackingWorksheet!J941&lt;=AnnualSummary!$C$7),1,0)*D936)</f>
        <v/>
      </c>
      <c r="I936" s="15" t="str">
        <f>IF(B936=1,"",IF(AND(TrackingWorksheet!K941&lt;&gt;"",TrackingWorksheet!K941&lt;=AnnualSummary!$C$7),1,0)*D936)</f>
        <v/>
      </c>
      <c r="J936" s="18" t="str">
        <f>IF(B936=1,"",IF(TrackingWorksheet!G941="","",TrackingWorksheet!G941))</f>
        <v/>
      </c>
    </row>
    <row r="937" spans="2:10" x14ac:dyDescent="0.35">
      <c r="B937" s="18">
        <f>IF(AND(ISBLANK(TrackingWorksheet!B942),ISBLANK(TrackingWorksheet!C942),ISBLANK(TrackingWorksheet!H942),ISBLANK(TrackingWorksheet!J942),
ISBLANK(TrackingWorksheet!K942)),1,0)</f>
        <v>1</v>
      </c>
      <c r="C937" s="12" t="str">
        <f>IF(B937=1,"",TrackingWorksheet!F942)</f>
        <v/>
      </c>
      <c r="D937" s="16" t="str">
        <f>IF(B937=1,"",IF(AND(TrackingWorksheet!B942&lt;&gt;"",TrackingWorksheet!B942&lt;=AnnualSummary!$C$7,OR(TrackingWorksheet!C942="",TrackingWorksheet!C942&gt;=AnnualSummary!$C$6)),1,0))</f>
        <v/>
      </c>
      <c r="E937" s="10" t="str">
        <f>IF(B937=1,"",IF(AND(TrackingWorksheet!H942 &lt;&gt;"",TrackingWorksheet!H942&lt;=AnnualSummary!$C$7), 1, 0)*D937)</f>
        <v/>
      </c>
      <c r="F937" s="10" t="str">
        <f>IF(B937=1,"",IF(AND(TrackingWorksheet!H942 &lt;&gt;"", TrackingWorksheet!I942="At facility"), 1, 0)*D937)</f>
        <v/>
      </c>
      <c r="G937" s="10" t="str">
        <f>IF(B937=1,"",IF(AND(TrackingWorksheet!H942 &lt;&gt;"", TrackingWorksheet!I942="Outside of facility"), 1, 0)*D937)</f>
        <v/>
      </c>
      <c r="H937" s="15" t="str">
        <f>IF(B937=1,"",IF(AND(TrackingWorksheet!J942&lt;&gt;"",TrackingWorksheet!J942&lt;=AnnualSummary!$C$7),1,0)*D937)</f>
        <v/>
      </c>
      <c r="I937" s="15" t="str">
        <f>IF(B937=1,"",IF(AND(TrackingWorksheet!K942&lt;&gt;"",TrackingWorksheet!K942&lt;=AnnualSummary!$C$7),1,0)*D937)</f>
        <v/>
      </c>
      <c r="J937" s="18" t="str">
        <f>IF(B937=1,"",IF(TrackingWorksheet!G942="","",TrackingWorksheet!G942))</f>
        <v/>
      </c>
    </row>
    <row r="938" spans="2:10" x14ac:dyDescent="0.35">
      <c r="B938" s="18">
        <f>IF(AND(ISBLANK(TrackingWorksheet!B943),ISBLANK(TrackingWorksheet!C943),ISBLANK(TrackingWorksheet!H943),ISBLANK(TrackingWorksheet!J943),
ISBLANK(TrackingWorksheet!K943)),1,0)</f>
        <v>1</v>
      </c>
      <c r="C938" s="12" t="str">
        <f>IF(B938=1,"",TrackingWorksheet!F943)</f>
        <v/>
      </c>
      <c r="D938" s="16" t="str">
        <f>IF(B938=1,"",IF(AND(TrackingWorksheet!B943&lt;&gt;"",TrackingWorksheet!B943&lt;=AnnualSummary!$C$7,OR(TrackingWorksheet!C943="",TrackingWorksheet!C943&gt;=AnnualSummary!$C$6)),1,0))</f>
        <v/>
      </c>
      <c r="E938" s="10" t="str">
        <f>IF(B938=1,"",IF(AND(TrackingWorksheet!H943 &lt;&gt;"",TrackingWorksheet!H943&lt;=AnnualSummary!$C$7), 1, 0)*D938)</f>
        <v/>
      </c>
      <c r="F938" s="10" t="str">
        <f>IF(B938=1,"",IF(AND(TrackingWorksheet!H943 &lt;&gt;"", TrackingWorksheet!I943="At facility"), 1, 0)*D938)</f>
        <v/>
      </c>
      <c r="G938" s="10" t="str">
        <f>IF(B938=1,"",IF(AND(TrackingWorksheet!H943 &lt;&gt;"", TrackingWorksheet!I943="Outside of facility"), 1, 0)*D938)</f>
        <v/>
      </c>
      <c r="H938" s="15" t="str">
        <f>IF(B938=1,"",IF(AND(TrackingWorksheet!J943&lt;&gt;"",TrackingWorksheet!J943&lt;=AnnualSummary!$C$7),1,0)*D938)</f>
        <v/>
      </c>
      <c r="I938" s="15" t="str">
        <f>IF(B938=1,"",IF(AND(TrackingWorksheet!K943&lt;&gt;"",TrackingWorksheet!K943&lt;=AnnualSummary!$C$7),1,0)*D938)</f>
        <v/>
      </c>
      <c r="J938" s="18" t="str">
        <f>IF(B938=1,"",IF(TrackingWorksheet!G943="","",TrackingWorksheet!G943))</f>
        <v/>
      </c>
    </row>
    <row r="939" spans="2:10" x14ac:dyDescent="0.35">
      <c r="B939" s="18">
        <f>IF(AND(ISBLANK(TrackingWorksheet!B944),ISBLANK(TrackingWorksheet!C944),ISBLANK(TrackingWorksheet!H944),ISBLANK(TrackingWorksheet!J944),
ISBLANK(TrackingWorksheet!K944)),1,0)</f>
        <v>1</v>
      </c>
      <c r="C939" s="12" t="str">
        <f>IF(B939=1,"",TrackingWorksheet!F944)</f>
        <v/>
      </c>
      <c r="D939" s="16" t="str">
        <f>IF(B939=1,"",IF(AND(TrackingWorksheet!B944&lt;&gt;"",TrackingWorksheet!B944&lt;=AnnualSummary!$C$7,OR(TrackingWorksheet!C944="",TrackingWorksheet!C944&gt;=AnnualSummary!$C$6)),1,0))</f>
        <v/>
      </c>
      <c r="E939" s="10" t="str">
        <f>IF(B939=1,"",IF(AND(TrackingWorksheet!H944 &lt;&gt;"",TrackingWorksheet!H944&lt;=AnnualSummary!$C$7), 1, 0)*D939)</f>
        <v/>
      </c>
      <c r="F939" s="10" t="str">
        <f>IF(B939=1,"",IF(AND(TrackingWorksheet!H944 &lt;&gt;"", TrackingWorksheet!I944="At facility"), 1, 0)*D939)</f>
        <v/>
      </c>
      <c r="G939" s="10" t="str">
        <f>IF(B939=1,"",IF(AND(TrackingWorksheet!H944 &lt;&gt;"", TrackingWorksheet!I944="Outside of facility"), 1, 0)*D939)</f>
        <v/>
      </c>
      <c r="H939" s="15" t="str">
        <f>IF(B939=1,"",IF(AND(TrackingWorksheet!J944&lt;&gt;"",TrackingWorksheet!J944&lt;=AnnualSummary!$C$7),1,0)*D939)</f>
        <v/>
      </c>
      <c r="I939" s="15" t="str">
        <f>IF(B939=1,"",IF(AND(TrackingWorksheet!K944&lt;&gt;"",TrackingWorksheet!K944&lt;=AnnualSummary!$C$7),1,0)*D939)</f>
        <v/>
      </c>
      <c r="J939" s="18" t="str">
        <f>IF(B939=1,"",IF(TrackingWorksheet!G944="","",TrackingWorksheet!G944))</f>
        <v/>
      </c>
    </row>
    <row r="940" spans="2:10" x14ac:dyDescent="0.35">
      <c r="B940" s="18">
        <f>IF(AND(ISBLANK(TrackingWorksheet!B945),ISBLANK(TrackingWorksheet!C945),ISBLANK(TrackingWorksheet!H945),ISBLANK(TrackingWorksheet!J945),
ISBLANK(TrackingWorksheet!K945)),1,0)</f>
        <v>1</v>
      </c>
      <c r="C940" s="12" t="str">
        <f>IF(B940=1,"",TrackingWorksheet!F945)</f>
        <v/>
      </c>
      <c r="D940" s="16" t="str">
        <f>IF(B940=1,"",IF(AND(TrackingWorksheet!B945&lt;&gt;"",TrackingWorksheet!B945&lt;=AnnualSummary!$C$7,OR(TrackingWorksheet!C945="",TrackingWorksheet!C945&gt;=AnnualSummary!$C$6)),1,0))</f>
        <v/>
      </c>
      <c r="E940" s="10" t="str">
        <f>IF(B940=1,"",IF(AND(TrackingWorksheet!H945 &lt;&gt;"",TrackingWorksheet!H945&lt;=AnnualSummary!$C$7), 1, 0)*D940)</f>
        <v/>
      </c>
      <c r="F940" s="10" t="str">
        <f>IF(B940=1,"",IF(AND(TrackingWorksheet!H945 &lt;&gt;"", TrackingWorksheet!I945="At facility"), 1, 0)*D940)</f>
        <v/>
      </c>
      <c r="G940" s="10" t="str">
        <f>IF(B940=1,"",IF(AND(TrackingWorksheet!H945 &lt;&gt;"", TrackingWorksheet!I945="Outside of facility"), 1, 0)*D940)</f>
        <v/>
      </c>
      <c r="H940" s="15" t="str">
        <f>IF(B940=1,"",IF(AND(TrackingWorksheet!J945&lt;&gt;"",TrackingWorksheet!J945&lt;=AnnualSummary!$C$7),1,0)*D940)</f>
        <v/>
      </c>
      <c r="I940" s="15" t="str">
        <f>IF(B940=1,"",IF(AND(TrackingWorksheet!K945&lt;&gt;"",TrackingWorksheet!K945&lt;=AnnualSummary!$C$7),1,0)*D940)</f>
        <v/>
      </c>
      <c r="J940" s="18" t="str">
        <f>IF(B940=1,"",IF(TrackingWorksheet!G945="","",TrackingWorksheet!G945))</f>
        <v/>
      </c>
    </row>
    <row r="941" spans="2:10" x14ac:dyDescent="0.35">
      <c r="B941" s="18">
        <f>IF(AND(ISBLANK(TrackingWorksheet!B946),ISBLANK(TrackingWorksheet!C946),ISBLANK(TrackingWorksheet!H946),ISBLANK(TrackingWorksheet!J946),
ISBLANK(TrackingWorksheet!K946)),1,0)</f>
        <v>1</v>
      </c>
      <c r="C941" s="12" t="str">
        <f>IF(B941=1,"",TrackingWorksheet!F946)</f>
        <v/>
      </c>
      <c r="D941" s="16" t="str">
        <f>IF(B941=1,"",IF(AND(TrackingWorksheet!B946&lt;&gt;"",TrackingWorksheet!B946&lt;=AnnualSummary!$C$7,OR(TrackingWorksheet!C946="",TrackingWorksheet!C946&gt;=AnnualSummary!$C$6)),1,0))</f>
        <v/>
      </c>
      <c r="E941" s="10" t="str">
        <f>IF(B941=1,"",IF(AND(TrackingWorksheet!H946 &lt;&gt;"",TrackingWorksheet!H946&lt;=AnnualSummary!$C$7), 1, 0)*D941)</f>
        <v/>
      </c>
      <c r="F941" s="10" t="str">
        <f>IF(B941=1,"",IF(AND(TrackingWorksheet!H946 &lt;&gt;"", TrackingWorksheet!I946="At facility"), 1, 0)*D941)</f>
        <v/>
      </c>
      <c r="G941" s="10" t="str">
        <f>IF(B941=1,"",IF(AND(TrackingWorksheet!H946 &lt;&gt;"", TrackingWorksheet!I946="Outside of facility"), 1, 0)*D941)</f>
        <v/>
      </c>
      <c r="H941" s="15" t="str">
        <f>IF(B941=1,"",IF(AND(TrackingWorksheet!J946&lt;&gt;"",TrackingWorksheet!J946&lt;=AnnualSummary!$C$7),1,0)*D941)</f>
        <v/>
      </c>
      <c r="I941" s="15" t="str">
        <f>IF(B941=1,"",IF(AND(TrackingWorksheet!K946&lt;&gt;"",TrackingWorksheet!K946&lt;=AnnualSummary!$C$7),1,0)*D941)</f>
        <v/>
      </c>
      <c r="J941" s="18" t="str">
        <f>IF(B941=1,"",IF(TrackingWorksheet!G946="","",TrackingWorksheet!G946))</f>
        <v/>
      </c>
    </row>
    <row r="942" spans="2:10" x14ac:dyDescent="0.35">
      <c r="B942" s="18">
        <f>IF(AND(ISBLANK(TrackingWorksheet!B947),ISBLANK(TrackingWorksheet!C947),ISBLANK(TrackingWorksheet!H947),ISBLANK(TrackingWorksheet!J947),
ISBLANK(TrackingWorksheet!K947)),1,0)</f>
        <v>1</v>
      </c>
      <c r="C942" s="12" t="str">
        <f>IF(B942=1,"",TrackingWorksheet!F947)</f>
        <v/>
      </c>
      <c r="D942" s="16" t="str">
        <f>IF(B942=1,"",IF(AND(TrackingWorksheet!B947&lt;&gt;"",TrackingWorksheet!B947&lt;=AnnualSummary!$C$7,OR(TrackingWorksheet!C947="",TrackingWorksheet!C947&gt;=AnnualSummary!$C$6)),1,0))</f>
        <v/>
      </c>
      <c r="E942" s="10" t="str">
        <f>IF(B942=1,"",IF(AND(TrackingWorksheet!H947 &lt;&gt;"",TrackingWorksheet!H947&lt;=AnnualSummary!$C$7), 1, 0)*D942)</f>
        <v/>
      </c>
      <c r="F942" s="10" t="str">
        <f>IF(B942=1,"",IF(AND(TrackingWorksheet!H947 &lt;&gt;"", TrackingWorksheet!I947="At facility"), 1, 0)*D942)</f>
        <v/>
      </c>
      <c r="G942" s="10" t="str">
        <f>IF(B942=1,"",IF(AND(TrackingWorksheet!H947 &lt;&gt;"", TrackingWorksheet!I947="Outside of facility"), 1, 0)*D942)</f>
        <v/>
      </c>
      <c r="H942" s="15" t="str">
        <f>IF(B942=1,"",IF(AND(TrackingWorksheet!J947&lt;&gt;"",TrackingWorksheet!J947&lt;=AnnualSummary!$C$7),1,0)*D942)</f>
        <v/>
      </c>
      <c r="I942" s="15" t="str">
        <f>IF(B942=1,"",IF(AND(TrackingWorksheet!K947&lt;&gt;"",TrackingWorksheet!K947&lt;=AnnualSummary!$C$7),1,0)*D942)</f>
        <v/>
      </c>
      <c r="J942" s="18" t="str">
        <f>IF(B942=1,"",IF(TrackingWorksheet!G947="","",TrackingWorksheet!G947))</f>
        <v/>
      </c>
    </row>
    <row r="943" spans="2:10" x14ac:dyDescent="0.35">
      <c r="B943" s="18">
        <f>IF(AND(ISBLANK(TrackingWorksheet!B948),ISBLANK(TrackingWorksheet!C948),ISBLANK(TrackingWorksheet!H948),ISBLANK(TrackingWorksheet!J948),
ISBLANK(TrackingWorksheet!K948)),1,0)</f>
        <v>1</v>
      </c>
      <c r="C943" s="12" t="str">
        <f>IF(B943=1,"",TrackingWorksheet!F948)</f>
        <v/>
      </c>
      <c r="D943" s="16" t="str">
        <f>IF(B943=1,"",IF(AND(TrackingWorksheet!B948&lt;&gt;"",TrackingWorksheet!B948&lt;=AnnualSummary!$C$7,OR(TrackingWorksheet!C948="",TrackingWorksheet!C948&gt;=AnnualSummary!$C$6)),1,0))</f>
        <v/>
      </c>
      <c r="E943" s="10" t="str">
        <f>IF(B943=1,"",IF(AND(TrackingWorksheet!H948 &lt;&gt;"",TrackingWorksheet!H948&lt;=AnnualSummary!$C$7), 1, 0)*D943)</f>
        <v/>
      </c>
      <c r="F943" s="10" t="str">
        <f>IF(B943=1,"",IF(AND(TrackingWorksheet!H948 &lt;&gt;"", TrackingWorksheet!I948="At facility"), 1, 0)*D943)</f>
        <v/>
      </c>
      <c r="G943" s="10" t="str">
        <f>IF(B943=1,"",IF(AND(TrackingWorksheet!H948 &lt;&gt;"", TrackingWorksheet!I948="Outside of facility"), 1, 0)*D943)</f>
        <v/>
      </c>
      <c r="H943" s="15" t="str">
        <f>IF(B943=1,"",IF(AND(TrackingWorksheet!J948&lt;&gt;"",TrackingWorksheet!J948&lt;=AnnualSummary!$C$7),1,0)*D943)</f>
        <v/>
      </c>
      <c r="I943" s="15" t="str">
        <f>IF(B943=1,"",IF(AND(TrackingWorksheet!K948&lt;&gt;"",TrackingWorksheet!K948&lt;=AnnualSummary!$C$7),1,0)*D943)</f>
        <v/>
      </c>
      <c r="J943" s="18" t="str">
        <f>IF(B943=1,"",IF(TrackingWorksheet!G948="","",TrackingWorksheet!G948))</f>
        <v/>
      </c>
    </row>
    <row r="944" spans="2:10" x14ac:dyDescent="0.35">
      <c r="B944" s="18">
        <f>IF(AND(ISBLANK(TrackingWorksheet!B949),ISBLANK(TrackingWorksheet!C949),ISBLANK(TrackingWorksheet!H949),ISBLANK(TrackingWorksheet!J949),
ISBLANK(TrackingWorksheet!K949)),1,0)</f>
        <v>1</v>
      </c>
      <c r="C944" s="12" t="str">
        <f>IF(B944=1,"",TrackingWorksheet!F949)</f>
        <v/>
      </c>
      <c r="D944" s="16" t="str">
        <f>IF(B944=1,"",IF(AND(TrackingWorksheet!B949&lt;&gt;"",TrackingWorksheet!B949&lt;=AnnualSummary!$C$7,OR(TrackingWorksheet!C949="",TrackingWorksheet!C949&gt;=AnnualSummary!$C$6)),1,0))</f>
        <v/>
      </c>
      <c r="E944" s="10" t="str">
        <f>IF(B944=1,"",IF(AND(TrackingWorksheet!H949 &lt;&gt;"",TrackingWorksheet!H949&lt;=AnnualSummary!$C$7), 1, 0)*D944)</f>
        <v/>
      </c>
      <c r="F944" s="10" t="str">
        <f>IF(B944=1,"",IF(AND(TrackingWorksheet!H949 &lt;&gt;"", TrackingWorksheet!I949="At facility"), 1, 0)*D944)</f>
        <v/>
      </c>
      <c r="G944" s="10" t="str">
        <f>IF(B944=1,"",IF(AND(TrackingWorksheet!H949 &lt;&gt;"", TrackingWorksheet!I949="Outside of facility"), 1, 0)*D944)</f>
        <v/>
      </c>
      <c r="H944" s="15" t="str">
        <f>IF(B944=1,"",IF(AND(TrackingWorksheet!J949&lt;&gt;"",TrackingWorksheet!J949&lt;=AnnualSummary!$C$7),1,0)*D944)</f>
        <v/>
      </c>
      <c r="I944" s="15" t="str">
        <f>IF(B944=1,"",IF(AND(TrackingWorksheet!K949&lt;&gt;"",TrackingWorksheet!K949&lt;=AnnualSummary!$C$7),1,0)*D944)</f>
        <v/>
      </c>
      <c r="J944" s="18" t="str">
        <f>IF(B944=1,"",IF(TrackingWorksheet!G949="","",TrackingWorksheet!G949))</f>
        <v/>
      </c>
    </row>
    <row r="945" spans="2:10" x14ac:dyDescent="0.35">
      <c r="B945" s="18">
        <f>IF(AND(ISBLANK(TrackingWorksheet!B950),ISBLANK(TrackingWorksheet!C950),ISBLANK(TrackingWorksheet!H950),ISBLANK(TrackingWorksheet!J950),
ISBLANK(TrackingWorksheet!K950)),1,0)</f>
        <v>1</v>
      </c>
      <c r="C945" s="12" t="str">
        <f>IF(B945=1,"",TrackingWorksheet!F950)</f>
        <v/>
      </c>
      <c r="D945" s="16" t="str">
        <f>IF(B945=1,"",IF(AND(TrackingWorksheet!B950&lt;&gt;"",TrackingWorksheet!B950&lt;=AnnualSummary!$C$7,OR(TrackingWorksheet!C950="",TrackingWorksheet!C950&gt;=AnnualSummary!$C$6)),1,0))</f>
        <v/>
      </c>
      <c r="E945" s="10" t="str">
        <f>IF(B945=1,"",IF(AND(TrackingWorksheet!H950 &lt;&gt;"",TrackingWorksheet!H950&lt;=AnnualSummary!$C$7), 1, 0)*D945)</f>
        <v/>
      </c>
      <c r="F945" s="10" t="str">
        <f>IF(B945=1,"",IF(AND(TrackingWorksheet!H950 &lt;&gt;"", TrackingWorksheet!I950="At facility"), 1, 0)*D945)</f>
        <v/>
      </c>
      <c r="G945" s="10" t="str">
        <f>IF(B945=1,"",IF(AND(TrackingWorksheet!H950 &lt;&gt;"", TrackingWorksheet!I950="Outside of facility"), 1, 0)*D945)</f>
        <v/>
      </c>
      <c r="H945" s="15" t="str">
        <f>IF(B945=1,"",IF(AND(TrackingWorksheet!J950&lt;&gt;"",TrackingWorksheet!J950&lt;=AnnualSummary!$C$7),1,0)*D945)</f>
        <v/>
      </c>
      <c r="I945" s="15" t="str">
        <f>IF(B945=1,"",IF(AND(TrackingWorksheet!K950&lt;&gt;"",TrackingWorksheet!K950&lt;=AnnualSummary!$C$7),1,0)*D945)</f>
        <v/>
      </c>
      <c r="J945" s="18" t="str">
        <f>IF(B945=1,"",IF(TrackingWorksheet!G950="","",TrackingWorksheet!G950))</f>
        <v/>
      </c>
    </row>
    <row r="946" spans="2:10" x14ac:dyDescent="0.35">
      <c r="B946" s="18">
        <f>IF(AND(ISBLANK(TrackingWorksheet!B951),ISBLANK(TrackingWorksheet!C951),ISBLANK(TrackingWorksheet!H951),ISBLANK(TrackingWorksheet!J951),
ISBLANK(TrackingWorksheet!K951)),1,0)</f>
        <v>1</v>
      </c>
      <c r="C946" s="12" t="str">
        <f>IF(B946=1,"",TrackingWorksheet!F951)</f>
        <v/>
      </c>
      <c r="D946" s="16" t="str">
        <f>IF(B946=1,"",IF(AND(TrackingWorksheet!B951&lt;&gt;"",TrackingWorksheet!B951&lt;=AnnualSummary!$C$7,OR(TrackingWorksheet!C951="",TrackingWorksheet!C951&gt;=AnnualSummary!$C$6)),1,0))</f>
        <v/>
      </c>
      <c r="E946" s="10" t="str">
        <f>IF(B946=1,"",IF(AND(TrackingWorksheet!H951 &lt;&gt;"",TrackingWorksheet!H951&lt;=AnnualSummary!$C$7), 1, 0)*D946)</f>
        <v/>
      </c>
      <c r="F946" s="10" t="str">
        <f>IF(B946=1,"",IF(AND(TrackingWorksheet!H951 &lt;&gt;"", TrackingWorksheet!I951="At facility"), 1, 0)*D946)</f>
        <v/>
      </c>
      <c r="G946" s="10" t="str">
        <f>IF(B946=1,"",IF(AND(TrackingWorksheet!H951 &lt;&gt;"", TrackingWorksheet!I951="Outside of facility"), 1, 0)*D946)</f>
        <v/>
      </c>
      <c r="H946" s="15" t="str">
        <f>IF(B946=1,"",IF(AND(TrackingWorksheet!J951&lt;&gt;"",TrackingWorksheet!J951&lt;=AnnualSummary!$C$7),1,0)*D946)</f>
        <v/>
      </c>
      <c r="I946" s="15" t="str">
        <f>IF(B946=1,"",IF(AND(TrackingWorksheet!K951&lt;&gt;"",TrackingWorksheet!K951&lt;=AnnualSummary!$C$7),1,0)*D946)</f>
        <v/>
      </c>
      <c r="J946" s="18" t="str">
        <f>IF(B946=1,"",IF(TrackingWorksheet!G951="","",TrackingWorksheet!G951))</f>
        <v/>
      </c>
    </row>
    <row r="947" spans="2:10" x14ac:dyDescent="0.35">
      <c r="B947" s="18">
        <f>IF(AND(ISBLANK(TrackingWorksheet!B952),ISBLANK(TrackingWorksheet!C952),ISBLANK(TrackingWorksheet!H952),ISBLANK(TrackingWorksheet!J952),
ISBLANK(TrackingWorksheet!K952)),1,0)</f>
        <v>1</v>
      </c>
      <c r="C947" s="12" t="str">
        <f>IF(B947=1,"",TrackingWorksheet!F952)</f>
        <v/>
      </c>
      <c r="D947" s="16" t="str">
        <f>IF(B947=1,"",IF(AND(TrackingWorksheet!B952&lt;&gt;"",TrackingWorksheet!B952&lt;=AnnualSummary!$C$7,OR(TrackingWorksheet!C952="",TrackingWorksheet!C952&gt;=AnnualSummary!$C$6)),1,0))</f>
        <v/>
      </c>
      <c r="E947" s="10" t="str">
        <f>IF(B947=1,"",IF(AND(TrackingWorksheet!H952 &lt;&gt;"",TrackingWorksheet!H952&lt;=AnnualSummary!$C$7), 1, 0)*D947)</f>
        <v/>
      </c>
      <c r="F947" s="10" t="str">
        <f>IF(B947=1,"",IF(AND(TrackingWorksheet!H952 &lt;&gt;"", TrackingWorksheet!I952="At facility"), 1, 0)*D947)</f>
        <v/>
      </c>
      <c r="G947" s="10" t="str">
        <f>IF(B947=1,"",IF(AND(TrackingWorksheet!H952 &lt;&gt;"", TrackingWorksheet!I952="Outside of facility"), 1, 0)*D947)</f>
        <v/>
      </c>
      <c r="H947" s="15" t="str">
        <f>IF(B947=1,"",IF(AND(TrackingWorksheet!J952&lt;&gt;"",TrackingWorksheet!J952&lt;=AnnualSummary!$C$7),1,0)*D947)</f>
        <v/>
      </c>
      <c r="I947" s="15" t="str">
        <f>IF(B947=1,"",IF(AND(TrackingWorksheet!K952&lt;&gt;"",TrackingWorksheet!K952&lt;=AnnualSummary!$C$7),1,0)*D947)</f>
        <v/>
      </c>
      <c r="J947" s="18" t="str">
        <f>IF(B947=1,"",IF(TrackingWorksheet!G952="","",TrackingWorksheet!G952))</f>
        <v/>
      </c>
    </row>
    <row r="948" spans="2:10" x14ac:dyDescent="0.35">
      <c r="B948" s="18">
        <f>IF(AND(ISBLANK(TrackingWorksheet!B953),ISBLANK(TrackingWorksheet!C953),ISBLANK(TrackingWorksheet!H953),ISBLANK(TrackingWorksheet!J953),
ISBLANK(TrackingWorksheet!K953)),1,0)</f>
        <v>1</v>
      </c>
      <c r="C948" s="12" t="str">
        <f>IF(B948=1,"",TrackingWorksheet!F953)</f>
        <v/>
      </c>
      <c r="D948" s="16" t="str">
        <f>IF(B948=1,"",IF(AND(TrackingWorksheet!B953&lt;&gt;"",TrackingWorksheet!B953&lt;=AnnualSummary!$C$7,OR(TrackingWorksheet!C953="",TrackingWorksheet!C953&gt;=AnnualSummary!$C$6)),1,0))</f>
        <v/>
      </c>
      <c r="E948" s="10" t="str">
        <f>IF(B948=1,"",IF(AND(TrackingWorksheet!H953 &lt;&gt;"",TrackingWorksheet!H953&lt;=AnnualSummary!$C$7), 1, 0)*D948)</f>
        <v/>
      </c>
      <c r="F948" s="10" t="str">
        <f>IF(B948=1,"",IF(AND(TrackingWorksheet!H953 &lt;&gt;"", TrackingWorksheet!I953="At facility"), 1, 0)*D948)</f>
        <v/>
      </c>
      <c r="G948" s="10" t="str">
        <f>IF(B948=1,"",IF(AND(TrackingWorksheet!H953 &lt;&gt;"", TrackingWorksheet!I953="Outside of facility"), 1, 0)*D948)</f>
        <v/>
      </c>
      <c r="H948" s="15" t="str">
        <f>IF(B948=1,"",IF(AND(TrackingWorksheet!J953&lt;&gt;"",TrackingWorksheet!J953&lt;=AnnualSummary!$C$7),1,0)*D948)</f>
        <v/>
      </c>
      <c r="I948" s="15" t="str">
        <f>IF(B948=1,"",IF(AND(TrackingWorksheet!K953&lt;&gt;"",TrackingWorksheet!K953&lt;=AnnualSummary!$C$7),1,0)*D948)</f>
        <v/>
      </c>
      <c r="J948" s="18" t="str">
        <f>IF(B948=1,"",IF(TrackingWorksheet!G953="","",TrackingWorksheet!G953))</f>
        <v/>
      </c>
    </row>
    <row r="949" spans="2:10" x14ac:dyDescent="0.35">
      <c r="B949" s="18">
        <f>IF(AND(ISBLANK(TrackingWorksheet!B954),ISBLANK(TrackingWorksheet!C954),ISBLANK(TrackingWorksheet!H954),ISBLANK(TrackingWorksheet!J954),
ISBLANK(TrackingWorksheet!K954)),1,0)</f>
        <v>1</v>
      </c>
      <c r="C949" s="12" t="str">
        <f>IF(B949=1,"",TrackingWorksheet!F954)</f>
        <v/>
      </c>
      <c r="D949" s="16" t="str">
        <f>IF(B949=1,"",IF(AND(TrackingWorksheet!B954&lt;&gt;"",TrackingWorksheet!B954&lt;=AnnualSummary!$C$7,OR(TrackingWorksheet!C954="",TrackingWorksheet!C954&gt;=AnnualSummary!$C$6)),1,0))</f>
        <v/>
      </c>
      <c r="E949" s="10" t="str">
        <f>IF(B949=1,"",IF(AND(TrackingWorksheet!H954 &lt;&gt;"",TrackingWorksheet!H954&lt;=AnnualSummary!$C$7), 1, 0)*D949)</f>
        <v/>
      </c>
      <c r="F949" s="10" t="str">
        <f>IF(B949=1,"",IF(AND(TrackingWorksheet!H954 &lt;&gt;"", TrackingWorksheet!I954="At facility"), 1, 0)*D949)</f>
        <v/>
      </c>
      <c r="G949" s="10" t="str">
        <f>IF(B949=1,"",IF(AND(TrackingWorksheet!H954 &lt;&gt;"", TrackingWorksheet!I954="Outside of facility"), 1, 0)*D949)</f>
        <v/>
      </c>
      <c r="H949" s="15" t="str">
        <f>IF(B949=1,"",IF(AND(TrackingWorksheet!J954&lt;&gt;"",TrackingWorksheet!J954&lt;=AnnualSummary!$C$7),1,0)*D949)</f>
        <v/>
      </c>
      <c r="I949" s="15" t="str">
        <f>IF(B949=1,"",IF(AND(TrackingWorksheet!K954&lt;&gt;"",TrackingWorksheet!K954&lt;=AnnualSummary!$C$7),1,0)*D949)</f>
        <v/>
      </c>
      <c r="J949" s="18" t="str">
        <f>IF(B949=1,"",IF(TrackingWorksheet!G954="","",TrackingWorksheet!G954))</f>
        <v/>
      </c>
    </row>
    <row r="950" spans="2:10" x14ac:dyDescent="0.35">
      <c r="B950" s="18">
        <f>IF(AND(ISBLANK(TrackingWorksheet!B955),ISBLANK(TrackingWorksheet!C955),ISBLANK(TrackingWorksheet!H955),ISBLANK(TrackingWorksheet!J955),
ISBLANK(TrackingWorksheet!K955)),1,0)</f>
        <v>1</v>
      </c>
      <c r="C950" s="12" t="str">
        <f>IF(B950=1,"",TrackingWorksheet!F955)</f>
        <v/>
      </c>
      <c r="D950" s="16" t="str">
        <f>IF(B950=1,"",IF(AND(TrackingWorksheet!B955&lt;&gt;"",TrackingWorksheet!B955&lt;=AnnualSummary!$C$7,OR(TrackingWorksheet!C955="",TrackingWorksheet!C955&gt;=AnnualSummary!$C$6)),1,0))</f>
        <v/>
      </c>
      <c r="E950" s="10" t="str">
        <f>IF(B950=1,"",IF(AND(TrackingWorksheet!H955 &lt;&gt;"",TrackingWorksheet!H955&lt;=AnnualSummary!$C$7), 1, 0)*D950)</f>
        <v/>
      </c>
      <c r="F950" s="10" t="str">
        <f>IF(B950=1,"",IF(AND(TrackingWorksheet!H955 &lt;&gt;"", TrackingWorksheet!I955="At facility"), 1, 0)*D950)</f>
        <v/>
      </c>
      <c r="G950" s="10" t="str">
        <f>IF(B950=1,"",IF(AND(TrackingWorksheet!H955 &lt;&gt;"", TrackingWorksheet!I955="Outside of facility"), 1, 0)*D950)</f>
        <v/>
      </c>
      <c r="H950" s="15" t="str">
        <f>IF(B950=1,"",IF(AND(TrackingWorksheet!J955&lt;&gt;"",TrackingWorksheet!J955&lt;=AnnualSummary!$C$7),1,0)*D950)</f>
        <v/>
      </c>
      <c r="I950" s="15" t="str">
        <f>IF(B950=1,"",IF(AND(TrackingWorksheet!K955&lt;&gt;"",TrackingWorksheet!K955&lt;=AnnualSummary!$C$7),1,0)*D950)</f>
        <v/>
      </c>
      <c r="J950" s="18" t="str">
        <f>IF(B950=1,"",IF(TrackingWorksheet!G955="","",TrackingWorksheet!G955))</f>
        <v/>
      </c>
    </row>
    <row r="951" spans="2:10" x14ac:dyDescent="0.35">
      <c r="B951" s="18">
        <f>IF(AND(ISBLANK(TrackingWorksheet!B956),ISBLANK(TrackingWorksheet!C956),ISBLANK(TrackingWorksheet!H956),ISBLANK(TrackingWorksheet!J956),
ISBLANK(TrackingWorksheet!K956)),1,0)</f>
        <v>1</v>
      </c>
      <c r="C951" s="12" t="str">
        <f>IF(B951=1,"",TrackingWorksheet!F956)</f>
        <v/>
      </c>
      <c r="D951" s="16" t="str">
        <f>IF(B951=1,"",IF(AND(TrackingWorksheet!B956&lt;&gt;"",TrackingWorksheet!B956&lt;=AnnualSummary!$C$7,OR(TrackingWorksheet!C956="",TrackingWorksheet!C956&gt;=AnnualSummary!$C$6)),1,0))</f>
        <v/>
      </c>
      <c r="E951" s="10" t="str">
        <f>IF(B951=1,"",IF(AND(TrackingWorksheet!H956 &lt;&gt;"",TrackingWorksheet!H956&lt;=AnnualSummary!$C$7), 1, 0)*D951)</f>
        <v/>
      </c>
      <c r="F951" s="10" t="str">
        <f>IF(B951=1,"",IF(AND(TrackingWorksheet!H956 &lt;&gt;"", TrackingWorksheet!I956="At facility"), 1, 0)*D951)</f>
        <v/>
      </c>
      <c r="G951" s="10" t="str">
        <f>IF(B951=1,"",IF(AND(TrackingWorksheet!H956 &lt;&gt;"", TrackingWorksheet!I956="Outside of facility"), 1, 0)*D951)</f>
        <v/>
      </c>
      <c r="H951" s="15" t="str">
        <f>IF(B951=1,"",IF(AND(TrackingWorksheet!J956&lt;&gt;"",TrackingWorksheet!J956&lt;=AnnualSummary!$C$7),1,0)*D951)</f>
        <v/>
      </c>
      <c r="I951" s="15" t="str">
        <f>IF(B951=1,"",IF(AND(TrackingWorksheet!K956&lt;&gt;"",TrackingWorksheet!K956&lt;=AnnualSummary!$C$7),1,0)*D951)</f>
        <v/>
      </c>
      <c r="J951" s="18" t="str">
        <f>IF(B951=1,"",IF(TrackingWorksheet!G956="","",TrackingWorksheet!G956))</f>
        <v/>
      </c>
    </row>
    <row r="952" spans="2:10" x14ac:dyDescent="0.35">
      <c r="B952" s="18">
        <f>IF(AND(ISBLANK(TrackingWorksheet!B957),ISBLANK(TrackingWorksheet!C957),ISBLANK(TrackingWorksheet!H957),ISBLANK(TrackingWorksheet!J957),
ISBLANK(TrackingWorksheet!K957)),1,0)</f>
        <v>1</v>
      </c>
      <c r="C952" s="12" t="str">
        <f>IF(B952=1,"",TrackingWorksheet!F957)</f>
        <v/>
      </c>
      <c r="D952" s="16" t="str">
        <f>IF(B952=1,"",IF(AND(TrackingWorksheet!B957&lt;&gt;"",TrackingWorksheet!B957&lt;=AnnualSummary!$C$7,OR(TrackingWorksheet!C957="",TrackingWorksheet!C957&gt;=AnnualSummary!$C$6)),1,0))</f>
        <v/>
      </c>
      <c r="E952" s="10" t="str">
        <f>IF(B952=1,"",IF(AND(TrackingWorksheet!H957 &lt;&gt;"",TrackingWorksheet!H957&lt;=AnnualSummary!$C$7), 1, 0)*D952)</f>
        <v/>
      </c>
      <c r="F952" s="10" t="str">
        <f>IF(B952=1,"",IF(AND(TrackingWorksheet!H957 &lt;&gt;"", TrackingWorksheet!I957="At facility"), 1, 0)*D952)</f>
        <v/>
      </c>
      <c r="G952" s="10" t="str">
        <f>IF(B952=1,"",IF(AND(TrackingWorksheet!H957 &lt;&gt;"", TrackingWorksheet!I957="Outside of facility"), 1, 0)*D952)</f>
        <v/>
      </c>
      <c r="H952" s="15" t="str">
        <f>IF(B952=1,"",IF(AND(TrackingWorksheet!J957&lt;&gt;"",TrackingWorksheet!J957&lt;=AnnualSummary!$C$7),1,0)*D952)</f>
        <v/>
      </c>
      <c r="I952" s="15" t="str">
        <f>IF(B952=1,"",IF(AND(TrackingWorksheet!K957&lt;&gt;"",TrackingWorksheet!K957&lt;=AnnualSummary!$C$7),1,0)*D952)</f>
        <v/>
      </c>
      <c r="J952" s="18" t="str">
        <f>IF(B952=1,"",IF(TrackingWorksheet!G957="","",TrackingWorksheet!G957))</f>
        <v/>
      </c>
    </row>
    <row r="953" spans="2:10" x14ac:dyDescent="0.35">
      <c r="B953" s="18">
        <f>IF(AND(ISBLANK(TrackingWorksheet!B958),ISBLANK(TrackingWorksheet!C958),ISBLANK(TrackingWorksheet!H958),ISBLANK(TrackingWorksheet!J958),
ISBLANK(TrackingWorksheet!K958)),1,0)</f>
        <v>1</v>
      </c>
      <c r="C953" s="12" t="str">
        <f>IF(B953=1,"",TrackingWorksheet!F958)</f>
        <v/>
      </c>
      <c r="D953" s="16" t="str">
        <f>IF(B953=1,"",IF(AND(TrackingWorksheet!B958&lt;&gt;"",TrackingWorksheet!B958&lt;=AnnualSummary!$C$7,OR(TrackingWorksheet!C958="",TrackingWorksheet!C958&gt;=AnnualSummary!$C$6)),1,0))</f>
        <v/>
      </c>
      <c r="E953" s="10" t="str">
        <f>IF(B953=1,"",IF(AND(TrackingWorksheet!H958 &lt;&gt;"",TrackingWorksheet!H958&lt;=AnnualSummary!$C$7), 1, 0)*D953)</f>
        <v/>
      </c>
      <c r="F953" s="10" t="str">
        <f>IF(B953=1,"",IF(AND(TrackingWorksheet!H958 &lt;&gt;"", TrackingWorksheet!I958="At facility"), 1, 0)*D953)</f>
        <v/>
      </c>
      <c r="G953" s="10" t="str">
        <f>IF(B953=1,"",IF(AND(TrackingWorksheet!H958 &lt;&gt;"", TrackingWorksheet!I958="Outside of facility"), 1, 0)*D953)</f>
        <v/>
      </c>
      <c r="H953" s="15" t="str">
        <f>IF(B953=1,"",IF(AND(TrackingWorksheet!J958&lt;&gt;"",TrackingWorksheet!J958&lt;=AnnualSummary!$C$7),1,0)*D953)</f>
        <v/>
      </c>
      <c r="I953" s="15" t="str">
        <f>IF(B953=1,"",IF(AND(TrackingWorksheet!K958&lt;&gt;"",TrackingWorksheet!K958&lt;=AnnualSummary!$C$7),1,0)*D953)</f>
        <v/>
      </c>
      <c r="J953" s="18" t="str">
        <f>IF(B953=1,"",IF(TrackingWorksheet!G958="","",TrackingWorksheet!G958))</f>
        <v/>
      </c>
    </row>
    <row r="954" spans="2:10" x14ac:dyDescent="0.35">
      <c r="B954" s="18">
        <f>IF(AND(ISBLANK(TrackingWorksheet!B959),ISBLANK(TrackingWorksheet!C959),ISBLANK(TrackingWorksheet!H959),ISBLANK(TrackingWorksheet!J959),
ISBLANK(TrackingWorksheet!K959)),1,0)</f>
        <v>1</v>
      </c>
      <c r="C954" s="12" t="str">
        <f>IF(B954=1,"",TrackingWorksheet!F959)</f>
        <v/>
      </c>
      <c r="D954" s="16" t="str">
        <f>IF(B954=1,"",IF(AND(TrackingWorksheet!B959&lt;&gt;"",TrackingWorksheet!B959&lt;=AnnualSummary!$C$7,OR(TrackingWorksheet!C959="",TrackingWorksheet!C959&gt;=AnnualSummary!$C$6)),1,0))</f>
        <v/>
      </c>
      <c r="E954" s="10" t="str">
        <f>IF(B954=1,"",IF(AND(TrackingWorksheet!H959 &lt;&gt;"",TrackingWorksheet!H959&lt;=AnnualSummary!$C$7), 1, 0)*D954)</f>
        <v/>
      </c>
      <c r="F954" s="10" t="str">
        <f>IF(B954=1,"",IF(AND(TrackingWorksheet!H959 &lt;&gt;"", TrackingWorksheet!I959="At facility"), 1, 0)*D954)</f>
        <v/>
      </c>
      <c r="G954" s="10" t="str">
        <f>IF(B954=1,"",IF(AND(TrackingWorksheet!H959 &lt;&gt;"", TrackingWorksheet!I959="Outside of facility"), 1, 0)*D954)</f>
        <v/>
      </c>
      <c r="H954" s="15" t="str">
        <f>IF(B954=1,"",IF(AND(TrackingWorksheet!J959&lt;&gt;"",TrackingWorksheet!J959&lt;=AnnualSummary!$C$7),1,0)*D954)</f>
        <v/>
      </c>
      <c r="I954" s="15" t="str">
        <f>IF(B954=1,"",IF(AND(TrackingWorksheet!K959&lt;&gt;"",TrackingWorksheet!K959&lt;=AnnualSummary!$C$7),1,0)*D954)</f>
        <v/>
      </c>
      <c r="J954" s="18" t="str">
        <f>IF(B954=1,"",IF(TrackingWorksheet!G959="","",TrackingWorksheet!G959))</f>
        <v/>
      </c>
    </row>
    <row r="955" spans="2:10" x14ac:dyDescent="0.35">
      <c r="B955" s="18">
        <f>IF(AND(ISBLANK(TrackingWorksheet!B960),ISBLANK(TrackingWorksheet!C960),ISBLANK(TrackingWorksheet!H960),ISBLANK(TrackingWorksheet!J960),
ISBLANK(TrackingWorksheet!K960)),1,0)</f>
        <v>1</v>
      </c>
      <c r="C955" s="12" t="str">
        <f>IF(B955=1,"",TrackingWorksheet!F960)</f>
        <v/>
      </c>
      <c r="D955" s="16" t="str">
        <f>IF(B955=1,"",IF(AND(TrackingWorksheet!B960&lt;&gt;"",TrackingWorksheet!B960&lt;=AnnualSummary!$C$7,OR(TrackingWorksheet!C960="",TrackingWorksheet!C960&gt;=AnnualSummary!$C$6)),1,0))</f>
        <v/>
      </c>
      <c r="E955" s="10" t="str">
        <f>IF(B955=1,"",IF(AND(TrackingWorksheet!H960 &lt;&gt;"",TrackingWorksheet!H960&lt;=AnnualSummary!$C$7), 1, 0)*D955)</f>
        <v/>
      </c>
      <c r="F955" s="10" t="str">
        <f>IF(B955=1,"",IF(AND(TrackingWorksheet!H960 &lt;&gt;"", TrackingWorksheet!I960="At facility"), 1, 0)*D955)</f>
        <v/>
      </c>
      <c r="G955" s="10" t="str">
        <f>IF(B955=1,"",IF(AND(TrackingWorksheet!H960 &lt;&gt;"", TrackingWorksheet!I960="Outside of facility"), 1, 0)*D955)</f>
        <v/>
      </c>
      <c r="H955" s="15" t="str">
        <f>IF(B955=1,"",IF(AND(TrackingWorksheet!J960&lt;&gt;"",TrackingWorksheet!J960&lt;=AnnualSummary!$C$7),1,0)*D955)</f>
        <v/>
      </c>
      <c r="I955" s="15" t="str">
        <f>IF(B955=1,"",IF(AND(TrackingWorksheet!K960&lt;&gt;"",TrackingWorksheet!K960&lt;=AnnualSummary!$C$7),1,0)*D955)</f>
        <v/>
      </c>
      <c r="J955" s="18" t="str">
        <f>IF(B955=1,"",IF(TrackingWorksheet!G960="","",TrackingWorksheet!G960))</f>
        <v/>
      </c>
    </row>
    <row r="956" spans="2:10" x14ac:dyDescent="0.35">
      <c r="B956" s="18">
        <f>IF(AND(ISBLANK(TrackingWorksheet!B961),ISBLANK(TrackingWorksheet!C961),ISBLANK(TrackingWorksheet!H961),ISBLANK(TrackingWorksheet!J961),
ISBLANK(TrackingWorksheet!K961)),1,0)</f>
        <v>1</v>
      </c>
      <c r="C956" s="12" t="str">
        <f>IF(B956=1,"",TrackingWorksheet!F961)</f>
        <v/>
      </c>
      <c r="D956" s="16" t="str">
        <f>IF(B956=1,"",IF(AND(TrackingWorksheet!B961&lt;&gt;"",TrackingWorksheet!B961&lt;=AnnualSummary!$C$7,OR(TrackingWorksheet!C961="",TrackingWorksheet!C961&gt;=AnnualSummary!$C$6)),1,0))</f>
        <v/>
      </c>
      <c r="E956" s="10" t="str">
        <f>IF(B956=1,"",IF(AND(TrackingWorksheet!H961 &lt;&gt;"",TrackingWorksheet!H961&lt;=AnnualSummary!$C$7), 1, 0)*D956)</f>
        <v/>
      </c>
      <c r="F956" s="10" t="str">
        <f>IF(B956=1,"",IF(AND(TrackingWorksheet!H961 &lt;&gt;"", TrackingWorksheet!I961="At facility"), 1, 0)*D956)</f>
        <v/>
      </c>
      <c r="G956" s="10" t="str">
        <f>IF(B956=1,"",IF(AND(TrackingWorksheet!H961 &lt;&gt;"", TrackingWorksheet!I961="Outside of facility"), 1, 0)*D956)</f>
        <v/>
      </c>
      <c r="H956" s="15" t="str">
        <f>IF(B956=1,"",IF(AND(TrackingWorksheet!J961&lt;&gt;"",TrackingWorksheet!J961&lt;=AnnualSummary!$C$7),1,0)*D956)</f>
        <v/>
      </c>
      <c r="I956" s="15" t="str">
        <f>IF(B956=1,"",IF(AND(TrackingWorksheet!K961&lt;&gt;"",TrackingWorksheet!K961&lt;=AnnualSummary!$C$7),1,0)*D956)</f>
        <v/>
      </c>
      <c r="J956" s="18" t="str">
        <f>IF(B956=1,"",IF(TrackingWorksheet!G961="","",TrackingWorksheet!G961))</f>
        <v/>
      </c>
    </row>
    <row r="957" spans="2:10" x14ac:dyDescent="0.35">
      <c r="B957" s="18">
        <f>IF(AND(ISBLANK(TrackingWorksheet!B962),ISBLANK(TrackingWorksheet!C962),ISBLANK(TrackingWorksheet!H962),ISBLANK(TrackingWorksheet!J962),
ISBLANK(TrackingWorksheet!K962)),1,0)</f>
        <v>1</v>
      </c>
      <c r="C957" s="12" t="str">
        <f>IF(B957=1,"",TrackingWorksheet!F962)</f>
        <v/>
      </c>
      <c r="D957" s="16" t="str">
        <f>IF(B957=1,"",IF(AND(TrackingWorksheet!B962&lt;&gt;"",TrackingWorksheet!B962&lt;=AnnualSummary!$C$7,OR(TrackingWorksheet!C962="",TrackingWorksheet!C962&gt;=AnnualSummary!$C$6)),1,0))</f>
        <v/>
      </c>
      <c r="E957" s="10" t="str">
        <f>IF(B957=1,"",IF(AND(TrackingWorksheet!H962 &lt;&gt;"",TrackingWorksheet!H962&lt;=AnnualSummary!$C$7), 1, 0)*D957)</f>
        <v/>
      </c>
      <c r="F957" s="10" t="str">
        <f>IF(B957=1,"",IF(AND(TrackingWorksheet!H962 &lt;&gt;"", TrackingWorksheet!I962="At facility"), 1, 0)*D957)</f>
        <v/>
      </c>
      <c r="G957" s="10" t="str">
        <f>IF(B957=1,"",IF(AND(TrackingWorksheet!H962 &lt;&gt;"", TrackingWorksheet!I962="Outside of facility"), 1, 0)*D957)</f>
        <v/>
      </c>
      <c r="H957" s="15" t="str">
        <f>IF(B957=1,"",IF(AND(TrackingWorksheet!J962&lt;&gt;"",TrackingWorksheet!J962&lt;=AnnualSummary!$C$7),1,0)*D957)</f>
        <v/>
      </c>
      <c r="I957" s="15" t="str">
        <f>IF(B957=1,"",IF(AND(TrackingWorksheet!K962&lt;&gt;"",TrackingWorksheet!K962&lt;=AnnualSummary!$C$7),1,0)*D957)</f>
        <v/>
      </c>
      <c r="J957" s="18" t="str">
        <f>IF(B957=1,"",IF(TrackingWorksheet!G962="","",TrackingWorksheet!G962))</f>
        <v/>
      </c>
    </row>
    <row r="958" spans="2:10" x14ac:dyDescent="0.35">
      <c r="B958" s="18">
        <f>IF(AND(ISBLANK(TrackingWorksheet!B963),ISBLANK(TrackingWorksheet!C963),ISBLANK(TrackingWorksheet!H963),ISBLANK(TrackingWorksheet!J963),
ISBLANK(TrackingWorksheet!K963)),1,0)</f>
        <v>1</v>
      </c>
      <c r="C958" s="12" t="str">
        <f>IF(B958=1,"",TrackingWorksheet!F963)</f>
        <v/>
      </c>
      <c r="D958" s="16" t="str">
        <f>IF(B958=1,"",IF(AND(TrackingWorksheet!B963&lt;&gt;"",TrackingWorksheet!B963&lt;=AnnualSummary!$C$7,OR(TrackingWorksheet!C963="",TrackingWorksheet!C963&gt;=AnnualSummary!$C$6)),1,0))</f>
        <v/>
      </c>
      <c r="E958" s="10" t="str">
        <f>IF(B958=1,"",IF(AND(TrackingWorksheet!H963 &lt;&gt;"",TrackingWorksheet!H963&lt;=AnnualSummary!$C$7), 1, 0)*D958)</f>
        <v/>
      </c>
      <c r="F958" s="10" t="str">
        <f>IF(B958=1,"",IF(AND(TrackingWorksheet!H963 &lt;&gt;"", TrackingWorksheet!I963="At facility"), 1, 0)*D958)</f>
        <v/>
      </c>
      <c r="G958" s="10" t="str">
        <f>IF(B958=1,"",IF(AND(TrackingWorksheet!H963 &lt;&gt;"", TrackingWorksheet!I963="Outside of facility"), 1, 0)*D958)</f>
        <v/>
      </c>
      <c r="H958" s="15" t="str">
        <f>IF(B958=1,"",IF(AND(TrackingWorksheet!J963&lt;&gt;"",TrackingWorksheet!J963&lt;=AnnualSummary!$C$7),1,0)*D958)</f>
        <v/>
      </c>
      <c r="I958" s="15" t="str">
        <f>IF(B958=1,"",IF(AND(TrackingWorksheet!K963&lt;&gt;"",TrackingWorksheet!K963&lt;=AnnualSummary!$C$7),1,0)*D958)</f>
        <v/>
      </c>
      <c r="J958" s="18" t="str">
        <f>IF(B958=1,"",IF(TrackingWorksheet!G963="","",TrackingWorksheet!G963))</f>
        <v/>
      </c>
    </row>
    <row r="959" spans="2:10" x14ac:dyDescent="0.35">
      <c r="B959" s="18">
        <f>IF(AND(ISBLANK(TrackingWorksheet!B964),ISBLANK(TrackingWorksheet!C964),ISBLANK(TrackingWorksheet!H964),ISBLANK(TrackingWorksheet!J964),
ISBLANK(TrackingWorksheet!K964)),1,0)</f>
        <v>1</v>
      </c>
      <c r="C959" s="12" t="str">
        <f>IF(B959=1,"",TrackingWorksheet!F964)</f>
        <v/>
      </c>
      <c r="D959" s="16" t="str">
        <f>IF(B959=1,"",IF(AND(TrackingWorksheet!B964&lt;&gt;"",TrackingWorksheet!B964&lt;=AnnualSummary!$C$7,OR(TrackingWorksheet!C964="",TrackingWorksheet!C964&gt;=AnnualSummary!$C$6)),1,0))</f>
        <v/>
      </c>
      <c r="E959" s="10" t="str">
        <f>IF(B959=1,"",IF(AND(TrackingWorksheet!H964 &lt;&gt;"",TrackingWorksheet!H964&lt;=AnnualSummary!$C$7), 1, 0)*D959)</f>
        <v/>
      </c>
      <c r="F959" s="10" t="str">
        <f>IF(B959=1,"",IF(AND(TrackingWorksheet!H964 &lt;&gt;"", TrackingWorksheet!I964="At facility"), 1, 0)*D959)</f>
        <v/>
      </c>
      <c r="G959" s="10" t="str">
        <f>IF(B959=1,"",IF(AND(TrackingWorksheet!H964 &lt;&gt;"", TrackingWorksheet!I964="Outside of facility"), 1, 0)*D959)</f>
        <v/>
      </c>
      <c r="H959" s="15" t="str">
        <f>IF(B959=1,"",IF(AND(TrackingWorksheet!J964&lt;&gt;"",TrackingWorksheet!J964&lt;=AnnualSummary!$C$7),1,0)*D959)</f>
        <v/>
      </c>
      <c r="I959" s="15" t="str">
        <f>IF(B959=1,"",IF(AND(TrackingWorksheet!K964&lt;&gt;"",TrackingWorksheet!K964&lt;=AnnualSummary!$C$7),1,0)*D959)</f>
        <v/>
      </c>
      <c r="J959" s="18" t="str">
        <f>IF(B959=1,"",IF(TrackingWorksheet!G964="","",TrackingWorksheet!G964))</f>
        <v/>
      </c>
    </row>
    <row r="960" spans="2:10" x14ac:dyDescent="0.35">
      <c r="B960" s="18">
        <f>IF(AND(ISBLANK(TrackingWorksheet!B965),ISBLANK(TrackingWorksheet!C965),ISBLANK(TrackingWorksheet!H965),ISBLANK(TrackingWorksheet!J965),
ISBLANK(TrackingWorksheet!K965)),1,0)</f>
        <v>1</v>
      </c>
      <c r="C960" s="12" t="str">
        <f>IF(B960=1,"",TrackingWorksheet!F965)</f>
        <v/>
      </c>
      <c r="D960" s="16" t="str">
        <f>IF(B960=1,"",IF(AND(TrackingWorksheet!B965&lt;&gt;"",TrackingWorksheet!B965&lt;=AnnualSummary!$C$7,OR(TrackingWorksheet!C965="",TrackingWorksheet!C965&gt;=AnnualSummary!$C$6)),1,0))</f>
        <v/>
      </c>
      <c r="E960" s="10" t="str">
        <f>IF(B960=1,"",IF(AND(TrackingWorksheet!H965 &lt;&gt;"",TrackingWorksheet!H965&lt;=AnnualSummary!$C$7), 1, 0)*D960)</f>
        <v/>
      </c>
      <c r="F960" s="10" t="str">
        <f>IF(B960=1,"",IF(AND(TrackingWorksheet!H965 &lt;&gt;"", TrackingWorksheet!I965="At facility"), 1, 0)*D960)</f>
        <v/>
      </c>
      <c r="G960" s="10" t="str">
        <f>IF(B960=1,"",IF(AND(TrackingWorksheet!H965 &lt;&gt;"", TrackingWorksheet!I965="Outside of facility"), 1, 0)*D960)</f>
        <v/>
      </c>
      <c r="H960" s="15" t="str">
        <f>IF(B960=1,"",IF(AND(TrackingWorksheet!J965&lt;&gt;"",TrackingWorksheet!J965&lt;=AnnualSummary!$C$7),1,0)*D960)</f>
        <v/>
      </c>
      <c r="I960" s="15" t="str">
        <f>IF(B960=1,"",IF(AND(TrackingWorksheet!K965&lt;&gt;"",TrackingWorksheet!K965&lt;=AnnualSummary!$C$7),1,0)*D960)</f>
        <v/>
      </c>
      <c r="J960" s="18" t="str">
        <f>IF(B960=1,"",IF(TrackingWorksheet!G965="","",TrackingWorksheet!G965))</f>
        <v/>
      </c>
    </row>
    <row r="961" spans="2:10" x14ac:dyDescent="0.35">
      <c r="B961" s="18">
        <f>IF(AND(ISBLANK(TrackingWorksheet!B966),ISBLANK(TrackingWorksheet!C966),ISBLANK(TrackingWorksheet!H966),ISBLANK(TrackingWorksheet!J966),
ISBLANK(TrackingWorksheet!K966)),1,0)</f>
        <v>1</v>
      </c>
      <c r="C961" s="12" t="str">
        <f>IF(B961=1,"",TrackingWorksheet!F966)</f>
        <v/>
      </c>
      <c r="D961" s="16" t="str">
        <f>IF(B961=1,"",IF(AND(TrackingWorksheet!B966&lt;&gt;"",TrackingWorksheet!B966&lt;=AnnualSummary!$C$7,OR(TrackingWorksheet!C966="",TrackingWorksheet!C966&gt;=AnnualSummary!$C$6)),1,0))</f>
        <v/>
      </c>
      <c r="E961" s="10" t="str">
        <f>IF(B961=1,"",IF(AND(TrackingWorksheet!H966 &lt;&gt;"",TrackingWorksheet!H966&lt;=AnnualSummary!$C$7), 1, 0)*D961)</f>
        <v/>
      </c>
      <c r="F961" s="10" t="str">
        <f>IF(B961=1,"",IF(AND(TrackingWorksheet!H966 &lt;&gt;"", TrackingWorksheet!I966="At facility"), 1, 0)*D961)</f>
        <v/>
      </c>
      <c r="G961" s="10" t="str">
        <f>IF(B961=1,"",IF(AND(TrackingWorksheet!H966 &lt;&gt;"", TrackingWorksheet!I966="Outside of facility"), 1, 0)*D961)</f>
        <v/>
      </c>
      <c r="H961" s="15" t="str">
        <f>IF(B961=1,"",IF(AND(TrackingWorksheet!J966&lt;&gt;"",TrackingWorksheet!J966&lt;=AnnualSummary!$C$7),1,0)*D961)</f>
        <v/>
      </c>
      <c r="I961" s="15" t="str">
        <f>IF(B961=1,"",IF(AND(TrackingWorksheet!K966&lt;&gt;"",TrackingWorksheet!K966&lt;=AnnualSummary!$C$7),1,0)*D961)</f>
        <v/>
      </c>
      <c r="J961" s="18" t="str">
        <f>IF(B961=1,"",IF(TrackingWorksheet!G966="","",TrackingWorksheet!G966))</f>
        <v/>
      </c>
    </row>
    <row r="962" spans="2:10" x14ac:dyDescent="0.35">
      <c r="B962" s="18">
        <f>IF(AND(ISBLANK(TrackingWorksheet!B967),ISBLANK(TrackingWorksheet!C967),ISBLANK(TrackingWorksheet!H967),ISBLANK(TrackingWorksheet!J967),
ISBLANK(TrackingWorksheet!K967)),1,0)</f>
        <v>1</v>
      </c>
      <c r="C962" s="12" t="str">
        <f>IF(B962=1,"",TrackingWorksheet!F967)</f>
        <v/>
      </c>
      <c r="D962" s="16" t="str">
        <f>IF(B962=1,"",IF(AND(TrackingWorksheet!B967&lt;&gt;"",TrackingWorksheet!B967&lt;=AnnualSummary!$C$7,OR(TrackingWorksheet!C967="",TrackingWorksheet!C967&gt;=AnnualSummary!$C$6)),1,0))</f>
        <v/>
      </c>
      <c r="E962" s="10" t="str">
        <f>IF(B962=1,"",IF(AND(TrackingWorksheet!H967 &lt;&gt;"",TrackingWorksheet!H967&lt;=AnnualSummary!$C$7), 1, 0)*D962)</f>
        <v/>
      </c>
      <c r="F962" s="10" t="str">
        <f>IF(B962=1,"",IF(AND(TrackingWorksheet!H967 &lt;&gt;"", TrackingWorksheet!I967="At facility"), 1, 0)*D962)</f>
        <v/>
      </c>
      <c r="G962" s="10" t="str">
        <f>IF(B962=1,"",IF(AND(TrackingWorksheet!H967 &lt;&gt;"", TrackingWorksheet!I967="Outside of facility"), 1, 0)*D962)</f>
        <v/>
      </c>
      <c r="H962" s="15" t="str">
        <f>IF(B962=1,"",IF(AND(TrackingWorksheet!J967&lt;&gt;"",TrackingWorksheet!J967&lt;=AnnualSummary!$C$7),1,0)*D962)</f>
        <v/>
      </c>
      <c r="I962" s="15" t="str">
        <f>IF(B962=1,"",IF(AND(TrackingWorksheet!K967&lt;&gt;"",TrackingWorksheet!K967&lt;=AnnualSummary!$C$7),1,0)*D962)</f>
        <v/>
      </c>
      <c r="J962" s="18" t="str">
        <f>IF(B962=1,"",IF(TrackingWorksheet!G967="","",TrackingWorksheet!G967))</f>
        <v/>
      </c>
    </row>
    <row r="963" spans="2:10" x14ac:dyDescent="0.35">
      <c r="B963" s="18">
        <f>IF(AND(ISBLANK(TrackingWorksheet!B968),ISBLANK(TrackingWorksheet!C968),ISBLANK(TrackingWorksheet!H968),ISBLANK(TrackingWorksheet!J968),
ISBLANK(TrackingWorksheet!K968)),1,0)</f>
        <v>1</v>
      </c>
      <c r="C963" s="12" t="str">
        <f>IF(B963=1,"",TrackingWorksheet!F968)</f>
        <v/>
      </c>
      <c r="D963" s="16" t="str">
        <f>IF(B963=1,"",IF(AND(TrackingWorksheet!B968&lt;&gt;"",TrackingWorksheet!B968&lt;=AnnualSummary!$C$7,OR(TrackingWorksheet!C968="",TrackingWorksheet!C968&gt;=AnnualSummary!$C$6)),1,0))</f>
        <v/>
      </c>
      <c r="E963" s="10" t="str">
        <f>IF(B963=1,"",IF(AND(TrackingWorksheet!H968 &lt;&gt;"",TrackingWorksheet!H968&lt;=AnnualSummary!$C$7), 1, 0)*D963)</f>
        <v/>
      </c>
      <c r="F963" s="10" t="str">
        <f>IF(B963=1,"",IF(AND(TrackingWorksheet!H968 &lt;&gt;"", TrackingWorksheet!I968="At facility"), 1, 0)*D963)</f>
        <v/>
      </c>
      <c r="G963" s="10" t="str">
        <f>IF(B963=1,"",IF(AND(TrackingWorksheet!H968 &lt;&gt;"", TrackingWorksheet!I968="Outside of facility"), 1, 0)*D963)</f>
        <v/>
      </c>
      <c r="H963" s="15" t="str">
        <f>IF(B963=1,"",IF(AND(TrackingWorksheet!J968&lt;&gt;"",TrackingWorksheet!J968&lt;=AnnualSummary!$C$7),1,0)*D963)</f>
        <v/>
      </c>
      <c r="I963" s="15" t="str">
        <f>IF(B963=1,"",IF(AND(TrackingWorksheet!K968&lt;&gt;"",TrackingWorksheet!K968&lt;=AnnualSummary!$C$7),1,0)*D963)</f>
        <v/>
      </c>
      <c r="J963" s="18" t="str">
        <f>IF(B963=1,"",IF(TrackingWorksheet!G968="","",TrackingWorksheet!G968))</f>
        <v/>
      </c>
    </row>
    <row r="964" spans="2:10" x14ac:dyDescent="0.35">
      <c r="B964" s="18">
        <f>IF(AND(ISBLANK(TrackingWorksheet!B969),ISBLANK(TrackingWorksheet!C969),ISBLANK(TrackingWorksheet!H969),ISBLANK(TrackingWorksheet!J969),
ISBLANK(TrackingWorksheet!K969)),1,0)</f>
        <v>1</v>
      </c>
      <c r="C964" s="12" t="str">
        <f>IF(B964=1,"",TrackingWorksheet!F969)</f>
        <v/>
      </c>
      <c r="D964" s="16" t="str">
        <f>IF(B964=1,"",IF(AND(TrackingWorksheet!B969&lt;&gt;"",TrackingWorksheet!B969&lt;=AnnualSummary!$C$7,OR(TrackingWorksheet!C969="",TrackingWorksheet!C969&gt;=AnnualSummary!$C$6)),1,0))</f>
        <v/>
      </c>
      <c r="E964" s="10" t="str">
        <f>IF(B964=1,"",IF(AND(TrackingWorksheet!H969 &lt;&gt;"",TrackingWorksheet!H969&lt;=AnnualSummary!$C$7), 1, 0)*D964)</f>
        <v/>
      </c>
      <c r="F964" s="10" t="str">
        <f>IF(B964=1,"",IF(AND(TrackingWorksheet!H969 &lt;&gt;"", TrackingWorksheet!I969="At facility"), 1, 0)*D964)</f>
        <v/>
      </c>
      <c r="G964" s="10" t="str">
        <f>IF(B964=1,"",IF(AND(TrackingWorksheet!H969 &lt;&gt;"", TrackingWorksheet!I969="Outside of facility"), 1, 0)*D964)</f>
        <v/>
      </c>
      <c r="H964" s="15" t="str">
        <f>IF(B964=1,"",IF(AND(TrackingWorksheet!J969&lt;&gt;"",TrackingWorksheet!J969&lt;=AnnualSummary!$C$7),1,0)*D964)</f>
        <v/>
      </c>
      <c r="I964" s="15" t="str">
        <f>IF(B964=1,"",IF(AND(TrackingWorksheet!K969&lt;&gt;"",TrackingWorksheet!K969&lt;=AnnualSummary!$C$7),1,0)*D964)</f>
        <v/>
      </c>
      <c r="J964" s="18" t="str">
        <f>IF(B964=1,"",IF(TrackingWorksheet!G969="","",TrackingWorksheet!G969))</f>
        <v/>
      </c>
    </row>
    <row r="965" spans="2:10" x14ac:dyDescent="0.35">
      <c r="B965" s="18">
        <f>IF(AND(ISBLANK(TrackingWorksheet!B970),ISBLANK(TrackingWorksheet!C970),ISBLANK(TrackingWorksheet!H970),ISBLANK(TrackingWorksheet!J970),
ISBLANK(TrackingWorksheet!K970)),1,0)</f>
        <v>1</v>
      </c>
      <c r="C965" s="12" t="str">
        <f>IF(B965=1,"",TrackingWorksheet!F970)</f>
        <v/>
      </c>
      <c r="D965" s="16" t="str">
        <f>IF(B965=1,"",IF(AND(TrackingWorksheet!B970&lt;&gt;"",TrackingWorksheet!B970&lt;=AnnualSummary!$C$7,OR(TrackingWorksheet!C970="",TrackingWorksheet!C970&gt;=AnnualSummary!$C$6)),1,0))</f>
        <v/>
      </c>
      <c r="E965" s="10" t="str">
        <f>IF(B965=1,"",IF(AND(TrackingWorksheet!H970 &lt;&gt;"",TrackingWorksheet!H970&lt;=AnnualSummary!$C$7), 1, 0)*D965)</f>
        <v/>
      </c>
      <c r="F965" s="10" t="str">
        <f>IF(B965=1,"",IF(AND(TrackingWorksheet!H970 &lt;&gt;"", TrackingWorksheet!I970="At facility"), 1, 0)*D965)</f>
        <v/>
      </c>
      <c r="G965" s="10" t="str">
        <f>IF(B965=1,"",IF(AND(TrackingWorksheet!H970 &lt;&gt;"", TrackingWorksheet!I970="Outside of facility"), 1, 0)*D965)</f>
        <v/>
      </c>
      <c r="H965" s="15" t="str">
        <f>IF(B965=1,"",IF(AND(TrackingWorksheet!J970&lt;&gt;"",TrackingWorksheet!J970&lt;=AnnualSummary!$C$7),1,0)*D965)</f>
        <v/>
      </c>
      <c r="I965" s="15" t="str">
        <f>IF(B965=1,"",IF(AND(TrackingWorksheet!K970&lt;&gt;"",TrackingWorksheet!K970&lt;=AnnualSummary!$C$7),1,0)*D965)</f>
        <v/>
      </c>
      <c r="J965" s="18" t="str">
        <f>IF(B965=1,"",IF(TrackingWorksheet!G970="","",TrackingWorksheet!G970))</f>
        <v/>
      </c>
    </row>
    <row r="966" spans="2:10" x14ac:dyDescent="0.35">
      <c r="B966" s="18">
        <f>IF(AND(ISBLANK(TrackingWorksheet!B971),ISBLANK(TrackingWorksheet!C971),ISBLANK(TrackingWorksheet!H971),ISBLANK(TrackingWorksheet!J971),
ISBLANK(TrackingWorksheet!K971)),1,0)</f>
        <v>1</v>
      </c>
      <c r="C966" s="12" t="str">
        <f>IF(B966=1,"",TrackingWorksheet!F971)</f>
        <v/>
      </c>
      <c r="D966" s="16" t="str">
        <f>IF(B966=1,"",IF(AND(TrackingWorksheet!B971&lt;&gt;"",TrackingWorksheet!B971&lt;=AnnualSummary!$C$7,OR(TrackingWorksheet!C971="",TrackingWorksheet!C971&gt;=AnnualSummary!$C$6)),1,0))</f>
        <v/>
      </c>
      <c r="E966" s="10" t="str">
        <f>IF(B966=1,"",IF(AND(TrackingWorksheet!H971 &lt;&gt;"",TrackingWorksheet!H971&lt;=AnnualSummary!$C$7), 1, 0)*D966)</f>
        <v/>
      </c>
      <c r="F966" s="10" t="str">
        <f>IF(B966=1,"",IF(AND(TrackingWorksheet!H971 &lt;&gt;"", TrackingWorksheet!I971="At facility"), 1, 0)*D966)</f>
        <v/>
      </c>
      <c r="G966" s="10" t="str">
        <f>IF(B966=1,"",IF(AND(TrackingWorksheet!H971 &lt;&gt;"", TrackingWorksheet!I971="Outside of facility"), 1, 0)*D966)</f>
        <v/>
      </c>
      <c r="H966" s="15" t="str">
        <f>IF(B966=1,"",IF(AND(TrackingWorksheet!J971&lt;&gt;"",TrackingWorksheet!J971&lt;=AnnualSummary!$C$7),1,0)*D966)</f>
        <v/>
      </c>
      <c r="I966" s="15" t="str">
        <f>IF(B966=1,"",IF(AND(TrackingWorksheet!K971&lt;&gt;"",TrackingWorksheet!K971&lt;=AnnualSummary!$C$7),1,0)*D966)</f>
        <v/>
      </c>
      <c r="J966" s="18" t="str">
        <f>IF(B966=1,"",IF(TrackingWorksheet!G971="","",TrackingWorksheet!G971))</f>
        <v/>
      </c>
    </row>
    <row r="967" spans="2:10" x14ac:dyDescent="0.35">
      <c r="B967" s="18">
        <f>IF(AND(ISBLANK(TrackingWorksheet!B972),ISBLANK(TrackingWorksheet!C972),ISBLANK(TrackingWorksheet!H972),ISBLANK(TrackingWorksheet!J972),
ISBLANK(TrackingWorksheet!K972)),1,0)</f>
        <v>1</v>
      </c>
      <c r="C967" s="12" t="str">
        <f>IF(B967=1,"",TrackingWorksheet!F972)</f>
        <v/>
      </c>
      <c r="D967" s="16" t="str">
        <f>IF(B967=1,"",IF(AND(TrackingWorksheet!B972&lt;&gt;"",TrackingWorksheet!B972&lt;=AnnualSummary!$C$7,OR(TrackingWorksheet!C972="",TrackingWorksheet!C972&gt;=AnnualSummary!$C$6)),1,0))</f>
        <v/>
      </c>
      <c r="E967" s="10" t="str">
        <f>IF(B967=1,"",IF(AND(TrackingWorksheet!H972 &lt;&gt;"",TrackingWorksheet!H972&lt;=AnnualSummary!$C$7), 1, 0)*D967)</f>
        <v/>
      </c>
      <c r="F967" s="10" t="str">
        <f>IF(B967=1,"",IF(AND(TrackingWorksheet!H972 &lt;&gt;"", TrackingWorksheet!I972="At facility"), 1, 0)*D967)</f>
        <v/>
      </c>
      <c r="G967" s="10" t="str">
        <f>IF(B967=1,"",IF(AND(TrackingWorksheet!H972 &lt;&gt;"", TrackingWorksheet!I972="Outside of facility"), 1, 0)*D967)</f>
        <v/>
      </c>
      <c r="H967" s="15" t="str">
        <f>IF(B967=1,"",IF(AND(TrackingWorksheet!J972&lt;&gt;"",TrackingWorksheet!J972&lt;=AnnualSummary!$C$7),1,0)*D967)</f>
        <v/>
      </c>
      <c r="I967" s="15" t="str">
        <f>IF(B967=1,"",IF(AND(TrackingWorksheet!K972&lt;&gt;"",TrackingWorksheet!K972&lt;=AnnualSummary!$C$7),1,0)*D967)</f>
        <v/>
      </c>
      <c r="J967" s="18" t="str">
        <f>IF(B967=1,"",IF(TrackingWorksheet!G972="","",TrackingWorksheet!G972))</f>
        <v/>
      </c>
    </row>
    <row r="968" spans="2:10" x14ac:dyDescent="0.35">
      <c r="B968" s="18">
        <f>IF(AND(ISBLANK(TrackingWorksheet!B973),ISBLANK(TrackingWorksheet!C973),ISBLANK(TrackingWorksheet!H973),ISBLANK(TrackingWorksheet!J973),
ISBLANK(TrackingWorksheet!K973)),1,0)</f>
        <v>1</v>
      </c>
      <c r="C968" s="12" t="str">
        <f>IF(B968=1,"",TrackingWorksheet!F973)</f>
        <v/>
      </c>
      <c r="D968" s="16" t="str">
        <f>IF(B968=1,"",IF(AND(TrackingWorksheet!B973&lt;&gt;"",TrackingWorksheet!B973&lt;=AnnualSummary!$C$7,OR(TrackingWorksheet!C973="",TrackingWorksheet!C973&gt;=AnnualSummary!$C$6)),1,0))</f>
        <v/>
      </c>
      <c r="E968" s="10" t="str">
        <f>IF(B968=1,"",IF(AND(TrackingWorksheet!H973 &lt;&gt;"",TrackingWorksheet!H973&lt;=AnnualSummary!$C$7), 1, 0)*D968)</f>
        <v/>
      </c>
      <c r="F968" s="10" t="str">
        <f>IF(B968=1,"",IF(AND(TrackingWorksheet!H973 &lt;&gt;"", TrackingWorksheet!I973="At facility"), 1, 0)*D968)</f>
        <v/>
      </c>
      <c r="G968" s="10" t="str">
        <f>IF(B968=1,"",IF(AND(TrackingWorksheet!H973 &lt;&gt;"", TrackingWorksheet!I973="Outside of facility"), 1, 0)*D968)</f>
        <v/>
      </c>
      <c r="H968" s="15" t="str">
        <f>IF(B968=1,"",IF(AND(TrackingWorksheet!J973&lt;&gt;"",TrackingWorksheet!J973&lt;=AnnualSummary!$C$7),1,0)*D968)</f>
        <v/>
      </c>
      <c r="I968" s="15" t="str">
        <f>IF(B968=1,"",IF(AND(TrackingWorksheet!K973&lt;&gt;"",TrackingWorksheet!K973&lt;=AnnualSummary!$C$7),1,0)*D968)</f>
        <v/>
      </c>
      <c r="J968" s="18" t="str">
        <f>IF(B968=1,"",IF(TrackingWorksheet!G973="","",TrackingWorksheet!G973))</f>
        <v/>
      </c>
    </row>
    <row r="969" spans="2:10" x14ac:dyDescent="0.35">
      <c r="B969" s="18">
        <f>IF(AND(ISBLANK(TrackingWorksheet!B974),ISBLANK(TrackingWorksheet!C974),ISBLANK(TrackingWorksheet!H974),ISBLANK(TrackingWorksheet!J974),
ISBLANK(TrackingWorksheet!K974)),1,0)</f>
        <v>1</v>
      </c>
      <c r="C969" s="12" t="str">
        <f>IF(B969=1,"",TrackingWorksheet!F974)</f>
        <v/>
      </c>
      <c r="D969" s="16" t="str">
        <f>IF(B969=1,"",IF(AND(TrackingWorksheet!B974&lt;&gt;"",TrackingWorksheet!B974&lt;=AnnualSummary!$C$7,OR(TrackingWorksheet!C974="",TrackingWorksheet!C974&gt;=AnnualSummary!$C$6)),1,0))</f>
        <v/>
      </c>
      <c r="E969" s="10" t="str">
        <f>IF(B969=1,"",IF(AND(TrackingWorksheet!H974 &lt;&gt;"",TrackingWorksheet!H974&lt;=AnnualSummary!$C$7), 1, 0)*D969)</f>
        <v/>
      </c>
      <c r="F969" s="10" t="str">
        <f>IF(B969=1,"",IF(AND(TrackingWorksheet!H974 &lt;&gt;"", TrackingWorksheet!I974="At facility"), 1, 0)*D969)</f>
        <v/>
      </c>
      <c r="G969" s="10" t="str">
        <f>IF(B969=1,"",IF(AND(TrackingWorksheet!H974 &lt;&gt;"", TrackingWorksheet!I974="Outside of facility"), 1, 0)*D969)</f>
        <v/>
      </c>
      <c r="H969" s="15" t="str">
        <f>IF(B969=1,"",IF(AND(TrackingWorksheet!J974&lt;&gt;"",TrackingWorksheet!J974&lt;=AnnualSummary!$C$7),1,0)*D969)</f>
        <v/>
      </c>
      <c r="I969" s="15" t="str">
        <f>IF(B969=1,"",IF(AND(TrackingWorksheet!K974&lt;&gt;"",TrackingWorksheet!K974&lt;=AnnualSummary!$C$7),1,0)*D969)</f>
        <v/>
      </c>
      <c r="J969" s="18" t="str">
        <f>IF(B969=1,"",IF(TrackingWorksheet!G974="","",TrackingWorksheet!G974))</f>
        <v/>
      </c>
    </row>
    <row r="970" spans="2:10" x14ac:dyDescent="0.35">
      <c r="B970" s="18">
        <f>IF(AND(ISBLANK(TrackingWorksheet!B975),ISBLANK(TrackingWorksheet!C975),ISBLANK(TrackingWorksheet!H975),ISBLANK(TrackingWorksheet!J975),
ISBLANK(TrackingWorksheet!K975)),1,0)</f>
        <v>1</v>
      </c>
      <c r="C970" s="12" t="str">
        <f>IF(B970=1,"",TrackingWorksheet!F975)</f>
        <v/>
      </c>
      <c r="D970" s="16" t="str">
        <f>IF(B970=1,"",IF(AND(TrackingWorksheet!B975&lt;&gt;"",TrackingWorksheet!B975&lt;=AnnualSummary!$C$7,OR(TrackingWorksheet!C975="",TrackingWorksheet!C975&gt;=AnnualSummary!$C$6)),1,0))</f>
        <v/>
      </c>
      <c r="E970" s="10" t="str">
        <f>IF(B970=1,"",IF(AND(TrackingWorksheet!H975 &lt;&gt;"",TrackingWorksheet!H975&lt;=AnnualSummary!$C$7), 1, 0)*D970)</f>
        <v/>
      </c>
      <c r="F970" s="10" t="str">
        <f>IF(B970=1,"",IF(AND(TrackingWorksheet!H975 &lt;&gt;"", TrackingWorksheet!I975="At facility"), 1, 0)*D970)</f>
        <v/>
      </c>
      <c r="G970" s="10" t="str">
        <f>IF(B970=1,"",IF(AND(TrackingWorksheet!H975 &lt;&gt;"", TrackingWorksheet!I975="Outside of facility"), 1, 0)*D970)</f>
        <v/>
      </c>
      <c r="H970" s="15" t="str">
        <f>IF(B970=1,"",IF(AND(TrackingWorksheet!J975&lt;&gt;"",TrackingWorksheet!J975&lt;=AnnualSummary!$C$7),1,0)*D970)</f>
        <v/>
      </c>
      <c r="I970" s="15" t="str">
        <f>IF(B970=1,"",IF(AND(TrackingWorksheet!K975&lt;&gt;"",TrackingWorksheet!K975&lt;=AnnualSummary!$C$7),1,0)*D970)</f>
        <v/>
      </c>
      <c r="J970" s="18" t="str">
        <f>IF(B970=1,"",IF(TrackingWorksheet!G975="","",TrackingWorksheet!G975))</f>
        <v/>
      </c>
    </row>
    <row r="971" spans="2:10" x14ac:dyDescent="0.35">
      <c r="B971" s="18">
        <f>IF(AND(ISBLANK(TrackingWorksheet!B976),ISBLANK(TrackingWorksheet!C976),ISBLANK(TrackingWorksheet!H976),ISBLANK(TrackingWorksheet!J976),
ISBLANK(TrackingWorksheet!K976)),1,0)</f>
        <v>1</v>
      </c>
      <c r="C971" s="12" t="str">
        <f>IF(B971=1,"",TrackingWorksheet!F976)</f>
        <v/>
      </c>
      <c r="D971" s="16" t="str">
        <f>IF(B971=1,"",IF(AND(TrackingWorksheet!B976&lt;&gt;"",TrackingWorksheet!B976&lt;=AnnualSummary!$C$7,OR(TrackingWorksheet!C976="",TrackingWorksheet!C976&gt;=AnnualSummary!$C$6)),1,0))</f>
        <v/>
      </c>
      <c r="E971" s="10" t="str">
        <f>IF(B971=1,"",IF(AND(TrackingWorksheet!H976 &lt;&gt;"",TrackingWorksheet!H976&lt;=AnnualSummary!$C$7), 1, 0)*D971)</f>
        <v/>
      </c>
      <c r="F971" s="10" t="str">
        <f>IF(B971=1,"",IF(AND(TrackingWorksheet!H976 &lt;&gt;"", TrackingWorksheet!I976="At facility"), 1, 0)*D971)</f>
        <v/>
      </c>
      <c r="G971" s="10" t="str">
        <f>IF(B971=1,"",IF(AND(TrackingWorksheet!H976 &lt;&gt;"", TrackingWorksheet!I976="Outside of facility"), 1, 0)*D971)</f>
        <v/>
      </c>
      <c r="H971" s="15" t="str">
        <f>IF(B971=1,"",IF(AND(TrackingWorksheet!J976&lt;&gt;"",TrackingWorksheet!J976&lt;=AnnualSummary!$C$7),1,0)*D971)</f>
        <v/>
      </c>
      <c r="I971" s="15" t="str">
        <f>IF(B971=1,"",IF(AND(TrackingWorksheet!K976&lt;&gt;"",TrackingWorksheet!K976&lt;=AnnualSummary!$C$7),1,0)*D971)</f>
        <v/>
      </c>
      <c r="J971" s="18" t="str">
        <f>IF(B971=1,"",IF(TrackingWorksheet!G976="","",TrackingWorksheet!G976))</f>
        <v/>
      </c>
    </row>
    <row r="972" spans="2:10" x14ac:dyDescent="0.35">
      <c r="B972" s="18">
        <f>IF(AND(ISBLANK(TrackingWorksheet!B977),ISBLANK(TrackingWorksheet!C977),ISBLANK(TrackingWorksheet!H977),ISBLANK(TrackingWorksheet!J977),
ISBLANK(TrackingWorksheet!K977)),1,0)</f>
        <v>1</v>
      </c>
      <c r="C972" s="12" t="str">
        <f>IF(B972=1,"",TrackingWorksheet!F977)</f>
        <v/>
      </c>
      <c r="D972" s="16" t="str">
        <f>IF(B972=1,"",IF(AND(TrackingWorksheet!B977&lt;&gt;"",TrackingWorksheet!B977&lt;=AnnualSummary!$C$7,OR(TrackingWorksheet!C977="",TrackingWorksheet!C977&gt;=AnnualSummary!$C$6)),1,0))</f>
        <v/>
      </c>
      <c r="E972" s="10" t="str">
        <f>IF(B972=1,"",IF(AND(TrackingWorksheet!H977 &lt;&gt;"",TrackingWorksheet!H977&lt;=AnnualSummary!$C$7), 1, 0)*D972)</f>
        <v/>
      </c>
      <c r="F972" s="10" t="str">
        <f>IF(B972=1,"",IF(AND(TrackingWorksheet!H977 &lt;&gt;"", TrackingWorksheet!I977="At facility"), 1, 0)*D972)</f>
        <v/>
      </c>
      <c r="G972" s="10" t="str">
        <f>IF(B972=1,"",IF(AND(TrackingWorksheet!H977 &lt;&gt;"", TrackingWorksheet!I977="Outside of facility"), 1, 0)*D972)</f>
        <v/>
      </c>
      <c r="H972" s="15" t="str">
        <f>IF(B972=1,"",IF(AND(TrackingWorksheet!J977&lt;&gt;"",TrackingWorksheet!J977&lt;=AnnualSummary!$C$7),1,0)*D972)</f>
        <v/>
      </c>
      <c r="I972" s="15" t="str">
        <f>IF(B972=1,"",IF(AND(TrackingWorksheet!K977&lt;&gt;"",TrackingWorksheet!K977&lt;=AnnualSummary!$C$7),1,0)*D972)</f>
        <v/>
      </c>
      <c r="J972" s="18" t="str">
        <f>IF(B972=1,"",IF(TrackingWorksheet!G977="","",TrackingWorksheet!G977))</f>
        <v/>
      </c>
    </row>
    <row r="973" spans="2:10" x14ac:dyDescent="0.35">
      <c r="B973" s="18">
        <f>IF(AND(ISBLANK(TrackingWorksheet!B978),ISBLANK(TrackingWorksheet!C978),ISBLANK(TrackingWorksheet!H978),ISBLANK(TrackingWorksheet!J978),
ISBLANK(TrackingWorksheet!K978)),1,0)</f>
        <v>1</v>
      </c>
      <c r="C973" s="12" t="str">
        <f>IF(B973=1,"",TrackingWorksheet!F978)</f>
        <v/>
      </c>
      <c r="D973" s="16" t="str">
        <f>IF(B973=1,"",IF(AND(TrackingWorksheet!B978&lt;&gt;"",TrackingWorksheet!B978&lt;=AnnualSummary!$C$7,OR(TrackingWorksheet!C978="",TrackingWorksheet!C978&gt;=AnnualSummary!$C$6)),1,0))</f>
        <v/>
      </c>
      <c r="E973" s="10" t="str">
        <f>IF(B973=1,"",IF(AND(TrackingWorksheet!H978 &lt;&gt;"",TrackingWorksheet!H978&lt;=AnnualSummary!$C$7), 1, 0)*D973)</f>
        <v/>
      </c>
      <c r="F973" s="10" t="str">
        <f>IF(B973=1,"",IF(AND(TrackingWorksheet!H978 &lt;&gt;"", TrackingWorksheet!I978="At facility"), 1, 0)*D973)</f>
        <v/>
      </c>
      <c r="G973" s="10" t="str">
        <f>IF(B973=1,"",IF(AND(TrackingWorksheet!H978 &lt;&gt;"", TrackingWorksheet!I978="Outside of facility"), 1, 0)*D973)</f>
        <v/>
      </c>
      <c r="H973" s="15" t="str">
        <f>IF(B973=1,"",IF(AND(TrackingWorksheet!J978&lt;&gt;"",TrackingWorksheet!J978&lt;=AnnualSummary!$C$7),1,0)*D973)</f>
        <v/>
      </c>
      <c r="I973" s="15" t="str">
        <f>IF(B973=1,"",IF(AND(TrackingWorksheet!K978&lt;&gt;"",TrackingWorksheet!K978&lt;=AnnualSummary!$C$7),1,0)*D973)</f>
        <v/>
      </c>
      <c r="J973" s="18" t="str">
        <f>IF(B973=1,"",IF(TrackingWorksheet!G978="","",TrackingWorksheet!G978))</f>
        <v/>
      </c>
    </row>
    <row r="974" spans="2:10" x14ac:dyDescent="0.35">
      <c r="B974" s="18">
        <f>IF(AND(ISBLANK(TrackingWorksheet!B979),ISBLANK(TrackingWorksheet!C979),ISBLANK(TrackingWorksheet!H979),ISBLANK(TrackingWorksheet!J979),
ISBLANK(TrackingWorksheet!K979)),1,0)</f>
        <v>1</v>
      </c>
      <c r="C974" s="12" t="str">
        <f>IF(B974=1,"",TrackingWorksheet!F979)</f>
        <v/>
      </c>
      <c r="D974" s="16" t="str">
        <f>IF(B974=1,"",IF(AND(TrackingWorksheet!B979&lt;&gt;"",TrackingWorksheet!B979&lt;=AnnualSummary!$C$7,OR(TrackingWorksheet!C979="",TrackingWorksheet!C979&gt;=AnnualSummary!$C$6)),1,0))</f>
        <v/>
      </c>
      <c r="E974" s="10" t="str">
        <f>IF(B974=1,"",IF(AND(TrackingWorksheet!H979 &lt;&gt;"",TrackingWorksheet!H979&lt;=AnnualSummary!$C$7), 1, 0)*D974)</f>
        <v/>
      </c>
      <c r="F974" s="10" t="str">
        <f>IF(B974=1,"",IF(AND(TrackingWorksheet!H979 &lt;&gt;"", TrackingWorksheet!I979="At facility"), 1, 0)*D974)</f>
        <v/>
      </c>
      <c r="G974" s="10" t="str">
        <f>IF(B974=1,"",IF(AND(TrackingWorksheet!H979 &lt;&gt;"", TrackingWorksheet!I979="Outside of facility"), 1, 0)*D974)</f>
        <v/>
      </c>
      <c r="H974" s="15" t="str">
        <f>IF(B974=1,"",IF(AND(TrackingWorksheet!J979&lt;&gt;"",TrackingWorksheet!J979&lt;=AnnualSummary!$C$7),1,0)*D974)</f>
        <v/>
      </c>
      <c r="I974" s="15" t="str">
        <f>IF(B974=1,"",IF(AND(TrackingWorksheet!K979&lt;&gt;"",TrackingWorksheet!K979&lt;=AnnualSummary!$C$7),1,0)*D974)</f>
        <v/>
      </c>
      <c r="J974" s="18" t="str">
        <f>IF(B974=1,"",IF(TrackingWorksheet!G979="","",TrackingWorksheet!G979))</f>
        <v/>
      </c>
    </row>
    <row r="975" spans="2:10" x14ac:dyDescent="0.35">
      <c r="B975" s="18">
        <f>IF(AND(ISBLANK(TrackingWorksheet!B980),ISBLANK(TrackingWorksheet!C980),ISBLANK(TrackingWorksheet!H980),ISBLANK(TrackingWorksheet!J980),
ISBLANK(TrackingWorksheet!K980)),1,0)</f>
        <v>1</v>
      </c>
      <c r="C975" s="12" t="str">
        <f>IF(B975=1,"",TrackingWorksheet!F980)</f>
        <v/>
      </c>
      <c r="D975" s="16" t="str">
        <f>IF(B975=1,"",IF(AND(TrackingWorksheet!B980&lt;&gt;"",TrackingWorksheet!B980&lt;=AnnualSummary!$C$7,OR(TrackingWorksheet!C980="",TrackingWorksheet!C980&gt;=AnnualSummary!$C$6)),1,0))</f>
        <v/>
      </c>
      <c r="E975" s="10" t="str">
        <f>IF(B975=1,"",IF(AND(TrackingWorksheet!H980 &lt;&gt;"",TrackingWorksheet!H980&lt;=AnnualSummary!$C$7), 1, 0)*D975)</f>
        <v/>
      </c>
      <c r="F975" s="10" t="str">
        <f>IF(B975=1,"",IF(AND(TrackingWorksheet!H980 &lt;&gt;"", TrackingWorksheet!I980="At facility"), 1, 0)*D975)</f>
        <v/>
      </c>
      <c r="G975" s="10" t="str">
        <f>IF(B975=1,"",IF(AND(TrackingWorksheet!H980 &lt;&gt;"", TrackingWorksheet!I980="Outside of facility"), 1, 0)*D975)</f>
        <v/>
      </c>
      <c r="H975" s="15" t="str">
        <f>IF(B975=1,"",IF(AND(TrackingWorksheet!J980&lt;&gt;"",TrackingWorksheet!J980&lt;=AnnualSummary!$C$7),1,0)*D975)</f>
        <v/>
      </c>
      <c r="I975" s="15" t="str">
        <f>IF(B975=1,"",IF(AND(TrackingWorksheet!K980&lt;&gt;"",TrackingWorksheet!K980&lt;=AnnualSummary!$C$7),1,0)*D975)</f>
        <v/>
      </c>
      <c r="J975" s="18" t="str">
        <f>IF(B975=1,"",IF(TrackingWorksheet!G980="","",TrackingWorksheet!G980))</f>
        <v/>
      </c>
    </row>
    <row r="976" spans="2:10" x14ac:dyDescent="0.35">
      <c r="B976" s="18">
        <f>IF(AND(ISBLANK(TrackingWorksheet!B981),ISBLANK(TrackingWorksheet!C981),ISBLANK(TrackingWorksheet!H981),ISBLANK(TrackingWorksheet!J981),
ISBLANK(TrackingWorksheet!K981)),1,0)</f>
        <v>1</v>
      </c>
      <c r="C976" s="12" t="str">
        <f>IF(B976=1,"",TrackingWorksheet!F981)</f>
        <v/>
      </c>
      <c r="D976" s="16" t="str">
        <f>IF(B976=1,"",IF(AND(TrackingWorksheet!B981&lt;&gt;"",TrackingWorksheet!B981&lt;=AnnualSummary!$C$7,OR(TrackingWorksheet!C981="",TrackingWorksheet!C981&gt;=AnnualSummary!$C$6)),1,0))</f>
        <v/>
      </c>
      <c r="E976" s="10" t="str">
        <f>IF(B976=1,"",IF(AND(TrackingWorksheet!H981 &lt;&gt;"",TrackingWorksheet!H981&lt;=AnnualSummary!$C$7), 1, 0)*D976)</f>
        <v/>
      </c>
      <c r="F976" s="10" t="str">
        <f>IF(B976=1,"",IF(AND(TrackingWorksheet!H981 &lt;&gt;"", TrackingWorksheet!I981="At facility"), 1, 0)*D976)</f>
        <v/>
      </c>
      <c r="G976" s="10" t="str">
        <f>IF(B976=1,"",IF(AND(TrackingWorksheet!H981 &lt;&gt;"", TrackingWorksheet!I981="Outside of facility"), 1, 0)*D976)</f>
        <v/>
      </c>
      <c r="H976" s="15" t="str">
        <f>IF(B976=1,"",IF(AND(TrackingWorksheet!J981&lt;&gt;"",TrackingWorksheet!J981&lt;=AnnualSummary!$C$7),1,0)*D976)</f>
        <v/>
      </c>
      <c r="I976" s="15" t="str">
        <f>IF(B976=1,"",IF(AND(TrackingWorksheet!K981&lt;&gt;"",TrackingWorksheet!K981&lt;=AnnualSummary!$C$7),1,0)*D976)</f>
        <v/>
      </c>
      <c r="J976" s="18" t="str">
        <f>IF(B976=1,"",IF(TrackingWorksheet!G981="","",TrackingWorksheet!G981))</f>
        <v/>
      </c>
    </row>
    <row r="977" spans="2:10" x14ac:dyDescent="0.35">
      <c r="B977" s="18">
        <f>IF(AND(ISBLANK(TrackingWorksheet!B982),ISBLANK(TrackingWorksheet!C982),ISBLANK(TrackingWorksheet!H982),ISBLANK(TrackingWorksheet!J982),
ISBLANK(TrackingWorksheet!K982)),1,0)</f>
        <v>1</v>
      </c>
      <c r="C977" s="12" t="str">
        <f>IF(B977=1,"",TrackingWorksheet!F982)</f>
        <v/>
      </c>
      <c r="D977" s="16" t="str">
        <f>IF(B977=1,"",IF(AND(TrackingWorksheet!B982&lt;&gt;"",TrackingWorksheet!B982&lt;=AnnualSummary!$C$7,OR(TrackingWorksheet!C982="",TrackingWorksheet!C982&gt;=AnnualSummary!$C$6)),1,0))</f>
        <v/>
      </c>
      <c r="E977" s="10" t="str">
        <f>IF(B977=1,"",IF(AND(TrackingWorksheet!H982 &lt;&gt;"",TrackingWorksheet!H982&lt;=AnnualSummary!$C$7), 1, 0)*D977)</f>
        <v/>
      </c>
      <c r="F977" s="10" t="str">
        <f>IF(B977=1,"",IF(AND(TrackingWorksheet!H982 &lt;&gt;"", TrackingWorksheet!I982="At facility"), 1, 0)*D977)</f>
        <v/>
      </c>
      <c r="G977" s="10" t="str">
        <f>IF(B977=1,"",IF(AND(TrackingWorksheet!H982 &lt;&gt;"", TrackingWorksheet!I982="Outside of facility"), 1, 0)*D977)</f>
        <v/>
      </c>
      <c r="H977" s="15" t="str">
        <f>IF(B977=1,"",IF(AND(TrackingWorksheet!J982&lt;&gt;"",TrackingWorksheet!J982&lt;=AnnualSummary!$C$7),1,0)*D977)</f>
        <v/>
      </c>
      <c r="I977" s="15" t="str">
        <f>IF(B977=1,"",IF(AND(TrackingWorksheet!K982&lt;&gt;"",TrackingWorksheet!K982&lt;=AnnualSummary!$C$7),1,0)*D977)</f>
        <v/>
      </c>
      <c r="J977" s="18" t="str">
        <f>IF(B977=1,"",IF(TrackingWorksheet!G982="","",TrackingWorksheet!G982))</f>
        <v/>
      </c>
    </row>
    <row r="978" spans="2:10" x14ac:dyDescent="0.35">
      <c r="B978" s="18">
        <f>IF(AND(ISBLANK(TrackingWorksheet!B983),ISBLANK(TrackingWorksheet!C983),ISBLANK(TrackingWorksheet!H983),ISBLANK(TrackingWorksheet!J983),
ISBLANK(TrackingWorksheet!K983)),1,0)</f>
        <v>1</v>
      </c>
      <c r="C978" s="12" t="str">
        <f>IF(B978=1,"",TrackingWorksheet!F983)</f>
        <v/>
      </c>
      <c r="D978" s="16" t="str">
        <f>IF(B978=1,"",IF(AND(TrackingWorksheet!B983&lt;&gt;"",TrackingWorksheet!B983&lt;=AnnualSummary!$C$7,OR(TrackingWorksheet!C983="",TrackingWorksheet!C983&gt;=AnnualSummary!$C$6)),1,0))</f>
        <v/>
      </c>
      <c r="E978" s="10" t="str">
        <f>IF(B978=1,"",IF(AND(TrackingWorksheet!H983 &lt;&gt;"",TrackingWorksheet!H983&lt;=AnnualSummary!$C$7), 1, 0)*D978)</f>
        <v/>
      </c>
      <c r="F978" s="10" t="str">
        <f>IF(B978=1,"",IF(AND(TrackingWorksheet!H983 &lt;&gt;"", TrackingWorksheet!I983="At facility"), 1, 0)*D978)</f>
        <v/>
      </c>
      <c r="G978" s="10" t="str">
        <f>IF(B978=1,"",IF(AND(TrackingWorksheet!H983 &lt;&gt;"", TrackingWorksheet!I983="Outside of facility"), 1, 0)*D978)</f>
        <v/>
      </c>
      <c r="H978" s="15" t="str">
        <f>IF(B978=1,"",IF(AND(TrackingWorksheet!J983&lt;&gt;"",TrackingWorksheet!J983&lt;=AnnualSummary!$C$7),1,0)*D978)</f>
        <v/>
      </c>
      <c r="I978" s="15" t="str">
        <f>IF(B978=1,"",IF(AND(TrackingWorksheet!K983&lt;&gt;"",TrackingWorksheet!K983&lt;=AnnualSummary!$C$7),1,0)*D978)</f>
        <v/>
      </c>
      <c r="J978" s="18" t="str">
        <f>IF(B978=1,"",IF(TrackingWorksheet!G983="","",TrackingWorksheet!G983))</f>
        <v/>
      </c>
    </row>
    <row r="979" spans="2:10" x14ac:dyDescent="0.35">
      <c r="B979" s="18">
        <f>IF(AND(ISBLANK(TrackingWorksheet!B984),ISBLANK(TrackingWorksheet!C984),ISBLANK(TrackingWorksheet!H984),ISBLANK(TrackingWorksheet!J984),
ISBLANK(TrackingWorksheet!K984)),1,0)</f>
        <v>1</v>
      </c>
      <c r="C979" s="12" t="str">
        <f>IF(B979=1,"",TrackingWorksheet!F984)</f>
        <v/>
      </c>
      <c r="D979" s="16" t="str">
        <f>IF(B979=1,"",IF(AND(TrackingWorksheet!B984&lt;&gt;"",TrackingWorksheet!B984&lt;=AnnualSummary!$C$7,OR(TrackingWorksheet!C984="",TrackingWorksheet!C984&gt;=AnnualSummary!$C$6)),1,0))</f>
        <v/>
      </c>
      <c r="E979" s="10" t="str">
        <f>IF(B979=1,"",IF(AND(TrackingWorksheet!H984 &lt;&gt;"",TrackingWorksheet!H984&lt;=AnnualSummary!$C$7), 1, 0)*D979)</f>
        <v/>
      </c>
      <c r="F979" s="10" t="str">
        <f>IF(B979=1,"",IF(AND(TrackingWorksheet!H984 &lt;&gt;"", TrackingWorksheet!I984="At facility"), 1, 0)*D979)</f>
        <v/>
      </c>
      <c r="G979" s="10" t="str">
        <f>IF(B979=1,"",IF(AND(TrackingWorksheet!H984 &lt;&gt;"", TrackingWorksheet!I984="Outside of facility"), 1, 0)*D979)</f>
        <v/>
      </c>
      <c r="H979" s="15" t="str">
        <f>IF(B979=1,"",IF(AND(TrackingWorksheet!J984&lt;&gt;"",TrackingWorksheet!J984&lt;=AnnualSummary!$C$7),1,0)*D979)</f>
        <v/>
      </c>
      <c r="I979" s="15" t="str">
        <f>IF(B979=1,"",IF(AND(TrackingWorksheet!K984&lt;&gt;"",TrackingWorksheet!K984&lt;=AnnualSummary!$C$7),1,0)*D979)</f>
        <v/>
      </c>
      <c r="J979" s="18" t="str">
        <f>IF(B979=1,"",IF(TrackingWorksheet!G984="","",TrackingWorksheet!G984))</f>
        <v/>
      </c>
    </row>
    <row r="980" spans="2:10" x14ac:dyDescent="0.35">
      <c r="B980" s="18">
        <f>IF(AND(ISBLANK(TrackingWorksheet!B985),ISBLANK(TrackingWorksheet!C985),ISBLANK(TrackingWorksheet!H985),ISBLANK(TrackingWorksheet!J985),
ISBLANK(TrackingWorksheet!K985)),1,0)</f>
        <v>1</v>
      </c>
      <c r="C980" s="12" t="str">
        <f>IF(B980=1,"",TrackingWorksheet!F985)</f>
        <v/>
      </c>
      <c r="D980" s="16" t="str">
        <f>IF(B980=1,"",IF(AND(TrackingWorksheet!B985&lt;&gt;"",TrackingWorksheet!B985&lt;=AnnualSummary!$C$7,OR(TrackingWorksheet!C985="",TrackingWorksheet!C985&gt;=AnnualSummary!$C$6)),1,0))</f>
        <v/>
      </c>
      <c r="E980" s="10" t="str">
        <f>IF(B980=1,"",IF(AND(TrackingWorksheet!H985 &lt;&gt;"",TrackingWorksheet!H985&lt;=AnnualSummary!$C$7), 1, 0)*D980)</f>
        <v/>
      </c>
      <c r="F980" s="10" t="str">
        <f>IF(B980=1,"",IF(AND(TrackingWorksheet!H985 &lt;&gt;"", TrackingWorksheet!I985="At facility"), 1, 0)*D980)</f>
        <v/>
      </c>
      <c r="G980" s="10" t="str">
        <f>IF(B980=1,"",IF(AND(TrackingWorksheet!H985 &lt;&gt;"", TrackingWorksheet!I985="Outside of facility"), 1, 0)*D980)</f>
        <v/>
      </c>
      <c r="H980" s="15" t="str">
        <f>IF(B980=1,"",IF(AND(TrackingWorksheet!J985&lt;&gt;"",TrackingWorksheet!J985&lt;=AnnualSummary!$C$7),1,0)*D980)</f>
        <v/>
      </c>
      <c r="I980" s="15" t="str">
        <f>IF(B980=1,"",IF(AND(TrackingWorksheet!K985&lt;&gt;"",TrackingWorksheet!K985&lt;=AnnualSummary!$C$7),1,0)*D980)</f>
        <v/>
      </c>
      <c r="J980" s="18" t="str">
        <f>IF(B980=1,"",IF(TrackingWorksheet!G985="","",TrackingWorksheet!G985))</f>
        <v/>
      </c>
    </row>
    <row r="981" spans="2:10" x14ac:dyDescent="0.35">
      <c r="B981" s="18">
        <f>IF(AND(ISBLANK(TrackingWorksheet!B986),ISBLANK(TrackingWorksheet!C986),ISBLANK(TrackingWorksheet!H986),ISBLANK(TrackingWorksheet!J986),
ISBLANK(TrackingWorksheet!K986)),1,0)</f>
        <v>1</v>
      </c>
      <c r="C981" s="12" t="str">
        <f>IF(B981=1,"",TrackingWorksheet!F986)</f>
        <v/>
      </c>
      <c r="D981" s="16" t="str">
        <f>IF(B981=1,"",IF(AND(TrackingWorksheet!B986&lt;&gt;"",TrackingWorksheet!B986&lt;=AnnualSummary!$C$7,OR(TrackingWorksheet!C986="",TrackingWorksheet!C986&gt;=AnnualSummary!$C$6)),1,0))</f>
        <v/>
      </c>
      <c r="E981" s="10" t="str">
        <f>IF(B981=1,"",IF(AND(TrackingWorksheet!H986 &lt;&gt;"",TrackingWorksheet!H986&lt;=AnnualSummary!$C$7), 1, 0)*D981)</f>
        <v/>
      </c>
      <c r="F981" s="10" t="str">
        <f>IF(B981=1,"",IF(AND(TrackingWorksheet!H986 &lt;&gt;"", TrackingWorksheet!I986="At facility"), 1, 0)*D981)</f>
        <v/>
      </c>
      <c r="G981" s="10" t="str">
        <f>IF(B981=1,"",IF(AND(TrackingWorksheet!H986 &lt;&gt;"", TrackingWorksheet!I986="Outside of facility"), 1, 0)*D981)</f>
        <v/>
      </c>
      <c r="H981" s="15" t="str">
        <f>IF(B981=1,"",IF(AND(TrackingWorksheet!J986&lt;&gt;"",TrackingWorksheet!J986&lt;=AnnualSummary!$C$7),1,0)*D981)</f>
        <v/>
      </c>
      <c r="I981" s="15" t="str">
        <f>IF(B981=1,"",IF(AND(TrackingWorksheet!K986&lt;&gt;"",TrackingWorksheet!K986&lt;=AnnualSummary!$C$7),1,0)*D981)</f>
        <v/>
      </c>
      <c r="J981" s="18" t="str">
        <f>IF(B981=1,"",IF(TrackingWorksheet!G986="","",TrackingWorksheet!G986))</f>
        <v/>
      </c>
    </row>
    <row r="982" spans="2:10" x14ac:dyDescent="0.35">
      <c r="B982" s="18">
        <f>IF(AND(ISBLANK(TrackingWorksheet!B987),ISBLANK(TrackingWorksheet!C987),ISBLANK(TrackingWorksheet!H987),ISBLANK(TrackingWorksheet!J987),
ISBLANK(TrackingWorksheet!K987)),1,0)</f>
        <v>1</v>
      </c>
      <c r="C982" s="12" t="str">
        <f>IF(B982=1,"",TrackingWorksheet!F987)</f>
        <v/>
      </c>
      <c r="D982" s="16" t="str">
        <f>IF(B982=1,"",IF(AND(TrackingWorksheet!B987&lt;&gt;"",TrackingWorksheet!B987&lt;=AnnualSummary!$C$7,OR(TrackingWorksheet!C987="",TrackingWorksheet!C987&gt;=AnnualSummary!$C$6)),1,0))</f>
        <v/>
      </c>
      <c r="E982" s="10" t="str">
        <f>IF(B982=1,"",IF(AND(TrackingWorksheet!H987 &lt;&gt;"",TrackingWorksheet!H987&lt;=AnnualSummary!$C$7), 1, 0)*D982)</f>
        <v/>
      </c>
      <c r="F982" s="10" t="str">
        <f>IF(B982=1,"",IF(AND(TrackingWorksheet!H987 &lt;&gt;"", TrackingWorksheet!I987="At facility"), 1, 0)*D982)</f>
        <v/>
      </c>
      <c r="G982" s="10" t="str">
        <f>IF(B982=1,"",IF(AND(TrackingWorksheet!H987 &lt;&gt;"", TrackingWorksheet!I987="Outside of facility"), 1, 0)*D982)</f>
        <v/>
      </c>
      <c r="H982" s="15" t="str">
        <f>IF(B982=1,"",IF(AND(TrackingWorksheet!J987&lt;&gt;"",TrackingWorksheet!J987&lt;=AnnualSummary!$C$7),1,0)*D982)</f>
        <v/>
      </c>
      <c r="I982" s="15" t="str">
        <f>IF(B982=1,"",IF(AND(TrackingWorksheet!K987&lt;&gt;"",TrackingWorksheet!K987&lt;=AnnualSummary!$C$7),1,0)*D982)</f>
        <v/>
      </c>
      <c r="J982" s="18" t="str">
        <f>IF(B982=1,"",IF(TrackingWorksheet!G987="","",TrackingWorksheet!G987))</f>
        <v/>
      </c>
    </row>
    <row r="983" spans="2:10" x14ac:dyDescent="0.35">
      <c r="B983" s="18">
        <f>IF(AND(ISBLANK(TrackingWorksheet!B988),ISBLANK(TrackingWorksheet!C988),ISBLANK(TrackingWorksheet!H988),ISBLANK(TrackingWorksheet!J988),
ISBLANK(TrackingWorksheet!K988)),1,0)</f>
        <v>1</v>
      </c>
      <c r="C983" s="12" t="str">
        <f>IF(B983=1,"",TrackingWorksheet!F988)</f>
        <v/>
      </c>
      <c r="D983" s="16" t="str">
        <f>IF(B983=1,"",IF(AND(TrackingWorksheet!B988&lt;&gt;"",TrackingWorksheet!B988&lt;=AnnualSummary!$C$7,OR(TrackingWorksheet!C988="",TrackingWorksheet!C988&gt;=AnnualSummary!$C$6)),1,0))</f>
        <v/>
      </c>
      <c r="E983" s="10" t="str">
        <f>IF(B983=1,"",IF(AND(TrackingWorksheet!H988 &lt;&gt;"",TrackingWorksheet!H988&lt;=AnnualSummary!$C$7), 1, 0)*D983)</f>
        <v/>
      </c>
      <c r="F983" s="10" t="str">
        <f>IF(B983=1,"",IF(AND(TrackingWorksheet!H988 &lt;&gt;"", TrackingWorksheet!I988="At facility"), 1, 0)*D983)</f>
        <v/>
      </c>
      <c r="G983" s="10" t="str">
        <f>IF(B983=1,"",IF(AND(TrackingWorksheet!H988 &lt;&gt;"", TrackingWorksheet!I988="Outside of facility"), 1, 0)*D983)</f>
        <v/>
      </c>
      <c r="H983" s="15" t="str">
        <f>IF(B983=1,"",IF(AND(TrackingWorksheet!J988&lt;&gt;"",TrackingWorksheet!J988&lt;=AnnualSummary!$C$7),1,0)*D983)</f>
        <v/>
      </c>
      <c r="I983" s="15" t="str">
        <f>IF(B983=1,"",IF(AND(TrackingWorksheet!K988&lt;&gt;"",TrackingWorksheet!K988&lt;=AnnualSummary!$C$7),1,0)*D983)</f>
        <v/>
      </c>
      <c r="J983" s="18" t="str">
        <f>IF(B983=1,"",IF(TrackingWorksheet!G988="","",TrackingWorksheet!G988))</f>
        <v/>
      </c>
    </row>
    <row r="984" spans="2:10" x14ac:dyDescent="0.35">
      <c r="B984" s="18">
        <f>IF(AND(ISBLANK(TrackingWorksheet!B989),ISBLANK(TrackingWorksheet!C989),ISBLANK(TrackingWorksheet!H989),ISBLANK(TrackingWorksheet!J989),
ISBLANK(TrackingWorksheet!K989)),1,0)</f>
        <v>1</v>
      </c>
      <c r="C984" s="12" t="str">
        <f>IF(B984=1,"",TrackingWorksheet!F989)</f>
        <v/>
      </c>
      <c r="D984" s="16" t="str">
        <f>IF(B984=1,"",IF(AND(TrackingWorksheet!B989&lt;&gt;"",TrackingWorksheet!B989&lt;=AnnualSummary!$C$7,OR(TrackingWorksheet!C989="",TrackingWorksheet!C989&gt;=AnnualSummary!$C$6)),1,0))</f>
        <v/>
      </c>
      <c r="E984" s="10" t="str">
        <f>IF(B984=1,"",IF(AND(TrackingWorksheet!H989 &lt;&gt;"",TrackingWorksheet!H989&lt;=AnnualSummary!$C$7), 1, 0)*D984)</f>
        <v/>
      </c>
      <c r="F984" s="10" t="str">
        <f>IF(B984=1,"",IF(AND(TrackingWorksheet!H989 &lt;&gt;"", TrackingWorksheet!I989="At facility"), 1, 0)*D984)</f>
        <v/>
      </c>
      <c r="G984" s="10" t="str">
        <f>IF(B984=1,"",IF(AND(TrackingWorksheet!H989 &lt;&gt;"", TrackingWorksheet!I989="Outside of facility"), 1, 0)*D984)</f>
        <v/>
      </c>
      <c r="H984" s="15" t="str">
        <f>IF(B984=1,"",IF(AND(TrackingWorksheet!J989&lt;&gt;"",TrackingWorksheet!J989&lt;=AnnualSummary!$C$7),1,0)*D984)</f>
        <v/>
      </c>
      <c r="I984" s="15" t="str">
        <f>IF(B984=1,"",IF(AND(TrackingWorksheet!K989&lt;&gt;"",TrackingWorksheet!K989&lt;=AnnualSummary!$C$7),1,0)*D984)</f>
        <v/>
      </c>
      <c r="J984" s="18" t="str">
        <f>IF(B984=1,"",IF(TrackingWorksheet!G989="","",TrackingWorksheet!G989))</f>
        <v/>
      </c>
    </row>
    <row r="985" spans="2:10" x14ac:dyDescent="0.35">
      <c r="B985" s="18">
        <f>IF(AND(ISBLANK(TrackingWorksheet!B990),ISBLANK(TrackingWorksheet!C990),ISBLANK(TrackingWorksheet!H990),ISBLANK(TrackingWorksheet!J990),
ISBLANK(TrackingWorksheet!K990)),1,0)</f>
        <v>1</v>
      </c>
      <c r="C985" s="12" t="str">
        <f>IF(B985=1,"",TrackingWorksheet!F990)</f>
        <v/>
      </c>
      <c r="D985" s="16" t="str">
        <f>IF(B985=1,"",IF(AND(TrackingWorksheet!B990&lt;&gt;"",TrackingWorksheet!B990&lt;=AnnualSummary!$C$7,OR(TrackingWorksheet!C990="",TrackingWorksheet!C990&gt;=AnnualSummary!$C$6)),1,0))</f>
        <v/>
      </c>
      <c r="E985" s="10" t="str">
        <f>IF(B985=1,"",IF(AND(TrackingWorksheet!H990 &lt;&gt;"",TrackingWorksheet!H990&lt;=AnnualSummary!$C$7), 1, 0)*D985)</f>
        <v/>
      </c>
      <c r="F985" s="10" t="str">
        <f>IF(B985=1,"",IF(AND(TrackingWorksheet!H990 &lt;&gt;"", TrackingWorksheet!I990="At facility"), 1, 0)*D985)</f>
        <v/>
      </c>
      <c r="G985" s="10" t="str">
        <f>IF(B985=1,"",IF(AND(TrackingWorksheet!H990 &lt;&gt;"", TrackingWorksheet!I990="Outside of facility"), 1, 0)*D985)</f>
        <v/>
      </c>
      <c r="H985" s="15" t="str">
        <f>IF(B985=1,"",IF(AND(TrackingWorksheet!J990&lt;&gt;"",TrackingWorksheet!J990&lt;=AnnualSummary!$C$7),1,0)*D985)</f>
        <v/>
      </c>
      <c r="I985" s="15" t="str">
        <f>IF(B985=1,"",IF(AND(TrackingWorksheet!K990&lt;&gt;"",TrackingWorksheet!K990&lt;=AnnualSummary!$C$7),1,0)*D985)</f>
        <v/>
      </c>
      <c r="J985" s="18" t="str">
        <f>IF(B985=1,"",IF(TrackingWorksheet!G990="","",TrackingWorksheet!G990))</f>
        <v/>
      </c>
    </row>
    <row r="986" spans="2:10" x14ac:dyDescent="0.35">
      <c r="B986" s="18">
        <f>IF(AND(ISBLANK(TrackingWorksheet!B991),ISBLANK(TrackingWorksheet!C991),ISBLANK(TrackingWorksheet!H991),ISBLANK(TrackingWorksheet!J991),
ISBLANK(TrackingWorksheet!K991)),1,0)</f>
        <v>1</v>
      </c>
      <c r="C986" s="12" t="str">
        <f>IF(B986=1,"",TrackingWorksheet!F991)</f>
        <v/>
      </c>
      <c r="D986" s="16" t="str">
        <f>IF(B986=1,"",IF(AND(TrackingWorksheet!B991&lt;&gt;"",TrackingWorksheet!B991&lt;=AnnualSummary!$C$7,OR(TrackingWorksheet!C991="",TrackingWorksheet!C991&gt;=AnnualSummary!$C$6)),1,0))</f>
        <v/>
      </c>
      <c r="E986" s="10" t="str">
        <f>IF(B986=1,"",IF(AND(TrackingWorksheet!H991 &lt;&gt;"",TrackingWorksheet!H991&lt;=AnnualSummary!$C$7), 1, 0)*D986)</f>
        <v/>
      </c>
      <c r="F986" s="10" t="str">
        <f>IF(B986=1,"",IF(AND(TrackingWorksheet!H991 &lt;&gt;"", TrackingWorksheet!I991="At facility"), 1, 0)*D986)</f>
        <v/>
      </c>
      <c r="G986" s="10" t="str">
        <f>IF(B986=1,"",IF(AND(TrackingWorksheet!H991 &lt;&gt;"", TrackingWorksheet!I991="Outside of facility"), 1, 0)*D986)</f>
        <v/>
      </c>
      <c r="H986" s="15" t="str">
        <f>IF(B986=1,"",IF(AND(TrackingWorksheet!J991&lt;&gt;"",TrackingWorksheet!J991&lt;=AnnualSummary!$C$7),1,0)*D986)</f>
        <v/>
      </c>
      <c r="I986" s="15" t="str">
        <f>IF(B986=1,"",IF(AND(TrackingWorksheet!K991&lt;&gt;"",TrackingWorksheet!K991&lt;=AnnualSummary!$C$7),1,0)*D986)</f>
        <v/>
      </c>
      <c r="J986" s="18" t="str">
        <f>IF(B986=1,"",IF(TrackingWorksheet!G991="","",TrackingWorksheet!G991))</f>
        <v/>
      </c>
    </row>
    <row r="987" spans="2:10" x14ac:dyDescent="0.35">
      <c r="B987" s="18">
        <f>IF(AND(ISBLANK(TrackingWorksheet!B992),ISBLANK(TrackingWorksheet!C992),ISBLANK(TrackingWorksheet!H992),ISBLANK(TrackingWorksheet!J992),
ISBLANK(TrackingWorksheet!K992)),1,0)</f>
        <v>1</v>
      </c>
      <c r="C987" s="12" t="str">
        <f>IF(B987=1,"",TrackingWorksheet!F992)</f>
        <v/>
      </c>
      <c r="D987" s="16" t="str">
        <f>IF(B987=1,"",IF(AND(TrackingWorksheet!B992&lt;&gt;"",TrackingWorksheet!B992&lt;=AnnualSummary!$C$7,OR(TrackingWorksheet!C992="",TrackingWorksheet!C992&gt;=AnnualSummary!$C$6)),1,0))</f>
        <v/>
      </c>
      <c r="E987" s="10" t="str">
        <f>IF(B987=1,"",IF(AND(TrackingWorksheet!H992 &lt;&gt;"",TrackingWorksheet!H992&lt;=AnnualSummary!$C$7), 1, 0)*D987)</f>
        <v/>
      </c>
      <c r="F987" s="10" t="str">
        <f>IF(B987=1,"",IF(AND(TrackingWorksheet!H992 &lt;&gt;"", TrackingWorksheet!I992="At facility"), 1, 0)*D987)</f>
        <v/>
      </c>
      <c r="G987" s="10" t="str">
        <f>IF(B987=1,"",IF(AND(TrackingWorksheet!H992 &lt;&gt;"", TrackingWorksheet!I992="Outside of facility"), 1, 0)*D987)</f>
        <v/>
      </c>
      <c r="H987" s="15" t="str">
        <f>IF(B987=1,"",IF(AND(TrackingWorksheet!J992&lt;&gt;"",TrackingWorksheet!J992&lt;=AnnualSummary!$C$7),1,0)*D987)</f>
        <v/>
      </c>
      <c r="I987" s="15" t="str">
        <f>IF(B987=1,"",IF(AND(TrackingWorksheet!K992&lt;&gt;"",TrackingWorksheet!K992&lt;=AnnualSummary!$C$7),1,0)*D987)</f>
        <v/>
      </c>
      <c r="J987" s="18" t="str">
        <f>IF(B987=1,"",IF(TrackingWorksheet!G992="","",TrackingWorksheet!G992))</f>
        <v/>
      </c>
    </row>
    <row r="988" spans="2:10" x14ac:dyDescent="0.35">
      <c r="B988" s="18">
        <f>IF(AND(ISBLANK(TrackingWorksheet!B993),ISBLANK(TrackingWorksheet!C993),ISBLANK(TrackingWorksheet!H993),ISBLANK(TrackingWorksheet!J993),
ISBLANK(TrackingWorksheet!K993)),1,0)</f>
        <v>1</v>
      </c>
      <c r="C988" s="12" t="str">
        <f>IF(B988=1,"",TrackingWorksheet!F993)</f>
        <v/>
      </c>
      <c r="D988" s="16" t="str">
        <f>IF(B988=1,"",IF(AND(TrackingWorksheet!B993&lt;&gt;"",TrackingWorksheet!B993&lt;=AnnualSummary!$C$7,OR(TrackingWorksheet!C993="",TrackingWorksheet!C993&gt;=AnnualSummary!$C$6)),1,0))</f>
        <v/>
      </c>
      <c r="E988" s="10" t="str">
        <f>IF(B988=1,"",IF(AND(TrackingWorksheet!H993 &lt;&gt;"",TrackingWorksheet!H993&lt;=AnnualSummary!$C$7), 1, 0)*D988)</f>
        <v/>
      </c>
      <c r="F988" s="10" t="str">
        <f>IF(B988=1,"",IF(AND(TrackingWorksheet!H993 &lt;&gt;"", TrackingWorksheet!I993="At facility"), 1, 0)*D988)</f>
        <v/>
      </c>
      <c r="G988" s="10" t="str">
        <f>IF(B988=1,"",IF(AND(TrackingWorksheet!H993 &lt;&gt;"", TrackingWorksheet!I993="Outside of facility"), 1, 0)*D988)</f>
        <v/>
      </c>
      <c r="H988" s="15" t="str">
        <f>IF(B988=1,"",IF(AND(TrackingWorksheet!J993&lt;&gt;"",TrackingWorksheet!J993&lt;=AnnualSummary!$C$7),1,0)*D988)</f>
        <v/>
      </c>
      <c r="I988" s="15" t="str">
        <f>IF(B988=1,"",IF(AND(TrackingWorksheet!K993&lt;&gt;"",TrackingWorksheet!K993&lt;=AnnualSummary!$C$7),1,0)*D988)</f>
        <v/>
      </c>
      <c r="J988" s="18" t="str">
        <f>IF(B988=1,"",IF(TrackingWorksheet!G993="","",TrackingWorksheet!G993))</f>
        <v/>
      </c>
    </row>
    <row r="989" spans="2:10" x14ac:dyDescent="0.35">
      <c r="B989" s="18">
        <f>IF(AND(ISBLANK(TrackingWorksheet!B994),ISBLANK(TrackingWorksheet!C994),ISBLANK(TrackingWorksheet!H994),ISBLANK(TrackingWorksheet!J994),
ISBLANK(TrackingWorksheet!K994)),1,0)</f>
        <v>1</v>
      </c>
      <c r="C989" s="12" t="str">
        <f>IF(B989=1,"",TrackingWorksheet!F994)</f>
        <v/>
      </c>
      <c r="D989" s="16" t="str">
        <f>IF(B989=1,"",IF(AND(TrackingWorksheet!B994&lt;&gt;"",TrackingWorksheet!B994&lt;=AnnualSummary!$C$7,OR(TrackingWorksheet!C994="",TrackingWorksheet!C994&gt;=AnnualSummary!$C$6)),1,0))</f>
        <v/>
      </c>
      <c r="E989" s="10" t="str">
        <f>IF(B989=1,"",IF(AND(TrackingWorksheet!H994 &lt;&gt;"",TrackingWorksheet!H994&lt;=AnnualSummary!$C$7), 1, 0)*D989)</f>
        <v/>
      </c>
      <c r="F989" s="10" t="str">
        <f>IF(B989=1,"",IF(AND(TrackingWorksheet!H994 &lt;&gt;"", TrackingWorksheet!I994="At facility"), 1, 0)*D989)</f>
        <v/>
      </c>
      <c r="G989" s="10" t="str">
        <f>IF(B989=1,"",IF(AND(TrackingWorksheet!H994 &lt;&gt;"", TrackingWorksheet!I994="Outside of facility"), 1, 0)*D989)</f>
        <v/>
      </c>
      <c r="H989" s="15" t="str">
        <f>IF(B989=1,"",IF(AND(TrackingWorksheet!J994&lt;&gt;"",TrackingWorksheet!J994&lt;=AnnualSummary!$C$7),1,0)*D989)</f>
        <v/>
      </c>
      <c r="I989" s="15" t="str">
        <f>IF(B989=1,"",IF(AND(TrackingWorksheet!K994&lt;&gt;"",TrackingWorksheet!K994&lt;=AnnualSummary!$C$7),1,0)*D989)</f>
        <v/>
      </c>
      <c r="J989" s="18" t="str">
        <f>IF(B989=1,"",IF(TrackingWorksheet!G994="","",TrackingWorksheet!G994))</f>
        <v/>
      </c>
    </row>
    <row r="990" spans="2:10" x14ac:dyDescent="0.35">
      <c r="B990" s="18">
        <f>IF(AND(ISBLANK(TrackingWorksheet!B995),ISBLANK(TrackingWorksheet!C995),ISBLANK(TrackingWorksheet!H995),ISBLANK(TrackingWorksheet!J995),
ISBLANK(TrackingWorksheet!K995)),1,0)</f>
        <v>1</v>
      </c>
      <c r="C990" s="12" t="str">
        <f>IF(B990=1,"",TrackingWorksheet!F995)</f>
        <v/>
      </c>
      <c r="D990" s="16" t="str">
        <f>IF(B990=1,"",IF(AND(TrackingWorksheet!B995&lt;&gt;"",TrackingWorksheet!B995&lt;=AnnualSummary!$C$7,OR(TrackingWorksheet!C995="",TrackingWorksheet!C995&gt;=AnnualSummary!$C$6)),1,0))</f>
        <v/>
      </c>
      <c r="E990" s="10" t="str">
        <f>IF(B990=1,"",IF(AND(TrackingWorksheet!H995 &lt;&gt;"",TrackingWorksheet!H995&lt;=AnnualSummary!$C$7), 1, 0)*D990)</f>
        <v/>
      </c>
      <c r="F990" s="10" t="str">
        <f>IF(B990=1,"",IF(AND(TrackingWorksheet!H995 &lt;&gt;"", TrackingWorksheet!I995="At facility"), 1, 0)*D990)</f>
        <v/>
      </c>
      <c r="G990" s="10" t="str">
        <f>IF(B990=1,"",IF(AND(TrackingWorksheet!H995 &lt;&gt;"", TrackingWorksheet!I995="Outside of facility"), 1, 0)*D990)</f>
        <v/>
      </c>
      <c r="H990" s="15" t="str">
        <f>IF(B990=1,"",IF(AND(TrackingWorksheet!J995&lt;&gt;"",TrackingWorksheet!J995&lt;=AnnualSummary!$C$7),1,0)*D990)</f>
        <v/>
      </c>
      <c r="I990" s="15" t="str">
        <f>IF(B990=1,"",IF(AND(TrackingWorksheet!K995&lt;&gt;"",TrackingWorksheet!K995&lt;=AnnualSummary!$C$7),1,0)*D990)</f>
        <v/>
      </c>
      <c r="J990" s="18" t="str">
        <f>IF(B990=1,"",IF(TrackingWorksheet!G995="","",TrackingWorksheet!G995))</f>
        <v/>
      </c>
    </row>
    <row r="991" spans="2:10" x14ac:dyDescent="0.35">
      <c r="B991" s="18">
        <f>IF(AND(ISBLANK(TrackingWorksheet!B996),ISBLANK(TrackingWorksheet!C996),ISBLANK(TrackingWorksheet!H996),ISBLANK(TrackingWorksheet!J996),
ISBLANK(TrackingWorksheet!K996)),1,0)</f>
        <v>1</v>
      </c>
      <c r="C991" s="12" t="str">
        <f>IF(B991=1,"",TrackingWorksheet!F996)</f>
        <v/>
      </c>
      <c r="D991" s="16" t="str">
        <f>IF(B991=1,"",IF(AND(TrackingWorksheet!B996&lt;&gt;"",TrackingWorksheet!B996&lt;=AnnualSummary!$C$7,OR(TrackingWorksheet!C996="",TrackingWorksheet!C996&gt;=AnnualSummary!$C$6)),1,0))</f>
        <v/>
      </c>
      <c r="E991" s="10" t="str">
        <f>IF(B991=1,"",IF(AND(TrackingWorksheet!H996 &lt;&gt;"",TrackingWorksheet!H996&lt;=AnnualSummary!$C$7), 1, 0)*D991)</f>
        <v/>
      </c>
      <c r="F991" s="10" t="str">
        <f>IF(B991=1,"",IF(AND(TrackingWorksheet!H996 &lt;&gt;"", TrackingWorksheet!I996="At facility"), 1, 0)*D991)</f>
        <v/>
      </c>
      <c r="G991" s="10" t="str">
        <f>IF(B991=1,"",IF(AND(TrackingWorksheet!H996 &lt;&gt;"", TrackingWorksheet!I996="Outside of facility"), 1, 0)*D991)</f>
        <v/>
      </c>
      <c r="H991" s="15" t="str">
        <f>IF(B991=1,"",IF(AND(TrackingWorksheet!J996&lt;&gt;"",TrackingWorksheet!J996&lt;=AnnualSummary!$C$7),1,0)*D991)</f>
        <v/>
      </c>
      <c r="I991" s="15" t="str">
        <f>IF(B991=1,"",IF(AND(TrackingWorksheet!K996&lt;&gt;"",TrackingWorksheet!K996&lt;=AnnualSummary!$C$7),1,0)*D991)</f>
        <v/>
      </c>
      <c r="J991" s="18" t="str">
        <f>IF(B991=1,"",IF(TrackingWorksheet!G996="","",TrackingWorksheet!G996))</f>
        <v/>
      </c>
    </row>
    <row r="992" spans="2:10" x14ac:dyDescent="0.35">
      <c r="B992" s="18">
        <f>IF(AND(ISBLANK(TrackingWorksheet!B997),ISBLANK(TrackingWorksheet!C997),ISBLANK(TrackingWorksheet!H997),ISBLANK(TrackingWorksheet!J997),
ISBLANK(TrackingWorksheet!K997)),1,0)</f>
        <v>1</v>
      </c>
      <c r="C992" s="12" t="str">
        <f>IF(B992=1,"",TrackingWorksheet!F997)</f>
        <v/>
      </c>
      <c r="D992" s="16" t="str">
        <f>IF(B992=1,"",IF(AND(TrackingWorksheet!B997&lt;&gt;"",TrackingWorksheet!B997&lt;=AnnualSummary!$C$7,OR(TrackingWorksheet!C997="",TrackingWorksheet!C997&gt;=AnnualSummary!$C$6)),1,0))</f>
        <v/>
      </c>
      <c r="E992" s="10" t="str">
        <f>IF(B992=1,"",IF(AND(TrackingWorksheet!H997 &lt;&gt;"",TrackingWorksheet!H997&lt;=AnnualSummary!$C$7), 1, 0)*D992)</f>
        <v/>
      </c>
      <c r="F992" s="10" t="str">
        <f>IF(B992=1,"",IF(AND(TrackingWorksheet!H997 &lt;&gt;"", TrackingWorksheet!I997="At facility"), 1, 0)*D992)</f>
        <v/>
      </c>
      <c r="G992" s="10" t="str">
        <f>IF(B992=1,"",IF(AND(TrackingWorksheet!H997 &lt;&gt;"", TrackingWorksheet!I997="Outside of facility"), 1, 0)*D992)</f>
        <v/>
      </c>
      <c r="H992" s="15" t="str">
        <f>IF(B992=1,"",IF(AND(TrackingWorksheet!J997&lt;&gt;"",TrackingWorksheet!J997&lt;=AnnualSummary!$C$7),1,0)*D992)</f>
        <v/>
      </c>
      <c r="I992" s="15" t="str">
        <f>IF(B992=1,"",IF(AND(TrackingWorksheet!K997&lt;&gt;"",TrackingWorksheet!K997&lt;=AnnualSummary!$C$7),1,0)*D992)</f>
        <v/>
      </c>
      <c r="J992" s="18" t="str">
        <f>IF(B992=1,"",IF(TrackingWorksheet!G997="","",TrackingWorksheet!G997))</f>
        <v/>
      </c>
    </row>
    <row r="993" spans="2:10" x14ac:dyDescent="0.35">
      <c r="B993" s="18">
        <f>IF(AND(ISBLANK(TrackingWorksheet!B998),ISBLANK(TrackingWorksheet!C998),ISBLANK(TrackingWorksheet!H998),ISBLANK(TrackingWorksheet!J998),
ISBLANK(TrackingWorksheet!K998)),1,0)</f>
        <v>1</v>
      </c>
      <c r="C993" s="12" t="str">
        <f>IF(B993=1,"",TrackingWorksheet!F998)</f>
        <v/>
      </c>
      <c r="D993" s="16" t="str">
        <f>IF(B993=1,"",IF(AND(TrackingWorksheet!B998&lt;&gt;"",TrackingWorksheet!B998&lt;=AnnualSummary!$C$7,OR(TrackingWorksheet!C998="",TrackingWorksheet!C998&gt;=AnnualSummary!$C$6)),1,0))</f>
        <v/>
      </c>
      <c r="E993" s="10" t="str">
        <f>IF(B993=1,"",IF(AND(TrackingWorksheet!H998 &lt;&gt;"",TrackingWorksheet!H998&lt;=AnnualSummary!$C$7), 1, 0)*D993)</f>
        <v/>
      </c>
      <c r="F993" s="10" t="str">
        <f>IF(B993=1,"",IF(AND(TrackingWorksheet!H998 &lt;&gt;"", TrackingWorksheet!I998="At facility"), 1, 0)*D993)</f>
        <v/>
      </c>
      <c r="G993" s="10" t="str">
        <f>IF(B993=1,"",IF(AND(TrackingWorksheet!H998 &lt;&gt;"", TrackingWorksheet!I998="Outside of facility"), 1, 0)*D993)</f>
        <v/>
      </c>
      <c r="H993" s="15" t="str">
        <f>IF(B993=1,"",IF(AND(TrackingWorksheet!J998&lt;&gt;"",TrackingWorksheet!J998&lt;=AnnualSummary!$C$7),1,0)*D993)</f>
        <v/>
      </c>
      <c r="I993" s="15" t="str">
        <f>IF(B993=1,"",IF(AND(TrackingWorksheet!K998&lt;&gt;"",TrackingWorksheet!K998&lt;=AnnualSummary!$C$7),1,0)*D993)</f>
        <v/>
      </c>
      <c r="J993" s="18" t="str">
        <f>IF(B993=1,"",IF(TrackingWorksheet!G998="","",TrackingWorksheet!G998))</f>
        <v/>
      </c>
    </row>
    <row r="994" spans="2:10" x14ac:dyDescent="0.35">
      <c r="B994" s="18">
        <f>IF(AND(ISBLANK(TrackingWorksheet!B999),ISBLANK(TrackingWorksheet!C999),ISBLANK(TrackingWorksheet!H999),ISBLANK(TrackingWorksheet!J999),
ISBLANK(TrackingWorksheet!K999)),1,0)</f>
        <v>1</v>
      </c>
      <c r="C994" s="12" t="str">
        <f>IF(B994=1,"",TrackingWorksheet!F999)</f>
        <v/>
      </c>
      <c r="D994" s="16" t="str">
        <f>IF(B994=1,"",IF(AND(TrackingWorksheet!B999&lt;&gt;"",TrackingWorksheet!B999&lt;=AnnualSummary!$C$7,OR(TrackingWorksheet!C999="",TrackingWorksheet!C999&gt;=AnnualSummary!$C$6)),1,0))</f>
        <v/>
      </c>
      <c r="E994" s="10" t="str">
        <f>IF(B994=1,"",IF(AND(TrackingWorksheet!H999 &lt;&gt;"",TrackingWorksheet!H999&lt;=AnnualSummary!$C$7), 1, 0)*D994)</f>
        <v/>
      </c>
      <c r="F994" s="10" t="str">
        <f>IF(B994=1,"",IF(AND(TrackingWorksheet!H999 &lt;&gt;"", TrackingWorksheet!I999="At facility"), 1, 0)*D994)</f>
        <v/>
      </c>
      <c r="G994" s="10" t="str">
        <f>IF(B994=1,"",IF(AND(TrackingWorksheet!H999 &lt;&gt;"", TrackingWorksheet!I999="Outside of facility"), 1, 0)*D994)</f>
        <v/>
      </c>
      <c r="H994" s="15" t="str">
        <f>IF(B994=1,"",IF(AND(TrackingWorksheet!J999&lt;&gt;"",TrackingWorksheet!J999&lt;=AnnualSummary!$C$7),1,0)*D994)</f>
        <v/>
      </c>
      <c r="I994" s="15" t="str">
        <f>IF(B994=1,"",IF(AND(TrackingWorksheet!K999&lt;&gt;"",TrackingWorksheet!K999&lt;=AnnualSummary!$C$7),1,0)*D994)</f>
        <v/>
      </c>
      <c r="J994" s="18" t="str">
        <f>IF(B994=1,"",IF(TrackingWorksheet!G999="","",TrackingWorksheet!G999))</f>
        <v/>
      </c>
    </row>
    <row r="995" spans="2:10" x14ac:dyDescent="0.35">
      <c r="B995" s="18">
        <f>IF(AND(ISBLANK(TrackingWorksheet!B1000),ISBLANK(TrackingWorksheet!C1000),ISBLANK(TrackingWorksheet!H1000),ISBLANK(TrackingWorksheet!J1000),
ISBLANK(TrackingWorksheet!K1000)),1,0)</f>
        <v>1</v>
      </c>
      <c r="C995" s="12" t="str">
        <f>IF(B995=1,"",TrackingWorksheet!F1000)</f>
        <v/>
      </c>
      <c r="D995" s="16" t="str">
        <f>IF(B995=1,"",IF(AND(TrackingWorksheet!B1000&lt;&gt;"",TrackingWorksheet!B1000&lt;=AnnualSummary!$C$7,OR(TrackingWorksheet!C1000="",TrackingWorksheet!C1000&gt;=AnnualSummary!$C$6)),1,0))</f>
        <v/>
      </c>
      <c r="E995" s="10" t="str">
        <f>IF(B995=1,"",IF(AND(TrackingWorksheet!H1000 &lt;&gt;"",TrackingWorksheet!H1000&lt;=AnnualSummary!$C$7), 1, 0)*D995)</f>
        <v/>
      </c>
      <c r="F995" s="10" t="str">
        <f>IF(B995=1,"",IF(AND(TrackingWorksheet!H1000 &lt;&gt;"", TrackingWorksheet!I1000="At facility"), 1, 0)*D995)</f>
        <v/>
      </c>
      <c r="G995" s="10" t="str">
        <f>IF(B995=1,"",IF(AND(TrackingWorksheet!H1000 &lt;&gt;"", TrackingWorksheet!I1000="Outside of facility"), 1, 0)*D995)</f>
        <v/>
      </c>
      <c r="H995" s="15" t="str">
        <f>IF(B995=1,"",IF(AND(TrackingWorksheet!J1000&lt;&gt;"",TrackingWorksheet!J1000&lt;=AnnualSummary!$C$7),1,0)*D995)</f>
        <v/>
      </c>
      <c r="I995" s="15" t="str">
        <f>IF(B995=1,"",IF(AND(TrackingWorksheet!K1000&lt;&gt;"",TrackingWorksheet!K1000&lt;=AnnualSummary!$C$7),1,0)*D995)</f>
        <v/>
      </c>
      <c r="J995" s="18" t="str">
        <f>IF(B995=1,"",IF(TrackingWorksheet!G1000="","",TrackingWorksheet!G1000))</f>
        <v/>
      </c>
    </row>
    <row r="996" spans="2:10" x14ac:dyDescent="0.35">
      <c r="B996" s="18">
        <f>IF(AND(ISBLANK(TrackingWorksheet!B1001),ISBLANK(TrackingWorksheet!C1001),ISBLANK(TrackingWorksheet!H1001),ISBLANK(TrackingWorksheet!J1001),
ISBLANK(TrackingWorksheet!K1001)),1,0)</f>
        <v>1</v>
      </c>
      <c r="C996" s="12" t="str">
        <f>IF(B996=1,"",TrackingWorksheet!F1001)</f>
        <v/>
      </c>
      <c r="D996" s="16" t="str">
        <f>IF(B996=1,"",IF(AND(TrackingWorksheet!B1001&lt;&gt;"",TrackingWorksheet!B1001&lt;=AnnualSummary!$C$7,OR(TrackingWorksheet!C1001="",TrackingWorksheet!C1001&gt;=AnnualSummary!$C$6)),1,0))</f>
        <v/>
      </c>
      <c r="E996" s="10" t="str">
        <f>IF(B996=1,"",IF(AND(TrackingWorksheet!H1001 &lt;&gt;"",TrackingWorksheet!H1001&lt;=AnnualSummary!$C$7), 1, 0)*D996)</f>
        <v/>
      </c>
      <c r="F996" s="10" t="str">
        <f>IF(B996=1,"",IF(AND(TrackingWorksheet!H1001 &lt;&gt;"", TrackingWorksheet!I1001="At facility"), 1, 0)*D996)</f>
        <v/>
      </c>
      <c r="G996" s="10" t="str">
        <f>IF(B996=1,"",IF(AND(TrackingWorksheet!H1001 &lt;&gt;"", TrackingWorksheet!I1001="Outside of facility"), 1, 0)*D996)</f>
        <v/>
      </c>
      <c r="H996" s="15" t="str">
        <f>IF(B996=1,"",IF(AND(TrackingWorksheet!J1001&lt;&gt;"",TrackingWorksheet!J1001&lt;=AnnualSummary!$C$7),1,0)*D996)</f>
        <v/>
      </c>
      <c r="I996" s="15" t="str">
        <f>IF(B996=1,"",IF(AND(TrackingWorksheet!K1001&lt;&gt;"",TrackingWorksheet!K1001&lt;=AnnualSummary!$C$7),1,0)*D996)</f>
        <v/>
      </c>
      <c r="J996" s="18" t="str">
        <f>IF(B996=1,"",IF(TrackingWorksheet!G1001="","",TrackingWorksheet!G1001))</f>
        <v/>
      </c>
    </row>
    <row r="997" spans="2:10" x14ac:dyDescent="0.35">
      <c r="B997" s="18">
        <f>IF(AND(ISBLANK(TrackingWorksheet!B1002),ISBLANK(TrackingWorksheet!C1002),ISBLANK(TrackingWorksheet!H1002),ISBLANK(TrackingWorksheet!J1002),
ISBLANK(TrackingWorksheet!K1002)),1,0)</f>
        <v>1</v>
      </c>
      <c r="C997" s="12" t="str">
        <f>IF(B997=1,"",TrackingWorksheet!F1002)</f>
        <v/>
      </c>
      <c r="D997" s="16" t="str">
        <f>IF(B997=1,"",IF(AND(TrackingWorksheet!B1002&lt;&gt;"",TrackingWorksheet!B1002&lt;=AnnualSummary!$C$7,OR(TrackingWorksheet!C1002="",TrackingWorksheet!C1002&gt;=AnnualSummary!$C$6)),1,0))</f>
        <v/>
      </c>
      <c r="E997" s="10" t="str">
        <f>IF(B997=1,"",IF(AND(TrackingWorksheet!H1002 &lt;&gt;"",TrackingWorksheet!H1002&lt;=AnnualSummary!$C$7), 1, 0)*D997)</f>
        <v/>
      </c>
      <c r="F997" s="10" t="str">
        <f>IF(B997=1,"",IF(AND(TrackingWorksheet!H1002 &lt;&gt;"", TrackingWorksheet!I1002="At facility"), 1, 0)*D997)</f>
        <v/>
      </c>
      <c r="G997" s="10" t="str">
        <f>IF(B997=1,"",IF(AND(TrackingWorksheet!H1002 &lt;&gt;"", TrackingWorksheet!I1002="Outside of facility"), 1, 0)*D997)</f>
        <v/>
      </c>
      <c r="H997" s="15" t="str">
        <f>IF(B997=1,"",IF(AND(TrackingWorksheet!J1002&lt;&gt;"",TrackingWorksheet!J1002&lt;=AnnualSummary!$C$7),1,0)*D997)</f>
        <v/>
      </c>
      <c r="I997" s="15" t="str">
        <f>IF(B997=1,"",IF(AND(TrackingWorksheet!K1002&lt;&gt;"",TrackingWorksheet!K1002&lt;=AnnualSummary!$C$7),1,0)*D997)</f>
        <v/>
      </c>
      <c r="J997" s="18" t="str">
        <f>IF(B997=1,"",IF(TrackingWorksheet!G1002="","",TrackingWorksheet!G1002))</f>
        <v/>
      </c>
    </row>
    <row r="998" spans="2:10" x14ac:dyDescent="0.35">
      <c r="B998" s="18">
        <f>IF(AND(ISBLANK(TrackingWorksheet!B1003),ISBLANK(TrackingWorksheet!C1003),ISBLANK(TrackingWorksheet!H1003),ISBLANK(TrackingWorksheet!J1003),
ISBLANK(TrackingWorksheet!K1003)),1,0)</f>
        <v>1</v>
      </c>
      <c r="C998" s="12" t="str">
        <f>IF(B998=1,"",TrackingWorksheet!F1003)</f>
        <v/>
      </c>
      <c r="D998" s="16" t="str">
        <f>IF(B998=1,"",IF(AND(TrackingWorksheet!B1003&lt;&gt;"",TrackingWorksheet!B1003&lt;=AnnualSummary!$C$7,OR(TrackingWorksheet!C1003="",TrackingWorksheet!C1003&gt;=AnnualSummary!$C$6)),1,0))</f>
        <v/>
      </c>
      <c r="E998" s="10" t="str">
        <f>IF(B998=1,"",IF(AND(TrackingWorksheet!H1003 &lt;&gt;"",TrackingWorksheet!H1003&lt;=AnnualSummary!$C$7), 1, 0)*D998)</f>
        <v/>
      </c>
      <c r="F998" s="10" t="str">
        <f>IF(B998=1,"",IF(AND(TrackingWorksheet!H1003 &lt;&gt;"", TrackingWorksheet!I1003="At facility"), 1, 0)*D998)</f>
        <v/>
      </c>
      <c r="G998" s="10" t="str">
        <f>IF(B998=1,"",IF(AND(TrackingWorksheet!H1003 &lt;&gt;"", TrackingWorksheet!I1003="Outside of facility"), 1, 0)*D998)</f>
        <v/>
      </c>
      <c r="H998" s="15" t="str">
        <f>IF(B998=1,"",IF(AND(TrackingWorksheet!J1003&lt;&gt;"",TrackingWorksheet!J1003&lt;=AnnualSummary!$C$7),1,0)*D998)</f>
        <v/>
      </c>
      <c r="I998" s="15" t="str">
        <f>IF(B998=1,"",IF(AND(TrackingWorksheet!K1003&lt;&gt;"",TrackingWorksheet!K1003&lt;=AnnualSummary!$C$7),1,0)*D998)</f>
        <v/>
      </c>
      <c r="J998" s="18" t="str">
        <f>IF(B998=1,"",IF(TrackingWorksheet!G1003="","",TrackingWorksheet!G1003))</f>
        <v/>
      </c>
    </row>
    <row r="999" spans="2:10" x14ac:dyDescent="0.35">
      <c r="B999" s="18">
        <f>IF(AND(ISBLANK(TrackingWorksheet!B1004),ISBLANK(TrackingWorksheet!C1004),ISBLANK(TrackingWorksheet!H1004),ISBLANK(TrackingWorksheet!J1004),
ISBLANK(TrackingWorksheet!K1004)),1,0)</f>
        <v>1</v>
      </c>
      <c r="C999" s="12" t="str">
        <f>IF(B999=1,"",TrackingWorksheet!F1004)</f>
        <v/>
      </c>
      <c r="D999" s="16" t="str">
        <f>IF(B999=1,"",IF(AND(TrackingWorksheet!B1004&lt;&gt;"",TrackingWorksheet!B1004&lt;=AnnualSummary!$C$7,OR(TrackingWorksheet!C1004="",TrackingWorksheet!C1004&gt;=AnnualSummary!$C$6)),1,0))</f>
        <v/>
      </c>
      <c r="E999" s="10" t="str">
        <f>IF(B999=1,"",IF(AND(TrackingWorksheet!H1004 &lt;&gt;"",TrackingWorksheet!H1004&lt;=AnnualSummary!$C$7), 1, 0)*D999)</f>
        <v/>
      </c>
      <c r="F999" s="10" t="str">
        <f>IF(B999=1,"",IF(AND(TrackingWorksheet!H1004 &lt;&gt;"", TrackingWorksheet!I1004="At facility"), 1, 0)*D999)</f>
        <v/>
      </c>
      <c r="G999" s="10" t="str">
        <f>IF(B999=1,"",IF(AND(TrackingWorksheet!H1004 &lt;&gt;"", TrackingWorksheet!I1004="Outside of facility"), 1, 0)*D999)</f>
        <v/>
      </c>
      <c r="H999" s="15" t="str">
        <f>IF(B999=1,"",IF(AND(TrackingWorksheet!J1004&lt;&gt;"",TrackingWorksheet!J1004&lt;=AnnualSummary!$C$7),1,0)*D999)</f>
        <v/>
      </c>
      <c r="I999" s="15" t="str">
        <f>IF(B999=1,"",IF(AND(TrackingWorksheet!K1004&lt;&gt;"",TrackingWorksheet!K1004&lt;=AnnualSummary!$C$7),1,0)*D999)</f>
        <v/>
      </c>
      <c r="J999" s="18" t="str">
        <f>IF(B999=1,"",IF(TrackingWorksheet!G1004="","",TrackingWorksheet!G1004))</f>
        <v/>
      </c>
    </row>
    <row r="1000" spans="2:10" x14ac:dyDescent="0.35">
      <c r="B1000" s="18">
        <f>IF(AND(ISBLANK(TrackingWorksheet!B1005),ISBLANK(TrackingWorksheet!C1005),ISBLANK(TrackingWorksheet!H1005),ISBLANK(TrackingWorksheet!J1005),
ISBLANK(TrackingWorksheet!K1005)),1,0)</f>
        <v>1</v>
      </c>
      <c r="C1000" s="12" t="str">
        <f>IF(B1000=1,"",TrackingWorksheet!F1005)</f>
        <v/>
      </c>
      <c r="D1000" s="16" t="str">
        <f>IF(B1000=1,"",IF(AND(TrackingWorksheet!B1005&lt;&gt;"",TrackingWorksheet!B1005&lt;=AnnualSummary!$C$7,OR(TrackingWorksheet!C1005="",TrackingWorksheet!C1005&gt;=AnnualSummary!$C$6)),1,0))</f>
        <v/>
      </c>
      <c r="E1000" s="10" t="str">
        <f>IF(B1000=1,"",IF(AND(TrackingWorksheet!H1005 &lt;&gt;"",TrackingWorksheet!H1005&lt;=AnnualSummary!$C$7), 1, 0)*D1000)</f>
        <v/>
      </c>
      <c r="F1000" s="10" t="str">
        <f>IF(B1000=1,"",IF(AND(TrackingWorksheet!H1005 &lt;&gt;"", TrackingWorksheet!I1005="At facility"), 1, 0)*D1000)</f>
        <v/>
      </c>
      <c r="G1000" s="10" t="str">
        <f>IF(B1000=1,"",IF(AND(TrackingWorksheet!H1005 &lt;&gt;"", TrackingWorksheet!I1005="Outside of facility"), 1, 0)*D1000)</f>
        <v/>
      </c>
      <c r="H1000" s="15" t="str">
        <f>IF(B1000=1,"",IF(AND(TrackingWorksheet!J1005&lt;&gt;"",TrackingWorksheet!J1005&lt;=AnnualSummary!$C$7),1,0)*D1000)</f>
        <v/>
      </c>
      <c r="I1000" s="15" t="str">
        <f>IF(B1000=1,"",IF(AND(TrackingWorksheet!K1005&lt;&gt;"",TrackingWorksheet!K1005&lt;=AnnualSummary!$C$7),1,0)*D1000)</f>
        <v/>
      </c>
      <c r="J1000" s="18" t="str">
        <f>IF(B1000=1,"",IF(TrackingWorksheet!G1005="","",TrackingWorksheet!G1005))</f>
        <v/>
      </c>
    </row>
    <row r="1001" spans="2:10" x14ac:dyDescent="0.35">
      <c r="B1001" s="18">
        <f>IF(AND(ISBLANK(TrackingWorksheet!B1006),ISBLANK(TrackingWorksheet!C1006),ISBLANK(TrackingWorksheet!H1006),ISBLANK(TrackingWorksheet!J1006),
ISBLANK(TrackingWorksheet!K1006)),1,0)</f>
        <v>1</v>
      </c>
      <c r="C1001" s="12" t="str">
        <f>IF(B1001=1,"",TrackingWorksheet!F1006)</f>
        <v/>
      </c>
      <c r="D1001" s="16" t="str">
        <f>IF(B1001=1,"",IF(AND(TrackingWorksheet!B1006&lt;&gt;"",TrackingWorksheet!B1006&lt;=AnnualSummary!$C$7,OR(TrackingWorksheet!C1006="",TrackingWorksheet!C1006&gt;=AnnualSummary!$C$6)),1,0))</f>
        <v/>
      </c>
      <c r="E1001" s="10" t="str">
        <f>IF(B1001=1,"",IF(AND(TrackingWorksheet!H1006 &lt;&gt;"",TrackingWorksheet!H1006&lt;=AnnualSummary!$C$7), 1, 0)*D1001)</f>
        <v/>
      </c>
      <c r="F1001" s="10" t="str">
        <f>IF(B1001=1,"",IF(AND(TrackingWorksheet!H1006 &lt;&gt;"", TrackingWorksheet!I1006="At facility"), 1, 0)*D1001)</f>
        <v/>
      </c>
      <c r="G1001" s="10" t="str">
        <f>IF(B1001=1,"",IF(AND(TrackingWorksheet!H1006 &lt;&gt;"", TrackingWorksheet!I1006="Outside of facility"), 1, 0)*D1001)</f>
        <v/>
      </c>
      <c r="H1001" s="15" t="str">
        <f>IF(B1001=1,"",IF(AND(TrackingWorksheet!J1006&lt;&gt;"",TrackingWorksheet!J1006&lt;=AnnualSummary!$C$7),1,0)*D1001)</f>
        <v/>
      </c>
      <c r="I1001" s="15" t="str">
        <f>IF(B1001=1,"",IF(AND(TrackingWorksheet!K1006&lt;&gt;"",TrackingWorksheet!K1006&lt;=AnnualSummary!$C$7),1,0)*D1001)</f>
        <v/>
      </c>
      <c r="J1001" s="18" t="str">
        <f>IF(B1001=1,"",IF(TrackingWorksheet!G1006="","",TrackingWorksheet!G1006))</f>
        <v/>
      </c>
    </row>
    <row r="1002" spans="2:10" x14ac:dyDescent="0.35">
      <c r="B1002" s="18">
        <f>IF(AND(ISBLANK(TrackingWorksheet!B1007),ISBLANK(TrackingWorksheet!C1007),ISBLANK(TrackingWorksheet!H1007),ISBLANK(TrackingWorksheet!J1007),
ISBLANK(TrackingWorksheet!K1007)),1,0)</f>
        <v>1</v>
      </c>
      <c r="C1002" s="12" t="str">
        <f>IF(B1002=1,"",TrackingWorksheet!F1007)</f>
        <v/>
      </c>
      <c r="D1002" s="16" t="str">
        <f>IF(B1002=1,"",IF(AND(TrackingWorksheet!B1007&lt;&gt;"",TrackingWorksheet!B1007&lt;=AnnualSummary!$C$7,OR(TrackingWorksheet!C1007="",TrackingWorksheet!C1007&gt;=AnnualSummary!$C$6)),1,0))</f>
        <v/>
      </c>
      <c r="E1002" s="10" t="str">
        <f>IF(B1002=1,"",IF(AND(TrackingWorksheet!H1007 &lt;&gt;"",TrackingWorksheet!H1007&lt;=AnnualSummary!$C$7), 1, 0)*D1002)</f>
        <v/>
      </c>
      <c r="F1002" s="10" t="str">
        <f>IF(B1002=1,"",IF(AND(TrackingWorksheet!H1007 &lt;&gt;"", TrackingWorksheet!I1007="At facility"), 1, 0)*D1002)</f>
        <v/>
      </c>
      <c r="G1002" s="10" t="str">
        <f>IF(B1002=1,"",IF(AND(TrackingWorksheet!H1007 &lt;&gt;"", TrackingWorksheet!I1007="Outside of facility"), 1, 0)*D1002)</f>
        <v/>
      </c>
      <c r="H1002" s="15" t="str">
        <f>IF(B1002=1,"",IF(AND(TrackingWorksheet!J1007&lt;&gt;"",TrackingWorksheet!J1007&lt;=AnnualSummary!$C$7),1,0)*D1002)</f>
        <v/>
      </c>
      <c r="I1002" s="15" t="str">
        <f>IF(B1002=1,"",IF(AND(TrackingWorksheet!K1007&lt;&gt;"",TrackingWorksheet!K1007&lt;=AnnualSummary!$C$7),1,0)*D1002)</f>
        <v/>
      </c>
      <c r="J1002" s="18" t="str">
        <f>IF(B1002=1,"",IF(TrackingWorksheet!G1007="","",TrackingWorksheet!G1007))</f>
        <v/>
      </c>
    </row>
    <row r="1003" spans="2:10" x14ac:dyDescent="0.35">
      <c r="B1003" s="18">
        <f>IF(AND(ISBLANK(TrackingWorksheet!B1008),ISBLANK(TrackingWorksheet!C1008),ISBLANK(TrackingWorksheet!H1008),ISBLANK(TrackingWorksheet!J1008),
ISBLANK(TrackingWorksheet!K1008)),1,0)</f>
        <v>1</v>
      </c>
      <c r="C1003" s="12" t="str">
        <f>IF(B1003=1,"",TrackingWorksheet!F1008)</f>
        <v/>
      </c>
      <c r="D1003" s="16" t="str">
        <f>IF(B1003=1,"",IF(AND(TrackingWorksheet!B1008&lt;&gt;"",TrackingWorksheet!B1008&lt;=AnnualSummary!$C$7,OR(TrackingWorksheet!C1008="",TrackingWorksheet!C1008&gt;=AnnualSummary!$C$6)),1,0))</f>
        <v/>
      </c>
      <c r="E1003" s="10" t="str">
        <f>IF(B1003=1,"",IF(AND(TrackingWorksheet!H1008 &lt;&gt;"",TrackingWorksheet!H1008&lt;=AnnualSummary!$C$7), 1, 0)*D1003)</f>
        <v/>
      </c>
      <c r="F1003" s="10" t="str">
        <f>IF(B1003=1,"",IF(AND(TrackingWorksheet!H1008 &lt;&gt;"", TrackingWorksheet!I1008="At facility"), 1, 0)*D1003)</f>
        <v/>
      </c>
      <c r="G1003" s="10" t="str">
        <f>IF(B1003=1,"",IF(AND(TrackingWorksheet!H1008 &lt;&gt;"", TrackingWorksheet!I1008="Outside of facility"), 1, 0)*D1003)</f>
        <v/>
      </c>
      <c r="H1003" s="15" t="str">
        <f>IF(B1003=1,"",IF(AND(TrackingWorksheet!J1008&lt;&gt;"",TrackingWorksheet!J1008&lt;=AnnualSummary!$C$7),1,0)*D1003)</f>
        <v/>
      </c>
      <c r="I1003" s="15" t="str">
        <f>IF(B1003=1,"",IF(AND(TrackingWorksheet!K1008&lt;&gt;"",TrackingWorksheet!K1008&lt;=AnnualSummary!$C$7),1,0)*D1003)</f>
        <v/>
      </c>
      <c r="J1003" s="18" t="str">
        <f>IF(B1003=1,"",IF(TrackingWorksheet!G1008="","",TrackingWorksheet!G1008))</f>
        <v/>
      </c>
    </row>
    <row r="1004" spans="2:10" x14ac:dyDescent="0.35">
      <c r="B1004" s="18">
        <f>IF(AND(ISBLANK(TrackingWorksheet!B1009),ISBLANK(TrackingWorksheet!C1009),ISBLANK(TrackingWorksheet!H1009),ISBLANK(TrackingWorksheet!J1009),
ISBLANK(TrackingWorksheet!K1009)),1,0)</f>
        <v>1</v>
      </c>
      <c r="C1004" s="12" t="str">
        <f>IF(B1004=1,"",TrackingWorksheet!F1009)</f>
        <v/>
      </c>
      <c r="D1004" s="16" t="str">
        <f>IF(B1004=1,"",IF(AND(TrackingWorksheet!B1009&lt;&gt;"",TrackingWorksheet!B1009&lt;=AnnualSummary!$C$7,OR(TrackingWorksheet!C1009="",TrackingWorksheet!C1009&gt;=AnnualSummary!$C$6)),1,0))</f>
        <v/>
      </c>
      <c r="E1004" s="10" t="str">
        <f>IF(B1004=1,"",IF(AND(TrackingWorksheet!H1009 &lt;&gt;"",TrackingWorksheet!H1009&lt;=AnnualSummary!$C$7), 1, 0)*D1004)</f>
        <v/>
      </c>
      <c r="F1004" s="10" t="str">
        <f>IF(B1004=1,"",IF(AND(TrackingWorksheet!H1009 &lt;&gt;"", TrackingWorksheet!I1009="At facility"), 1, 0)*D1004)</f>
        <v/>
      </c>
      <c r="G1004" s="10" t="str">
        <f>IF(B1004=1,"",IF(AND(TrackingWorksheet!H1009 &lt;&gt;"", TrackingWorksheet!I1009="Outside of facility"), 1, 0)*D1004)</f>
        <v/>
      </c>
      <c r="H1004" s="15" t="str">
        <f>IF(B1004=1,"",IF(AND(TrackingWorksheet!J1009&lt;&gt;"",TrackingWorksheet!J1009&lt;=AnnualSummary!$C$7),1,0)*D1004)</f>
        <v/>
      </c>
      <c r="I1004" s="15" t="str">
        <f>IF(B1004=1,"",IF(AND(TrackingWorksheet!K1009&lt;&gt;"",TrackingWorksheet!K1009&lt;=AnnualSummary!$C$7),1,0)*D1004)</f>
        <v/>
      </c>
      <c r="J1004" s="18" t="str">
        <f>IF(B1004=1,"",IF(TrackingWorksheet!G1009="","",TrackingWorksheet!G1009))</f>
        <v/>
      </c>
    </row>
    <row r="1005" spans="2:10" x14ac:dyDescent="0.35">
      <c r="B1005" s="18">
        <f>IF(AND(ISBLANK(TrackingWorksheet!B1010),ISBLANK(TrackingWorksheet!C1010),ISBLANK(TrackingWorksheet!H1010),ISBLANK(TrackingWorksheet!J1010),
ISBLANK(TrackingWorksheet!K1010)),1,0)</f>
        <v>1</v>
      </c>
      <c r="C1005" s="12" t="str">
        <f>IF(B1005=1,"",TrackingWorksheet!F1010)</f>
        <v/>
      </c>
      <c r="D1005" s="16" t="str">
        <f>IF(B1005=1,"",IF(AND(TrackingWorksheet!B1010&lt;&gt;"",TrackingWorksheet!B1010&lt;=AnnualSummary!$C$7,OR(TrackingWorksheet!C1010="",TrackingWorksheet!C1010&gt;=AnnualSummary!$C$6)),1,0))</f>
        <v/>
      </c>
      <c r="E1005" s="10" t="str">
        <f>IF(B1005=1,"",IF(AND(TrackingWorksheet!H1010 &lt;&gt;"",TrackingWorksheet!H1010&lt;=AnnualSummary!$C$7), 1, 0)*D1005)</f>
        <v/>
      </c>
      <c r="F1005" s="10" t="str">
        <f>IF(B1005=1,"",IF(AND(TrackingWorksheet!H1010 &lt;&gt;"", TrackingWorksheet!I1010="At facility"), 1, 0)*D1005)</f>
        <v/>
      </c>
      <c r="G1005" s="10" t="str">
        <f>IF(B1005=1,"",IF(AND(TrackingWorksheet!H1010 &lt;&gt;"", TrackingWorksheet!I1010="Outside of facility"), 1, 0)*D1005)</f>
        <v/>
      </c>
      <c r="H1005" s="15" t="str">
        <f>IF(B1005=1,"",IF(AND(TrackingWorksheet!J1010&lt;&gt;"",TrackingWorksheet!J1010&lt;=AnnualSummary!$C$7),1,0)*D1005)</f>
        <v/>
      </c>
      <c r="I1005" s="15" t="str">
        <f>IF(B1005=1,"",IF(AND(TrackingWorksheet!K1010&lt;&gt;"",TrackingWorksheet!K1010&lt;=AnnualSummary!$C$7),1,0)*D1005)</f>
        <v/>
      </c>
      <c r="J1005" s="18" t="str">
        <f>IF(B1005=1,"",IF(TrackingWorksheet!G1010="","",TrackingWorksheet!G1010))</f>
        <v/>
      </c>
    </row>
    <row r="1006" spans="2:10" x14ac:dyDescent="0.35">
      <c r="B1006" s="18">
        <f>IF(AND(ISBLANK(TrackingWorksheet!B1011),ISBLANK(TrackingWorksheet!C1011),ISBLANK(TrackingWorksheet!H1011),ISBLANK(TrackingWorksheet!J1011),
ISBLANK(TrackingWorksheet!K1011)),1,0)</f>
        <v>1</v>
      </c>
      <c r="C1006" s="12" t="str">
        <f>IF(B1006=1,"",TrackingWorksheet!F1011)</f>
        <v/>
      </c>
      <c r="D1006" s="16" t="str">
        <f>IF(B1006=1,"",IF(AND(TrackingWorksheet!B1011&lt;&gt;"",TrackingWorksheet!B1011&lt;=AnnualSummary!$C$7,OR(TrackingWorksheet!C1011="",TrackingWorksheet!C1011&gt;=AnnualSummary!$C$6)),1,0))</f>
        <v/>
      </c>
      <c r="E1006" s="10" t="str">
        <f>IF(B1006=1,"",IF(AND(TrackingWorksheet!H1011 &lt;&gt;"",TrackingWorksheet!H1011&lt;=AnnualSummary!$C$7), 1, 0)*D1006)</f>
        <v/>
      </c>
      <c r="F1006" s="10" t="str">
        <f>IF(B1006=1,"",IF(AND(TrackingWorksheet!H1011 &lt;&gt;"", TrackingWorksheet!I1011="At facility"), 1, 0)*D1006)</f>
        <v/>
      </c>
      <c r="G1006" s="10" t="str">
        <f>IF(B1006=1,"",IF(AND(TrackingWorksheet!H1011 &lt;&gt;"", TrackingWorksheet!I1011="Outside of facility"), 1, 0)*D1006)</f>
        <v/>
      </c>
      <c r="H1006" s="15" t="str">
        <f>IF(B1006=1,"",IF(AND(TrackingWorksheet!J1011&lt;&gt;"",TrackingWorksheet!J1011&lt;=AnnualSummary!$C$7),1,0)*D1006)</f>
        <v/>
      </c>
      <c r="I1006" s="15" t="str">
        <f>IF(B1006=1,"",IF(AND(TrackingWorksheet!K1011&lt;&gt;"",TrackingWorksheet!K1011&lt;=AnnualSummary!$C$7),1,0)*D1006)</f>
        <v/>
      </c>
      <c r="J1006" s="18" t="str">
        <f>IF(B1006=1,"",IF(TrackingWorksheet!G1011="","",TrackingWorksheet!G1011))</f>
        <v/>
      </c>
    </row>
    <row r="1007" spans="2:10" x14ac:dyDescent="0.35">
      <c r="B1007" s="18">
        <f>IF(AND(ISBLANK(TrackingWorksheet!B1012),ISBLANK(TrackingWorksheet!C1012),ISBLANK(TrackingWorksheet!H1012),ISBLANK(TrackingWorksheet!J1012),
ISBLANK(TrackingWorksheet!K1012)),1,0)</f>
        <v>1</v>
      </c>
      <c r="C1007" s="12" t="str">
        <f>IF(B1007=1,"",TrackingWorksheet!F1012)</f>
        <v/>
      </c>
      <c r="D1007" s="16" t="str">
        <f>IF(B1007=1,"",IF(AND(TrackingWorksheet!B1012&lt;&gt;"",TrackingWorksheet!B1012&lt;=AnnualSummary!$C$7,OR(TrackingWorksheet!C1012="",TrackingWorksheet!C1012&gt;=AnnualSummary!$C$6)),1,0))</f>
        <v/>
      </c>
      <c r="E1007" s="10" t="str">
        <f>IF(B1007=1,"",IF(AND(TrackingWorksheet!H1012 &lt;&gt;"",TrackingWorksheet!H1012&lt;=AnnualSummary!$C$7), 1, 0)*D1007)</f>
        <v/>
      </c>
      <c r="F1007" s="10" t="str">
        <f>IF(B1007=1,"",IF(AND(TrackingWorksheet!H1012 &lt;&gt;"", TrackingWorksheet!I1012="At facility"), 1, 0)*D1007)</f>
        <v/>
      </c>
      <c r="G1007" s="10" t="str">
        <f>IF(B1007=1,"",IF(AND(TrackingWorksheet!H1012 &lt;&gt;"", TrackingWorksheet!I1012="Outside of facility"), 1, 0)*D1007)</f>
        <v/>
      </c>
      <c r="H1007" s="15" t="str">
        <f>IF(B1007=1,"",IF(AND(TrackingWorksheet!J1012&lt;&gt;"",TrackingWorksheet!J1012&lt;=AnnualSummary!$C$7),1,0)*D1007)</f>
        <v/>
      </c>
      <c r="I1007" s="15" t="str">
        <f>IF(B1007=1,"",IF(AND(TrackingWorksheet!K1012&lt;&gt;"",TrackingWorksheet!K1012&lt;=AnnualSummary!$C$7),1,0)*D1007)</f>
        <v/>
      </c>
      <c r="J1007" s="18" t="str">
        <f>IF(B1007=1,"",IF(TrackingWorksheet!G1012="","",TrackingWorksheet!G1012))</f>
        <v/>
      </c>
    </row>
    <row r="1008" spans="2:10" x14ac:dyDescent="0.35">
      <c r="B1008" s="18">
        <f>IF(AND(ISBLANK(TrackingWorksheet!B1013),ISBLANK(TrackingWorksheet!C1013),ISBLANK(TrackingWorksheet!H1013),ISBLANK(TrackingWorksheet!J1013),
ISBLANK(TrackingWorksheet!K1013)),1,0)</f>
        <v>1</v>
      </c>
      <c r="C1008" s="12" t="str">
        <f>IF(B1008=1,"",TrackingWorksheet!F1013)</f>
        <v/>
      </c>
      <c r="D1008" s="16" t="str">
        <f>IF(B1008=1,"",IF(AND(TrackingWorksheet!B1013&lt;&gt;"",TrackingWorksheet!B1013&lt;=AnnualSummary!$C$7,OR(TrackingWorksheet!C1013="",TrackingWorksheet!C1013&gt;=AnnualSummary!$C$6)),1,0))</f>
        <v/>
      </c>
      <c r="E1008" s="10" t="str">
        <f>IF(B1008=1,"",IF(AND(TrackingWorksheet!H1013 &lt;&gt;"",TrackingWorksheet!H1013&lt;=AnnualSummary!$C$7), 1, 0)*D1008)</f>
        <v/>
      </c>
      <c r="F1008" s="10" t="str">
        <f>IF(B1008=1,"",IF(AND(TrackingWorksheet!H1013 &lt;&gt;"", TrackingWorksheet!I1013="At facility"), 1, 0)*D1008)</f>
        <v/>
      </c>
      <c r="G1008" s="10" t="str">
        <f>IF(B1008=1,"",IF(AND(TrackingWorksheet!H1013 &lt;&gt;"", TrackingWorksheet!I1013="Outside of facility"), 1, 0)*D1008)</f>
        <v/>
      </c>
      <c r="H1008" s="15" t="str">
        <f>IF(B1008=1,"",IF(AND(TrackingWorksheet!J1013&lt;&gt;"",TrackingWorksheet!J1013&lt;=AnnualSummary!$C$7),1,0)*D1008)</f>
        <v/>
      </c>
      <c r="I1008" s="15" t="str">
        <f>IF(B1008=1,"",IF(AND(TrackingWorksheet!K1013&lt;&gt;"",TrackingWorksheet!K1013&lt;=AnnualSummary!$C$7),1,0)*D1008)</f>
        <v/>
      </c>
      <c r="J1008" s="18" t="str">
        <f>IF(B1008=1,"",IF(TrackingWorksheet!G1013="","",TrackingWorksheet!G1013))</f>
        <v/>
      </c>
    </row>
    <row r="1009" spans="2:10" x14ac:dyDescent="0.35">
      <c r="B1009" s="18">
        <f>IF(AND(ISBLANK(TrackingWorksheet!B1014),ISBLANK(TrackingWorksheet!C1014),ISBLANK(TrackingWorksheet!H1014),ISBLANK(TrackingWorksheet!J1014),
ISBLANK(TrackingWorksheet!K1014)),1,0)</f>
        <v>1</v>
      </c>
      <c r="C1009" s="12" t="str">
        <f>IF(B1009=1,"",TrackingWorksheet!F1014)</f>
        <v/>
      </c>
      <c r="D1009" s="16" t="str">
        <f>IF(B1009=1,"",IF(AND(TrackingWorksheet!B1014&lt;&gt;"",TrackingWorksheet!B1014&lt;=AnnualSummary!$C$7,OR(TrackingWorksheet!C1014="",TrackingWorksheet!C1014&gt;=AnnualSummary!$C$6)),1,0))</f>
        <v/>
      </c>
      <c r="E1009" s="10" t="str">
        <f>IF(B1009=1,"",IF(AND(TrackingWorksheet!H1014 &lt;&gt;"",TrackingWorksheet!H1014&lt;=AnnualSummary!$C$7), 1, 0)*D1009)</f>
        <v/>
      </c>
      <c r="F1009" s="10" t="str">
        <f>IF(B1009=1,"",IF(AND(TrackingWorksheet!H1014 &lt;&gt;"", TrackingWorksheet!I1014="At facility"), 1, 0)*D1009)</f>
        <v/>
      </c>
      <c r="G1009" s="10" t="str">
        <f>IF(B1009=1,"",IF(AND(TrackingWorksheet!H1014 &lt;&gt;"", TrackingWorksheet!I1014="Outside of facility"), 1, 0)*D1009)</f>
        <v/>
      </c>
      <c r="H1009" s="15" t="str">
        <f>IF(B1009=1,"",IF(AND(TrackingWorksheet!J1014&lt;&gt;"",TrackingWorksheet!J1014&lt;=AnnualSummary!$C$7),1,0)*D1009)</f>
        <v/>
      </c>
      <c r="I1009" s="15" t="str">
        <f>IF(B1009=1,"",IF(AND(TrackingWorksheet!K1014&lt;&gt;"",TrackingWorksheet!K1014&lt;=AnnualSummary!$C$7),1,0)*D1009)</f>
        <v/>
      </c>
      <c r="J1009" s="18" t="str">
        <f>IF(B1009=1,"",IF(TrackingWorksheet!G1014="","",TrackingWorksheet!G1014))</f>
        <v/>
      </c>
    </row>
    <row r="1010" spans="2:10" x14ac:dyDescent="0.35">
      <c r="B1010" s="18">
        <f>IF(AND(ISBLANK(TrackingWorksheet!B1015),ISBLANK(TrackingWorksheet!C1015),ISBLANK(TrackingWorksheet!H1015),ISBLANK(TrackingWorksheet!J1015),
ISBLANK(TrackingWorksheet!K1015)),1,0)</f>
        <v>1</v>
      </c>
      <c r="C1010" s="12" t="str">
        <f>IF(B1010=1,"",TrackingWorksheet!F1015)</f>
        <v/>
      </c>
      <c r="D1010" s="16" t="str">
        <f>IF(B1010=1,"",IF(AND(TrackingWorksheet!B1015&lt;&gt;"",TrackingWorksheet!B1015&lt;=AnnualSummary!$C$7,OR(TrackingWorksheet!C1015="",TrackingWorksheet!C1015&gt;=AnnualSummary!$C$6)),1,0))</f>
        <v/>
      </c>
      <c r="E1010" s="10" t="str">
        <f>IF(B1010=1,"",IF(AND(TrackingWorksheet!H1015 &lt;&gt;"",TrackingWorksheet!H1015&lt;=AnnualSummary!$C$7), 1, 0)*D1010)</f>
        <v/>
      </c>
      <c r="F1010" s="10" t="str">
        <f>IF(B1010=1,"",IF(AND(TrackingWorksheet!H1015 &lt;&gt;"", TrackingWorksheet!I1015="At facility"), 1, 0)*D1010)</f>
        <v/>
      </c>
      <c r="G1010" s="10" t="str">
        <f>IF(B1010=1,"",IF(AND(TrackingWorksheet!H1015 &lt;&gt;"", TrackingWorksheet!I1015="Outside of facility"), 1, 0)*D1010)</f>
        <v/>
      </c>
      <c r="H1010" s="15" t="str">
        <f>IF(B1010=1,"",IF(AND(TrackingWorksheet!J1015&lt;&gt;"",TrackingWorksheet!J1015&lt;=AnnualSummary!$C$7),1,0)*D1010)</f>
        <v/>
      </c>
      <c r="I1010" s="15" t="str">
        <f>IF(B1010=1,"",IF(AND(TrackingWorksheet!K1015&lt;&gt;"",TrackingWorksheet!K1015&lt;=AnnualSummary!$C$7),1,0)*D1010)</f>
        <v/>
      </c>
      <c r="J1010" s="18" t="str">
        <f>IF(B1010=1,"",IF(TrackingWorksheet!G1015="","",TrackingWorksheet!G1015))</f>
        <v/>
      </c>
    </row>
    <row r="1011" spans="2:10" x14ac:dyDescent="0.35">
      <c r="B1011" s="18">
        <f>IF(AND(ISBLANK(TrackingWorksheet!B1016),ISBLANK(TrackingWorksheet!C1016),ISBLANK(TrackingWorksheet!H1016),ISBLANK(TrackingWorksheet!J1016),
ISBLANK(TrackingWorksheet!K1016)),1,0)</f>
        <v>1</v>
      </c>
      <c r="C1011" s="12" t="str">
        <f>IF(B1011=1,"",TrackingWorksheet!F1016)</f>
        <v/>
      </c>
      <c r="D1011" s="16" t="str">
        <f>IF(B1011=1,"",IF(AND(TrackingWorksheet!B1016&lt;&gt;"",TrackingWorksheet!B1016&lt;=AnnualSummary!$C$7,OR(TrackingWorksheet!C1016="",TrackingWorksheet!C1016&gt;=AnnualSummary!$C$6)),1,0))</f>
        <v/>
      </c>
      <c r="E1011" s="10" t="str">
        <f>IF(B1011=1,"",IF(AND(TrackingWorksheet!H1016 &lt;&gt;"",TrackingWorksheet!H1016&lt;=AnnualSummary!$C$7), 1, 0)*D1011)</f>
        <v/>
      </c>
      <c r="F1011" s="10" t="str">
        <f>IF(B1011=1,"",IF(AND(TrackingWorksheet!H1016 &lt;&gt;"", TrackingWorksheet!I1016="At facility"), 1, 0)*D1011)</f>
        <v/>
      </c>
      <c r="G1011" s="10" t="str">
        <f>IF(B1011=1,"",IF(AND(TrackingWorksheet!H1016 &lt;&gt;"", TrackingWorksheet!I1016="Outside of facility"), 1, 0)*D1011)</f>
        <v/>
      </c>
      <c r="H1011" s="15" t="str">
        <f>IF(B1011=1,"",IF(AND(TrackingWorksheet!J1016&lt;&gt;"",TrackingWorksheet!J1016&lt;=AnnualSummary!$C$7),1,0)*D1011)</f>
        <v/>
      </c>
      <c r="I1011" s="15" t="str">
        <f>IF(B1011=1,"",IF(AND(TrackingWorksheet!K1016&lt;&gt;"",TrackingWorksheet!K1016&lt;=AnnualSummary!$C$7),1,0)*D1011)</f>
        <v/>
      </c>
      <c r="J1011" s="18" t="str">
        <f>IF(B1011=1,"",IF(TrackingWorksheet!G1016="","",TrackingWorksheet!G1016))</f>
        <v/>
      </c>
    </row>
    <row r="1012" spans="2:10" x14ac:dyDescent="0.35">
      <c r="B1012" s="18">
        <f>IF(AND(ISBLANK(TrackingWorksheet!B1017),ISBLANK(TrackingWorksheet!C1017),ISBLANK(TrackingWorksheet!H1017),ISBLANK(TrackingWorksheet!J1017),
ISBLANK(TrackingWorksheet!K1017)),1,0)</f>
        <v>1</v>
      </c>
      <c r="C1012" s="12" t="str">
        <f>IF(B1012=1,"",TrackingWorksheet!F1017)</f>
        <v/>
      </c>
      <c r="D1012" s="16" t="str">
        <f>IF(B1012=1,"",IF(AND(TrackingWorksheet!B1017&lt;&gt;"",TrackingWorksheet!B1017&lt;=AnnualSummary!$C$7,OR(TrackingWorksheet!C1017="",TrackingWorksheet!C1017&gt;=AnnualSummary!$C$6)),1,0))</f>
        <v/>
      </c>
      <c r="E1012" s="10" t="str">
        <f>IF(B1012=1,"",IF(AND(TrackingWorksheet!H1017 &lt;&gt;"",TrackingWorksheet!H1017&lt;=AnnualSummary!$C$7), 1, 0)*D1012)</f>
        <v/>
      </c>
      <c r="F1012" s="10" t="str">
        <f>IF(B1012=1,"",IF(AND(TrackingWorksheet!H1017 &lt;&gt;"", TrackingWorksheet!I1017="At facility"), 1, 0)*D1012)</f>
        <v/>
      </c>
      <c r="G1012" s="10" t="str">
        <f>IF(B1012=1,"",IF(AND(TrackingWorksheet!H1017 &lt;&gt;"", TrackingWorksheet!I1017="Outside of facility"), 1, 0)*D1012)</f>
        <v/>
      </c>
      <c r="H1012" s="15" t="str">
        <f>IF(B1012=1,"",IF(AND(TrackingWorksheet!J1017&lt;&gt;"",TrackingWorksheet!J1017&lt;=AnnualSummary!$C$7),1,0)*D1012)</f>
        <v/>
      </c>
      <c r="I1012" s="15" t="str">
        <f>IF(B1012=1,"",IF(AND(TrackingWorksheet!K1017&lt;&gt;"",TrackingWorksheet!K1017&lt;=AnnualSummary!$C$7),1,0)*D1012)</f>
        <v/>
      </c>
      <c r="J1012" s="18" t="str">
        <f>IF(B1012=1,"",IF(TrackingWorksheet!G1017="","",TrackingWorksheet!G1017))</f>
        <v/>
      </c>
    </row>
    <row r="1013" spans="2:10" x14ac:dyDescent="0.35">
      <c r="B1013" s="18">
        <f>IF(AND(ISBLANK(TrackingWorksheet!B1018),ISBLANK(TrackingWorksheet!C1018),ISBLANK(TrackingWorksheet!H1018),ISBLANK(TrackingWorksheet!J1018),
ISBLANK(TrackingWorksheet!K1018)),1,0)</f>
        <v>1</v>
      </c>
      <c r="C1013" s="12" t="str">
        <f>IF(B1013=1,"",TrackingWorksheet!F1018)</f>
        <v/>
      </c>
      <c r="D1013" s="16" t="str">
        <f>IF(B1013=1,"",IF(AND(TrackingWorksheet!B1018&lt;&gt;"",TrackingWorksheet!B1018&lt;=AnnualSummary!$C$7,OR(TrackingWorksheet!C1018="",TrackingWorksheet!C1018&gt;=AnnualSummary!$C$6)),1,0))</f>
        <v/>
      </c>
      <c r="E1013" s="10" t="str">
        <f>IF(B1013=1,"",IF(AND(TrackingWorksheet!H1018 &lt;&gt;"",TrackingWorksheet!H1018&lt;=AnnualSummary!$C$7), 1, 0)*D1013)</f>
        <v/>
      </c>
      <c r="F1013" s="10" t="str">
        <f>IF(B1013=1,"",IF(AND(TrackingWorksheet!H1018 &lt;&gt;"", TrackingWorksheet!I1018="At facility"), 1, 0)*D1013)</f>
        <v/>
      </c>
      <c r="G1013" s="10" t="str">
        <f>IF(B1013=1,"",IF(AND(TrackingWorksheet!H1018 &lt;&gt;"", TrackingWorksheet!I1018="Outside of facility"), 1, 0)*D1013)</f>
        <v/>
      </c>
      <c r="H1013" s="15" t="str">
        <f>IF(B1013=1,"",IF(AND(TrackingWorksheet!J1018&lt;&gt;"",TrackingWorksheet!J1018&lt;=AnnualSummary!$C$7),1,0)*D1013)</f>
        <v/>
      </c>
      <c r="I1013" s="15" t="str">
        <f>IF(B1013=1,"",IF(AND(TrackingWorksheet!K1018&lt;&gt;"",TrackingWorksheet!K1018&lt;=AnnualSummary!$C$7),1,0)*D1013)</f>
        <v/>
      </c>
      <c r="J1013" s="18" t="str">
        <f>IF(B1013=1,"",IF(TrackingWorksheet!G1018="","",TrackingWorksheet!G1018))</f>
        <v/>
      </c>
    </row>
    <row r="1014" spans="2:10" x14ac:dyDescent="0.35">
      <c r="B1014" s="18">
        <f>IF(AND(ISBLANK(TrackingWorksheet!B1019),ISBLANK(TrackingWorksheet!C1019),ISBLANK(TrackingWorksheet!H1019),ISBLANK(TrackingWorksheet!J1019),
ISBLANK(TrackingWorksheet!K1019)),1,0)</f>
        <v>1</v>
      </c>
      <c r="C1014" s="12" t="str">
        <f>IF(B1014=1,"",TrackingWorksheet!F1019)</f>
        <v/>
      </c>
      <c r="D1014" s="16" t="str">
        <f>IF(B1014=1,"",IF(AND(TrackingWorksheet!B1019&lt;&gt;"",TrackingWorksheet!B1019&lt;=AnnualSummary!$C$7,OR(TrackingWorksheet!C1019="",TrackingWorksheet!C1019&gt;=AnnualSummary!$C$6)),1,0))</f>
        <v/>
      </c>
      <c r="E1014" s="10" t="str">
        <f>IF(B1014=1,"",IF(AND(TrackingWorksheet!H1019 &lt;&gt;"",TrackingWorksheet!H1019&lt;=AnnualSummary!$C$7), 1, 0)*D1014)</f>
        <v/>
      </c>
      <c r="F1014" s="10" t="str">
        <f>IF(B1014=1,"",IF(AND(TrackingWorksheet!H1019 &lt;&gt;"", TrackingWorksheet!I1019="At facility"), 1, 0)*D1014)</f>
        <v/>
      </c>
      <c r="G1014" s="10" t="str">
        <f>IF(B1014=1,"",IF(AND(TrackingWorksheet!H1019 &lt;&gt;"", TrackingWorksheet!I1019="Outside of facility"), 1, 0)*D1014)</f>
        <v/>
      </c>
      <c r="H1014" s="15" t="str">
        <f>IF(B1014=1,"",IF(AND(TrackingWorksheet!J1019&lt;&gt;"",TrackingWorksheet!J1019&lt;=AnnualSummary!$C$7),1,0)*D1014)</f>
        <v/>
      </c>
      <c r="I1014" s="15" t="str">
        <f>IF(B1014=1,"",IF(AND(TrackingWorksheet!K1019&lt;&gt;"",TrackingWorksheet!K1019&lt;=AnnualSummary!$C$7),1,0)*D1014)</f>
        <v/>
      </c>
      <c r="J1014" s="18" t="str">
        <f>IF(B1014=1,"",IF(TrackingWorksheet!G1019="","",TrackingWorksheet!G1019))</f>
        <v/>
      </c>
    </row>
    <row r="1015" spans="2:10" x14ac:dyDescent="0.35">
      <c r="B1015" s="18">
        <f>IF(AND(ISBLANK(TrackingWorksheet!B1020),ISBLANK(TrackingWorksheet!C1020),ISBLANK(TrackingWorksheet!H1020),ISBLANK(TrackingWorksheet!J1020),
ISBLANK(TrackingWorksheet!K1020)),1,0)</f>
        <v>1</v>
      </c>
      <c r="C1015" s="12" t="str">
        <f>IF(B1015=1,"",TrackingWorksheet!F1020)</f>
        <v/>
      </c>
      <c r="D1015" s="16" t="str">
        <f>IF(B1015=1,"",IF(AND(TrackingWorksheet!B1020&lt;&gt;"",TrackingWorksheet!B1020&lt;=AnnualSummary!$C$7,OR(TrackingWorksheet!C1020="",TrackingWorksheet!C1020&gt;=AnnualSummary!$C$6)),1,0))</f>
        <v/>
      </c>
      <c r="E1015" s="10" t="str">
        <f>IF(B1015=1,"",IF(AND(TrackingWorksheet!H1020 &lt;&gt;"",TrackingWorksheet!H1020&lt;=AnnualSummary!$C$7), 1, 0)*D1015)</f>
        <v/>
      </c>
      <c r="F1015" s="10" t="str">
        <f>IF(B1015=1,"",IF(AND(TrackingWorksheet!H1020 &lt;&gt;"", TrackingWorksheet!I1020="At facility"), 1, 0)*D1015)</f>
        <v/>
      </c>
      <c r="G1015" s="10" t="str">
        <f>IF(B1015=1,"",IF(AND(TrackingWorksheet!H1020 &lt;&gt;"", TrackingWorksheet!I1020="Outside of facility"), 1, 0)*D1015)</f>
        <v/>
      </c>
      <c r="H1015" s="15" t="str">
        <f>IF(B1015=1,"",IF(AND(TrackingWorksheet!J1020&lt;&gt;"",TrackingWorksheet!J1020&lt;=AnnualSummary!$C$7),1,0)*D1015)</f>
        <v/>
      </c>
      <c r="I1015" s="15" t="str">
        <f>IF(B1015=1,"",IF(AND(TrackingWorksheet!K1020&lt;&gt;"",TrackingWorksheet!K1020&lt;=AnnualSummary!$C$7),1,0)*D1015)</f>
        <v/>
      </c>
      <c r="J1015" s="18" t="str">
        <f>IF(B1015=1,"",IF(TrackingWorksheet!G1020="","",TrackingWorksheet!G1020))</f>
        <v/>
      </c>
    </row>
    <row r="1016" spans="2:10" x14ac:dyDescent="0.35">
      <c r="B1016" s="18">
        <f>IF(AND(ISBLANK(TrackingWorksheet!B1021),ISBLANK(TrackingWorksheet!C1021),ISBLANK(TrackingWorksheet!H1021),ISBLANK(TrackingWorksheet!J1021),
ISBLANK(TrackingWorksheet!K1021)),1,0)</f>
        <v>1</v>
      </c>
      <c r="C1016" s="12" t="str">
        <f>IF(B1016=1,"",TrackingWorksheet!F1021)</f>
        <v/>
      </c>
      <c r="D1016" s="16" t="str">
        <f>IF(B1016=1,"",IF(AND(TrackingWorksheet!B1021&lt;&gt;"",TrackingWorksheet!B1021&lt;=AnnualSummary!$C$7,OR(TrackingWorksheet!C1021="",TrackingWorksheet!C1021&gt;=AnnualSummary!$C$6)),1,0))</f>
        <v/>
      </c>
      <c r="E1016" s="10" t="str">
        <f>IF(B1016=1,"",IF(AND(TrackingWorksheet!H1021 &lt;&gt;"",TrackingWorksheet!H1021&lt;=AnnualSummary!$C$7), 1, 0)*D1016)</f>
        <v/>
      </c>
      <c r="F1016" s="10" t="str">
        <f>IF(B1016=1,"",IF(AND(TrackingWorksheet!H1021 &lt;&gt;"", TrackingWorksheet!I1021="At facility"), 1, 0)*D1016)</f>
        <v/>
      </c>
      <c r="G1016" s="10" t="str">
        <f>IF(B1016=1,"",IF(AND(TrackingWorksheet!H1021 &lt;&gt;"", TrackingWorksheet!I1021="Outside of facility"), 1, 0)*D1016)</f>
        <v/>
      </c>
      <c r="H1016" s="15" t="str">
        <f>IF(B1016=1,"",IF(AND(TrackingWorksheet!J1021&lt;&gt;"",TrackingWorksheet!J1021&lt;=AnnualSummary!$C$7),1,0)*D1016)</f>
        <v/>
      </c>
      <c r="I1016" s="15" t="str">
        <f>IF(B1016=1,"",IF(AND(TrackingWorksheet!K1021&lt;&gt;"",TrackingWorksheet!K1021&lt;=AnnualSummary!$C$7),1,0)*D1016)</f>
        <v/>
      </c>
      <c r="J1016" s="18" t="str">
        <f>IF(B1016=1,"",IF(TrackingWorksheet!G1021="","",TrackingWorksheet!G1021))</f>
        <v/>
      </c>
    </row>
    <row r="1017" spans="2:10" x14ac:dyDescent="0.35">
      <c r="B1017" s="18">
        <f>IF(AND(ISBLANK(TrackingWorksheet!B1022),ISBLANK(TrackingWorksheet!C1022),ISBLANK(TrackingWorksheet!H1022),ISBLANK(TrackingWorksheet!J1022),
ISBLANK(TrackingWorksheet!K1022)),1,0)</f>
        <v>1</v>
      </c>
      <c r="C1017" s="12" t="str">
        <f>IF(B1017=1,"",TrackingWorksheet!F1022)</f>
        <v/>
      </c>
      <c r="D1017" s="16" t="str">
        <f>IF(B1017=1,"",IF(AND(TrackingWorksheet!B1022&lt;&gt;"",TrackingWorksheet!B1022&lt;=AnnualSummary!$C$7,OR(TrackingWorksheet!C1022="",TrackingWorksheet!C1022&gt;=AnnualSummary!$C$6)),1,0))</f>
        <v/>
      </c>
      <c r="E1017" s="10" t="str">
        <f>IF(B1017=1,"",IF(AND(TrackingWorksheet!H1022 &lt;&gt;"",TrackingWorksheet!H1022&lt;=AnnualSummary!$C$7), 1, 0)*D1017)</f>
        <v/>
      </c>
      <c r="F1017" s="10" t="str">
        <f>IF(B1017=1,"",IF(AND(TrackingWorksheet!H1022 &lt;&gt;"", TrackingWorksheet!I1022="At facility"), 1, 0)*D1017)</f>
        <v/>
      </c>
      <c r="G1017" s="10" t="str">
        <f>IF(B1017=1,"",IF(AND(TrackingWorksheet!H1022 &lt;&gt;"", TrackingWorksheet!I1022="Outside of facility"), 1, 0)*D1017)</f>
        <v/>
      </c>
      <c r="H1017" s="15" t="str">
        <f>IF(B1017=1,"",IF(AND(TrackingWorksheet!J1022&lt;&gt;"",TrackingWorksheet!J1022&lt;=AnnualSummary!$C$7),1,0)*D1017)</f>
        <v/>
      </c>
      <c r="I1017" s="15" t="str">
        <f>IF(B1017=1,"",IF(AND(TrackingWorksheet!K1022&lt;&gt;"",TrackingWorksheet!K1022&lt;=AnnualSummary!$C$7),1,0)*D1017)</f>
        <v/>
      </c>
      <c r="J1017" s="18" t="str">
        <f>IF(B1017=1,"",IF(TrackingWorksheet!G1022="","",TrackingWorksheet!G1022))</f>
        <v/>
      </c>
    </row>
    <row r="1018" spans="2:10" x14ac:dyDescent="0.35">
      <c r="B1018" s="18">
        <f>IF(AND(ISBLANK(TrackingWorksheet!B1023),ISBLANK(TrackingWorksheet!C1023),ISBLANK(TrackingWorksheet!H1023),ISBLANK(TrackingWorksheet!J1023),
ISBLANK(TrackingWorksheet!K1023)),1,0)</f>
        <v>1</v>
      </c>
      <c r="C1018" s="12" t="str">
        <f>IF(B1018=1,"",TrackingWorksheet!F1023)</f>
        <v/>
      </c>
      <c r="D1018" s="16" t="str">
        <f>IF(B1018=1,"",IF(AND(TrackingWorksheet!B1023&lt;&gt;"",TrackingWorksheet!B1023&lt;=AnnualSummary!$C$7,OR(TrackingWorksheet!C1023="",TrackingWorksheet!C1023&gt;=AnnualSummary!$C$6)),1,0))</f>
        <v/>
      </c>
      <c r="E1018" s="10" t="str">
        <f>IF(B1018=1,"",IF(AND(TrackingWorksheet!H1023 &lt;&gt;"",TrackingWorksheet!H1023&lt;=AnnualSummary!$C$7), 1, 0)*D1018)</f>
        <v/>
      </c>
      <c r="F1018" s="10" t="str">
        <f>IF(B1018=1,"",IF(AND(TrackingWorksheet!H1023 &lt;&gt;"", TrackingWorksheet!I1023="At facility"), 1, 0)*D1018)</f>
        <v/>
      </c>
      <c r="G1018" s="10" t="str">
        <f>IF(B1018=1,"",IF(AND(TrackingWorksheet!H1023 &lt;&gt;"", TrackingWorksheet!I1023="Outside of facility"), 1, 0)*D1018)</f>
        <v/>
      </c>
      <c r="H1018" s="15" t="str">
        <f>IF(B1018=1,"",IF(AND(TrackingWorksheet!J1023&lt;&gt;"",TrackingWorksheet!J1023&lt;=AnnualSummary!$C$7),1,0)*D1018)</f>
        <v/>
      </c>
      <c r="I1018" s="15" t="str">
        <f>IF(B1018=1,"",IF(AND(TrackingWorksheet!K1023&lt;&gt;"",TrackingWorksheet!K1023&lt;=AnnualSummary!$C$7),1,0)*D1018)</f>
        <v/>
      </c>
      <c r="J1018" s="18" t="str">
        <f>IF(B1018=1,"",IF(TrackingWorksheet!G1023="","",TrackingWorksheet!G1023))</f>
        <v/>
      </c>
    </row>
    <row r="1019" spans="2:10" x14ac:dyDescent="0.35">
      <c r="B1019" s="18">
        <f>IF(AND(ISBLANK(TrackingWorksheet!B1024),ISBLANK(TrackingWorksheet!C1024),ISBLANK(TrackingWorksheet!H1024),ISBLANK(TrackingWorksheet!J1024),
ISBLANK(TrackingWorksheet!K1024)),1,0)</f>
        <v>1</v>
      </c>
      <c r="C1019" s="12" t="str">
        <f>IF(B1019=1,"",TrackingWorksheet!F1024)</f>
        <v/>
      </c>
      <c r="D1019" s="16" t="str">
        <f>IF(B1019=1,"",IF(AND(TrackingWorksheet!B1024&lt;&gt;"",TrackingWorksheet!B1024&lt;=AnnualSummary!$C$7,OR(TrackingWorksheet!C1024="",TrackingWorksheet!C1024&gt;=AnnualSummary!$C$6)),1,0))</f>
        <v/>
      </c>
      <c r="E1019" s="10" t="str">
        <f>IF(B1019=1,"",IF(AND(TrackingWorksheet!H1024 &lt;&gt;"",TrackingWorksheet!H1024&lt;=AnnualSummary!$C$7), 1, 0)*D1019)</f>
        <v/>
      </c>
      <c r="F1019" s="10" t="str">
        <f>IF(B1019=1,"",IF(AND(TrackingWorksheet!H1024 &lt;&gt;"", TrackingWorksheet!I1024="At facility"), 1, 0)*D1019)</f>
        <v/>
      </c>
      <c r="G1019" s="10" t="str">
        <f>IF(B1019=1,"",IF(AND(TrackingWorksheet!H1024 &lt;&gt;"", TrackingWorksheet!I1024="Outside of facility"), 1, 0)*D1019)</f>
        <v/>
      </c>
      <c r="H1019" s="15" t="str">
        <f>IF(B1019=1,"",IF(AND(TrackingWorksheet!J1024&lt;&gt;"",TrackingWorksheet!J1024&lt;=AnnualSummary!$C$7),1,0)*D1019)</f>
        <v/>
      </c>
      <c r="I1019" s="15" t="str">
        <f>IF(B1019=1,"",IF(AND(TrackingWorksheet!K1024&lt;&gt;"",TrackingWorksheet!K1024&lt;=AnnualSummary!$C$7),1,0)*D1019)</f>
        <v/>
      </c>
      <c r="J1019" s="18" t="str">
        <f>IF(B1019=1,"",IF(TrackingWorksheet!G1024="","",TrackingWorksheet!G1024))</f>
        <v/>
      </c>
    </row>
    <row r="1020" spans="2:10" x14ac:dyDescent="0.35">
      <c r="B1020" s="18">
        <f>IF(AND(ISBLANK(TrackingWorksheet!B1025),ISBLANK(TrackingWorksheet!C1025),ISBLANK(TrackingWorksheet!H1025),ISBLANK(TrackingWorksheet!J1025),
ISBLANK(TrackingWorksheet!K1025)),1,0)</f>
        <v>1</v>
      </c>
      <c r="C1020" s="12" t="str">
        <f>IF(B1020=1,"",TrackingWorksheet!F1025)</f>
        <v/>
      </c>
      <c r="D1020" s="16" t="str">
        <f>IF(B1020=1,"",IF(AND(TrackingWorksheet!B1025&lt;&gt;"",TrackingWorksheet!B1025&lt;=AnnualSummary!$C$7,OR(TrackingWorksheet!C1025="",TrackingWorksheet!C1025&gt;=AnnualSummary!$C$6)),1,0))</f>
        <v/>
      </c>
      <c r="E1020" s="10" t="str">
        <f>IF(B1020=1,"",IF(AND(TrackingWorksheet!H1025 &lt;&gt;"",TrackingWorksheet!H1025&lt;=AnnualSummary!$C$7), 1, 0)*D1020)</f>
        <v/>
      </c>
      <c r="F1020" s="10" t="str">
        <f>IF(B1020=1,"",IF(AND(TrackingWorksheet!H1025 &lt;&gt;"", TrackingWorksheet!I1025="At facility"), 1, 0)*D1020)</f>
        <v/>
      </c>
      <c r="G1020" s="10" t="str">
        <f>IF(B1020=1,"",IF(AND(TrackingWorksheet!H1025 &lt;&gt;"", TrackingWorksheet!I1025="Outside of facility"), 1, 0)*D1020)</f>
        <v/>
      </c>
      <c r="H1020" s="15" t="str">
        <f>IF(B1020=1,"",IF(AND(TrackingWorksheet!J1025&lt;&gt;"",TrackingWorksheet!J1025&lt;=AnnualSummary!$C$7),1,0)*D1020)</f>
        <v/>
      </c>
      <c r="I1020" s="15" t="str">
        <f>IF(B1020=1,"",IF(AND(TrackingWorksheet!K1025&lt;&gt;"",TrackingWorksheet!K1025&lt;=AnnualSummary!$C$7),1,0)*D1020)</f>
        <v/>
      </c>
      <c r="J1020" s="18" t="str">
        <f>IF(B1020=1,"",IF(TrackingWorksheet!G1025="","",TrackingWorksheet!G1025))</f>
        <v/>
      </c>
    </row>
    <row r="1021" spans="2:10" x14ac:dyDescent="0.35">
      <c r="B1021" s="18">
        <f>IF(AND(ISBLANK(TrackingWorksheet!B1026),ISBLANK(TrackingWorksheet!C1026),ISBLANK(TrackingWorksheet!H1026),ISBLANK(TrackingWorksheet!J1026),
ISBLANK(TrackingWorksheet!K1026)),1,0)</f>
        <v>1</v>
      </c>
      <c r="C1021" s="12" t="str">
        <f>IF(B1021=1,"",TrackingWorksheet!F1026)</f>
        <v/>
      </c>
      <c r="D1021" s="16" t="str">
        <f>IF(B1021=1,"",IF(AND(TrackingWorksheet!B1026&lt;&gt;"",TrackingWorksheet!B1026&lt;=AnnualSummary!$C$7,OR(TrackingWorksheet!C1026="",TrackingWorksheet!C1026&gt;=AnnualSummary!$C$6)),1,0))</f>
        <v/>
      </c>
      <c r="E1021" s="10" t="str">
        <f>IF(B1021=1,"",IF(AND(TrackingWorksheet!H1026 &lt;&gt;"",TrackingWorksheet!H1026&lt;=AnnualSummary!$C$7), 1, 0)*D1021)</f>
        <v/>
      </c>
      <c r="F1021" s="10" t="str">
        <f>IF(B1021=1,"",IF(AND(TrackingWorksheet!H1026 &lt;&gt;"", TrackingWorksheet!I1026="At facility"), 1, 0)*D1021)</f>
        <v/>
      </c>
      <c r="G1021" s="10" t="str">
        <f>IF(B1021=1,"",IF(AND(TrackingWorksheet!H1026 &lt;&gt;"", TrackingWorksheet!I1026="Outside of facility"), 1, 0)*D1021)</f>
        <v/>
      </c>
      <c r="H1021" s="15" t="str">
        <f>IF(B1021=1,"",IF(AND(TrackingWorksheet!J1026&lt;&gt;"",TrackingWorksheet!J1026&lt;=AnnualSummary!$C$7),1,0)*D1021)</f>
        <v/>
      </c>
      <c r="I1021" s="15" t="str">
        <f>IF(B1021=1,"",IF(AND(TrackingWorksheet!K1026&lt;&gt;"",TrackingWorksheet!K1026&lt;=AnnualSummary!$C$7),1,0)*D1021)</f>
        <v/>
      </c>
      <c r="J1021" s="18" t="str">
        <f>IF(B1021=1,"",IF(TrackingWorksheet!G1026="","",TrackingWorksheet!G1026))</f>
        <v/>
      </c>
    </row>
    <row r="1022" spans="2:10" x14ac:dyDescent="0.35">
      <c r="B1022" s="18">
        <f>IF(AND(ISBLANK(TrackingWorksheet!B1027),ISBLANK(TrackingWorksheet!C1027),ISBLANK(TrackingWorksheet!H1027),ISBLANK(TrackingWorksheet!J1027),
ISBLANK(TrackingWorksheet!K1027)),1,0)</f>
        <v>1</v>
      </c>
      <c r="C1022" s="12" t="str">
        <f>IF(B1022=1,"",TrackingWorksheet!F1027)</f>
        <v/>
      </c>
      <c r="D1022" s="16" t="str">
        <f>IF(B1022=1,"",IF(AND(TrackingWorksheet!B1027&lt;&gt;"",TrackingWorksheet!B1027&lt;=AnnualSummary!$C$7,OR(TrackingWorksheet!C1027="",TrackingWorksheet!C1027&gt;=AnnualSummary!$C$6)),1,0))</f>
        <v/>
      </c>
      <c r="E1022" s="10" t="str">
        <f>IF(B1022=1,"",IF(AND(TrackingWorksheet!H1027 &lt;&gt;"",TrackingWorksheet!H1027&lt;=AnnualSummary!$C$7), 1, 0)*D1022)</f>
        <v/>
      </c>
      <c r="F1022" s="10" t="str">
        <f>IF(B1022=1,"",IF(AND(TrackingWorksheet!H1027 &lt;&gt;"", TrackingWorksheet!I1027="At facility"), 1, 0)*D1022)</f>
        <v/>
      </c>
      <c r="G1022" s="10" t="str">
        <f>IF(B1022=1,"",IF(AND(TrackingWorksheet!H1027 &lt;&gt;"", TrackingWorksheet!I1027="Outside of facility"), 1, 0)*D1022)</f>
        <v/>
      </c>
      <c r="H1022" s="15" t="str">
        <f>IF(B1022=1,"",IF(AND(TrackingWorksheet!J1027&lt;&gt;"",TrackingWorksheet!J1027&lt;=AnnualSummary!$C$7),1,0)*D1022)</f>
        <v/>
      </c>
      <c r="I1022" s="15" t="str">
        <f>IF(B1022=1,"",IF(AND(TrackingWorksheet!K1027&lt;&gt;"",TrackingWorksheet!K1027&lt;=AnnualSummary!$C$7),1,0)*D1022)</f>
        <v/>
      </c>
      <c r="J1022" s="18" t="str">
        <f>IF(B1022=1,"",IF(TrackingWorksheet!G1027="","",TrackingWorksheet!G1027))</f>
        <v/>
      </c>
    </row>
    <row r="1023" spans="2:10" x14ac:dyDescent="0.35">
      <c r="B1023" s="18">
        <f>IF(AND(ISBLANK(TrackingWorksheet!B1028),ISBLANK(TrackingWorksheet!C1028),ISBLANK(TrackingWorksheet!H1028),ISBLANK(TrackingWorksheet!J1028),
ISBLANK(TrackingWorksheet!K1028)),1,0)</f>
        <v>1</v>
      </c>
      <c r="C1023" s="12" t="str">
        <f>IF(B1023=1,"",TrackingWorksheet!F1028)</f>
        <v/>
      </c>
      <c r="D1023" s="16" t="str">
        <f>IF(B1023=1,"",IF(AND(TrackingWorksheet!B1028&lt;&gt;"",TrackingWorksheet!B1028&lt;=AnnualSummary!$C$7,OR(TrackingWorksheet!C1028="",TrackingWorksheet!C1028&gt;=AnnualSummary!$C$6)),1,0))</f>
        <v/>
      </c>
      <c r="E1023" s="10" t="str">
        <f>IF(B1023=1,"",IF(AND(TrackingWorksheet!H1028 &lt;&gt;"",TrackingWorksheet!H1028&lt;=AnnualSummary!$C$7), 1, 0)*D1023)</f>
        <v/>
      </c>
      <c r="F1023" s="10" t="str">
        <f>IF(B1023=1,"",IF(AND(TrackingWorksheet!H1028 &lt;&gt;"", TrackingWorksheet!I1028="At facility"), 1, 0)*D1023)</f>
        <v/>
      </c>
      <c r="G1023" s="10" t="str">
        <f>IF(B1023=1,"",IF(AND(TrackingWorksheet!H1028 &lt;&gt;"", TrackingWorksheet!I1028="Outside of facility"), 1, 0)*D1023)</f>
        <v/>
      </c>
      <c r="H1023" s="15" t="str">
        <f>IF(B1023=1,"",IF(AND(TrackingWorksheet!J1028&lt;&gt;"",TrackingWorksheet!J1028&lt;=AnnualSummary!$C$7),1,0)*D1023)</f>
        <v/>
      </c>
      <c r="I1023" s="15" t="str">
        <f>IF(B1023=1,"",IF(AND(TrackingWorksheet!K1028&lt;&gt;"",TrackingWorksheet!K1028&lt;=AnnualSummary!$C$7),1,0)*D1023)</f>
        <v/>
      </c>
      <c r="J1023" s="18" t="str">
        <f>IF(B1023=1,"",IF(TrackingWorksheet!G1028="","",TrackingWorksheet!G1028))</f>
        <v/>
      </c>
    </row>
    <row r="1024" spans="2:10" x14ac:dyDescent="0.35">
      <c r="B1024" s="18">
        <f>IF(AND(ISBLANK(TrackingWorksheet!B1029),ISBLANK(TrackingWorksheet!C1029),ISBLANK(TrackingWorksheet!H1029),ISBLANK(TrackingWorksheet!J1029),
ISBLANK(TrackingWorksheet!K1029)),1,0)</f>
        <v>1</v>
      </c>
      <c r="C1024" s="12" t="str">
        <f>IF(B1024=1,"",TrackingWorksheet!F1029)</f>
        <v/>
      </c>
      <c r="D1024" s="16" t="str">
        <f>IF(B1024=1,"",IF(AND(TrackingWorksheet!B1029&lt;&gt;"",TrackingWorksheet!B1029&lt;=AnnualSummary!$C$7,OR(TrackingWorksheet!C1029="",TrackingWorksheet!C1029&gt;=AnnualSummary!$C$6)),1,0))</f>
        <v/>
      </c>
      <c r="E1024" s="10" t="str">
        <f>IF(B1024=1,"",IF(AND(TrackingWorksheet!H1029 &lt;&gt;"",TrackingWorksheet!H1029&lt;=AnnualSummary!$C$7), 1, 0)*D1024)</f>
        <v/>
      </c>
      <c r="F1024" s="10" t="str">
        <f>IF(B1024=1,"",IF(AND(TrackingWorksheet!H1029 &lt;&gt;"", TrackingWorksheet!I1029="At facility"), 1, 0)*D1024)</f>
        <v/>
      </c>
      <c r="G1024" s="10" t="str">
        <f>IF(B1024=1,"",IF(AND(TrackingWorksheet!H1029 &lt;&gt;"", TrackingWorksheet!I1029="Outside of facility"), 1, 0)*D1024)</f>
        <v/>
      </c>
      <c r="H1024" s="15" t="str">
        <f>IF(B1024=1,"",IF(AND(TrackingWorksheet!J1029&lt;&gt;"",TrackingWorksheet!J1029&lt;=AnnualSummary!$C$7),1,0)*D1024)</f>
        <v/>
      </c>
      <c r="I1024" s="15" t="str">
        <f>IF(B1024=1,"",IF(AND(TrackingWorksheet!K1029&lt;&gt;"",TrackingWorksheet!K1029&lt;=AnnualSummary!$C$7),1,0)*D1024)</f>
        <v/>
      </c>
      <c r="J1024" s="18" t="str">
        <f>IF(B1024=1,"",IF(TrackingWorksheet!G1029="","",TrackingWorksheet!G1029))</f>
        <v/>
      </c>
    </row>
    <row r="1025" spans="2:10" x14ac:dyDescent="0.35">
      <c r="B1025" s="18">
        <f>IF(AND(ISBLANK(TrackingWorksheet!B1030),ISBLANK(TrackingWorksheet!C1030),ISBLANK(TrackingWorksheet!H1030),ISBLANK(TrackingWorksheet!J1030),
ISBLANK(TrackingWorksheet!K1030)),1,0)</f>
        <v>1</v>
      </c>
      <c r="C1025" s="12" t="str">
        <f>IF(B1025=1,"",TrackingWorksheet!F1030)</f>
        <v/>
      </c>
      <c r="D1025" s="16" t="str">
        <f>IF(B1025=1,"",IF(AND(TrackingWorksheet!B1030&lt;&gt;"",TrackingWorksheet!B1030&lt;=AnnualSummary!$C$7,OR(TrackingWorksheet!C1030="",TrackingWorksheet!C1030&gt;=AnnualSummary!$C$6)),1,0))</f>
        <v/>
      </c>
      <c r="E1025" s="10" t="str">
        <f>IF(B1025=1,"",IF(AND(TrackingWorksheet!H1030 &lt;&gt;"",TrackingWorksheet!H1030&lt;=AnnualSummary!$C$7), 1, 0)*D1025)</f>
        <v/>
      </c>
      <c r="F1025" s="10" t="str">
        <f>IF(B1025=1,"",IF(AND(TrackingWorksheet!H1030 &lt;&gt;"", TrackingWorksheet!I1030="At facility"), 1, 0)*D1025)</f>
        <v/>
      </c>
      <c r="G1025" s="10" t="str">
        <f>IF(B1025=1,"",IF(AND(TrackingWorksheet!H1030 &lt;&gt;"", TrackingWorksheet!I1030="Outside of facility"), 1, 0)*D1025)</f>
        <v/>
      </c>
      <c r="H1025" s="15" t="str">
        <f>IF(B1025=1,"",IF(AND(TrackingWorksheet!J1030&lt;&gt;"",TrackingWorksheet!J1030&lt;=AnnualSummary!$C$7),1,0)*D1025)</f>
        <v/>
      </c>
      <c r="I1025" s="15" t="str">
        <f>IF(B1025=1,"",IF(AND(TrackingWorksheet!K1030&lt;&gt;"",TrackingWorksheet!K1030&lt;=AnnualSummary!$C$7),1,0)*D1025)</f>
        <v/>
      </c>
      <c r="J1025" s="18" t="str">
        <f>IF(B1025=1,"",IF(TrackingWorksheet!G1030="","",TrackingWorksheet!G1030))</f>
        <v/>
      </c>
    </row>
    <row r="1026" spans="2:10" x14ac:dyDescent="0.35">
      <c r="B1026" s="18">
        <f>IF(AND(ISBLANK(TrackingWorksheet!B1031),ISBLANK(TrackingWorksheet!C1031),ISBLANK(TrackingWorksheet!H1031),ISBLANK(TrackingWorksheet!J1031),
ISBLANK(TrackingWorksheet!K1031)),1,0)</f>
        <v>1</v>
      </c>
      <c r="C1026" s="12" t="str">
        <f>IF(B1026=1,"",TrackingWorksheet!F1031)</f>
        <v/>
      </c>
      <c r="D1026" s="16" t="str">
        <f>IF(B1026=1,"",IF(AND(TrackingWorksheet!B1031&lt;&gt;"",TrackingWorksheet!B1031&lt;=AnnualSummary!$C$7,OR(TrackingWorksheet!C1031="",TrackingWorksheet!C1031&gt;=AnnualSummary!$C$6)),1,0))</f>
        <v/>
      </c>
      <c r="E1026" s="10" t="str">
        <f>IF(B1026=1,"",IF(AND(TrackingWorksheet!H1031 &lt;&gt;"",TrackingWorksheet!H1031&lt;=AnnualSummary!$C$7), 1, 0)*D1026)</f>
        <v/>
      </c>
      <c r="F1026" s="10" t="str">
        <f>IF(B1026=1,"",IF(AND(TrackingWorksheet!H1031 &lt;&gt;"", TrackingWorksheet!I1031="At facility"), 1, 0)*D1026)</f>
        <v/>
      </c>
      <c r="G1026" s="10" t="str">
        <f>IF(B1026=1,"",IF(AND(TrackingWorksheet!H1031 &lt;&gt;"", TrackingWorksheet!I1031="Outside of facility"), 1, 0)*D1026)</f>
        <v/>
      </c>
      <c r="H1026" s="15" t="str">
        <f>IF(B1026=1,"",IF(AND(TrackingWorksheet!J1031&lt;&gt;"",TrackingWorksheet!J1031&lt;=AnnualSummary!$C$7),1,0)*D1026)</f>
        <v/>
      </c>
      <c r="I1026" s="15" t="str">
        <f>IF(B1026=1,"",IF(AND(TrackingWorksheet!K1031&lt;&gt;"",TrackingWorksheet!K1031&lt;=AnnualSummary!$C$7),1,0)*D1026)</f>
        <v/>
      </c>
      <c r="J1026" s="18" t="str">
        <f>IF(B1026=1,"",IF(TrackingWorksheet!G1031="","",TrackingWorksheet!G1031))</f>
        <v/>
      </c>
    </row>
    <row r="1027" spans="2:10" x14ac:dyDescent="0.35">
      <c r="B1027" s="18">
        <f>IF(AND(ISBLANK(TrackingWorksheet!B1032),ISBLANK(TrackingWorksheet!C1032),ISBLANK(TrackingWorksheet!H1032),ISBLANK(TrackingWorksheet!J1032),
ISBLANK(TrackingWorksheet!K1032)),1,0)</f>
        <v>1</v>
      </c>
      <c r="C1027" s="12" t="str">
        <f>IF(B1027=1,"",TrackingWorksheet!F1032)</f>
        <v/>
      </c>
      <c r="D1027" s="16" t="str">
        <f>IF(B1027=1,"",IF(AND(TrackingWorksheet!B1032&lt;&gt;"",TrackingWorksheet!B1032&lt;=AnnualSummary!$C$7,OR(TrackingWorksheet!C1032="",TrackingWorksheet!C1032&gt;=AnnualSummary!$C$6)),1,0))</f>
        <v/>
      </c>
      <c r="E1027" s="10" t="str">
        <f>IF(B1027=1,"",IF(AND(TrackingWorksheet!H1032 &lt;&gt;"",TrackingWorksheet!H1032&lt;=AnnualSummary!$C$7), 1, 0)*D1027)</f>
        <v/>
      </c>
      <c r="F1027" s="10" t="str">
        <f>IF(B1027=1,"",IF(AND(TrackingWorksheet!H1032 &lt;&gt;"", TrackingWorksheet!I1032="At facility"), 1, 0)*D1027)</f>
        <v/>
      </c>
      <c r="G1027" s="10" t="str">
        <f>IF(B1027=1,"",IF(AND(TrackingWorksheet!H1032 &lt;&gt;"", TrackingWorksheet!I1032="Outside of facility"), 1, 0)*D1027)</f>
        <v/>
      </c>
      <c r="H1027" s="15" t="str">
        <f>IF(B1027=1,"",IF(AND(TrackingWorksheet!J1032&lt;&gt;"",TrackingWorksheet!J1032&lt;=AnnualSummary!$C$7),1,0)*D1027)</f>
        <v/>
      </c>
      <c r="I1027" s="15" t="str">
        <f>IF(B1027=1,"",IF(AND(TrackingWorksheet!K1032&lt;&gt;"",TrackingWorksheet!K1032&lt;=AnnualSummary!$C$7),1,0)*D1027)</f>
        <v/>
      </c>
      <c r="J1027" s="18" t="str">
        <f>IF(B1027=1,"",IF(TrackingWorksheet!G1032="","",TrackingWorksheet!G1032))</f>
        <v/>
      </c>
    </row>
    <row r="1028" spans="2:10" x14ac:dyDescent="0.35">
      <c r="B1028" s="18">
        <f>IF(AND(ISBLANK(TrackingWorksheet!B1033),ISBLANK(TrackingWorksheet!C1033),ISBLANK(TrackingWorksheet!H1033),ISBLANK(TrackingWorksheet!J1033),
ISBLANK(TrackingWorksheet!K1033)),1,0)</f>
        <v>1</v>
      </c>
      <c r="C1028" s="12" t="str">
        <f>IF(B1028=1,"",TrackingWorksheet!F1033)</f>
        <v/>
      </c>
      <c r="D1028" s="16" t="str">
        <f>IF(B1028=1,"",IF(AND(TrackingWorksheet!B1033&lt;&gt;"",TrackingWorksheet!B1033&lt;=AnnualSummary!$C$7,OR(TrackingWorksheet!C1033="",TrackingWorksheet!C1033&gt;=AnnualSummary!$C$6)),1,0))</f>
        <v/>
      </c>
      <c r="E1028" s="10" t="str">
        <f>IF(B1028=1,"",IF(AND(TrackingWorksheet!H1033 &lt;&gt;"",TrackingWorksheet!H1033&lt;=AnnualSummary!$C$7), 1, 0)*D1028)</f>
        <v/>
      </c>
      <c r="F1028" s="10" t="str">
        <f>IF(B1028=1,"",IF(AND(TrackingWorksheet!H1033 &lt;&gt;"", TrackingWorksheet!I1033="At facility"), 1, 0)*D1028)</f>
        <v/>
      </c>
      <c r="G1028" s="10" t="str">
        <f>IF(B1028=1,"",IF(AND(TrackingWorksheet!H1033 &lt;&gt;"", TrackingWorksheet!I1033="Outside of facility"), 1, 0)*D1028)</f>
        <v/>
      </c>
      <c r="H1028" s="15" t="str">
        <f>IF(B1028=1,"",IF(AND(TrackingWorksheet!J1033&lt;&gt;"",TrackingWorksheet!J1033&lt;=AnnualSummary!$C$7),1,0)*D1028)</f>
        <v/>
      </c>
      <c r="I1028" s="15" t="str">
        <f>IF(B1028=1,"",IF(AND(TrackingWorksheet!K1033&lt;&gt;"",TrackingWorksheet!K1033&lt;=AnnualSummary!$C$7),1,0)*D1028)</f>
        <v/>
      </c>
      <c r="J1028" s="18" t="str">
        <f>IF(B1028=1,"",IF(TrackingWorksheet!G1033="","",TrackingWorksheet!G1033))</f>
        <v/>
      </c>
    </row>
    <row r="1029" spans="2:10" x14ac:dyDescent="0.35">
      <c r="B1029" s="18">
        <f>IF(AND(ISBLANK(TrackingWorksheet!B1034),ISBLANK(TrackingWorksheet!C1034),ISBLANK(TrackingWorksheet!H1034),ISBLANK(TrackingWorksheet!J1034),
ISBLANK(TrackingWorksheet!K1034)),1,0)</f>
        <v>1</v>
      </c>
      <c r="C1029" s="12" t="str">
        <f>IF(B1029=1,"",TrackingWorksheet!F1034)</f>
        <v/>
      </c>
      <c r="D1029" s="16" t="str">
        <f>IF(B1029=1,"",IF(AND(TrackingWorksheet!B1034&lt;&gt;"",TrackingWorksheet!B1034&lt;=AnnualSummary!$C$7,OR(TrackingWorksheet!C1034="",TrackingWorksheet!C1034&gt;=AnnualSummary!$C$6)),1,0))</f>
        <v/>
      </c>
      <c r="E1029" s="10" t="str">
        <f>IF(B1029=1,"",IF(AND(TrackingWorksheet!H1034 &lt;&gt;"",TrackingWorksheet!H1034&lt;=AnnualSummary!$C$7), 1, 0)*D1029)</f>
        <v/>
      </c>
      <c r="F1029" s="10" t="str">
        <f>IF(B1029=1,"",IF(AND(TrackingWorksheet!H1034 &lt;&gt;"", TrackingWorksheet!I1034="At facility"), 1, 0)*D1029)</f>
        <v/>
      </c>
      <c r="G1029" s="10" t="str">
        <f>IF(B1029=1,"",IF(AND(TrackingWorksheet!H1034 &lt;&gt;"", TrackingWorksheet!I1034="Outside of facility"), 1, 0)*D1029)</f>
        <v/>
      </c>
      <c r="H1029" s="15" t="str">
        <f>IF(B1029=1,"",IF(AND(TrackingWorksheet!J1034&lt;&gt;"",TrackingWorksheet!J1034&lt;=AnnualSummary!$C$7),1,0)*D1029)</f>
        <v/>
      </c>
      <c r="I1029" s="15" t="str">
        <f>IF(B1029=1,"",IF(AND(TrackingWorksheet!K1034&lt;&gt;"",TrackingWorksheet!K1034&lt;=AnnualSummary!$C$7),1,0)*D1029)</f>
        <v/>
      </c>
      <c r="J1029" s="18" t="str">
        <f>IF(B1029=1,"",IF(TrackingWorksheet!G1034="","",TrackingWorksheet!G1034))</f>
        <v/>
      </c>
    </row>
    <row r="1030" spans="2:10" x14ac:dyDescent="0.35">
      <c r="B1030" s="18">
        <f>IF(AND(ISBLANK(TrackingWorksheet!B1035),ISBLANK(TrackingWorksheet!C1035),ISBLANK(TrackingWorksheet!H1035),ISBLANK(TrackingWorksheet!J1035),
ISBLANK(TrackingWorksheet!K1035)),1,0)</f>
        <v>1</v>
      </c>
      <c r="C1030" s="12" t="str">
        <f>IF(B1030=1,"",TrackingWorksheet!F1035)</f>
        <v/>
      </c>
      <c r="D1030" s="16" t="str">
        <f>IF(B1030=1,"",IF(AND(TrackingWorksheet!B1035&lt;&gt;"",TrackingWorksheet!B1035&lt;=AnnualSummary!$C$7,OR(TrackingWorksheet!C1035="",TrackingWorksheet!C1035&gt;=AnnualSummary!$C$6)),1,0))</f>
        <v/>
      </c>
      <c r="E1030" s="10" t="str">
        <f>IF(B1030=1,"",IF(AND(TrackingWorksheet!H1035 &lt;&gt;"",TrackingWorksheet!H1035&lt;=AnnualSummary!$C$7), 1, 0)*D1030)</f>
        <v/>
      </c>
      <c r="F1030" s="10" t="str">
        <f>IF(B1030=1,"",IF(AND(TrackingWorksheet!H1035 &lt;&gt;"", TrackingWorksheet!I1035="At facility"), 1, 0)*D1030)</f>
        <v/>
      </c>
      <c r="G1030" s="10" t="str">
        <f>IF(B1030=1,"",IF(AND(TrackingWorksheet!H1035 &lt;&gt;"", TrackingWorksheet!I1035="Outside of facility"), 1, 0)*D1030)</f>
        <v/>
      </c>
      <c r="H1030" s="15" t="str">
        <f>IF(B1030=1,"",IF(AND(TrackingWorksheet!J1035&lt;&gt;"",TrackingWorksheet!J1035&lt;=AnnualSummary!$C$7),1,0)*D1030)</f>
        <v/>
      </c>
      <c r="I1030" s="15" t="str">
        <f>IF(B1030=1,"",IF(AND(TrackingWorksheet!K1035&lt;&gt;"",TrackingWorksheet!K1035&lt;=AnnualSummary!$C$7),1,0)*D1030)</f>
        <v/>
      </c>
      <c r="J1030" s="18" t="str">
        <f>IF(B1030=1,"",IF(TrackingWorksheet!G1035="","",TrackingWorksheet!G1035))</f>
        <v/>
      </c>
    </row>
    <row r="1031" spans="2:10" x14ac:dyDescent="0.35">
      <c r="B1031" s="18">
        <f>IF(AND(ISBLANK(TrackingWorksheet!B1036),ISBLANK(TrackingWorksheet!C1036),ISBLANK(TrackingWorksheet!H1036),ISBLANK(TrackingWorksheet!J1036),
ISBLANK(TrackingWorksheet!K1036)),1,0)</f>
        <v>1</v>
      </c>
      <c r="C1031" s="12" t="str">
        <f>IF(B1031=1,"",TrackingWorksheet!F1036)</f>
        <v/>
      </c>
      <c r="D1031" s="16" t="str">
        <f>IF(B1031=1,"",IF(AND(TrackingWorksheet!B1036&lt;&gt;"",TrackingWorksheet!B1036&lt;=AnnualSummary!$C$7,OR(TrackingWorksheet!C1036="",TrackingWorksheet!C1036&gt;=AnnualSummary!$C$6)),1,0))</f>
        <v/>
      </c>
      <c r="E1031" s="10" t="str">
        <f>IF(B1031=1,"",IF(AND(TrackingWorksheet!H1036 &lt;&gt;"",TrackingWorksheet!H1036&lt;=AnnualSummary!$C$7), 1, 0)*D1031)</f>
        <v/>
      </c>
      <c r="F1031" s="10" t="str">
        <f>IF(B1031=1,"",IF(AND(TrackingWorksheet!H1036 &lt;&gt;"", TrackingWorksheet!I1036="At facility"), 1, 0)*D1031)</f>
        <v/>
      </c>
      <c r="G1031" s="10" t="str">
        <f>IF(B1031=1,"",IF(AND(TrackingWorksheet!H1036 &lt;&gt;"", TrackingWorksheet!I1036="Outside of facility"), 1, 0)*D1031)</f>
        <v/>
      </c>
      <c r="H1031" s="15" t="str">
        <f>IF(B1031=1,"",IF(AND(TrackingWorksheet!J1036&lt;&gt;"",TrackingWorksheet!J1036&lt;=AnnualSummary!$C$7),1,0)*D1031)</f>
        <v/>
      </c>
      <c r="I1031" s="15" t="str">
        <f>IF(B1031=1,"",IF(AND(TrackingWorksheet!K1036&lt;&gt;"",TrackingWorksheet!K1036&lt;=AnnualSummary!$C$7),1,0)*D1031)</f>
        <v/>
      </c>
      <c r="J1031" s="18" t="str">
        <f>IF(B1031=1,"",IF(TrackingWorksheet!G1036="","",TrackingWorksheet!G1036))</f>
        <v/>
      </c>
    </row>
    <row r="1032" spans="2:10" x14ac:dyDescent="0.35">
      <c r="B1032" s="18">
        <f>IF(AND(ISBLANK(TrackingWorksheet!B1037),ISBLANK(TrackingWorksheet!C1037),ISBLANK(TrackingWorksheet!H1037),ISBLANK(TrackingWorksheet!J1037),
ISBLANK(TrackingWorksheet!K1037)),1,0)</f>
        <v>1</v>
      </c>
      <c r="C1032" s="12" t="str">
        <f>IF(B1032=1,"",TrackingWorksheet!F1037)</f>
        <v/>
      </c>
      <c r="D1032" s="16" t="str">
        <f>IF(B1032=1,"",IF(AND(TrackingWorksheet!B1037&lt;&gt;"",TrackingWorksheet!B1037&lt;=AnnualSummary!$C$7,OR(TrackingWorksheet!C1037="",TrackingWorksheet!C1037&gt;=AnnualSummary!$C$6)),1,0))</f>
        <v/>
      </c>
      <c r="E1032" s="10" t="str">
        <f>IF(B1032=1,"",IF(AND(TrackingWorksheet!H1037 &lt;&gt;"",TrackingWorksheet!H1037&lt;=AnnualSummary!$C$7), 1, 0)*D1032)</f>
        <v/>
      </c>
      <c r="F1032" s="10" t="str">
        <f>IF(B1032=1,"",IF(AND(TrackingWorksheet!H1037 &lt;&gt;"", TrackingWorksheet!I1037="At facility"), 1, 0)*D1032)</f>
        <v/>
      </c>
      <c r="G1032" s="10" t="str">
        <f>IF(B1032=1,"",IF(AND(TrackingWorksheet!H1037 &lt;&gt;"", TrackingWorksheet!I1037="Outside of facility"), 1, 0)*D1032)</f>
        <v/>
      </c>
      <c r="H1032" s="15" t="str">
        <f>IF(B1032=1,"",IF(AND(TrackingWorksheet!J1037&lt;&gt;"",TrackingWorksheet!J1037&lt;=AnnualSummary!$C$7),1,0)*D1032)</f>
        <v/>
      </c>
      <c r="I1032" s="15" t="str">
        <f>IF(B1032=1,"",IF(AND(TrackingWorksheet!K1037&lt;&gt;"",TrackingWorksheet!K1037&lt;=AnnualSummary!$C$7),1,0)*D1032)</f>
        <v/>
      </c>
      <c r="J1032" s="18" t="str">
        <f>IF(B1032=1,"",IF(TrackingWorksheet!G1037="","",TrackingWorksheet!G1037))</f>
        <v/>
      </c>
    </row>
    <row r="1033" spans="2:10" x14ac:dyDescent="0.35">
      <c r="B1033" s="18">
        <f>IF(AND(ISBLANK(TrackingWorksheet!B1038),ISBLANK(TrackingWorksheet!C1038),ISBLANK(TrackingWorksheet!H1038),ISBLANK(TrackingWorksheet!J1038),
ISBLANK(TrackingWorksheet!K1038)),1,0)</f>
        <v>1</v>
      </c>
      <c r="C1033" s="12" t="str">
        <f>IF(B1033=1,"",TrackingWorksheet!F1038)</f>
        <v/>
      </c>
      <c r="D1033" s="16" t="str">
        <f>IF(B1033=1,"",IF(AND(TrackingWorksheet!B1038&lt;&gt;"",TrackingWorksheet!B1038&lt;=AnnualSummary!$C$7,OR(TrackingWorksheet!C1038="",TrackingWorksheet!C1038&gt;=AnnualSummary!$C$6)),1,0))</f>
        <v/>
      </c>
      <c r="E1033" s="10" t="str">
        <f>IF(B1033=1,"",IF(AND(TrackingWorksheet!H1038 &lt;&gt;"",TrackingWorksheet!H1038&lt;=AnnualSummary!$C$7), 1, 0)*D1033)</f>
        <v/>
      </c>
      <c r="F1033" s="10" t="str">
        <f>IF(B1033=1,"",IF(AND(TrackingWorksheet!H1038 &lt;&gt;"", TrackingWorksheet!I1038="At facility"), 1, 0)*D1033)</f>
        <v/>
      </c>
      <c r="G1033" s="10" t="str">
        <f>IF(B1033=1,"",IF(AND(TrackingWorksheet!H1038 &lt;&gt;"", TrackingWorksheet!I1038="Outside of facility"), 1, 0)*D1033)</f>
        <v/>
      </c>
      <c r="H1033" s="15" t="str">
        <f>IF(B1033=1,"",IF(AND(TrackingWorksheet!J1038&lt;&gt;"",TrackingWorksheet!J1038&lt;=AnnualSummary!$C$7),1,0)*D1033)</f>
        <v/>
      </c>
      <c r="I1033" s="15" t="str">
        <f>IF(B1033=1,"",IF(AND(TrackingWorksheet!K1038&lt;&gt;"",TrackingWorksheet!K1038&lt;=AnnualSummary!$C$7),1,0)*D1033)</f>
        <v/>
      </c>
      <c r="J1033" s="18" t="str">
        <f>IF(B1033=1,"",IF(TrackingWorksheet!G1038="","",TrackingWorksheet!G1038))</f>
        <v/>
      </c>
    </row>
    <row r="1034" spans="2:10" x14ac:dyDescent="0.35">
      <c r="B1034" s="18">
        <f>IF(AND(ISBLANK(TrackingWorksheet!B1039),ISBLANK(TrackingWorksheet!C1039),ISBLANK(TrackingWorksheet!H1039),ISBLANK(TrackingWorksheet!J1039),
ISBLANK(TrackingWorksheet!K1039)),1,0)</f>
        <v>1</v>
      </c>
      <c r="C1034" s="12" t="str">
        <f>IF(B1034=1,"",TrackingWorksheet!F1039)</f>
        <v/>
      </c>
      <c r="D1034" s="16" t="str">
        <f>IF(B1034=1,"",IF(AND(TrackingWorksheet!B1039&lt;&gt;"",TrackingWorksheet!B1039&lt;=AnnualSummary!$C$7,OR(TrackingWorksheet!C1039="",TrackingWorksheet!C1039&gt;=AnnualSummary!$C$6)),1,0))</f>
        <v/>
      </c>
      <c r="E1034" s="10" t="str">
        <f>IF(B1034=1,"",IF(AND(TrackingWorksheet!H1039 &lt;&gt;"",TrackingWorksheet!H1039&lt;=AnnualSummary!$C$7), 1, 0)*D1034)</f>
        <v/>
      </c>
      <c r="F1034" s="10" t="str">
        <f>IF(B1034=1,"",IF(AND(TrackingWorksheet!H1039 &lt;&gt;"", TrackingWorksheet!I1039="At facility"), 1, 0)*D1034)</f>
        <v/>
      </c>
      <c r="G1034" s="10" t="str">
        <f>IF(B1034=1,"",IF(AND(TrackingWorksheet!H1039 &lt;&gt;"", TrackingWorksheet!I1039="Outside of facility"), 1, 0)*D1034)</f>
        <v/>
      </c>
      <c r="H1034" s="15" t="str">
        <f>IF(B1034=1,"",IF(AND(TrackingWorksheet!J1039&lt;&gt;"",TrackingWorksheet!J1039&lt;=AnnualSummary!$C$7),1,0)*D1034)</f>
        <v/>
      </c>
      <c r="I1034" s="15" t="str">
        <f>IF(B1034=1,"",IF(AND(TrackingWorksheet!K1039&lt;&gt;"",TrackingWorksheet!K1039&lt;=AnnualSummary!$C$7),1,0)*D1034)</f>
        <v/>
      </c>
      <c r="J1034" s="18" t="str">
        <f>IF(B1034=1,"",IF(TrackingWorksheet!G1039="","",TrackingWorksheet!G1039))</f>
        <v/>
      </c>
    </row>
    <row r="1035" spans="2:10" x14ac:dyDescent="0.35">
      <c r="B1035" s="18">
        <f>IF(AND(ISBLANK(TrackingWorksheet!B1040),ISBLANK(TrackingWorksheet!C1040),ISBLANK(TrackingWorksheet!H1040),ISBLANK(TrackingWorksheet!J1040),
ISBLANK(TrackingWorksheet!K1040)),1,0)</f>
        <v>1</v>
      </c>
      <c r="C1035" s="12" t="str">
        <f>IF(B1035=1,"",TrackingWorksheet!F1040)</f>
        <v/>
      </c>
      <c r="D1035" s="16" t="str">
        <f>IF(B1035=1,"",IF(AND(TrackingWorksheet!B1040&lt;&gt;"",TrackingWorksheet!B1040&lt;=AnnualSummary!$C$7,OR(TrackingWorksheet!C1040="",TrackingWorksheet!C1040&gt;=AnnualSummary!$C$6)),1,0))</f>
        <v/>
      </c>
      <c r="E1035" s="10" t="str">
        <f>IF(B1035=1,"",IF(AND(TrackingWorksheet!H1040 &lt;&gt;"",TrackingWorksheet!H1040&lt;=AnnualSummary!$C$7), 1, 0)*D1035)</f>
        <v/>
      </c>
      <c r="F1035" s="10" t="str">
        <f>IF(B1035=1,"",IF(AND(TrackingWorksheet!H1040 &lt;&gt;"", TrackingWorksheet!I1040="At facility"), 1, 0)*D1035)</f>
        <v/>
      </c>
      <c r="G1035" s="10" t="str">
        <f>IF(B1035=1,"",IF(AND(TrackingWorksheet!H1040 &lt;&gt;"", TrackingWorksheet!I1040="Outside of facility"), 1, 0)*D1035)</f>
        <v/>
      </c>
      <c r="H1035" s="15" t="str">
        <f>IF(B1035=1,"",IF(AND(TrackingWorksheet!J1040&lt;&gt;"",TrackingWorksheet!J1040&lt;=AnnualSummary!$C$7),1,0)*D1035)</f>
        <v/>
      </c>
      <c r="I1035" s="15" t="str">
        <f>IF(B1035=1,"",IF(AND(TrackingWorksheet!K1040&lt;&gt;"",TrackingWorksheet!K1040&lt;=AnnualSummary!$C$7),1,0)*D1035)</f>
        <v/>
      </c>
      <c r="J1035" s="18" t="str">
        <f>IF(B1035=1,"",IF(TrackingWorksheet!G1040="","",TrackingWorksheet!G1040))</f>
        <v/>
      </c>
    </row>
    <row r="1036" spans="2:10" x14ac:dyDescent="0.35">
      <c r="B1036" s="18">
        <f>IF(AND(ISBLANK(TrackingWorksheet!B1041),ISBLANK(TrackingWorksheet!C1041),ISBLANK(TrackingWorksheet!H1041),ISBLANK(TrackingWorksheet!J1041),
ISBLANK(TrackingWorksheet!K1041)),1,0)</f>
        <v>1</v>
      </c>
      <c r="C1036" s="12" t="str">
        <f>IF(B1036=1,"",TrackingWorksheet!F1041)</f>
        <v/>
      </c>
      <c r="D1036" s="16" t="str">
        <f>IF(B1036=1,"",IF(AND(TrackingWorksheet!B1041&lt;&gt;"",TrackingWorksheet!B1041&lt;=AnnualSummary!$C$7,OR(TrackingWorksheet!C1041="",TrackingWorksheet!C1041&gt;=AnnualSummary!$C$6)),1,0))</f>
        <v/>
      </c>
      <c r="E1036" s="10" t="str">
        <f>IF(B1036=1,"",IF(AND(TrackingWorksheet!H1041 &lt;&gt;"",TrackingWorksheet!H1041&lt;=AnnualSummary!$C$7), 1, 0)*D1036)</f>
        <v/>
      </c>
      <c r="F1036" s="10" t="str">
        <f>IF(B1036=1,"",IF(AND(TrackingWorksheet!H1041 &lt;&gt;"", TrackingWorksheet!I1041="At facility"), 1, 0)*D1036)</f>
        <v/>
      </c>
      <c r="G1036" s="10" t="str">
        <f>IF(B1036=1,"",IF(AND(TrackingWorksheet!H1041 &lt;&gt;"", TrackingWorksheet!I1041="Outside of facility"), 1, 0)*D1036)</f>
        <v/>
      </c>
      <c r="H1036" s="15" t="str">
        <f>IF(B1036=1,"",IF(AND(TrackingWorksheet!J1041&lt;&gt;"",TrackingWorksheet!J1041&lt;=AnnualSummary!$C$7),1,0)*D1036)</f>
        <v/>
      </c>
      <c r="I1036" s="15" t="str">
        <f>IF(B1036=1,"",IF(AND(TrackingWorksheet!K1041&lt;&gt;"",TrackingWorksheet!K1041&lt;=AnnualSummary!$C$7),1,0)*D1036)</f>
        <v/>
      </c>
      <c r="J1036" s="18" t="str">
        <f>IF(B1036=1,"",IF(TrackingWorksheet!G1041="","",TrackingWorksheet!G1041))</f>
        <v/>
      </c>
    </row>
    <row r="1037" spans="2:10" x14ac:dyDescent="0.35">
      <c r="B1037" s="18">
        <f>IF(AND(ISBLANK(TrackingWorksheet!B1042),ISBLANK(TrackingWorksheet!C1042),ISBLANK(TrackingWorksheet!H1042),ISBLANK(TrackingWorksheet!J1042),
ISBLANK(TrackingWorksheet!K1042)),1,0)</f>
        <v>1</v>
      </c>
      <c r="C1037" s="12" t="str">
        <f>IF(B1037=1,"",TrackingWorksheet!F1042)</f>
        <v/>
      </c>
      <c r="D1037" s="16" t="str">
        <f>IF(B1037=1,"",IF(AND(TrackingWorksheet!B1042&lt;&gt;"",TrackingWorksheet!B1042&lt;=AnnualSummary!$C$7,OR(TrackingWorksheet!C1042="",TrackingWorksheet!C1042&gt;=AnnualSummary!$C$6)),1,0))</f>
        <v/>
      </c>
      <c r="E1037" s="10" t="str">
        <f>IF(B1037=1,"",IF(AND(TrackingWorksheet!H1042 &lt;&gt;"",TrackingWorksheet!H1042&lt;=AnnualSummary!$C$7), 1, 0)*D1037)</f>
        <v/>
      </c>
      <c r="F1037" s="10" t="str">
        <f>IF(B1037=1,"",IF(AND(TrackingWorksheet!H1042 &lt;&gt;"", TrackingWorksheet!I1042="At facility"), 1, 0)*D1037)</f>
        <v/>
      </c>
      <c r="G1037" s="10" t="str">
        <f>IF(B1037=1,"",IF(AND(TrackingWorksheet!H1042 &lt;&gt;"", TrackingWorksheet!I1042="Outside of facility"), 1, 0)*D1037)</f>
        <v/>
      </c>
      <c r="H1037" s="15" t="str">
        <f>IF(B1037=1,"",IF(AND(TrackingWorksheet!J1042&lt;&gt;"",TrackingWorksheet!J1042&lt;=AnnualSummary!$C$7),1,0)*D1037)</f>
        <v/>
      </c>
      <c r="I1037" s="15" t="str">
        <f>IF(B1037=1,"",IF(AND(TrackingWorksheet!K1042&lt;&gt;"",TrackingWorksheet!K1042&lt;=AnnualSummary!$C$7),1,0)*D1037)</f>
        <v/>
      </c>
      <c r="J1037" s="18" t="str">
        <f>IF(B1037=1,"",IF(TrackingWorksheet!G1042="","",TrackingWorksheet!G1042))</f>
        <v/>
      </c>
    </row>
    <row r="1038" spans="2:10" x14ac:dyDescent="0.35">
      <c r="B1038" s="18">
        <f>IF(AND(ISBLANK(TrackingWorksheet!B1043),ISBLANK(TrackingWorksheet!C1043),ISBLANK(TrackingWorksheet!H1043),ISBLANK(TrackingWorksheet!J1043),
ISBLANK(TrackingWorksheet!K1043)),1,0)</f>
        <v>1</v>
      </c>
      <c r="C1038" s="12" t="str">
        <f>IF(B1038=1,"",TrackingWorksheet!F1043)</f>
        <v/>
      </c>
      <c r="D1038" s="16" t="str">
        <f>IF(B1038=1,"",IF(AND(TrackingWorksheet!B1043&lt;&gt;"",TrackingWorksheet!B1043&lt;=AnnualSummary!$C$7,OR(TrackingWorksheet!C1043="",TrackingWorksheet!C1043&gt;=AnnualSummary!$C$6)),1,0))</f>
        <v/>
      </c>
      <c r="E1038" s="10" t="str">
        <f>IF(B1038=1,"",IF(AND(TrackingWorksheet!H1043 &lt;&gt;"",TrackingWorksheet!H1043&lt;=AnnualSummary!$C$7), 1, 0)*D1038)</f>
        <v/>
      </c>
      <c r="F1038" s="10" t="str">
        <f>IF(B1038=1,"",IF(AND(TrackingWorksheet!H1043 &lt;&gt;"", TrackingWorksheet!I1043="At facility"), 1, 0)*D1038)</f>
        <v/>
      </c>
      <c r="G1038" s="10" t="str">
        <f>IF(B1038=1,"",IF(AND(TrackingWorksheet!H1043 &lt;&gt;"", TrackingWorksheet!I1043="Outside of facility"), 1, 0)*D1038)</f>
        <v/>
      </c>
      <c r="H1038" s="15" t="str">
        <f>IF(B1038=1,"",IF(AND(TrackingWorksheet!J1043&lt;&gt;"",TrackingWorksheet!J1043&lt;=AnnualSummary!$C$7),1,0)*D1038)</f>
        <v/>
      </c>
      <c r="I1038" s="15" t="str">
        <f>IF(B1038=1,"",IF(AND(TrackingWorksheet!K1043&lt;&gt;"",TrackingWorksheet!K1043&lt;=AnnualSummary!$C$7),1,0)*D1038)</f>
        <v/>
      </c>
      <c r="J1038" s="18" t="str">
        <f>IF(B1038=1,"",IF(TrackingWorksheet!G1043="","",TrackingWorksheet!G1043))</f>
        <v/>
      </c>
    </row>
    <row r="1039" spans="2:10" x14ac:dyDescent="0.35">
      <c r="B1039" s="18">
        <f>IF(AND(ISBLANK(TrackingWorksheet!B1044),ISBLANK(TrackingWorksheet!C1044),ISBLANK(TrackingWorksheet!H1044),ISBLANK(TrackingWorksheet!J1044),
ISBLANK(TrackingWorksheet!K1044)),1,0)</f>
        <v>1</v>
      </c>
      <c r="C1039" s="12" t="str">
        <f>IF(B1039=1,"",TrackingWorksheet!F1044)</f>
        <v/>
      </c>
      <c r="D1039" s="16" t="str">
        <f>IF(B1039=1,"",IF(AND(TrackingWorksheet!B1044&lt;&gt;"",TrackingWorksheet!B1044&lt;=AnnualSummary!$C$7,OR(TrackingWorksheet!C1044="",TrackingWorksheet!C1044&gt;=AnnualSummary!$C$6)),1,0))</f>
        <v/>
      </c>
      <c r="E1039" s="10" t="str">
        <f>IF(B1039=1,"",IF(AND(TrackingWorksheet!H1044 &lt;&gt;"",TrackingWorksheet!H1044&lt;=AnnualSummary!$C$7), 1, 0)*D1039)</f>
        <v/>
      </c>
      <c r="F1039" s="10" t="str">
        <f>IF(B1039=1,"",IF(AND(TrackingWorksheet!H1044 &lt;&gt;"", TrackingWorksheet!I1044="At facility"), 1, 0)*D1039)</f>
        <v/>
      </c>
      <c r="G1039" s="10" t="str">
        <f>IF(B1039=1,"",IF(AND(TrackingWorksheet!H1044 &lt;&gt;"", TrackingWorksheet!I1044="Outside of facility"), 1, 0)*D1039)</f>
        <v/>
      </c>
      <c r="H1039" s="15" t="str">
        <f>IF(B1039=1,"",IF(AND(TrackingWorksheet!J1044&lt;&gt;"",TrackingWorksheet!J1044&lt;=AnnualSummary!$C$7),1,0)*D1039)</f>
        <v/>
      </c>
      <c r="I1039" s="15" t="str">
        <f>IF(B1039=1,"",IF(AND(TrackingWorksheet!K1044&lt;&gt;"",TrackingWorksheet!K1044&lt;=AnnualSummary!$C$7),1,0)*D1039)</f>
        <v/>
      </c>
      <c r="J1039" s="18" t="str">
        <f>IF(B1039=1,"",IF(TrackingWorksheet!G1044="","",TrackingWorksheet!G1044))</f>
        <v/>
      </c>
    </row>
    <row r="1040" spans="2:10" x14ac:dyDescent="0.35">
      <c r="B1040" s="18">
        <f>IF(AND(ISBLANK(TrackingWorksheet!B1045),ISBLANK(TrackingWorksheet!C1045),ISBLANK(TrackingWorksheet!H1045),ISBLANK(TrackingWorksheet!J1045),
ISBLANK(TrackingWorksheet!K1045)),1,0)</f>
        <v>1</v>
      </c>
      <c r="C1040" s="12" t="str">
        <f>IF(B1040=1,"",TrackingWorksheet!F1045)</f>
        <v/>
      </c>
      <c r="D1040" s="16" t="str">
        <f>IF(B1040=1,"",IF(AND(TrackingWorksheet!B1045&lt;&gt;"",TrackingWorksheet!B1045&lt;=AnnualSummary!$C$7,OR(TrackingWorksheet!C1045="",TrackingWorksheet!C1045&gt;=AnnualSummary!$C$6)),1,0))</f>
        <v/>
      </c>
      <c r="E1040" s="10" t="str">
        <f>IF(B1040=1,"",IF(AND(TrackingWorksheet!H1045 &lt;&gt;"",TrackingWorksheet!H1045&lt;=AnnualSummary!$C$7), 1, 0)*D1040)</f>
        <v/>
      </c>
      <c r="F1040" s="10" t="str">
        <f>IF(B1040=1,"",IF(AND(TrackingWorksheet!H1045 &lt;&gt;"", TrackingWorksheet!I1045="At facility"), 1, 0)*D1040)</f>
        <v/>
      </c>
      <c r="G1040" s="10" t="str">
        <f>IF(B1040=1,"",IF(AND(TrackingWorksheet!H1045 &lt;&gt;"", TrackingWorksheet!I1045="Outside of facility"), 1, 0)*D1040)</f>
        <v/>
      </c>
      <c r="H1040" s="15" t="str">
        <f>IF(B1040=1,"",IF(AND(TrackingWorksheet!J1045&lt;&gt;"",TrackingWorksheet!J1045&lt;=AnnualSummary!$C$7),1,0)*D1040)</f>
        <v/>
      </c>
      <c r="I1040" s="15" t="str">
        <f>IF(B1040=1,"",IF(AND(TrackingWorksheet!K1045&lt;&gt;"",TrackingWorksheet!K1045&lt;=AnnualSummary!$C$7),1,0)*D1040)</f>
        <v/>
      </c>
      <c r="J1040" s="18" t="str">
        <f>IF(B1040=1,"",IF(TrackingWorksheet!G1045="","",TrackingWorksheet!G1045))</f>
        <v/>
      </c>
    </row>
    <row r="1041" spans="2:10" x14ac:dyDescent="0.35">
      <c r="B1041" s="18">
        <f>IF(AND(ISBLANK(TrackingWorksheet!B1046),ISBLANK(TrackingWorksheet!C1046),ISBLANK(TrackingWorksheet!H1046),ISBLANK(TrackingWorksheet!J1046),
ISBLANK(TrackingWorksheet!K1046)),1,0)</f>
        <v>1</v>
      </c>
      <c r="C1041" s="12" t="str">
        <f>IF(B1041=1,"",TrackingWorksheet!F1046)</f>
        <v/>
      </c>
      <c r="D1041" s="16" t="str">
        <f>IF(B1041=1,"",IF(AND(TrackingWorksheet!B1046&lt;&gt;"",TrackingWorksheet!B1046&lt;=AnnualSummary!$C$7,OR(TrackingWorksheet!C1046="",TrackingWorksheet!C1046&gt;=AnnualSummary!$C$6)),1,0))</f>
        <v/>
      </c>
      <c r="E1041" s="10" t="str">
        <f>IF(B1041=1,"",IF(AND(TrackingWorksheet!H1046 &lt;&gt;"",TrackingWorksheet!H1046&lt;=AnnualSummary!$C$7), 1, 0)*D1041)</f>
        <v/>
      </c>
      <c r="F1041" s="10" t="str">
        <f>IF(B1041=1,"",IF(AND(TrackingWorksheet!H1046 &lt;&gt;"", TrackingWorksheet!I1046="At facility"), 1, 0)*D1041)</f>
        <v/>
      </c>
      <c r="G1041" s="10" t="str">
        <f>IF(B1041=1,"",IF(AND(TrackingWorksheet!H1046 &lt;&gt;"", TrackingWorksheet!I1046="Outside of facility"), 1, 0)*D1041)</f>
        <v/>
      </c>
      <c r="H1041" s="15" t="str">
        <f>IF(B1041=1,"",IF(AND(TrackingWorksheet!J1046&lt;&gt;"",TrackingWorksheet!J1046&lt;=AnnualSummary!$C$7),1,0)*D1041)</f>
        <v/>
      </c>
      <c r="I1041" s="15" t="str">
        <f>IF(B1041=1,"",IF(AND(TrackingWorksheet!K1046&lt;&gt;"",TrackingWorksheet!K1046&lt;=AnnualSummary!$C$7),1,0)*D1041)</f>
        <v/>
      </c>
      <c r="J1041" s="18" t="str">
        <f>IF(B1041=1,"",IF(TrackingWorksheet!G1046="","",TrackingWorksheet!G1046))</f>
        <v/>
      </c>
    </row>
    <row r="1042" spans="2:10" x14ac:dyDescent="0.35">
      <c r="B1042" s="18">
        <f>IF(AND(ISBLANK(TrackingWorksheet!B1047),ISBLANK(TrackingWorksheet!C1047),ISBLANK(TrackingWorksheet!H1047),ISBLANK(TrackingWorksheet!J1047),
ISBLANK(TrackingWorksheet!K1047)),1,0)</f>
        <v>1</v>
      </c>
      <c r="C1042" s="12" t="str">
        <f>IF(B1042=1,"",TrackingWorksheet!F1047)</f>
        <v/>
      </c>
      <c r="D1042" s="16" t="str">
        <f>IF(B1042=1,"",IF(AND(TrackingWorksheet!B1047&lt;&gt;"",TrackingWorksheet!B1047&lt;=AnnualSummary!$C$7,OR(TrackingWorksheet!C1047="",TrackingWorksheet!C1047&gt;=AnnualSummary!$C$6)),1,0))</f>
        <v/>
      </c>
      <c r="E1042" s="10" t="str">
        <f>IF(B1042=1,"",IF(AND(TrackingWorksheet!H1047 &lt;&gt;"",TrackingWorksheet!H1047&lt;=AnnualSummary!$C$7), 1, 0)*D1042)</f>
        <v/>
      </c>
      <c r="F1042" s="10" t="str">
        <f>IF(B1042=1,"",IF(AND(TrackingWorksheet!H1047 &lt;&gt;"", TrackingWorksheet!I1047="At facility"), 1, 0)*D1042)</f>
        <v/>
      </c>
      <c r="G1042" s="10" t="str">
        <f>IF(B1042=1,"",IF(AND(TrackingWorksheet!H1047 &lt;&gt;"", TrackingWorksheet!I1047="Outside of facility"), 1, 0)*D1042)</f>
        <v/>
      </c>
      <c r="H1042" s="15" t="str">
        <f>IF(B1042=1,"",IF(AND(TrackingWorksheet!J1047&lt;&gt;"",TrackingWorksheet!J1047&lt;=AnnualSummary!$C$7),1,0)*D1042)</f>
        <v/>
      </c>
      <c r="I1042" s="15" t="str">
        <f>IF(B1042=1,"",IF(AND(TrackingWorksheet!K1047&lt;&gt;"",TrackingWorksheet!K1047&lt;=AnnualSummary!$C$7),1,0)*D1042)</f>
        <v/>
      </c>
      <c r="J1042" s="18" t="str">
        <f>IF(B1042=1,"",IF(TrackingWorksheet!G1047="","",TrackingWorksheet!G1047))</f>
        <v/>
      </c>
    </row>
    <row r="1043" spans="2:10" x14ac:dyDescent="0.35">
      <c r="B1043" s="18">
        <f>IF(AND(ISBLANK(TrackingWorksheet!B1048),ISBLANK(TrackingWorksheet!C1048),ISBLANK(TrackingWorksheet!H1048),ISBLANK(TrackingWorksheet!J1048),
ISBLANK(TrackingWorksheet!K1048)),1,0)</f>
        <v>1</v>
      </c>
      <c r="C1043" s="12" t="str">
        <f>IF(B1043=1,"",TrackingWorksheet!F1048)</f>
        <v/>
      </c>
      <c r="D1043" s="16" t="str">
        <f>IF(B1043=1,"",IF(AND(TrackingWorksheet!B1048&lt;&gt;"",TrackingWorksheet!B1048&lt;=AnnualSummary!$C$7,OR(TrackingWorksheet!C1048="",TrackingWorksheet!C1048&gt;=AnnualSummary!$C$6)),1,0))</f>
        <v/>
      </c>
      <c r="E1043" s="10" t="str">
        <f>IF(B1043=1,"",IF(AND(TrackingWorksheet!H1048 &lt;&gt;"",TrackingWorksheet!H1048&lt;=AnnualSummary!$C$7), 1, 0)*D1043)</f>
        <v/>
      </c>
      <c r="F1043" s="10" t="str">
        <f>IF(B1043=1,"",IF(AND(TrackingWorksheet!H1048 &lt;&gt;"", TrackingWorksheet!I1048="At facility"), 1, 0)*D1043)</f>
        <v/>
      </c>
      <c r="G1043" s="10" t="str">
        <f>IF(B1043=1,"",IF(AND(TrackingWorksheet!H1048 &lt;&gt;"", TrackingWorksheet!I1048="Outside of facility"), 1, 0)*D1043)</f>
        <v/>
      </c>
      <c r="H1043" s="15" t="str">
        <f>IF(B1043=1,"",IF(AND(TrackingWorksheet!J1048&lt;&gt;"",TrackingWorksheet!J1048&lt;=AnnualSummary!$C$7),1,0)*D1043)</f>
        <v/>
      </c>
      <c r="I1043" s="15" t="str">
        <f>IF(B1043=1,"",IF(AND(TrackingWorksheet!K1048&lt;&gt;"",TrackingWorksheet!K1048&lt;=AnnualSummary!$C$7),1,0)*D1043)</f>
        <v/>
      </c>
      <c r="J1043" s="18" t="str">
        <f>IF(B1043=1,"",IF(TrackingWorksheet!G1048="","",TrackingWorksheet!G1048))</f>
        <v/>
      </c>
    </row>
    <row r="1044" spans="2:10" x14ac:dyDescent="0.35">
      <c r="B1044" s="18">
        <f>IF(AND(ISBLANK(TrackingWorksheet!B1049),ISBLANK(TrackingWorksheet!C1049),ISBLANK(TrackingWorksheet!H1049),ISBLANK(TrackingWorksheet!J1049),
ISBLANK(TrackingWorksheet!K1049)),1,0)</f>
        <v>1</v>
      </c>
      <c r="C1044" s="12" t="str">
        <f>IF(B1044=1,"",TrackingWorksheet!F1049)</f>
        <v/>
      </c>
      <c r="D1044" s="16" t="str">
        <f>IF(B1044=1,"",IF(AND(TrackingWorksheet!B1049&lt;&gt;"",TrackingWorksheet!B1049&lt;=AnnualSummary!$C$7,OR(TrackingWorksheet!C1049="",TrackingWorksheet!C1049&gt;=AnnualSummary!$C$6)),1,0))</f>
        <v/>
      </c>
      <c r="E1044" s="10" t="str">
        <f>IF(B1044=1,"",IF(AND(TrackingWorksheet!H1049 &lt;&gt;"",TrackingWorksheet!H1049&lt;=AnnualSummary!$C$7), 1, 0)*D1044)</f>
        <v/>
      </c>
      <c r="F1044" s="10" t="str">
        <f>IF(B1044=1,"",IF(AND(TrackingWorksheet!H1049 &lt;&gt;"", TrackingWorksheet!I1049="At facility"), 1, 0)*D1044)</f>
        <v/>
      </c>
      <c r="G1044" s="10" t="str">
        <f>IF(B1044=1,"",IF(AND(TrackingWorksheet!H1049 &lt;&gt;"", TrackingWorksheet!I1049="Outside of facility"), 1, 0)*D1044)</f>
        <v/>
      </c>
      <c r="H1044" s="15" t="str">
        <f>IF(B1044=1,"",IF(AND(TrackingWorksheet!J1049&lt;&gt;"",TrackingWorksheet!J1049&lt;=AnnualSummary!$C$7),1,0)*D1044)</f>
        <v/>
      </c>
      <c r="I1044" s="15" t="str">
        <f>IF(B1044=1,"",IF(AND(TrackingWorksheet!K1049&lt;&gt;"",TrackingWorksheet!K1049&lt;=AnnualSummary!$C$7),1,0)*D1044)</f>
        <v/>
      </c>
      <c r="J1044" s="18" t="str">
        <f>IF(B1044=1,"",IF(TrackingWorksheet!G1049="","",TrackingWorksheet!G1049))</f>
        <v/>
      </c>
    </row>
    <row r="1045" spans="2:10" x14ac:dyDescent="0.35">
      <c r="B1045" s="18">
        <f>IF(AND(ISBLANK(TrackingWorksheet!B1050),ISBLANK(TrackingWorksheet!C1050),ISBLANK(TrackingWorksheet!H1050),ISBLANK(TrackingWorksheet!J1050),
ISBLANK(TrackingWorksheet!K1050)),1,0)</f>
        <v>1</v>
      </c>
      <c r="C1045" s="12" t="str">
        <f>IF(B1045=1,"",TrackingWorksheet!F1050)</f>
        <v/>
      </c>
      <c r="D1045" s="16" t="str">
        <f>IF(B1045=1,"",IF(AND(TrackingWorksheet!B1050&lt;&gt;"",TrackingWorksheet!B1050&lt;=AnnualSummary!$C$7,OR(TrackingWorksheet!C1050="",TrackingWorksheet!C1050&gt;=AnnualSummary!$C$6)),1,0))</f>
        <v/>
      </c>
      <c r="E1045" s="10" t="str">
        <f>IF(B1045=1,"",IF(AND(TrackingWorksheet!H1050 &lt;&gt;"",TrackingWorksheet!H1050&lt;=AnnualSummary!$C$7), 1, 0)*D1045)</f>
        <v/>
      </c>
      <c r="F1045" s="10" t="str">
        <f>IF(B1045=1,"",IF(AND(TrackingWorksheet!H1050 &lt;&gt;"", TrackingWorksheet!I1050="At facility"), 1, 0)*D1045)</f>
        <v/>
      </c>
      <c r="G1045" s="10" t="str">
        <f>IF(B1045=1,"",IF(AND(TrackingWorksheet!H1050 &lt;&gt;"", TrackingWorksheet!I1050="Outside of facility"), 1, 0)*D1045)</f>
        <v/>
      </c>
      <c r="H1045" s="15" t="str">
        <f>IF(B1045=1,"",IF(AND(TrackingWorksheet!J1050&lt;&gt;"",TrackingWorksheet!J1050&lt;=AnnualSummary!$C$7),1,0)*D1045)</f>
        <v/>
      </c>
      <c r="I1045" s="15" t="str">
        <f>IF(B1045=1,"",IF(AND(TrackingWorksheet!K1050&lt;&gt;"",TrackingWorksheet!K1050&lt;=AnnualSummary!$C$7),1,0)*D1045)</f>
        <v/>
      </c>
      <c r="J1045" s="18" t="str">
        <f>IF(B1045=1,"",IF(TrackingWorksheet!G1050="","",TrackingWorksheet!G1050))</f>
        <v/>
      </c>
    </row>
    <row r="1046" spans="2:10" x14ac:dyDescent="0.35">
      <c r="B1046" s="18">
        <f>IF(AND(ISBLANK(TrackingWorksheet!B1051),ISBLANK(TrackingWorksheet!C1051),ISBLANK(TrackingWorksheet!H1051),ISBLANK(TrackingWorksheet!J1051),
ISBLANK(TrackingWorksheet!K1051)),1,0)</f>
        <v>1</v>
      </c>
      <c r="C1046" s="12" t="str">
        <f>IF(B1046=1,"",TrackingWorksheet!F1051)</f>
        <v/>
      </c>
      <c r="D1046" s="16" t="str">
        <f>IF(B1046=1,"",IF(AND(TrackingWorksheet!B1051&lt;&gt;"",TrackingWorksheet!B1051&lt;=AnnualSummary!$C$7,OR(TrackingWorksheet!C1051="",TrackingWorksheet!C1051&gt;=AnnualSummary!$C$6)),1,0))</f>
        <v/>
      </c>
      <c r="E1046" s="10" t="str">
        <f>IF(B1046=1,"",IF(AND(TrackingWorksheet!H1051 &lt;&gt;"",TrackingWorksheet!H1051&lt;=AnnualSummary!$C$7), 1, 0)*D1046)</f>
        <v/>
      </c>
      <c r="F1046" s="10" t="str">
        <f>IF(B1046=1,"",IF(AND(TrackingWorksheet!H1051 &lt;&gt;"", TrackingWorksheet!I1051="At facility"), 1, 0)*D1046)</f>
        <v/>
      </c>
      <c r="G1046" s="10" t="str">
        <f>IF(B1046=1,"",IF(AND(TrackingWorksheet!H1051 &lt;&gt;"", TrackingWorksheet!I1051="Outside of facility"), 1, 0)*D1046)</f>
        <v/>
      </c>
      <c r="H1046" s="15" t="str">
        <f>IF(B1046=1,"",IF(AND(TrackingWorksheet!J1051&lt;&gt;"",TrackingWorksheet!J1051&lt;=AnnualSummary!$C$7),1,0)*D1046)</f>
        <v/>
      </c>
      <c r="I1046" s="15" t="str">
        <f>IF(B1046=1,"",IF(AND(TrackingWorksheet!K1051&lt;&gt;"",TrackingWorksheet!K1051&lt;=AnnualSummary!$C$7),1,0)*D1046)</f>
        <v/>
      </c>
      <c r="J1046" s="18" t="str">
        <f>IF(B1046=1,"",IF(TrackingWorksheet!G1051="","",TrackingWorksheet!G1051))</f>
        <v/>
      </c>
    </row>
    <row r="1047" spans="2:10" x14ac:dyDescent="0.35">
      <c r="B1047" s="18">
        <f>IF(AND(ISBLANK(TrackingWorksheet!B1052),ISBLANK(TrackingWorksheet!C1052),ISBLANK(TrackingWorksheet!H1052),ISBLANK(TrackingWorksheet!J1052),
ISBLANK(TrackingWorksheet!K1052)),1,0)</f>
        <v>1</v>
      </c>
      <c r="C1047" s="12" t="str">
        <f>IF(B1047=1,"",TrackingWorksheet!F1052)</f>
        <v/>
      </c>
      <c r="D1047" s="16" t="str">
        <f>IF(B1047=1,"",IF(AND(TrackingWorksheet!B1052&lt;&gt;"",TrackingWorksheet!B1052&lt;=AnnualSummary!$C$7,OR(TrackingWorksheet!C1052="",TrackingWorksheet!C1052&gt;=AnnualSummary!$C$6)),1,0))</f>
        <v/>
      </c>
      <c r="E1047" s="10" t="str">
        <f>IF(B1047=1,"",IF(AND(TrackingWorksheet!H1052 &lt;&gt;"",TrackingWorksheet!H1052&lt;=AnnualSummary!$C$7), 1, 0)*D1047)</f>
        <v/>
      </c>
      <c r="F1047" s="10" t="str">
        <f>IF(B1047=1,"",IF(AND(TrackingWorksheet!H1052 &lt;&gt;"", TrackingWorksheet!I1052="At facility"), 1, 0)*D1047)</f>
        <v/>
      </c>
      <c r="G1047" s="10" t="str">
        <f>IF(B1047=1,"",IF(AND(TrackingWorksheet!H1052 &lt;&gt;"", TrackingWorksheet!I1052="Outside of facility"), 1, 0)*D1047)</f>
        <v/>
      </c>
      <c r="H1047" s="15" t="str">
        <f>IF(B1047=1,"",IF(AND(TrackingWorksheet!J1052&lt;&gt;"",TrackingWorksheet!J1052&lt;=AnnualSummary!$C$7),1,0)*D1047)</f>
        <v/>
      </c>
      <c r="I1047" s="15" t="str">
        <f>IF(B1047=1,"",IF(AND(TrackingWorksheet!K1052&lt;&gt;"",TrackingWorksheet!K1052&lt;=AnnualSummary!$C$7),1,0)*D1047)</f>
        <v/>
      </c>
      <c r="J1047" s="18" t="str">
        <f>IF(B1047=1,"",IF(TrackingWorksheet!G1052="","",TrackingWorksheet!G1052))</f>
        <v/>
      </c>
    </row>
    <row r="1048" spans="2:10" x14ac:dyDescent="0.35">
      <c r="B1048" s="18">
        <f>IF(AND(ISBLANK(TrackingWorksheet!B1053),ISBLANK(TrackingWorksheet!C1053),ISBLANK(TrackingWorksheet!H1053),ISBLANK(TrackingWorksheet!J1053),
ISBLANK(TrackingWorksheet!K1053)),1,0)</f>
        <v>1</v>
      </c>
      <c r="C1048" s="12" t="str">
        <f>IF(B1048=1,"",TrackingWorksheet!F1053)</f>
        <v/>
      </c>
      <c r="D1048" s="16" t="str">
        <f>IF(B1048=1,"",IF(AND(TrackingWorksheet!B1053&lt;&gt;"",TrackingWorksheet!B1053&lt;=AnnualSummary!$C$7,OR(TrackingWorksheet!C1053="",TrackingWorksheet!C1053&gt;=AnnualSummary!$C$6)),1,0))</f>
        <v/>
      </c>
      <c r="E1048" s="10" t="str">
        <f>IF(B1048=1,"",IF(AND(TrackingWorksheet!H1053 &lt;&gt;"",TrackingWorksheet!H1053&lt;=AnnualSummary!$C$7), 1, 0)*D1048)</f>
        <v/>
      </c>
      <c r="F1048" s="10" t="str">
        <f>IF(B1048=1,"",IF(AND(TrackingWorksheet!H1053 &lt;&gt;"", TrackingWorksheet!I1053="At facility"), 1, 0)*D1048)</f>
        <v/>
      </c>
      <c r="G1048" s="10" t="str">
        <f>IF(B1048=1,"",IF(AND(TrackingWorksheet!H1053 &lt;&gt;"", TrackingWorksheet!I1053="Outside of facility"), 1, 0)*D1048)</f>
        <v/>
      </c>
      <c r="H1048" s="15" t="str">
        <f>IF(B1048=1,"",IF(AND(TrackingWorksheet!J1053&lt;&gt;"",TrackingWorksheet!J1053&lt;=AnnualSummary!$C$7),1,0)*D1048)</f>
        <v/>
      </c>
      <c r="I1048" s="15" t="str">
        <f>IF(B1048=1,"",IF(AND(TrackingWorksheet!K1053&lt;&gt;"",TrackingWorksheet!K1053&lt;=AnnualSummary!$C$7),1,0)*D1048)</f>
        <v/>
      </c>
      <c r="J1048" s="18" t="str">
        <f>IF(B1048=1,"",IF(TrackingWorksheet!G1053="","",TrackingWorksheet!G1053))</f>
        <v/>
      </c>
    </row>
    <row r="1049" spans="2:10" x14ac:dyDescent="0.35">
      <c r="B1049" s="18">
        <f>IF(AND(ISBLANK(TrackingWorksheet!B1054),ISBLANK(TrackingWorksheet!C1054),ISBLANK(TrackingWorksheet!H1054),ISBLANK(TrackingWorksheet!J1054),
ISBLANK(TrackingWorksheet!K1054)),1,0)</f>
        <v>1</v>
      </c>
      <c r="C1049" s="12" t="str">
        <f>IF(B1049=1,"",TrackingWorksheet!F1054)</f>
        <v/>
      </c>
      <c r="D1049" s="16" t="str">
        <f>IF(B1049=1,"",IF(AND(TrackingWorksheet!B1054&lt;&gt;"",TrackingWorksheet!B1054&lt;=AnnualSummary!$C$7,OR(TrackingWorksheet!C1054="",TrackingWorksheet!C1054&gt;=AnnualSummary!$C$6)),1,0))</f>
        <v/>
      </c>
      <c r="E1049" s="10" t="str">
        <f>IF(B1049=1,"",IF(AND(TrackingWorksheet!H1054 &lt;&gt;"",TrackingWorksheet!H1054&lt;=AnnualSummary!$C$7), 1, 0)*D1049)</f>
        <v/>
      </c>
      <c r="F1049" s="10" t="str">
        <f>IF(B1049=1,"",IF(AND(TrackingWorksheet!H1054 &lt;&gt;"", TrackingWorksheet!I1054="At facility"), 1, 0)*D1049)</f>
        <v/>
      </c>
      <c r="G1049" s="10" t="str">
        <f>IF(B1049=1,"",IF(AND(TrackingWorksheet!H1054 &lt;&gt;"", TrackingWorksheet!I1054="Outside of facility"), 1, 0)*D1049)</f>
        <v/>
      </c>
      <c r="H1049" s="15" t="str">
        <f>IF(B1049=1,"",IF(AND(TrackingWorksheet!J1054&lt;&gt;"",TrackingWorksheet!J1054&lt;=AnnualSummary!$C$7),1,0)*D1049)</f>
        <v/>
      </c>
      <c r="I1049" s="15" t="str">
        <f>IF(B1049=1,"",IF(AND(TrackingWorksheet!K1054&lt;&gt;"",TrackingWorksheet!K1054&lt;=AnnualSummary!$C$7),1,0)*D1049)</f>
        <v/>
      </c>
      <c r="J1049" s="18" t="str">
        <f>IF(B1049=1,"",IF(TrackingWorksheet!G1054="","",TrackingWorksheet!G1054))</f>
        <v/>
      </c>
    </row>
    <row r="1050" spans="2:10" x14ac:dyDescent="0.35">
      <c r="B1050" s="18">
        <f>IF(AND(ISBLANK(TrackingWorksheet!B1055),ISBLANK(TrackingWorksheet!C1055),ISBLANK(TrackingWorksheet!H1055),ISBLANK(TrackingWorksheet!J1055),
ISBLANK(TrackingWorksheet!K1055)),1,0)</f>
        <v>1</v>
      </c>
      <c r="C1050" s="12" t="str">
        <f>IF(B1050=1,"",TrackingWorksheet!F1055)</f>
        <v/>
      </c>
      <c r="D1050" s="16" t="str">
        <f>IF(B1050=1,"",IF(AND(TrackingWorksheet!B1055&lt;&gt;"",TrackingWorksheet!B1055&lt;=AnnualSummary!$C$7,OR(TrackingWorksheet!C1055="",TrackingWorksheet!C1055&gt;=AnnualSummary!$C$6)),1,0))</f>
        <v/>
      </c>
      <c r="E1050" s="10" t="str">
        <f>IF(B1050=1,"",IF(AND(TrackingWorksheet!H1055 &lt;&gt;"",TrackingWorksheet!H1055&lt;=AnnualSummary!$C$7), 1, 0)*D1050)</f>
        <v/>
      </c>
      <c r="F1050" s="10" t="str">
        <f>IF(B1050=1,"",IF(AND(TrackingWorksheet!H1055 &lt;&gt;"", TrackingWorksheet!I1055="At facility"), 1, 0)*D1050)</f>
        <v/>
      </c>
      <c r="G1050" s="10" t="str">
        <f>IF(B1050=1,"",IF(AND(TrackingWorksheet!H1055 &lt;&gt;"", TrackingWorksheet!I1055="Outside of facility"), 1, 0)*D1050)</f>
        <v/>
      </c>
      <c r="H1050" s="15" t="str">
        <f>IF(B1050=1,"",IF(AND(TrackingWorksheet!J1055&lt;&gt;"",TrackingWorksheet!J1055&lt;=AnnualSummary!$C$7),1,0)*D1050)</f>
        <v/>
      </c>
      <c r="I1050" s="15" t="str">
        <f>IF(B1050=1,"",IF(AND(TrackingWorksheet!K1055&lt;&gt;"",TrackingWorksheet!K1055&lt;=AnnualSummary!$C$7),1,0)*D1050)</f>
        <v/>
      </c>
      <c r="J1050" s="18" t="str">
        <f>IF(B1050=1,"",IF(TrackingWorksheet!G1055="","",TrackingWorksheet!G1055))</f>
        <v/>
      </c>
    </row>
    <row r="1051" spans="2:10" x14ac:dyDescent="0.35">
      <c r="B1051" s="18">
        <f>IF(AND(ISBLANK(TrackingWorksheet!B1056),ISBLANK(TrackingWorksheet!C1056),ISBLANK(TrackingWorksheet!H1056),ISBLANK(TrackingWorksheet!J1056),
ISBLANK(TrackingWorksheet!K1056)),1,0)</f>
        <v>1</v>
      </c>
      <c r="C1051" s="12" t="str">
        <f>IF(B1051=1,"",TrackingWorksheet!F1056)</f>
        <v/>
      </c>
      <c r="D1051" s="16" t="str">
        <f>IF(B1051=1,"",IF(AND(TrackingWorksheet!B1056&lt;&gt;"",TrackingWorksheet!B1056&lt;=AnnualSummary!$C$7,OR(TrackingWorksheet!C1056="",TrackingWorksheet!C1056&gt;=AnnualSummary!$C$6)),1,0))</f>
        <v/>
      </c>
      <c r="E1051" s="10" t="str">
        <f>IF(B1051=1,"",IF(AND(TrackingWorksheet!H1056 &lt;&gt;"",TrackingWorksheet!H1056&lt;=AnnualSummary!$C$7), 1, 0)*D1051)</f>
        <v/>
      </c>
      <c r="F1051" s="10" t="str">
        <f>IF(B1051=1,"",IF(AND(TrackingWorksheet!H1056 &lt;&gt;"", TrackingWorksheet!I1056="At facility"), 1, 0)*D1051)</f>
        <v/>
      </c>
      <c r="G1051" s="10" t="str">
        <f>IF(B1051=1,"",IF(AND(TrackingWorksheet!H1056 &lt;&gt;"", TrackingWorksheet!I1056="Outside of facility"), 1, 0)*D1051)</f>
        <v/>
      </c>
      <c r="H1051" s="15" t="str">
        <f>IF(B1051=1,"",IF(AND(TrackingWorksheet!J1056&lt;&gt;"",TrackingWorksheet!J1056&lt;=AnnualSummary!$C$7),1,0)*D1051)</f>
        <v/>
      </c>
      <c r="I1051" s="15" t="str">
        <f>IF(B1051=1,"",IF(AND(TrackingWorksheet!K1056&lt;&gt;"",TrackingWorksheet!K1056&lt;=AnnualSummary!$C$7),1,0)*D1051)</f>
        <v/>
      </c>
      <c r="J1051" s="18" t="str">
        <f>IF(B1051=1,"",IF(TrackingWorksheet!G1056="","",TrackingWorksheet!G1056))</f>
        <v/>
      </c>
    </row>
    <row r="1052" spans="2:10" x14ac:dyDescent="0.35">
      <c r="B1052" s="18">
        <f>IF(AND(ISBLANK(TrackingWorksheet!B1057),ISBLANK(TrackingWorksheet!C1057),ISBLANK(TrackingWorksheet!H1057),ISBLANK(TrackingWorksheet!J1057),
ISBLANK(TrackingWorksheet!K1057)),1,0)</f>
        <v>1</v>
      </c>
      <c r="C1052" s="12" t="str">
        <f>IF(B1052=1,"",TrackingWorksheet!F1057)</f>
        <v/>
      </c>
      <c r="D1052" s="16" t="str">
        <f>IF(B1052=1,"",IF(AND(TrackingWorksheet!B1057&lt;&gt;"",TrackingWorksheet!B1057&lt;=AnnualSummary!$C$7,OR(TrackingWorksheet!C1057="",TrackingWorksheet!C1057&gt;=AnnualSummary!$C$6)),1,0))</f>
        <v/>
      </c>
      <c r="E1052" s="10" t="str">
        <f>IF(B1052=1,"",IF(AND(TrackingWorksheet!H1057 &lt;&gt;"",TrackingWorksheet!H1057&lt;=AnnualSummary!$C$7), 1, 0)*D1052)</f>
        <v/>
      </c>
      <c r="F1052" s="10" t="str">
        <f>IF(B1052=1,"",IF(AND(TrackingWorksheet!H1057 &lt;&gt;"", TrackingWorksheet!I1057="At facility"), 1, 0)*D1052)</f>
        <v/>
      </c>
      <c r="G1052" s="10" t="str">
        <f>IF(B1052=1,"",IF(AND(TrackingWorksheet!H1057 &lt;&gt;"", TrackingWorksheet!I1057="Outside of facility"), 1, 0)*D1052)</f>
        <v/>
      </c>
      <c r="H1052" s="15" t="str">
        <f>IF(B1052=1,"",IF(AND(TrackingWorksheet!J1057&lt;&gt;"",TrackingWorksheet!J1057&lt;=AnnualSummary!$C$7),1,0)*D1052)</f>
        <v/>
      </c>
      <c r="I1052" s="15" t="str">
        <f>IF(B1052=1,"",IF(AND(TrackingWorksheet!K1057&lt;&gt;"",TrackingWorksheet!K1057&lt;=AnnualSummary!$C$7),1,0)*D1052)</f>
        <v/>
      </c>
      <c r="J1052" s="18" t="str">
        <f>IF(B1052=1,"",IF(TrackingWorksheet!G1057="","",TrackingWorksheet!G1057))</f>
        <v/>
      </c>
    </row>
    <row r="1053" spans="2:10" x14ac:dyDescent="0.35">
      <c r="B1053" s="18">
        <f>IF(AND(ISBLANK(TrackingWorksheet!B1058),ISBLANK(TrackingWorksheet!C1058),ISBLANK(TrackingWorksheet!H1058),ISBLANK(TrackingWorksheet!J1058),
ISBLANK(TrackingWorksheet!K1058)),1,0)</f>
        <v>1</v>
      </c>
      <c r="C1053" s="12" t="str">
        <f>IF(B1053=1,"",TrackingWorksheet!F1058)</f>
        <v/>
      </c>
      <c r="D1053" s="16" t="str">
        <f>IF(B1053=1,"",IF(AND(TrackingWorksheet!B1058&lt;&gt;"",TrackingWorksheet!B1058&lt;=AnnualSummary!$C$7,OR(TrackingWorksheet!C1058="",TrackingWorksheet!C1058&gt;=AnnualSummary!$C$6)),1,0))</f>
        <v/>
      </c>
      <c r="E1053" s="10" t="str">
        <f>IF(B1053=1,"",IF(AND(TrackingWorksheet!H1058 &lt;&gt;"",TrackingWorksheet!H1058&lt;=AnnualSummary!$C$7), 1, 0)*D1053)</f>
        <v/>
      </c>
      <c r="F1053" s="10" t="str">
        <f>IF(B1053=1,"",IF(AND(TrackingWorksheet!H1058 &lt;&gt;"", TrackingWorksheet!I1058="At facility"), 1, 0)*D1053)</f>
        <v/>
      </c>
      <c r="G1053" s="10" t="str">
        <f>IF(B1053=1,"",IF(AND(TrackingWorksheet!H1058 &lt;&gt;"", TrackingWorksheet!I1058="Outside of facility"), 1, 0)*D1053)</f>
        <v/>
      </c>
      <c r="H1053" s="15" t="str">
        <f>IF(B1053=1,"",IF(AND(TrackingWorksheet!J1058&lt;&gt;"",TrackingWorksheet!J1058&lt;=AnnualSummary!$C$7),1,0)*D1053)</f>
        <v/>
      </c>
      <c r="I1053" s="15" t="str">
        <f>IF(B1053=1,"",IF(AND(TrackingWorksheet!K1058&lt;&gt;"",TrackingWorksheet!K1058&lt;=AnnualSummary!$C$7),1,0)*D1053)</f>
        <v/>
      </c>
      <c r="J1053" s="18" t="str">
        <f>IF(B1053=1,"",IF(TrackingWorksheet!G1058="","",TrackingWorksheet!G1058))</f>
        <v/>
      </c>
    </row>
    <row r="1054" spans="2:10" x14ac:dyDescent="0.35">
      <c r="B1054" s="18">
        <f>IF(AND(ISBLANK(TrackingWorksheet!B1059),ISBLANK(TrackingWorksheet!C1059),ISBLANK(TrackingWorksheet!H1059),ISBLANK(TrackingWorksheet!J1059),
ISBLANK(TrackingWorksheet!K1059)),1,0)</f>
        <v>1</v>
      </c>
      <c r="C1054" s="12" t="str">
        <f>IF(B1054=1,"",TrackingWorksheet!F1059)</f>
        <v/>
      </c>
      <c r="D1054" s="16" t="str">
        <f>IF(B1054=1,"",IF(AND(TrackingWorksheet!B1059&lt;&gt;"",TrackingWorksheet!B1059&lt;=AnnualSummary!$C$7,OR(TrackingWorksheet!C1059="",TrackingWorksheet!C1059&gt;=AnnualSummary!$C$6)),1,0))</f>
        <v/>
      </c>
      <c r="E1054" s="10" t="str">
        <f>IF(B1054=1,"",IF(AND(TrackingWorksheet!H1059 &lt;&gt;"",TrackingWorksheet!H1059&lt;=AnnualSummary!$C$7), 1, 0)*D1054)</f>
        <v/>
      </c>
      <c r="F1054" s="10" t="str">
        <f>IF(B1054=1,"",IF(AND(TrackingWorksheet!H1059 &lt;&gt;"", TrackingWorksheet!I1059="At facility"), 1, 0)*D1054)</f>
        <v/>
      </c>
      <c r="G1054" s="10" t="str">
        <f>IF(B1054=1,"",IF(AND(TrackingWorksheet!H1059 &lt;&gt;"", TrackingWorksheet!I1059="Outside of facility"), 1, 0)*D1054)</f>
        <v/>
      </c>
      <c r="H1054" s="15" t="str">
        <f>IF(B1054=1,"",IF(AND(TrackingWorksheet!J1059&lt;&gt;"",TrackingWorksheet!J1059&lt;=AnnualSummary!$C$7),1,0)*D1054)</f>
        <v/>
      </c>
      <c r="I1054" s="15" t="str">
        <f>IF(B1054=1,"",IF(AND(TrackingWorksheet!K1059&lt;&gt;"",TrackingWorksheet!K1059&lt;=AnnualSummary!$C$7),1,0)*D1054)</f>
        <v/>
      </c>
      <c r="J1054" s="18" t="str">
        <f>IF(B1054=1,"",IF(TrackingWorksheet!G1059="","",TrackingWorksheet!G1059))</f>
        <v/>
      </c>
    </row>
    <row r="1055" spans="2:10" x14ac:dyDescent="0.35">
      <c r="B1055" s="18">
        <f>IF(AND(ISBLANK(TrackingWorksheet!B1060),ISBLANK(TrackingWorksheet!C1060),ISBLANK(TrackingWorksheet!H1060),ISBLANK(TrackingWorksheet!J1060),
ISBLANK(TrackingWorksheet!K1060)),1,0)</f>
        <v>1</v>
      </c>
      <c r="C1055" s="12" t="str">
        <f>IF(B1055=1,"",TrackingWorksheet!F1060)</f>
        <v/>
      </c>
      <c r="D1055" s="16" t="str">
        <f>IF(B1055=1,"",IF(AND(TrackingWorksheet!B1060&lt;&gt;"",TrackingWorksheet!B1060&lt;=AnnualSummary!$C$7,OR(TrackingWorksheet!C1060="",TrackingWorksheet!C1060&gt;=AnnualSummary!$C$6)),1,0))</f>
        <v/>
      </c>
      <c r="E1055" s="10" t="str">
        <f>IF(B1055=1,"",IF(AND(TrackingWorksheet!H1060 &lt;&gt;"",TrackingWorksheet!H1060&lt;=AnnualSummary!$C$7), 1, 0)*D1055)</f>
        <v/>
      </c>
      <c r="F1055" s="10" t="str">
        <f>IF(B1055=1,"",IF(AND(TrackingWorksheet!H1060 &lt;&gt;"", TrackingWorksheet!I1060="At facility"), 1, 0)*D1055)</f>
        <v/>
      </c>
      <c r="G1055" s="10" t="str">
        <f>IF(B1055=1,"",IF(AND(TrackingWorksheet!H1060 &lt;&gt;"", TrackingWorksheet!I1060="Outside of facility"), 1, 0)*D1055)</f>
        <v/>
      </c>
      <c r="H1055" s="15" t="str">
        <f>IF(B1055=1,"",IF(AND(TrackingWorksheet!J1060&lt;&gt;"",TrackingWorksheet!J1060&lt;=AnnualSummary!$C$7),1,0)*D1055)</f>
        <v/>
      </c>
      <c r="I1055" s="15" t="str">
        <f>IF(B1055=1,"",IF(AND(TrackingWorksheet!K1060&lt;&gt;"",TrackingWorksheet!K1060&lt;=AnnualSummary!$C$7),1,0)*D1055)</f>
        <v/>
      </c>
      <c r="J1055" s="18" t="str">
        <f>IF(B1055=1,"",IF(TrackingWorksheet!G1060="","",TrackingWorksheet!G1060))</f>
        <v/>
      </c>
    </row>
    <row r="1056" spans="2:10" x14ac:dyDescent="0.35">
      <c r="B1056" s="18">
        <f>IF(AND(ISBLANK(TrackingWorksheet!B1061),ISBLANK(TrackingWorksheet!C1061),ISBLANK(TrackingWorksheet!H1061),ISBLANK(TrackingWorksheet!J1061),
ISBLANK(TrackingWorksheet!K1061)),1,0)</f>
        <v>1</v>
      </c>
      <c r="C1056" s="12" t="str">
        <f>IF(B1056=1,"",TrackingWorksheet!F1061)</f>
        <v/>
      </c>
      <c r="D1056" s="16" t="str">
        <f>IF(B1056=1,"",IF(AND(TrackingWorksheet!B1061&lt;&gt;"",TrackingWorksheet!B1061&lt;=AnnualSummary!$C$7,OR(TrackingWorksheet!C1061="",TrackingWorksheet!C1061&gt;=AnnualSummary!$C$6)),1,0))</f>
        <v/>
      </c>
      <c r="E1056" s="10" t="str">
        <f>IF(B1056=1,"",IF(AND(TrackingWorksheet!H1061 &lt;&gt;"",TrackingWorksheet!H1061&lt;=AnnualSummary!$C$7), 1, 0)*D1056)</f>
        <v/>
      </c>
      <c r="F1056" s="10" t="str">
        <f>IF(B1056=1,"",IF(AND(TrackingWorksheet!H1061 &lt;&gt;"", TrackingWorksheet!I1061="At facility"), 1, 0)*D1056)</f>
        <v/>
      </c>
      <c r="G1056" s="10" t="str">
        <f>IF(B1056=1,"",IF(AND(TrackingWorksheet!H1061 &lt;&gt;"", TrackingWorksheet!I1061="Outside of facility"), 1, 0)*D1056)</f>
        <v/>
      </c>
      <c r="H1056" s="15" t="str">
        <f>IF(B1056=1,"",IF(AND(TrackingWorksheet!J1061&lt;&gt;"",TrackingWorksheet!J1061&lt;=AnnualSummary!$C$7),1,0)*D1056)</f>
        <v/>
      </c>
      <c r="I1056" s="15" t="str">
        <f>IF(B1056=1,"",IF(AND(TrackingWorksheet!K1061&lt;&gt;"",TrackingWorksheet!K1061&lt;=AnnualSummary!$C$7),1,0)*D1056)</f>
        <v/>
      </c>
      <c r="J1056" s="18" t="str">
        <f>IF(B1056=1,"",IF(TrackingWorksheet!G1061="","",TrackingWorksheet!G1061))</f>
        <v/>
      </c>
    </row>
    <row r="1057" spans="2:10" x14ac:dyDescent="0.35">
      <c r="B1057" s="18">
        <f>IF(AND(ISBLANK(TrackingWorksheet!B1062),ISBLANK(TrackingWorksheet!C1062),ISBLANK(TrackingWorksheet!H1062),ISBLANK(TrackingWorksheet!J1062),
ISBLANK(TrackingWorksheet!K1062)),1,0)</f>
        <v>1</v>
      </c>
      <c r="C1057" s="12" t="str">
        <f>IF(B1057=1,"",TrackingWorksheet!F1062)</f>
        <v/>
      </c>
      <c r="D1057" s="16" t="str">
        <f>IF(B1057=1,"",IF(AND(TrackingWorksheet!B1062&lt;&gt;"",TrackingWorksheet!B1062&lt;=AnnualSummary!$C$7,OR(TrackingWorksheet!C1062="",TrackingWorksheet!C1062&gt;=AnnualSummary!$C$6)),1,0))</f>
        <v/>
      </c>
      <c r="E1057" s="10" t="str">
        <f>IF(B1057=1,"",IF(AND(TrackingWorksheet!H1062 &lt;&gt;"",TrackingWorksheet!H1062&lt;=AnnualSummary!$C$7), 1, 0)*D1057)</f>
        <v/>
      </c>
      <c r="F1057" s="10" t="str">
        <f>IF(B1057=1,"",IF(AND(TrackingWorksheet!H1062 &lt;&gt;"", TrackingWorksheet!I1062="At facility"), 1, 0)*D1057)</f>
        <v/>
      </c>
      <c r="G1057" s="10" t="str">
        <f>IF(B1057=1,"",IF(AND(TrackingWorksheet!H1062 &lt;&gt;"", TrackingWorksheet!I1062="Outside of facility"), 1, 0)*D1057)</f>
        <v/>
      </c>
      <c r="H1057" s="15" t="str">
        <f>IF(B1057=1,"",IF(AND(TrackingWorksheet!J1062&lt;&gt;"",TrackingWorksheet!J1062&lt;=AnnualSummary!$C$7),1,0)*D1057)</f>
        <v/>
      </c>
      <c r="I1057" s="15" t="str">
        <f>IF(B1057=1,"",IF(AND(TrackingWorksheet!K1062&lt;&gt;"",TrackingWorksheet!K1062&lt;=AnnualSummary!$C$7),1,0)*D1057)</f>
        <v/>
      </c>
      <c r="J1057" s="18" t="str">
        <f>IF(B1057=1,"",IF(TrackingWorksheet!G1062="","",TrackingWorksheet!G1062))</f>
        <v/>
      </c>
    </row>
    <row r="1058" spans="2:10" x14ac:dyDescent="0.35">
      <c r="B1058" s="18">
        <f>IF(AND(ISBLANK(TrackingWorksheet!B1063),ISBLANK(TrackingWorksheet!C1063),ISBLANK(TrackingWorksheet!H1063),ISBLANK(TrackingWorksheet!J1063),
ISBLANK(TrackingWorksheet!K1063)),1,0)</f>
        <v>1</v>
      </c>
      <c r="C1058" s="12" t="str">
        <f>IF(B1058=1,"",TrackingWorksheet!F1063)</f>
        <v/>
      </c>
      <c r="D1058" s="16" t="str">
        <f>IF(B1058=1,"",IF(AND(TrackingWorksheet!B1063&lt;&gt;"",TrackingWorksheet!B1063&lt;=AnnualSummary!$C$7,OR(TrackingWorksheet!C1063="",TrackingWorksheet!C1063&gt;=AnnualSummary!$C$6)),1,0))</f>
        <v/>
      </c>
      <c r="E1058" s="10" t="str">
        <f>IF(B1058=1,"",IF(AND(TrackingWorksheet!H1063 &lt;&gt;"",TrackingWorksheet!H1063&lt;=AnnualSummary!$C$7), 1, 0)*D1058)</f>
        <v/>
      </c>
      <c r="F1058" s="10" t="str">
        <f>IF(B1058=1,"",IF(AND(TrackingWorksheet!H1063 &lt;&gt;"", TrackingWorksheet!I1063="At facility"), 1, 0)*D1058)</f>
        <v/>
      </c>
      <c r="G1058" s="10" t="str">
        <f>IF(B1058=1,"",IF(AND(TrackingWorksheet!H1063 &lt;&gt;"", TrackingWorksheet!I1063="Outside of facility"), 1, 0)*D1058)</f>
        <v/>
      </c>
      <c r="H1058" s="15" t="str">
        <f>IF(B1058=1,"",IF(AND(TrackingWorksheet!J1063&lt;&gt;"",TrackingWorksheet!J1063&lt;=AnnualSummary!$C$7),1,0)*D1058)</f>
        <v/>
      </c>
      <c r="I1058" s="15" t="str">
        <f>IF(B1058=1,"",IF(AND(TrackingWorksheet!K1063&lt;&gt;"",TrackingWorksheet!K1063&lt;=AnnualSummary!$C$7),1,0)*D1058)</f>
        <v/>
      </c>
      <c r="J1058" s="18" t="str">
        <f>IF(B1058=1,"",IF(TrackingWorksheet!G1063="","",TrackingWorksheet!G1063))</f>
        <v/>
      </c>
    </row>
    <row r="1059" spans="2:10" x14ac:dyDescent="0.35">
      <c r="B1059" s="18">
        <f>IF(AND(ISBLANK(TrackingWorksheet!B1064),ISBLANK(TrackingWorksheet!C1064),ISBLANK(TrackingWorksheet!H1064),ISBLANK(TrackingWorksheet!J1064),
ISBLANK(TrackingWorksheet!K1064)),1,0)</f>
        <v>1</v>
      </c>
      <c r="C1059" s="12" t="str">
        <f>IF(B1059=1,"",TrackingWorksheet!F1064)</f>
        <v/>
      </c>
      <c r="D1059" s="16" t="str">
        <f>IF(B1059=1,"",IF(AND(TrackingWorksheet!B1064&lt;&gt;"",TrackingWorksheet!B1064&lt;=AnnualSummary!$C$7,OR(TrackingWorksheet!C1064="",TrackingWorksheet!C1064&gt;=AnnualSummary!$C$6)),1,0))</f>
        <v/>
      </c>
      <c r="E1059" s="10" t="str">
        <f>IF(B1059=1,"",IF(AND(TrackingWorksheet!H1064 &lt;&gt;"",TrackingWorksheet!H1064&lt;=AnnualSummary!$C$7), 1, 0)*D1059)</f>
        <v/>
      </c>
      <c r="F1059" s="10" t="str">
        <f>IF(B1059=1,"",IF(AND(TrackingWorksheet!H1064 &lt;&gt;"", TrackingWorksheet!I1064="At facility"), 1, 0)*D1059)</f>
        <v/>
      </c>
      <c r="G1059" s="10" t="str">
        <f>IF(B1059=1,"",IF(AND(TrackingWorksheet!H1064 &lt;&gt;"", TrackingWorksheet!I1064="Outside of facility"), 1, 0)*D1059)</f>
        <v/>
      </c>
      <c r="H1059" s="15" t="str">
        <f>IF(B1059=1,"",IF(AND(TrackingWorksheet!J1064&lt;&gt;"",TrackingWorksheet!J1064&lt;=AnnualSummary!$C$7),1,0)*D1059)</f>
        <v/>
      </c>
      <c r="I1059" s="15" t="str">
        <f>IF(B1059=1,"",IF(AND(TrackingWorksheet!K1064&lt;&gt;"",TrackingWorksheet!K1064&lt;=AnnualSummary!$C$7),1,0)*D1059)</f>
        <v/>
      </c>
      <c r="J1059" s="18" t="str">
        <f>IF(B1059=1,"",IF(TrackingWorksheet!G1064="","",TrackingWorksheet!G1064))</f>
        <v/>
      </c>
    </row>
    <row r="1060" spans="2:10" x14ac:dyDescent="0.35">
      <c r="B1060" s="18">
        <f>IF(AND(ISBLANK(TrackingWorksheet!B1065),ISBLANK(TrackingWorksheet!C1065),ISBLANK(TrackingWorksheet!H1065),ISBLANK(TrackingWorksheet!J1065),
ISBLANK(TrackingWorksheet!K1065)),1,0)</f>
        <v>1</v>
      </c>
      <c r="C1060" s="12" t="str">
        <f>IF(B1060=1,"",TrackingWorksheet!F1065)</f>
        <v/>
      </c>
      <c r="D1060" s="16" t="str">
        <f>IF(B1060=1,"",IF(AND(TrackingWorksheet!B1065&lt;&gt;"",TrackingWorksheet!B1065&lt;=AnnualSummary!$C$7,OR(TrackingWorksheet!C1065="",TrackingWorksheet!C1065&gt;=AnnualSummary!$C$6)),1,0))</f>
        <v/>
      </c>
      <c r="E1060" s="10" t="str">
        <f>IF(B1060=1,"",IF(AND(TrackingWorksheet!H1065 &lt;&gt;"",TrackingWorksheet!H1065&lt;=AnnualSummary!$C$7), 1, 0)*D1060)</f>
        <v/>
      </c>
      <c r="F1060" s="10" t="str">
        <f>IF(B1060=1,"",IF(AND(TrackingWorksheet!H1065 &lt;&gt;"", TrackingWorksheet!I1065="At facility"), 1, 0)*D1060)</f>
        <v/>
      </c>
      <c r="G1060" s="10" t="str">
        <f>IF(B1060=1,"",IF(AND(TrackingWorksheet!H1065 &lt;&gt;"", TrackingWorksheet!I1065="Outside of facility"), 1, 0)*D1060)</f>
        <v/>
      </c>
      <c r="H1060" s="15" t="str">
        <f>IF(B1060=1,"",IF(AND(TrackingWorksheet!J1065&lt;&gt;"",TrackingWorksheet!J1065&lt;=AnnualSummary!$C$7),1,0)*D1060)</f>
        <v/>
      </c>
      <c r="I1060" s="15" t="str">
        <f>IF(B1060=1,"",IF(AND(TrackingWorksheet!K1065&lt;&gt;"",TrackingWorksheet!K1065&lt;=AnnualSummary!$C$7),1,0)*D1060)</f>
        <v/>
      </c>
      <c r="J1060" s="18" t="str">
        <f>IF(B1060=1,"",IF(TrackingWorksheet!G1065="","",TrackingWorksheet!G1065))</f>
        <v/>
      </c>
    </row>
    <row r="1061" spans="2:10" x14ac:dyDescent="0.35">
      <c r="B1061" s="18">
        <f>IF(AND(ISBLANK(TrackingWorksheet!B1066),ISBLANK(TrackingWorksheet!C1066),ISBLANK(TrackingWorksheet!H1066),ISBLANK(TrackingWorksheet!J1066),
ISBLANK(TrackingWorksheet!K1066)),1,0)</f>
        <v>1</v>
      </c>
      <c r="C1061" s="12" t="str">
        <f>IF(B1061=1,"",TrackingWorksheet!F1066)</f>
        <v/>
      </c>
      <c r="D1061" s="16" t="str">
        <f>IF(B1061=1,"",IF(AND(TrackingWorksheet!B1066&lt;&gt;"",TrackingWorksheet!B1066&lt;=AnnualSummary!$C$7,OR(TrackingWorksheet!C1066="",TrackingWorksheet!C1066&gt;=AnnualSummary!$C$6)),1,0))</f>
        <v/>
      </c>
      <c r="E1061" s="10" t="str">
        <f>IF(B1061=1,"",IF(AND(TrackingWorksheet!H1066 &lt;&gt;"",TrackingWorksheet!H1066&lt;=AnnualSummary!$C$7), 1, 0)*D1061)</f>
        <v/>
      </c>
      <c r="F1061" s="10" t="str">
        <f>IF(B1061=1,"",IF(AND(TrackingWorksheet!H1066 &lt;&gt;"", TrackingWorksheet!I1066="At facility"), 1, 0)*D1061)</f>
        <v/>
      </c>
      <c r="G1061" s="10" t="str">
        <f>IF(B1061=1,"",IF(AND(TrackingWorksheet!H1066 &lt;&gt;"", TrackingWorksheet!I1066="Outside of facility"), 1, 0)*D1061)</f>
        <v/>
      </c>
      <c r="H1061" s="15" t="str">
        <f>IF(B1061=1,"",IF(AND(TrackingWorksheet!J1066&lt;&gt;"",TrackingWorksheet!J1066&lt;=AnnualSummary!$C$7),1,0)*D1061)</f>
        <v/>
      </c>
      <c r="I1061" s="15" t="str">
        <f>IF(B1061=1,"",IF(AND(TrackingWorksheet!K1066&lt;&gt;"",TrackingWorksheet!K1066&lt;=AnnualSummary!$C$7),1,0)*D1061)</f>
        <v/>
      </c>
      <c r="J1061" s="18" t="str">
        <f>IF(B1061=1,"",IF(TrackingWorksheet!G1066="","",TrackingWorksheet!G1066))</f>
        <v/>
      </c>
    </row>
    <row r="1062" spans="2:10" x14ac:dyDescent="0.35">
      <c r="B1062" s="18">
        <f>IF(AND(ISBLANK(TrackingWorksheet!B1067),ISBLANK(TrackingWorksheet!C1067),ISBLANK(TrackingWorksheet!H1067),ISBLANK(TrackingWorksheet!J1067),
ISBLANK(TrackingWorksheet!K1067)),1,0)</f>
        <v>1</v>
      </c>
      <c r="C1062" s="12" t="str">
        <f>IF(B1062=1,"",TrackingWorksheet!F1067)</f>
        <v/>
      </c>
      <c r="D1062" s="16" t="str">
        <f>IF(B1062=1,"",IF(AND(TrackingWorksheet!B1067&lt;&gt;"",TrackingWorksheet!B1067&lt;=AnnualSummary!$C$7,OR(TrackingWorksheet!C1067="",TrackingWorksheet!C1067&gt;=AnnualSummary!$C$6)),1,0))</f>
        <v/>
      </c>
      <c r="E1062" s="10" t="str">
        <f>IF(B1062=1,"",IF(AND(TrackingWorksheet!H1067 &lt;&gt;"",TrackingWorksheet!H1067&lt;=AnnualSummary!$C$7), 1, 0)*D1062)</f>
        <v/>
      </c>
      <c r="F1062" s="10" t="str">
        <f>IF(B1062=1,"",IF(AND(TrackingWorksheet!H1067 &lt;&gt;"", TrackingWorksheet!I1067="At facility"), 1, 0)*D1062)</f>
        <v/>
      </c>
      <c r="G1062" s="10" t="str">
        <f>IF(B1062=1,"",IF(AND(TrackingWorksheet!H1067 &lt;&gt;"", TrackingWorksheet!I1067="Outside of facility"), 1, 0)*D1062)</f>
        <v/>
      </c>
      <c r="H1062" s="15" t="str">
        <f>IF(B1062=1,"",IF(AND(TrackingWorksheet!J1067&lt;&gt;"",TrackingWorksheet!J1067&lt;=AnnualSummary!$C$7),1,0)*D1062)</f>
        <v/>
      </c>
      <c r="I1062" s="15" t="str">
        <f>IF(B1062=1,"",IF(AND(TrackingWorksheet!K1067&lt;&gt;"",TrackingWorksheet!K1067&lt;=AnnualSummary!$C$7),1,0)*D1062)</f>
        <v/>
      </c>
      <c r="J1062" s="18" t="str">
        <f>IF(B1062=1,"",IF(TrackingWorksheet!G1067="","",TrackingWorksheet!G1067))</f>
        <v/>
      </c>
    </row>
    <row r="1063" spans="2:10" x14ac:dyDescent="0.35">
      <c r="B1063" s="18">
        <f>IF(AND(ISBLANK(TrackingWorksheet!B1068),ISBLANK(TrackingWorksheet!C1068),ISBLANK(TrackingWorksheet!H1068),ISBLANK(TrackingWorksheet!J1068),
ISBLANK(TrackingWorksheet!K1068)),1,0)</f>
        <v>1</v>
      </c>
      <c r="C1063" s="12" t="str">
        <f>IF(B1063=1,"",TrackingWorksheet!F1068)</f>
        <v/>
      </c>
      <c r="D1063" s="16" t="str">
        <f>IF(B1063=1,"",IF(AND(TrackingWorksheet!B1068&lt;&gt;"",TrackingWorksheet!B1068&lt;=AnnualSummary!$C$7,OR(TrackingWorksheet!C1068="",TrackingWorksheet!C1068&gt;=AnnualSummary!$C$6)),1,0))</f>
        <v/>
      </c>
      <c r="E1063" s="10" t="str">
        <f>IF(B1063=1,"",IF(AND(TrackingWorksheet!H1068 &lt;&gt;"",TrackingWorksheet!H1068&lt;=AnnualSummary!$C$7), 1, 0)*D1063)</f>
        <v/>
      </c>
      <c r="F1063" s="10" t="str">
        <f>IF(B1063=1,"",IF(AND(TrackingWorksheet!H1068 &lt;&gt;"", TrackingWorksheet!I1068="At facility"), 1, 0)*D1063)</f>
        <v/>
      </c>
      <c r="G1063" s="10" t="str">
        <f>IF(B1063=1,"",IF(AND(TrackingWorksheet!H1068 &lt;&gt;"", TrackingWorksheet!I1068="Outside of facility"), 1, 0)*D1063)</f>
        <v/>
      </c>
      <c r="H1063" s="15" t="str">
        <f>IF(B1063=1,"",IF(AND(TrackingWorksheet!J1068&lt;&gt;"",TrackingWorksheet!J1068&lt;=AnnualSummary!$C$7),1,0)*D1063)</f>
        <v/>
      </c>
      <c r="I1063" s="15" t="str">
        <f>IF(B1063=1,"",IF(AND(TrackingWorksheet!K1068&lt;&gt;"",TrackingWorksheet!K1068&lt;=AnnualSummary!$C$7),1,0)*D1063)</f>
        <v/>
      </c>
      <c r="J1063" s="18" t="str">
        <f>IF(B1063=1,"",IF(TrackingWorksheet!G1068="","",TrackingWorksheet!G1068))</f>
        <v/>
      </c>
    </row>
    <row r="1064" spans="2:10" x14ac:dyDescent="0.35">
      <c r="B1064" s="18">
        <f>IF(AND(ISBLANK(TrackingWorksheet!B1069),ISBLANK(TrackingWorksheet!C1069),ISBLANK(TrackingWorksheet!H1069),ISBLANK(TrackingWorksheet!J1069),
ISBLANK(TrackingWorksheet!K1069)),1,0)</f>
        <v>1</v>
      </c>
      <c r="C1064" s="12" t="str">
        <f>IF(B1064=1,"",TrackingWorksheet!F1069)</f>
        <v/>
      </c>
      <c r="D1064" s="16" t="str">
        <f>IF(B1064=1,"",IF(AND(TrackingWorksheet!B1069&lt;&gt;"",TrackingWorksheet!B1069&lt;=AnnualSummary!$C$7,OR(TrackingWorksheet!C1069="",TrackingWorksheet!C1069&gt;=AnnualSummary!$C$6)),1,0))</f>
        <v/>
      </c>
      <c r="E1064" s="10" t="str">
        <f>IF(B1064=1,"",IF(AND(TrackingWorksheet!H1069 &lt;&gt;"",TrackingWorksheet!H1069&lt;=AnnualSummary!$C$7), 1, 0)*D1064)</f>
        <v/>
      </c>
      <c r="F1064" s="10" t="str">
        <f>IF(B1064=1,"",IF(AND(TrackingWorksheet!H1069 &lt;&gt;"", TrackingWorksheet!I1069="At facility"), 1, 0)*D1064)</f>
        <v/>
      </c>
      <c r="G1064" s="10" t="str">
        <f>IF(B1064=1,"",IF(AND(TrackingWorksheet!H1069 &lt;&gt;"", TrackingWorksheet!I1069="Outside of facility"), 1, 0)*D1064)</f>
        <v/>
      </c>
      <c r="H1064" s="15" t="str">
        <f>IF(B1064=1,"",IF(AND(TrackingWorksheet!J1069&lt;&gt;"",TrackingWorksheet!J1069&lt;=AnnualSummary!$C$7),1,0)*D1064)</f>
        <v/>
      </c>
      <c r="I1064" s="15" t="str">
        <f>IF(B1064=1,"",IF(AND(TrackingWorksheet!K1069&lt;&gt;"",TrackingWorksheet!K1069&lt;=AnnualSummary!$C$7),1,0)*D1064)</f>
        <v/>
      </c>
      <c r="J1064" s="18" t="str">
        <f>IF(B1064=1,"",IF(TrackingWorksheet!G1069="","",TrackingWorksheet!G1069))</f>
        <v/>
      </c>
    </row>
    <row r="1065" spans="2:10" x14ac:dyDescent="0.35">
      <c r="B1065" s="18">
        <f>IF(AND(ISBLANK(TrackingWorksheet!B1070),ISBLANK(TrackingWorksheet!C1070),ISBLANK(TrackingWorksheet!H1070),ISBLANK(TrackingWorksheet!J1070),
ISBLANK(TrackingWorksheet!K1070)),1,0)</f>
        <v>1</v>
      </c>
      <c r="C1065" s="12" t="str">
        <f>IF(B1065=1,"",TrackingWorksheet!F1070)</f>
        <v/>
      </c>
      <c r="D1065" s="16" t="str">
        <f>IF(B1065=1,"",IF(AND(TrackingWorksheet!B1070&lt;&gt;"",TrackingWorksheet!B1070&lt;=AnnualSummary!$C$7,OR(TrackingWorksheet!C1070="",TrackingWorksheet!C1070&gt;=AnnualSummary!$C$6)),1,0))</f>
        <v/>
      </c>
      <c r="E1065" s="10" t="str">
        <f>IF(B1065=1,"",IF(AND(TrackingWorksheet!H1070 &lt;&gt;"",TrackingWorksheet!H1070&lt;=AnnualSummary!$C$7), 1, 0)*D1065)</f>
        <v/>
      </c>
      <c r="F1065" s="10" t="str">
        <f>IF(B1065=1,"",IF(AND(TrackingWorksheet!H1070 &lt;&gt;"", TrackingWorksheet!I1070="At facility"), 1, 0)*D1065)</f>
        <v/>
      </c>
      <c r="G1065" s="10" t="str">
        <f>IF(B1065=1,"",IF(AND(TrackingWorksheet!H1070 &lt;&gt;"", TrackingWorksheet!I1070="Outside of facility"), 1, 0)*D1065)</f>
        <v/>
      </c>
      <c r="H1065" s="15" t="str">
        <f>IF(B1065=1,"",IF(AND(TrackingWorksheet!J1070&lt;&gt;"",TrackingWorksheet!J1070&lt;=AnnualSummary!$C$7),1,0)*D1065)</f>
        <v/>
      </c>
      <c r="I1065" s="15" t="str">
        <f>IF(B1065=1,"",IF(AND(TrackingWorksheet!K1070&lt;&gt;"",TrackingWorksheet!K1070&lt;=AnnualSummary!$C$7),1,0)*D1065)</f>
        <v/>
      </c>
      <c r="J1065" s="18" t="str">
        <f>IF(B1065=1,"",IF(TrackingWorksheet!G1070="","",TrackingWorksheet!G1070))</f>
        <v/>
      </c>
    </row>
    <row r="1066" spans="2:10" x14ac:dyDescent="0.35">
      <c r="B1066" s="18">
        <f>IF(AND(ISBLANK(TrackingWorksheet!B1071),ISBLANK(TrackingWorksheet!C1071),ISBLANK(TrackingWorksheet!H1071),ISBLANK(TrackingWorksheet!J1071),
ISBLANK(TrackingWorksheet!K1071)),1,0)</f>
        <v>1</v>
      </c>
      <c r="C1066" s="12" t="str">
        <f>IF(B1066=1,"",TrackingWorksheet!F1071)</f>
        <v/>
      </c>
      <c r="D1066" s="16" t="str">
        <f>IF(B1066=1,"",IF(AND(TrackingWorksheet!B1071&lt;&gt;"",TrackingWorksheet!B1071&lt;=AnnualSummary!$C$7,OR(TrackingWorksheet!C1071="",TrackingWorksheet!C1071&gt;=AnnualSummary!$C$6)),1,0))</f>
        <v/>
      </c>
      <c r="E1066" s="10" t="str">
        <f>IF(B1066=1,"",IF(AND(TrackingWorksheet!H1071 &lt;&gt;"",TrackingWorksheet!H1071&lt;=AnnualSummary!$C$7), 1, 0)*D1066)</f>
        <v/>
      </c>
      <c r="F1066" s="10" t="str">
        <f>IF(B1066=1,"",IF(AND(TrackingWorksheet!H1071 &lt;&gt;"", TrackingWorksheet!I1071="At facility"), 1, 0)*D1066)</f>
        <v/>
      </c>
      <c r="G1066" s="10" t="str">
        <f>IF(B1066=1,"",IF(AND(TrackingWorksheet!H1071 &lt;&gt;"", TrackingWorksheet!I1071="Outside of facility"), 1, 0)*D1066)</f>
        <v/>
      </c>
      <c r="H1066" s="15" t="str">
        <f>IF(B1066=1,"",IF(AND(TrackingWorksheet!J1071&lt;&gt;"",TrackingWorksheet!J1071&lt;=AnnualSummary!$C$7),1,0)*D1066)</f>
        <v/>
      </c>
      <c r="I1066" s="15" t="str">
        <f>IF(B1066=1,"",IF(AND(TrackingWorksheet!K1071&lt;&gt;"",TrackingWorksheet!K1071&lt;=AnnualSummary!$C$7),1,0)*D1066)</f>
        <v/>
      </c>
      <c r="J1066" s="18" t="str">
        <f>IF(B1066=1,"",IF(TrackingWorksheet!G1071="","",TrackingWorksheet!G1071))</f>
        <v/>
      </c>
    </row>
    <row r="1067" spans="2:10" x14ac:dyDescent="0.35">
      <c r="B1067" s="18">
        <f>IF(AND(ISBLANK(TrackingWorksheet!B1072),ISBLANK(TrackingWorksheet!C1072),ISBLANK(TrackingWorksheet!H1072),ISBLANK(TrackingWorksheet!J1072),
ISBLANK(TrackingWorksheet!K1072)),1,0)</f>
        <v>1</v>
      </c>
      <c r="C1067" s="12" t="str">
        <f>IF(B1067=1,"",TrackingWorksheet!F1072)</f>
        <v/>
      </c>
      <c r="D1067" s="16" t="str">
        <f>IF(B1067=1,"",IF(AND(TrackingWorksheet!B1072&lt;&gt;"",TrackingWorksheet!B1072&lt;=AnnualSummary!$C$7,OR(TrackingWorksheet!C1072="",TrackingWorksheet!C1072&gt;=AnnualSummary!$C$6)),1,0))</f>
        <v/>
      </c>
      <c r="E1067" s="10" t="str">
        <f>IF(B1067=1,"",IF(AND(TrackingWorksheet!H1072 &lt;&gt;"",TrackingWorksheet!H1072&lt;=AnnualSummary!$C$7), 1, 0)*D1067)</f>
        <v/>
      </c>
      <c r="F1067" s="10" t="str">
        <f>IF(B1067=1,"",IF(AND(TrackingWorksheet!H1072 &lt;&gt;"", TrackingWorksheet!I1072="At facility"), 1, 0)*D1067)</f>
        <v/>
      </c>
      <c r="G1067" s="10" t="str">
        <f>IF(B1067=1,"",IF(AND(TrackingWorksheet!H1072 &lt;&gt;"", TrackingWorksheet!I1072="Outside of facility"), 1, 0)*D1067)</f>
        <v/>
      </c>
      <c r="H1067" s="15" t="str">
        <f>IF(B1067=1,"",IF(AND(TrackingWorksheet!J1072&lt;&gt;"",TrackingWorksheet!J1072&lt;=AnnualSummary!$C$7),1,0)*D1067)</f>
        <v/>
      </c>
      <c r="I1067" s="15" t="str">
        <f>IF(B1067=1,"",IF(AND(TrackingWorksheet!K1072&lt;&gt;"",TrackingWorksheet!K1072&lt;=AnnualSummary!$C$7),1,0)*D1067)</f>
        <v/>
      </c>
      <c r="J1067" s="18" t="str">
        <f>IF(B1067=1,"",IF(TrackingWorksheet!G1072="","",TrackingWorksheet!G1072))</f>
        <v/>
      </c>
    </row>
    <row r="1068" spans="2:10" x14ac:dyDescent="0.35">
      <c r="B1068" s="18">
        <f>IF(AND(ISBLANK(TrackingWorksheet!B1073),ISBLANK(TrackingWorksheet!C1073),ISBLANK(TrackingWorksheet!H1073),ISBLANK(TrackingWorksheet!J1073),
ISBLANK(TrackingWorksheet!K1073)),1,0)</f>
        <v>1</v>
      </c>
      <c r="C1068" s="12" t="str">
        <f>IF(B1068=1,"",TrackingWorksheet!F1073)</f>
        <v/>
      </c>
      <c r="D1068" s="16" t="str">
        <f>IF(B1068=1,"",IF(AND(TrackingWorksheet!B1073&lt;&gt;"",TrackingWorksheet!B1073&lt;=AnnualSummary!$C$7,OR(TrackingWorksheet!C1073="",TrackingWorksheet!C1073&gt;=AnnualSummary!$C$6)),1,0))</f>
        <v/>
      </c>
      <c r="E1068" s="10" t="str">
        <f>IF(B1068=1,"",IF(AND(TrackingWorksheet!H1073 &lt;&gt;"",TrackingWorksheet!H1073&lt;=AnnualSummary!$C$7), 1, 0)*D1068)</f>
        <v/>
      </c>
      <c r="F1068" s="10" t="str">
        <f>IF(B1068=1,"",IF(AND(TrackingWorksheet!H1073 &lt;&gt;"", TrackingWorksheet!I1073="At facility"), 1, 0)*D1068)</f>
        <v/>
      </c>
      <c r="G1068" s="10" t="str">
        <f>IF(B1068=1,"",IF(AND(TrackingWorksheet!H1073 &lt;&gt;"", TrackingWorksheet!I1073="Outside of facility"), 1, 0)*D1068)</f>
        <v/>
      </c>
      <c r="H1068" s="15" t="str">
        <f>IF(B1068=1,"",IF(AND(TrackingWorksheet!J1073&lt;&gt;"",TrackingWorksheet!J1073&lt;=AnnualSummary!$C$7),1,0)*D1068)</f>
        <v/>
      </c>
      <c r="I1068" s="15" t="str">
        <f>IF(B1068=1,"",IF(AND(TrackingWorksheet!K1073&lt;&gt;"",TrackingWorksheet!K1073&lt;=AnnualSummary!$C$7),1,0)*D1068)</f>
        <v/>
      </c>
      <c r="J1068" s="18" t="str">
        <f>IF(B1068=1,"",IF(TrackingWorksheet!G1073="","",TrackingWorksheet!G1073))</f>
        <v/>
      </c>
    </row>
    <row r="1069" spans="2:10" x14ac:dyDescent="0.35">
      <c r="B1069" s="18">
        <f>IF(AND(ISBLANK(TrackingWorksheet!B1074),ISBLANK(TrackingWorksheet!C1074),ISBLANK(TrackingWorksheet!H1074),ISBLANK(TrackingWorksheet!J1074),
ISBLANK(TrackingWorksheet!K1074)),1,0)</f>
        <v>1</v>
      </c>
      <c r="C1069" s="12" t="str">
        <f>IF(B1069=1,"",TrackingWorksheet!F1074)</f>
        <v/>
      </c>
      <c r="D1069" s="16" t="str">
        <f>IF(B1069=1,"",IF(AND(TrackingWorksheet!B1074&lt;&gt;"",TrackingWorksheet!B1074&lt;=AnnualSummary!$C$7,OR(TrackingWorksheet!C1074="",TrackingWorksheet!C1074&gt;=AnnualSummary!$C$6)),1,0))</f>
        <v/>
      </c>
      <c r="E1069" s="10" t="str">
        <f>IF(B1069=1,"",IF(AND(TrackingWorksheet!H1074 &lt;&gt;"",TrackingWorksheet!H1074&lt;=AnnualSummary!$C$7), 1, 0)*D1069)</f>
        <v/>
      </c>
      <c r="F1069" s="10" t="str">
        <f>IF(B1069=1,"",IF(AND(TrackingWorksheet!H1074 &lt;&gt;"", TrackingWorksheet!I1074="At facility"), 1, 0)*D1069)</f>
        <v/>
      </c>
      <c r="G1069" s="10" t="str">
        <f>IF(B1069=1,"",IF(AND(TrackingWorksheet!H1074 &lt;&gt;"", TrackingWorksheet!I1074="Outside of facility"), 1, 0)*D1069)</f>
        <v/>
      </c>
      <c r="H1069" s="15" t="str">
        <f>IF(B1069=1,"",IF(AND(TrackingWorksheet!J1074&lt;&gt;"",TrackingWorksheet!J1074&lt;=AnnualSummary!$C$7),1,0)*D1069)</f>
        <v/>
      </c>
      <c r="I1069" s="15" t="str">
        <f>IF(B1069=1,"",IF(AND(TrackingWorksheet!K1074&lt;&gt;"",TrackingWorksheet!K1074&lt;=AnnualSummary!$C$7),1,0)*D1069)</f>
        <v/>
      </c>
      <c r="J1069" s="18" t="str">
        <f>IF(B1069=1,"",IF(TrackingWorksheet!G1074="","",TrackingWorksheet!G1074))</f>
        <v/>
      </c>
    </row>
    <row r="1070" spans="2:10" x14ac:dyDescent="0.35">
      <c r="B1070" s="18">
        <f>IF(AND(ISBLANK(TrackingWorksheet!B1075),ISBLANK(TrackingWorksheet!C1075),ISBLANK(TrackingWorksheet!H1075),ISBLANK(TrackingWorksheet!J1075),
ISBLANK(TrackingWorksheet!K1075)),1,0)</f>
        <v>1</v>
      </c>
      <c r="C1070" s="12" t="str">
        <f>IF(B1070=1,"",TrackingWorksheet!F1075)</f>
        <v/>
      </c>
      <c r="D1070" s="16" t="str">
        <f>IF(B1070=1,"",IF(AND(TrackingWorksheet!B1075&lt;&gt;"",TrackingWorksheet!B1075&lt;=AnnualSummary!$C$7,OR(TrackingWorksheet!C1075="",TrackingWorksheet!C1075&gt;=AnnualSummary!$C$6)),1,0))</f>
        <v/>
      </c>
      <c r="E1070" s="10" t="str">
        <f>IF(B1070=1,"",IF(AND(TrackingWorksheet!H1075 &lt;&gt;"",TrackingWorksheet!H1075&lt;=AnnualSummary!$C$7), 1, 0)*D1070)</f>
        <v/>
      </c>
      <c r="F1070" s="10" t="str">
        <f>IF(B1070=1,"",IF(AND(TrackingWorksheet!H1075 &lt;&gt;"", TrackingWorksheet!I1075="At facility"), 1, 0)*D1070)</f>
        <v/>
      </c>
      <c r="G1070" s="10" t="str">
        <f>IF(B1070=1,"",IF(AND(TrackingWorksheet!H1075 &lt;&gt;"", TrackingWorksheet!I1075="Outside of facility"), 1, 0)*D1070)</f>
        <v/>
      </c>
      <c r="H1070" s="15" t="str">
        <f>IF(B1070=1,"",IF(AND(TrackingWorksheet!J1075&lt;&gt;"",TrackingWorksheet!J1075&lt;=AnnualSummary!$C$7),1,0)*D1070)</f>
        <v/>
      </c>
      <c r="I1070" s="15" t="str">
        <f>IF(B1070=1,"",IF(AND(TrackingWorksheet!K1075&lt;&gt;"",TrackingWorksheet!K1075&lt;=AnnualSummary!$C$7),1,0)*D1070)</f>
        <v/>
      </c>
      <c r="J1070" s="18" t="str">
        <f>IF(B1070=1,"",IF(TrackingWorksheet!G1075="","",TrackingWorksheet!G1075))</f>
        <v/>
      </c>
    </row>
    <row r="1071" spans="2:10" x14ac:dyDescent="0.35">
      <c r="B1071" s="18">
        <f>IF(AND(ISBLANK(TrackingWorksheet!B1076),ISBLANK(TrackingWorksheet!C1076),ISBLANK(TrackingWorksheet!H1076),ISBLANK(TrackingWorksheet!J1076),
ISBLANK(TrackingWorksheet!K1076)),1,0)</f>
        <v>1</v>
      </c>
      <c r="C1071" s="12" t="str">
        <f>IF(B1071=1,"",TrackingWorksheet!F1076)</f>
        <v/>
      </c>
      <c r="D1071" s="16" t="str">
        <f>IF(B1071=1,"",IF(AND(TrackingWorksheet!B1076&lt;&gt;"",TrackingWorksheet!B1076&lt;=AnnualSummary!$C$7,OR(TrackingWorksheet!C1076="",TrackingWorksheet!C1076&gt;=AnnualSummary!$C$6)),1,0))</f>
        <v/>
      </c>
      <c r="E1071" s="10" t="str">
        <f>IF(B1071=1,"",IF(AND(TrackingWorksheet!H1076 &lt;&gt;"",TrackingWorksheet!H1076&lt;=AnnualSummary!$C$7), 1, 0)*D1071)</f>
        <v/>
      </c>
      <c r="F1071" s="10" t="str">
        <f>IF(B1071=1,"",IF(AND(TrackingWorksheet!H1076 &lt;&gt;"", TrackingWorksheet!I1076="At facility"), 1, 0)*D1071)</f>
        <v/>
      </c>
      <c r="G1071" s="10" t="str">
        <f>IF(B1071=1,"",IF(AND(TrackingWorksheet!H1076 &lt;&gt;"", TrackingWorksheet!I1076="Outside of facility"), 1, 0)*D1071)</f>
        <v/>
      </c>
      <c r="H1071" s="15" t="str">
        <f>IF(B1071=1,"",IF(AND(TrackingWorksheet!J1076&lt;&gt;"",TrackingWorksheet!J1076&lt;=AnnualSummary!$C$7),1,0)*D1071)</f>
        <v/>
      </c>
      <c r="I1071" s="15" t="str">
        <f>IF(B1071=1,"",IF(AND(TrackingWorksheet!K1076&lt;&gt;"",TrackingWorksheet!K1076&lt;=AnnualSummary!$C$7),1,0)*D1071)</f>
        <v/>
      </c>
      <c r="J1071" s="18" t="str">
        <f>IF(B1071=1,"",IF(TrackingWorksheet!G1076="","",TrackingWorksheet!G1076))</f>
        <v/>
      </c>
    </row>
    <row r="1072" spans="2:10" x14ac:dyDescent="0.35">
      <c r="B1072" s="18">
        <f>IF(AND(ISBLANK(TrackingWorksheet!B1077),ISBLANK(TrackingWorksheet!C1077),ISBLANK(TrackingWorksheet!H1077),ISBLANK(TrackingWorksheet!J1077),
ISBLANK(TrackingWorksheet!K1077)),1,0)</f>
        <v>1</v>
      </c>
      <c r="C1072" s="12" t="str">
        <f>IF(B1072=1,"",TrackingWorksheet!F1077)</f>
        <v/>
      </c>
      <c r="D1072" s="16" t="str">
        <f>IF(B1072=1,"",IF(AND(TrackingWorksheet!B1077&lt;&gt;"",TrackingWorksheet!B1077&lt;=AnnualSummary!$C$7,OR(TrackingWorksheet!C1077="",TrackingWorksheet!C1077&gt;=AnnualSummary!$C$6)),1,0))</f>
        <v/>
      </c>
      <c r="E1072" s="10" t="str">
        <f>IF(B1072=1,"",IF(AND(TrackingWorksheet!H1077 &lt;&gt;"",TrackingWorksheet!H1077&lt;=AnnualSummary!$C$7), 1, 0)*D1072)</f>
        <v/>
      </c>
      <c r="F1072" s="10" t="str">
        <f>IF(B1072=1,"",IF(AND(TrackingWorksheet!H1077 &lt;&gt;"", TrackingWorksheet!I1077="At facility"), 1, 0)*D1072)</f>
        <v/>
      </c>
      <c r="G1072" s="10" t="str">
        <f>IF(B1072=1,"",IF(AND(TrackingWorksheet!H1077 &lt;&gt;"", TrackingWorksheet!I1077="Outside of facility"), 1, 0)*D1072)</f>
        <v/>
      </c>
      <c r="H1072" s="15" t="str">
        <f>IF(B1072=1,"",IF(AND(TrackingWorksheet!J1077&lt;&gt;"",TrackingWorksheet!J1077&lt;=AnnualSummary!$C$7),1,0)*D1072)</f>
        <v/>
      </c>
      <c r="I1072" s="15" t="str">
        <f>IF(B1072=1,"",IF(AND(TrackingWorksheet!K1077&lt;&gt;"",TrackingWorksheet!K1077&lt;=AnnualSummary!$C$7),1,0)*D1072)</f>
        <v/>
      </c>
      <c r="J1072" s="18" t="str">
        <f>IF(B1072=1,"",IF(TrackingWorksheet!G1077="","",TrackingWorksheet!G1077))</f>
        <v/>
      </c>
    </row>
    <row r="1073" spans="2:10" x14ac:dyDescent="0.35">
      <c r="B1073" s="18">
        <f>IF(AND(ISBLANK(TrackingWorksheet!B1078),ISBLANK(TrackingWorksheet!C1078),ISBLANK(TrackingWorksheet!H1078),ISBLANK(TrackingWorksheet!J1078),
ISBLANK(TrackingWorksheet!K1078)),1,0)</f>
        <v>1</v>
      </c>
      <c r="C1073" s="12" t="str">
        <f>IF(B1073=1,"",TrackingWorksheet!F1078)</f>
        <v/>
      </c>
      <c r="D1073" s="16" t="str">
        <f>IF(B1073=1,"",IF(AND(TrackingWorksheet!B1078&lt;&gt;"",TrackingWorksheet!B1078&lt;=AnnualSummary!$C$7,OR(TrackingWorksheet!C1078="",TrackingWorksheet!C1078&gt;=AnnualSummary!$C$6)),1,0))</f>
        <v/>
      </c>
      <c r="E1073" s="10" t="str">
        <f>IF(B1073=1,"",IF(AND(TrackingWorksheet!H1078 &lt;&gt;"",TrackingWorksheet!H1078&lt;=AnnualSummary!$C$7), 1, 0)*D1073)</f>
        <v/>
      </c>
      <c r="F1073" s="10" t="str">
        <f>IF(B1073=1,"",IF(AND(TrackingWorksheet!H1078 &lt;&gt;"", TrackingWorksheet!I1078="At facility"), 1, 0)*D1073)</f>
        <v/>
      </c>
      <c r="G1073" s="10" t="str">
        <f>IF(B1073=1,"",IF(AND(TrackingWorksheet!H1078 &lt;&gt;"", TrackingWorksheet!I1078="Outside of facility"), 1, 0)*D1073)</f>
        <v/>
      </c>
      <c r="H1073" s="15" t="str">
        <f>IF(B1073=1,"",IF(AND(TrackingWorksheet!J1078&lt;&gt;"",TrackingWorksheet!J1078&lt;=AnnualSummary!$C$7),1,0)*D1073)</f>
        <v/>
      </c>
      <c r="I1073" s="15" t="str">
        <f>IF(B1073=1,"",IF(AND(TrackingWorksheet!K1078&lt;&gt;"",TrackingWorksheet!K1078&lt;=AnnualSummary!$C$7),1,0)*D1073)</f>
        <v/>
      </c>
      <c r="J1073" s="18" t="str">
        <f>IF(B1073=1,"",IF(TrackingWorksheet!G1078="","",TrackingWorksheet!G1078))</f>
        <v/>
      </c>
    </row>
    <row r="1074" spans="2:10" x14ac:dyDescent="0.35">
      <c r="B1074" s="18">
        <f>IF(AND(ISBLANK(TrackingWorksheet!B1079),ISBLANK(TrackingWorksheet!C1079),ISBLANK(TrackingWorksheet!H1079),ISBLANK(TrackingWorksheet!J1079),
ISBLANK(TrackingWorksheet!K1079)),1,0)</f>
        <v>1</v>
      </c>
      <c r="C1074" s="12" t="str">
        <f>IF(B1074=1,"",TrackingWorksheet!F1079)</f>
        <v/>
      </c>
      <c r="D1074" s="16" t="str">
        <f>IF(B1074=1,"",IF(AND(TrackingWorksheet!B1079&lt;&gt;"",TrackingWorksheet!B1079&lt;=AnnualSummary!$C$7,OR(TrackingWorksheet!C1079="",TrackingWorksheet!C1079&gt;=AnnualSummary!$C$6)),1,0))</f>
        <v/>
      </c>
      <c r="E1074" s="10" t="str">
        <f>IF(B1074=1,"",IF(AND(TrackingWorksheet!H1079 &lt;&gt;"",TrackingWorksheet!H1079&lt;=AnnualSummary!$C$7), 1, 0)*D1074)</f>
        <v/>
      </c>
      <c r="F1074" s="10" t="str">
        <f>IF(B1074=1,"",IF(AND(TrackingWorksheet!H1079 &lt;&gt;"", TrackingWorksheet!I1079="At facility"), 1, 0)*D1074)</f>
        <v/>
      </c>
      <c r="G1074" s="10" t="str">
        <f>IF(B1074=1,"",IF(AND(TrackingWorksheet!H1079 &lt;&gt;"", TrackingWorksheet!I1079="Outside of facility"), 1, 0)*D1074)</f>
        <v/>
      </c>
      <c r="H1074" s="15" t="str">
        <f>IF(B1074=1,"",IF(AND(TrackingWorksheet!J1079&lt;&gt;"",TrackingWorksheet!J1079&lt;=AnnualSummary!$C$7),1,0)*D1074)</f>
        <v/>
      </c>
      <c r="I1074" s="15" t="str">
        <f>IF(B1074=1,"",IF(AND(TrackingWorksheet!K1079&lt;&gt;"",TrackingWorksheet!K1079&lt;=AnnualSummary!$C$7),1,0)*D1074)</f>
        <v/>
      </c>
      <c r="J1074" s="18" t="str">
        <f>IF(B1074=1,"",IF(TrackingWorksheet!G1079="","",TrackingWorksheet!G1079))</f>
        <v/>
      </c>
    </row>
    <row r="1075" spans="2:10" x14ac:dyDescent="0.35">
      <c r="B1075" s="18">
        <f>IF(AND(ISBLANK(TrackingWorksheet!B1080),ISBLANK(TrackingWorksheet!C1080),ISBLANK(TrackingWorksheet!H1080),ISBLANK(TrackingWorksheet!J1080),
ISBLANK(TrackingWorksheet!K1080)),1,0)</f>
        <v>1</v>
      </c>
      <c r="C1075" s="12" t="str">
        <f>IF(B1075=1,"",TrackingWorksheet!F1080)</f>
        <v/>
      </c>
      <c r="D1075" s="16" t="str">
        <f>IF(B1075=1,"",IF(AND(TrackingWorksheet!B1080&lt;&gt;"",TrackingWorksheet!B1080&lt;=AnnualSummary!$C$7,OR(TrackingWorksheet!C1080="",TrackingWorksheet!C1080&gt;=AnnualSummary!$C$6)),1,0))</f>
        <v/>
      </c>
      <c r="E1075" s="10" t="str">
        <f>IF(B1075=1,"",IF(AND(TrackingWorksheet!H1080 &lt;&gt;"",TrackingWorksheet!H1080&lt;=AnnualSummary!$C$7), 1, 0)*D1075)</f>
        <v/>
      </c>
      <c r="F1075" s="10" t="str">
        <f>IF(B1075=1,"",IF(AND(TrackingWorksheet!H1080 &lt;&gt;"", TrackingWorksheet!I1080="At facility"), 1, 0)*D1075)</f>
        <v/>
      </c>
      <c r="G1075" s="10" t="str">
        <f>IF(B1075=1,"",IF(AND(TrackingWorksheet!H1080 &lt;&gt;"", TrackingWorksheet!I1080="Outside of facility"), 1, 0)*D1075)</f>
        <v/>
      </c>
      <c r="H1075" s="15" t="str">
        <f>IF(B1075=1,"",IF(AND(TrackingWorksheet!J1080&lt;&gt;"",TrackingWorksheet!J1080&lt;=AnnualSummary!$C$7),1,0)*D1075)</f>
        <v/>
      </c>
      <c r="I1075" s="15" t="str">
        <f>IF(B1075=1,"",IF(AND(TrackingWorksheet!K1080&lt;&gt;"",TrackingWorksheet!K1080&lt;=AnnualSummary!$C$7),1,0)*D1075)</f>
        <v/>
      </c>
      <c r="J1075" s="18" t="str">
        <f>IF(B1075=1,"",IF(TrackingWorksheet!G1080="","",TrackingWorksheet!G1080))</f>
        <v/>
      </c>
    </row>
    <row r="1076" spans="2:10" x14ac:dyDescent="0.35">
      <c r="B1076" s="18">
        <f>IF(AND(ISBLANK(TrackingWorksheet!B1081),ISBLANK(TrackingWorksheet!C1081),ISBLANK(TrackingWorksheet!H1081),ISBLANK(TrackingWorksheet!J1081),
ISBLANK(TrackingWorksheet!K1081)),1,0)</f>
        <v>1</v>
      </c>
      <c r="C1076" s="12" t="str">
        <f>IF(B1076=1,"",TrackingWorksheet!F1081)</f>
        <v/>
      </c>
      <c r="D1076" s="16" t="str">
        <f>IF(B1076=1,"",IF(AND(TrackingWorksheet!B1081&lt;&gt;"",TrackingWorksheet!B1081&lt;=AnnualSummary!$C$7,OR(TrackingWorksheet!C1081="",TrackingWorksheet!C1081&gt;=AnnualSummary!$C$6)),1,0))</f>
        <v/>
      </c>
      <c r="E1076" s="10" t="str">
        <f>IF(B1076=1,"",IF(AND(TrackingWorksheet!H1081 &lt;&gt;"",TrackingWorksheet!H1081&lt;=AnnualSummary!$C$7), 1, 0)*D1076)</f>
        <v/>
      </c>
      <c r="F1076" s="10" t="str">
        <f>IF(B1076=1,"",IF(AND(TrackingWorksheet!H1081 &lt;&gt;"", TrackingWorksheet!I1081="At facility"), 1, 0)*D1076)</f>
        <v/>
      </c>
      <c r="G1076" s="10" t="str">
        <f>IF(B1076=1,"",IF(AND(TrackingWorksheet!H1081 &lt;&gt;"", TrackingWorksheet!I1081="Outside of facility"), 1, 0)*D1076)</f>
        <v/>
      </c>
      <c r="H1076" s="15" t="str">
        <f>IF(B1076=1,"",IF(AND(TrackingWorksheet!J1081&lt;&gt;"",TrackingWorksheet!J1081&lt;=AnnualSummary!$C$7),1,0)*D1076)</f>
        <v/>
      </c>
      <c r="I1076" s="15" t="str">
        <f>IF(B1076=1,"",IF(AND(TrackingWorksheet!K1081&lt;&gt;"",TrackingWorksheet!K1081&lt;=AnnualSummary!$C$7),1,0)*D1076)</f>
        <v/>
      </c>
      <c r="J1076" s="18" t="str">
        <f>IF(B1076=1,"",IF(TrackingWorksheet!G1081="","",TrackingWorksheet!G1081))</f>
        <v/>
      </c>
    </row>
    <row r="1077" spans="2:10" x14ac:dyDescent="0.35">
      <c r="B1077" s="18">
        <f>IF(AND(ISBLANK(TrackingWorksheet!B1082),ISBLANK(TrackingWorksheet!C1082),ISBLANK(TrackingWorksheet!H1082),ISBLANK(TrackingWorksheet!J1082),
ISBLANK(TrackingWorksheet!K1082)),1,0)</f>
        <v>1</v>
      </c>
      <c r="C1077" s="12" t="str">
        <f>IF(B1077=1,"",TrackingWorksheet!F1082)</f>
        <v/>
      </c>
      <c r="D1077" s="16" t="str">
        <f>IF(B1077=1,"",IF(AND(TrackingWorksheet!B1082&lt;&gt;"",TrackingWorksheet!B1082&lt;=AnnualSummary!$C$7,OR(TrackingWorksheet!C1082="",TrackingWorksheet!C1082&gt;=AnnualSummary!$C$6)),1,0))</f>
        <v/>
      </c>
      <c r="E1077" s="10" t="str">
        <f>IF(B1077=1,"",IF(AND(TrackingWorksheet!H1082 &lt;&gt;"",TrackingWorksheet!H1082&lt;=AnnualSummary!$C$7), 1, 0)*D1077)</f>
        <v/>
      </c>
      <c r="F1077" s="10" t="str">
        <f>IF(B1077=1,"",IF(AND(TrackingWorksheet!H1082 &lt;&gt;"", TrackingWorksheet!I1082="At facility"), 1, 0)*D1077)</f>
        <v/>
      </c>
      <c r="G1077" s="10" t="str">
        <f>IF(B1077=1,"",IF(AND(TrackingWorksheet!H1082 &lt;&gt;"", TrackingWorksheet!I1082="Outside of facility"), 1, 0)*D1077)</f>
        <v/>
      </c>
      <c r="H1077" s="15" t="str">
        <f>IF(B1077=1,"",IF(AND(TrackingWorksheet!J1082&lt;&gt;"",TrackingWorksheet!J1082&lt;=AnnualSummary!$C$7),1,0)*D1077)</f>
        <v/>
      </c>
      <c r="I1077" s="15" t="str">
        <f>IF(B1077=1,"",IF(AND(TrackingWorksheet!K1082&lt;&gt;"",TrackingWorksheet!K1082&lt;=AnnualSummary!$C$7),1,0)*D1077)</f>
        <v/>
      </c>
      <c r="J1077" s="18" t="str">
        <f>IF(B1077=1,"",IF(TrackingWorksheet!G1082="","",TrackingWorksheet!G1082))</f>
        <v/>
      </c>
    </row>
    <row r="1078" spans="2:10" x14ac:dyDescent="0.35">
      <c r="B1078" s="18">
        <f>IF(AND(ISBLANK(TrackingWorksheet!B1083),ISBLANK(TrackingWorksheet!C1083),ISBLANK(TrackingWorksheet!H1083),ISBLANK(TrackingWorksheet!J1083),
ISBLANK(TrackingWorksheet!K1083)),1,0)</f>
        <v>1</v>
      </c>
      <c r="C1078" s="12" t="str">
        <f>IF(B1078=1,"",TrackingWorksheet!F1083)</f>
        <v/>
      </c>
      <c r="D1078" s="16" t="str">
        <f>IF(B1078=1,"",IF(AND(TrackingWorksheet!B1083&lt;&gt;"",TrackingWorksheet!B1083&lt;=AnnualSummary!$C$7,OR(TrackingWorksheet!C1083="",TrackingWorksheet!C1083&gt;=AnnualSummary!$C$6)),1,0))</f>
        <v/>
      </c>
      <c r="E1078" s="10" t="str">
        <f>IF(B1078=1,"",IF(AND(TrackingWorksheet!H1083 &lt;&gt;"",TrackingWorksheet!H1083&lt;=AnnualSummary!$C$7), 1, 0)*D1078)</f>
        <v/>
      </c>
      <c r="F1078" s="10" t="str">
        <f>IF(B1078=1,"",IF(AND(TrackingWorksheet!H1083 &lt;&gt;"", TrackingWorksheet!I1083="At facility"), 1, 0)*D1078)</f>
        <v/>
      </c>
      <c r="G1078" s="10" t="str">
        <f>IF(B1078=1,"",IF(AND(TrackingWorksheet!H1083 &lt;&gt;"", TrackingWorksheet!I1083="Outside of facility"), 1, 0)*D1078)</f>
        <v/>
      </c>
      <c r="H1078" s="15" t="str">
        <f>IF(B1078=1,"",IF(AND(TrackingWorksheet!J1083&lt;&gt;"",TrackingWorksheet!J1083&lt;=AnnualSummary!$C$7),1,0)*D1078)</f>
        <v/>
      </c>
      <c r="I1078" s="15" t="str">
        <f>IF(B1078=1,"",IF(AND(TrackingWorksheet!K1083&lt;&gt;"",TrackingWorksheet!K1083&lt;=AnnualSummary!$C$7),1,0)*D1078)</f>
        <v/>
      </c>
      <c r="J1078" s="18" t="str">
        <f>IF(B1078=1,"",IF(TrackingWorksheet!G1083="","",TrackingWorksheet!G1083))</f>
        <v/>
      </c>
    </row>
    <row r="1079" spans="2:10" x14ac:dyDescent="0.35">
      <c r="B1079" s="18">
        <f>IF(AND(ISBLANK(TrackingWorksheet!B1084),ISBLANK(TrackingWorksheet!C1084),ISBLANK(TrackingWorksheet!H1084),ISBLANK(TrackingWorksheet!J1084),
ISBLANK(TrackingWorksheet!K1084)),1,0)</f>
        <v>1</v>
      </c>
      <c r="C1079" s="12" t="str">
        <f>IF(B1079=1,"",TrackingWorksheet!F1084)</f>
        <v/>
      </c>
      <c r="D1079" s="16" t="str">
        <f>IF(B1079=1,"",IF(AND(TrackingWorksheet!B1084&lt;&gt;"",TrackingWorksheet!B1084&lt;=AnnualSummary!$C$7,OR(TrackingWorksheet!C1084="",TrackingWorksheet!C1084&gt;=AnnualSummary!$C$6)),1,0))</f>
        <v/>
      </c>
      <c r="E1079" s="10" t="str">
        <f>IF(B1079=1,"",IF(AND(TrackingWorksheet!H1084 &lt;&gt;"",TrackingWorksheet!H1084&lt;=AnnualSummary!$C$7), 1, 0)*D1079)</f>
        <v/>
      </c>
      <c r="F1079" s="10" t="str">
        <f>IF(B1079=1,"",IF(AND(TrackingWorksheet!H1084 &lt;&gt;"", TrackingWorksheet!I1084="At facility"), 1, 0)*D1079)</f>
        <v/>
      </c>
      <c r="G1079" s="10" t="str">
        <f>IF(B1079=1,"",IF(AND(TrackingWorksheet!H1084 &lt;&gt;"", TrackingWorksheet!I1084="Outside of facility"), 1, 0)*D1079)</f>
        <v/>
      </c>
      <c r="H1079" s="15" t="str">
        <f>IF(B1079=1,"",IF(AND(TrackingWorksheet!J1084&lt;&gt;"",TrackingWorksheet!J1084&lt;=AnnualSummary!$C$7),1,0)*D1079)</f>
        <v/>
      </c>
      <c r="I1079" s="15" t="str">
        <f>IF(B1079=1,"",IF(AND(TrackingWorksheet!K1084&lt;&gt;"",TrackingWorksheet!K1084&lt;=AnnualSummary!$C$7),1,0)*D1079)</f>
        <v/>
      </c>
      <c r="J1079" s="18" t="str">
        <f>IF(B1079=1,"",IF(TrackingWorksheet!G1084="","",TrackingWorksheet!G1084))</f>
        <v/>
      </c>
    </row>
    <row r="1080" spans="2:10" x14ac:dyDescent="0.35">
      <c r="B1080" s="18">
        <f>IF(AND(ISBLANK(TrackingWorksheet!B1085),ISBLANK(TrackingWorksheet!C1085),ISBLANK(TrackingWorksheet!H1085),ISBLANK(TrackingWorksheet!J1085),
ISBLANK(TrackingWorksheet!K1085)),1,0)</f>
        <v>1</v>
      </c>
      <c r="C1080" s="12" t="str">
        <f>IF(B1080=1,"",TrackingWorksheet!F1085)</f>
        <v/>
      </c>
      <c r="D1080" s="16" t="str">
        <f>IF(B1080=1,"",IF(AND(TrackingWorksheet!B1085&lt;&gt;"",TrackingWorksheet!B1085&lt;=AnnualSummary!$C$7,OR(TrackingWorksheet!C1085="",TrackingWorksheet!C1085&gt;=AnnualSummary!$C$6)),1,0))</f>
        <v/>
      </c>
      <c r="E1080" s="10" t="str">
        <f>IF(B1080=1,"",IF(AND(TrackingWorksheet!H1085 &lt;&gt;"",TrackingWorksheet!H1085&lt;=AnnualSummary!$C$7), 1, 0)*D1080)</f>
        <v/>
      </c>
      <c r="F1080" s="10" t="str">
        <f>IF(B1080=1,"",IF(AND(TrackingWorksheet!H1085 &lt;&gt;"", TrackingWorksheet!I1085="At facility"), 1, 0)*D1080)</f>
        <v/>
      </c>
      <c r="G1080" s="10" t="str">
        <f>IF(B1080=1,"",IF(AND(TrackingWorksheet!H1085 &lt;&gt;"", TrackingWorksheet!I1085="Outside of facility"), 1, 0)*D1080)</f>
        <v/>
      </c>
      <c r="H1080" s="15" t="str">
        <f>IF(B1080=1,"",IF(AND(TrackingWorksheet!J1085&lt;&gt;"",TrackingWorksheet!J1085&lt;=AnnualSummary!$C$7),1,0)*D1080)</f>
        <v/>
      </c>
      <c r="I1080" s="15" t="str">
        <f>IF(B1080=1,"",IF(AND(TrackingWorksheet!K1085&lt;&gt;"",TrackingWorksheet!K1085&lt;=AnnualSummary!$C$7),1,0)*D1080)</f>
        <v/>
      </c>
      <c r="J1080" s="18" t="str">
        <f>IF(B1080=1,"",IF(TrackingWorksheet!G1085="","",TrackingWorksheet!G1085))</f>
        <v/>
      </c>
    </row>
    <row r="1081" spans="2:10" x14ac:dyDescent="0.35">
      <c r="B1081" s="18">
        <f>IF(AND(ISBLANK(TrackingWorksheet!B1086),ISBLANK(TrackingWorksheet!C1086),ISBLANK(TrackingWorksheet!H1086),ISBLANK(TrackingWorksheet!J1086),
ISBLANK(TrackingWorksheet!K1086)),1,0)</f>
        <v>1</v>
      </c>
      <c r="C1081" s="12" t="str">
        <f>IF(B1081=1,"",TrackingWorksheet!F1086)</f>
        <v/>
      </c>
      <c r="D1081" s="16" t="str">
        <f>IF(B1081=1,"",IF(AND(TrackingWorksheet!B1086&lt;&gt;"",TrackingWorksheet!B1086&lt;=AnnualSummary!$C$7,OR(TrackingWorksheet!C1086="",TrackingWorksheet!C1086&gt;=AnnualSummary!$C$6)),1,0))</f>
        <v/>
      </c>
      <c r="E1081" s="10" t="str">
        <f>IF(B1081=1,"",IF(AND(TrackingWorksheet!H1086 &lt;&gt;"",TrackingWorksheet!H1086&lt;=AnnualSummary!$C$7), 1, 0)*D1081)</f>
        <v/>
      </c>
      <c r="F1081" s="10" t="str">
        <f>IF(B1081=1,"",IF(AND(TrackingWorksheet!H1086 &lt;&gt;"", TrackingWorksheet!I1086="At facility"), 1, 0)*D1081)</f>
        <v/>
      </c>
      <c r="G1081" s="10" t="str">
        <f>IF(B1081=1,"",IF(AND(TrackingWorksheet!H1086 &lt;&gt;"", TrackingWorksheet!I1086="Outside of facility"), 1, 0)*D1081)</f>
        <v/>
      </c>
      <c r="H1081" s="15" t="str">
        <f>IF(B1081=1,"",IF(AND(TrackingWorksheet!J1086&lt;&gt;"",TrackingWorksheet!J1086&lt;=AnnualSummary!$C$7),1,0)*D1081)</f>
        <v/>
      </c>
      <c r="I1081" s="15" t="str">
        <f>IF(B1081=1,"",IF(AND(TrackingWorksheet!K1086&lt;&gt;"",TrackingWorksheet!K1086&lt;=AnnualSummary!$C$7),1,0)*D1081)</f>
        <v/>
      </c>
      <c r="J1081" s="18" t="str">
        <f>IF(B1081=1,"",IF(TrackingWorksheet!G1086="","",TrackingWorksheet!G1086))</f>
        <v/>
      </c>
    </row>
    <row r="1082" spans="2:10" x14ac:dyDescent="0.35">
      <c r="B1082" s="18">
        <f>IF(AND(ISBLANK(TrackingWorksheet!B1087),ISBLANK(TrackingWorksheet!C1087),ISBLANK(TrackingWorksheet!H1087),ISBLANK(TrackingWorksheet!J1087),
ISBLANK(TrackingWorksheet!K1087)),1,0)</f>
        <v>1</v>
      </c>
      <c r="C1082" s="12" t="str">
        <f>IF(B1082=1,"",TrackingWorksheet!F1087)</f>
        <v/>
      </c>
      <c r="D1082" s="16" t="str">
        <f>IF(B1082=1,"",IF(AND(TrackingWorksheet!B1087&lt;&gt;"",TrackingWorksheet!B1087&lt;=AnnualSummary!$C$7,OR(TrackingWorksheet!C1087="",TrackingWorksheet!C1087&gt;=AnnualSummary!$C$6)),1,0))</f>
        <v/>
      </c>
      <c r="E1082" s="10" t="str">
        <f>IF(B1082=1,"",IF(AND(TrackingWorksheet!H1087 &lt;&gt;"",TrackingWorksheet!H1087&lt;=AnnualSummary!$C$7), 1, 0)*D1082)</f>
        <v/>
      </c>
      <c r="F1082" s="10" t="str">
        <f>IF(B1082=1,"",IF(AND(TrackingWorksheet!H1087 &lt;&gt;"", TrackingWorksheet!I1087="At facility"), 1, 0)*D1082)</f>
        <v/>
      </c>
      <c r="G1082" s="10" t="str">
        <f>IF(B1082=1,"",IF(AND(TrackingWorksheet!H1087 &lt;&gt;"", TrackingWorksheet!I1087="Outside of facility"), 1, 0)*D1082)</f>
        <v/>
      </c>
      <c r="H1082" s="15" t="str">
        <f>IF(B1082=1,"",IF(AND(TrackingWorksheet!J1087&lt;&gt;"",TrackingWorksheet!J1087&lt;=AnnualSummary!$C$7),1,0)*D1082)</f>
        <v/>
      </c>
      <c r="I1082" s="15" t="str">
        <f>IF(B1082=1,"",IF(AND(TrackingWorksheet!K1087&lt;&gt;"",TrackingWorksheet!K1087&lt;=AnnualSummary!$C$7),1,0)*D1082)</f>
        <v/>
      </c>
      <c r="J1082" s="18" t="str">
        <f>IF(B1082=1,"",IF(TrackingWorksheet!G1087="","",TrackingWorksheet!G1087))</f>
        <v/>
      </c>
    </row>
    <row r="1083" spans="2:10" x14ac:dyDescent="0.35">
      <c r="B1083" s="18">
        <f>IF(AND(ISBLANK(TrackingWorksheet!B1088),ISBLANK(TrackingWorksheet!C1088),ISBLANK(TrackingWorksheet!H1088),ISBLANK(TrackingWorksheet!J1088),
ISBLANK(TrackingWorksheet!K1088)),1,0)</f>
        <v>1</v>
      </c>
      <c r="C1083" s="12" t="str">
        <f>IF(B1083=1,"",TrackingWorksheet!F1088)</f>
        <v/>
      </c>
      <c r="D1083" s="16" t="str">
        <f>IF(B1083=1,"",IF(AND(TrackingWorksheet!B1088&lt;&gt;"",TrackingWorksheet!B1088&lt;=AnnualSummary!$C$7,OR(TrackingWorksheet!C1088="",TrackingWorksheet!C1088&gt;=AnnualSummary!$C$6)),1,0))</f>
        <v/>
      </c>
      <c r="E1083" s="10" t="str">
        <f>IF(B1083=1,"",IF(AND(TrackingWorksheet!H1088 &lt;&gt;"",TrackingWorksheet!H1088&lt;=AnnualSummary!$C$7), 1, 0)*D1083)</f>
        <v/>
      </c>
      <c r="F1083" s="10" t="str">
        <f>IF(B1083=1,"",IF(AND(TrackingWorksheet!H1088 &lt;&gt;"", TrackingWorksheet!I1088="At facility"), 1, 0)*D1083)</f>
        <v/>
      </c>
      <c r="G1083" s="10" t="str">
        <f>IF(B1083=1,"",IF(AND(TrackingWorksheet!H1088 &lt;&gt;"", TrackingWorksheet!I1088="Outside of facility"), 1, 0)*D1083)</f>
        <v/>
      </c>
      <c r="H1083" s="15" t="str">
        <f>IF(B1083=1,"",IF(AND(TrackingWorksheet!J1088&lt;&gt;"",TrackingWorksheet!J1088&lt;=AnnualSummary!$C$7),1,0)*D1083)</f>
        <v/>
      </c>
      <c r="I1083" s="15" t="str">
        <f>IF(B1083=1,"",IF(AND(TrackingWorksheet!K1088&lt;&gt;"",TrackingWorksheet!K1088&lt;=AnnualSummary!$C$7),1,0)*D1083)</f>
        <v/>
      </c>
      <c r="J1083" s="18" t="str">
        <f>IF(B1083=1,"",IF(TrackingWorksheet!G1088="","",TrackingWorksheet!G1088))</f>
        <v/>
      </c>
    </row>
    <row r="1084" spans="2:10" x14ac:dyDescent="0.35">
      <c r="B1084" s="18">
        <f>IF(AND(ISBLANK(TrackingWorksheet!B1089),ISBLANK(TrackingWorksheet!C1089),ISBLANK(TrackingWorksheet!H1089),ISBLANK(TrackingWorksheet!J1089),
ISBLANK(TrackingWorksheet!K1089)),1,0)</f>
        <v>1</v>
      </c>
      <c r="C1084" s="12" t="str">
        <f>IF(B1084=1,"",TrackingWorksheet!F1089)</f>
        <v/>
      </c>
      <c r="D1084" s="16" t="str">
        <f>IF(B1084=1,"",IF(AND(TrackingWorksheet!B1089&lt;&gt;"",TrackingWorksheet!B1089&lt;=AnnualSummary!$C$7,OR(TrackingWorksheet!C1089="",TrackingWorksheet!C1089&gt;=AnnualSummary!$C$6)),1,0))</f>
        <v/>
      </c>
      <c r="E1084" s="10" t="str">
        <f>IF(B1084=1,"",IF(AND(TrackingWorksheet!H1089 &lt;&gt;"",TrackingWorksheet!H1089&lt;=AnnualSummary!$C$7), 1, 0)*D1084)</f>
        <v/>
      </c>
      <c r="F1084" s="10" t="str">
        <f>IF(B1084=1,"",IF(AND(TrackingWorksheet!H1089 &lt;&gt;"", TrackingWorksheet!I1089="At facility"), 1, 0)*D1084)</f>
        <v/>
      </c>
      <c r="G1084" s="10" t="str">
        <f>IF(B1084=1,"",IF(AND(TrackingWorksheet!H1089 &lt;&gt;"", TrackingWorksheet!I1089="Outside of facility"), 1, 0)*D1084)</f>
        <v/>
      </c>
      <c r="H1084" s="15" t="str">
        <f>IF(B1084=1,"",IF(AND(TrackingWorksheet!J1089&lt;&gt;"",TrackingWorksheet!J1089&lt;=AnnualSummary!$C$7),1,0)*D1084)</f>
        <v/>
      </c>
      <c r="I1084" s="15" t="str">
        <f>IF(B1084=1,"",IF(AND(TrackingWorksheet!K1089&lt;&gt;"",TrackingWorksheet!K1089&lt;=AnnualSummary!$C$7),1,0)*D1084)</f>
        <v/>
      </c>
      <c r="J1084" s="18" t="str">
        <f>IF(B1084=1,"",IF(TrackingWorksheet!G1089="","",TrackingWorksheet!G1089))</f>
        <v/>
      </c>
    </row>
    <row r="1085" spans="2:10" x14ac:dyDescent="0.35">
      <c r="B1085" s="18">
        <f>IF(AND(ISBLANK(TrackingWorksheet!B1090),ISBLANK(TrackingWorksheet!C1090),ISBLANK(TrackingWorksheet!H1090),ISBLANK(TrackingWorksheet!J1090),
ISBLANK(TrackingWorksheet!K1090)),1,0)</f>
        <v>1</v>
      </c>
      <c r="C1085" s="12" t="str">
        <f>IF(B1085=1,"",TrackingWorksheet!F1090)</f>
        <v/>
      </c>
      <c r="D1085" s="16" t="str">
        <f>IF(B1085=1,"",IF(AND(TrackingWorksheet!B1090&lt;&gt;"",TrackingWorksheet!B1090&lt;=AnnualSummary!$C$7,OR(TrackingWorksheet!C1090="",TrackingWorksheet!C1090&gt;=AnnualSummary!$C$6)),1,0))</f>
        <v/>
      </c>
      <c r="E1085" s="10" t="str">
        <f>IF(B1085=1,"",IF(AND(TrackingWorksheet!H1090 &lt;&gt;"",TrackingWorksheet!H1090&lt;=AnnualSummary!$C$7), 1, 0)*D1085)</f>
        <v/>
      </c>
      <c r="F1085" s="10" t="str">
        <f>IF(B1085=1,"",IF(AND(TrackingWorksheet!H1090 &lt;&gt;"", TrackingWorksheet!I1090="At facility"), 1, 0)*D1085)</f>
        <v/>
      </c>
      <c r="G1085" s="10" t="str">
        <f>IF(B1085=1,"",IF(AND(TrackingWorksheet!H1090 &lt;&gt;"", TrackingWorksheet!I1090="Outside of facility"), 1, 0)*D1085)</f>
        <v/>
      </c>
      <c r="H1085" s="15" t="str">
        <f>IF(B1085=1,"",IF(AND(TrackingWorksheet!J1090&lt;&gt;"",TrackingWorksheet!J1090&lt;=AnnualSummary!$C$7),1,0)*D1085)</f>
        <v/>
      </c>
      <c r="I1085" s="15" t="str">
        <f>IF(B1085=1,"",IF(AND(TrackingWorksheet!K1090&lt;&gt;"",TrackingWorksheet!K1090&lt;=AnnualSummary!$C$7),1,0)*D1085)</f>
        <v/>
      </c>
      <c r="J1085" s="18" t="str">
        <f>IF(B1085=1,"",IF(TrackingWorksheet!G1090="","",TrackingWorksheet!G1090))</f>
        <v/>
      </c>
    </row>
    <row r="1086" spans="2:10" x14ac:dyDescent="0.35">
      <c r="B1086" s="18">
        <f>IF(AND(ISBLANK(TrackingWorksheet!B1091),ISBLANK(TrackingWorksheet!C1091),ISBLANK(TrackingWorksheet!H1091),ISBLANK(TrackingWorksheet!J1091),
ISBLANK(TrackingWorksheet!K1091)),1,0)</f>
        <v>1</v>
      </c>
      <c r="C1086" s="12" t="str">
        <f>IF(B1086=1,"",TrackingWorksheet!F1091)</f>
        <v/>
      </c>
      <c r="D1086" s="16" t="str">
        <f>IF(B1086=1,"",IF(AND(TrackingWorksheet!B1091&lt;&gt;"",TrackingWorksheet!B1091&lt;=AnnualSummary!$C$7,OR(TrackingWorksheet!C1091="",TrackingWorksheet!C1091&gt;=AnnualSummary!$C$6)),1,0))</f>
        <v/>
      </c>
      <c r="E1086" s="10" t="str">
        <f>IF(B1086=1,"",IF(AND(TrackingWorksheet!H1091 &lt;&gt;"",TrackingWorksheet!H1091&lt;=AnnualSummary!$C$7), 1, 0)*D1086)</f>
        <v/>
      </c>
      <c r="F1086" s="10" t="str">
        <f>IF(B1086=1,"",IF(AND(TrackingWorksheet!H1091 &lt;&gt;"", TrackingWorksheet!I1091="At facility"), 1, 0)*D1086)</f>
        <v/>
      </c>
      <c r="G1086" s="10" t="str">
        <f>IF(B1086=1,"",IF(AND(TrackingWorksheet!H1091 &lt;&gt;"", TrackingWorksheet!I1091="Outside of facility"), 1, 0)*D1086)</f>
        <v/>
      </c>
      <c r="H1086" s="15" t="str">
        <f>IF(B1086=1,"",IF(AND(TrackingWorksheet!J1091&lt;&gt;"",TrackingWorksheet!J1091&lt;=AnnualSummary!$C$7),1,0)*D1086)</f>
        <v/>
      </c>
      <c r="I1086" s="15" t="str">
        <f>IF(B1086=1,"",IF(AND(TrackingWorksheet!K1091&lt;&gt;"",TrackingWorksheet!K1091&lt;=AnnualSummary!$C$7),1,0)*D1086)</f>
        <v/>
      </c>
      <c r="J1086" s="18" t="str">
        <f>IF(B1086=1,"",IF(TrackingWorksheet!G1091="","",TrackingWorksheet!G1091))</f>
        <v/>
      </c>
    </row>
    <row r="1087" spans="2:10" x14ac:dyDescent="0.35">
      <c r="B1087" s="18">
        <f>IF(AND(ISBLANK(TrackingWorksheet!B1092),ISBLANK(TrackingWorksheet!C1092),ISBLANK(TrackingWorksheet!H1092),ISBLANK(TrackingWorksheet!J1092),
ISBLANK(TrackingWorksheet!K1092)),1,0)</f>
        <v>1</v>
      </c>
      <c r="C1087" s="12" t="str">
        <f>IF(B1087=1,"",TrackingWorksheet!F1092)</f>
        <v/>
      </c>
      <c r="D1087" s="16" t="str">
        <f>IF(B1087=1,"",IF(AND(TrackingWorksheet!B1092&lt;&gt;"",TrackingWorksheet!B1092&lt;=AnnualSummary!$C$7,OR(TrackingWorksheet!C1092="",TrackingWorksheet!C1092&gt;=AnnualSummary!$C$6)),1,0))</f>
        <v/>
      </c>
      <c r="E1087" s="10" t="str">
        <f>IF(B1087=1,"",IF(AND(TrackingWorksheet!H1092 &lt;&gt;"",TrackingWorksheet!H1092&lt;=AnnualSummary!$C$7), 1, 0)*D1087)</f>
        <v/>
      </c>
      <c r="F1087" s="10" t="str">
        <f>IF(B1087=1,"",IF(AND(TrackingWorksheet!H1092 &lt;&gt;"", TrackingWorksheet!I1092="At facility"), 1, 0)*D1087)</f>
        <v/>
      </c>
      <c r="G1087" s="10" t="str">
        <f>IF(B1087=1,"",IF(AND(TrackingWorksheet!H1092 &lt;&gt;"", TrackingWorksheet!I1092="Outside of facility"), 1, 0)*D1087)</f>
        <v/>
      </c>
      <c r="H1087" s="15" t="str">
        <f>IF(B1087=1,"",IF(AND(TrackingWorksheet!J1092&lt;&gt;"",TrackingWorksheet!J1092&lt;=AnnualSummary!$C$7),1,0)*D1087)</f>
        <v/>
      </c>
      <c r="I1087" s="15" t="str">
        <f>IF(B1087=1,"",IF(AND(TrackingWorksheet!K1092&lt;&gt;"",TrackingWorksheet!K1092&lt;=AnnualSummary!$C$7),1,0)*D1087)</f>
        <v/>
      </c>
      <c r="J1087" s="18" t="str">
        <f>IF(B1087=1,"",IF(TrackingWorksheet!G1092="","",TrackingWorksheet!G1092))</f>
        <v/>
      </c>
    </row>
    <row r="1088" spans="2:10" x14ac:dyDescent="0.35">
      <c r="B1088" s="18">
        <f>IF(AND(ISBLANK(TrackingWorksheet!B1093),ISBLANK(TrackingWorksheet!C1093),ISBLANK(TrackingWorksheet!H1093),ISBLANK(TrackingWorksheet!J1093),
ISBLANK(TrackingWorksheet!K1093)),1,0)</f>
        <v>1</v>
      </c>
      <c r="C1088" s="12" t="str">
        <f>IF(B1088=1,"",TrackingWorksheet!F1093)</f>
        <v/>
      </c>
      <c r="D1088" s="16" t="str">
        <f>IF(B1088=1,"",IF(AND(TrackingWorksheet!B1093&lt;&gt;"",TrackingWorksheet!B1093&lt;=AnnualSummary!$C$7,OR(TrackingWorksheet!C1093="",TrackingWorksheet!C1093&gt;=AnnualSummary!$C$6)),1,0))</f>
        <v/>
      </c>
      <c r="E1088" s="10" t="str">
        <f>IF(B1088=1,"",IF(AND(TrackingWorksheet!H1093 &lt;&gt;"",TrackingWorksheet!H1093&lt;=AnnualSummary!$C$7), 1, 0)*D1088)</f>
        <v/>
      </c>
      <c r="F1088" s="10" t="str">
        <f>IF(B1088=1,"",IF(AND(TrackingWorksheet!H1093 &lt;&gt;"", TrackingWorksheet!I1093="At facility"), 1, 0)*D1088)</f>
        <v/>
      </c>
      <c r="G1088" s="10" t="str">
        <f>IF(B1088=1,"",IF(AND(TrackingWorksheet!H1093 &lt;&gt;"", TrackingWorksheet!I1093="Outside of facility"), 1, 0)*D1088)</f>
        <v/>
      </c>
      <c r="H1088" s="15" t="str">
        <f>IF(B1088=1,"",IF(AND(TrackingWorksheet!J1093&lt;&gt;"",TrackingWorksheet!J1093&lt;=AnnualSummary!$C$7),1,0)*D1088)</f>
        <v/>
      </c>
      <c r="I1088" s="15" t="str">
        <f>IF(B1088=1,"",IF(AND(TrackingWorksheet!K1093&lt;&gt;"",TrackingWorksheet!K1093&lt;=AnnualSummary!$C$7),1,0)*D1088)</f>
        <v/>
      </c>
      <c r="J1088" s="18" t="str">
        <f>IF(B1088=1,"",IF(TrackingWorksheet!G1093="","",TrackingWorksheet!G1093))</f>
        <v/>
      </c>
    </row>
    <row r="1089" spans="2:10" x14ac:dyDescent="0.35">
      <c r="B1089" s="18">
        <f>IF(AND(ISBLANK(TrackingWorksheet!B1094),ISBLANK(TrackingWorksheet!C1094),ISBLANK(TrackingWorksheet!H1094),ISBLANK(TrackingWorksheet!J1094),
ISBLANK(TrackingWorksheet!K1094)),1,0)</f>
        <v>1</v>
      </c>
      <c r="C1089" s="12" t="str">
        <f>IF(B1089=1,"",TrackingWorksheet!F1094)</f>
        <v/>
      </c>
      <c r="D1089" s="16" t="str">
        <f>IF(B1089=1,"",IF(AND(TrackingWorksheet!B1094&lt;&gt;"",TrackingWorksheet!B1094&lt;=AnnualSummary!$C$7,OR(TrackingWorksheet!C1094="",TrackingWorksheet!C1094&gt;=AnnualSummary!$C$6)),1,0))</f>
        <v/>
      </c>
      <c r="E1089" s="10" t="str">
        <f>IF(B1089=1,"",IF(AND(TrackingWorksheet!H1094 &lt;&gt;"",TrackingWorksheet!H1094&lt;=AnnualSummary!$C$7), 1, 0)*D1089)</f>
        <v/>
      </c>
      <c r="F1089" s="10" t="str">
        <f>IF(B1089=1,"",IF(AND(TrackingWorksheet!H1094 &lt;&gt;"", TrackingWorksheet!I1094="At facility"), 1, 0)*D1089)</f>
        <v/>
      </c>
      <c r="G1089" s="10" t="str">
        <f>IF(B1089=1,"",IF(AND(TrackingWorksheet!H1094 &lt;&gt;"", TrackingWorksheet!I1094="Outside of facility"), 1, 0)*D1089)</f>
        <v/>
      </c>
      <c r="H1089" s="15" t="str">
        <f>IF(B1089=1,"",IF(AND(TrackingWorksheet!J1094&lt;&gt;"",TrackingWorksheet!J1094&lt;=AnnualSummary!$C$7),1,0)*D1089)</f>
        <v/>
      </c>
      <c r="I1089" s="15" t="str">
        <f>IF(B1089=1,"",IF(AND(TrackingWorksheet!K1094&lt;&gt;"",TrackingWorksheet!K1094&lt;=AnnualSummary!$C$7),1,0)*D1089)</f>
        <v/>
      </c>
      <c r="J1089" s="18" t="str">
        <f>IF(B1089=1,"",IF(TrackingWorksheet!G1094="","",TrackingWorksheet!G1094))</f>
        <v/>
      </c>
    </row>
    <row r="1090" spans="2:10" x14ac:dyDescent="0.35">
      <c r="B1090" s="18">
        <f>IF(AND(ISBLANK(TrackingWorksheet!B1095),ISBLANK(TrackingWorksheet!C1095),ISBLANK(TrackingWorksheet!H1095),ISBLANK(TrackingWorksheet!J1095),
ISBLANK(TrackingWorksheet!K1095)),1,0)</f>
        <v>1</v>
      </c>
      <c r="C1090" s="12" t="str">
        <f>IF(B1090=1,"",TrackingWorksheet!F1095)</f>
        <v/>
      </c>
      <c r="D1090" s="16" t="str">
        <f>IF(B1090=1,"",IF(AND(TrackingWorksheet!B1095&lt;&gt;"",TrackingWorksheet!B1095&lt;=AnnualSummary!$C$7,OR(TrackingWorksheet!C1095="",TrackingWorksheet!C1095&gt;=AnnualSummary!$C$6)),1,0))</f>
        <v/>
      </c>
      <c r="E1090" s="10" t="str">
        <f>IF(B1090=1,"",IF(AND(TrackingWorksheet!H1095 &lt;&gt;"",TrackingWorksheet!H1095&lt;=AnnualSummary!$C$7), 1, 0)*D1090)</f>
        <v/>
      </c>
      <c r="F1090" s="10" t="str">
        <f>IF(B1090=1,"",IF(AND(TrackingWorksheet!H1095 &lt;&gt;"", TrackingWorksheet!I1095="At facility"), 1, 0)*D1090)</f>
        <v/>
      </c>
      <c r="G1090" s="10" t="str">
        <f>IF(B1090=1,"",IF(AND(TrackingWorksheet!H1095 &lt;&gt;"", TrackingWorksheet!I1095="Outside of facility"), 1, 0)*D1090)</f>
        <v/>
      </c>
      <c r="H1090" s="15" t="str">
        <f>IF(B1090=1,"",IF(AND(TrackingWorksheet!J1095&lt;&gt;"",TrackingWorksheet!J1095&lt;=AnnualSummary!$C$7),1,0)*D1090)</f>
        <v/>
      </c>
      <c r="I1090" s="15" t="str">
        <f>IF(B1090=1,"",IF(AND(TrackingWorksheet!K1095&lt;&gt;"",TrackingWorksheet!K1095&lt;=AnnualSummary!$C$7),1,0)*D1090)</f>
        <v/>
      </c>
      <c r="J1090" s="18" t="str">
        <f>IF(B1090=1,"",IF(TrackingWorksheet!G1095="","",TrackingWorksheet!G1095))</f>
        <v/>
      </c>
    </row>
    <row r="1091" spans="2:10" x14ac:dyDescent="0.35">
      <c r="B1091" s="18">
        <f>IF(AND(ISBLANK(TrackingWorksheet!B1096),ISBLANK(TrackingWorksheet!C1096),ISBLANK(TrackingWorksheet!H1096),ISBLANK(TrackingWorksheet!J1096),
ISBLANK(TrackingWorksheet!K1096)),1,0)</f>
        <v>1</v>
      </c>
      <c r="C1091" s="12" t="str">
        <f>IF(B1091=1,"",TrackingWorksheet!F1096)</f>
        <v/>
      </c>
      <c r="D1091" s="16" t="str">
        <f>IF(B1091=1,"",IF(AND(TrackingWorksheet!B1096&lt;&gt;"",TrackingWorksheet!B1096&lt;=AnnualSummary!$C$7,OR(TrackingWorksheet!C1096="",TrackingWorksheet!C1096&gt;=AnnualSummary!$C$6)),1,0))</f>
        <v/>
      </c>
      <c r="E1091" s="10" t="str">
        <f>IF(B1091=1,"",IF(AND(TrackingWorksheet!H1096 &lt;&gt;"",TrackingWorksheet!H1096&lt;=AnnualSummary!$C$7), 1, 0)*D1091)</f>
        <v/>
      </c>
      <c r="F1091" s="10" t="str">
        <f>IF(B1091=1,"",IF(AND(TrackingWorksheet!H1096 &lt;&gt;"", TrackingWorksheet!I1096="At facility"), 1, 0)*D1091)</f>
        <v/>
      </c>
      <c r="G1091" s="10" t="str">
        <f>IF(B1091=1,"",IF(AND(TrackingWorksheet!H1096 &lt;&gt;"", TrackingWorksheet!I1096="Outside of facility"), 1, 0)*D1091)</f>
        <v/>
      </c>
      <c r="H1091" s="15" t="str">
        <f>IF(B1091=1,"",IF(AND(TrackingWorksheet!J1096&lt;&gt;"",TrackingWorksheet!J1096&lt;=AnnualSummary!$C$7),1,0)*D1091)</f>
        <v/>
      </c>
      <c r="I1091" s="15" t="str">
        <f>IF(B1091=1,"",IF(AND(TrackingWorksheet!K1096&lt;&gt;"",TrackingWorksheet!K1096&lt;=AnnualSummary!$C$7),1,0)*D1091)</f>
        <v/>
      </c>
      <c r="J1091" s="18" t="str">
        <f>IF(B1091=1,"",IF(TrackingWorksheet!G1096="","",TrackingWorksheet!G1096))</f>
        <v/>
      </c>
    </row>
    <row r="1092" spans="2:10" x14ac:dyDescent="0.35">
      <c r="B1092" s="18">
        <f>IF(AND(ISBLANK(TrackingWorksheet!B1097),ISBLANK(TrackingWorksheet!C1097),ISBLANK(TrackingWorksheet!H1097),ISBLANK(TrackingWorksheet!J1097),
ISBLANK(TrackingWorksheet!K1097)),1,0)</f>
        <v>1</v>
      </c>
      <c r="C1092" s="12" t="str">
        <f>IF(B1092=1,"",TrackingWorksheet!F1097)</f>
        <v/>
      </c>
      <c r="D1092" s="16" t="str">
        <f>IF(B1092=1,"",IF(AND(TrackingWorksheet!B1097&lt;&gt;"",TrackingWorksheet!B1097&lt;=AnnualSummary!$C$7,OR(TrackingWorksheet!C1097="",TrackingWorksheet!C1097&gt;=AnnualSummary!$C$6)),1,0))</f>
        <v/>
      </c>
      <c r="E1092" s="10" t="str">
        <f>IF(B1092=1,"",IF(AND(TrackingWorksheet!H1097 &lt;&gt;"",TrackingWorksheet!H1097&lt;=AnnualSummary!$C$7), 1, 0)*D1092)</f>
        <v/>
      </c>
      <c r="F1092" s="10" t="str">
        <f>IF(B1092=1,"",IF(AND(TrackingWorksheet!H1097 &lt;&gt;"", TrackingWorksheet!I1097="At facility"), 1, 0)*D1092)</f>
        <v/>
      </c>
      <c r="G1092" s="10" t="str">
        <f>IF(B1092=1,"",IF(AND(TrackingWorksheet!H1097 &lt;&gt;"", TrackingWorksheet!I1097="Outside of facility"), 1, 0)*D1092)</f>
        <v/>
      </c>
      <c r="H1092" s="15" t="str">
        <f>IF(B1092=1,"",IF(AND(TrackingWorksheet!J1097&lt;&gt;"",TrackingWorksheet!J1097&lt;=AnnualSummary!$C$7),1,0)*D1092)</f>
        <v/>
      </c>
      <c r="I1092" s="15" t="str">
        <f>IF(B1092=1,"",IF(AND(TrackingWorksheet!K1097&lt;&gt;"",TrackingWorksheet!K1097&lt;=AnnualSummary!$C$7),1,0)*D1092)</f>
        <v/>
      </c>
      <c r="J1092" s="18" t="str">
        <f>IF(B1092=1,"",IF(TrackingWorksheet!G1097="","",TrackingWorksheet!G1097))</f>
        <v/>
      </c>
    </row>
    <row r="1093" spans="2:10" x14ac:dyDescent="0.35">
      <c r="B1093" s="18">
        <f>IF(AND(ISBLANK(TrackingWorksheet!B1098),ISBLANK(TrackingWorksheet!C1098),ISBLANK(TrackingWorksheet!H1098),ISBLANK(TrackingWorksheet!J1098),
ISBLANK(TrackingWorksheet!K1098)),1,0)</f>
        <v>1</v>
      </c>
      <c r="C1093" s="12" t="str">
        <f>IF(B1093=1,"",TrackingWorksheet!F1098)</f>
        <v/>
      </c>
      <c r="D1093" s="16" t="str">
        <f>IF(B1093=1,"",IF(AND(TrackingWorksheet!B1098&lt;&gt;"",TrackingWorksheet!B1098&lt;=AnnualSummary!$C$7,OR(TrackingWorksheet!C1098="",TrackingWorksheet!C1098&gt;=AnnualSummary!$C$6)),1,0))</f>
        <v/>
      </c>
      <c r="E1093" s="10" t="str">
        <f>IF(B1093=1,"",IF(AND(TrackingWorksheet!H1098 &lt;&gt;"",TrackingWorksheet!H1098&lt;=AnnualSummary!$C$7), 1, 0)*D1093)</f>
        <v/>
      </c>
      <c r="F1093" s="10" t="str">
        <f>IF(B1093=1,"",IF(AND(TrackingWorksheet!H1098 &lt;&gt;"", TrackingWorksheet!I1098="At facility"), 1, 0)*D1093)</f>
        <v/>
      </c>
      <c r="G1093" s="10" t="str">
        <f>IF(B1093=1,"",IF(AND(TrackingWorksheet!H1098 &lt;&gt;"", TrackingWorksheet!I1098="Outside of facility"), 1, 0)*D1093)</f>
        <v/>
      </c>
      <c r="H1093" s="15" t="str">
        <f>IF(B1093=1,"",IF(AND(TrackingWorksheet!J1098&lt;&gt;"",TrackingWorksheet!J1098&lt;=AnnualSummary!$C$7),1,0)*D1093)</f>
        <v/>
      </c>
      <c r="I1093" s="15" t="str">
        <f>IF(B1093=1,"",IF(AND(TrackingWorksheet!K1098&lt;&gt;"",TrackingWorksheet!K1098&lt;=AnnualSummary!$C$7),1,0)*D1093)</f>
        <v/>
      </c>
      <c r="J1093" s="18" t="str">
        <f>IF(B1093=1,"",IF(TrackingWorksheet!G1098="","",TrackingWorksheet!G1098))</f>
        <v/>
      </c>
    </row>
    <row r="1094" spans="2:10" x14ac:dyDescent="0.35">
      <c r="B1094" s="18">
        <f>IF(AND(ISBLANK(TrackingWorksheet!B1099),ISBLANK(TrackingWorksheet!C1099),ISBLANK(TrackingWorksheet!H1099),ISBLANK(TrackingWorksheet!J1099),
ISBLANK(TrackingWorksheet!K1099)),1,0)</f>
        <v>1</v>
      </c>
      <c r="C1094" s="12" t="str">
        <f>IF(B1094=1,"",TrackingWorksheet!F1099)</f>
        <v/>
      </c>
      <c r="D1094" s="16" t="str">
        <f>IF(B1094=1,"",IF(AND(TrackingWorksheet!B1099&lt;&gt;"",TrackingWorksheet!B1099&lt;=AnnualSummary!$C$7,OR(TrackingWorksheet!C1099="",TrackingWorksheet!C1099&gt;=AnnualSummary!$C$6)),1,0))</f>
        <v/>
      </c>
      <c r="E1094" s="10" t="str">
        <f>IF(B1094=1,"",IF(AND(TrackingWorksheet!H1099 &lt;&gt;"",TrackingWorksheet!H1099&lt;=AnnualSummary!$C$7), 1, 0)*D1094)</f>
        <v/>
      </c>
      <c r="F1094" s="10" t="str">
        <f>IF(B1094=1,"",IF(AND(TrackingWorksheet!H1099 &lt;&gt;"", TrackingWorksheet!I1099="At facility"), 1, 0)*D1094)</f>
        <v/>
      </c>
      <c r="G1094" s="10" t="str">
        <f>IF(B1094=1,"",IF(AND(TrackingWorksheet!H1099 &lt;&gt;"", TrackingWorksheet!I1099="Outside of facility"), 1, 0)*D1094)</f>
        <v/>
      </c>
      <c r="H1094" s="15" t="str">
        <f>IF(B1094=1,"",IF(AND(TrackingWorksheet!J1099&lt;&gt;"",TrackingWorksheet!J1099&lt;=AnnualSummary!$C$7),1,0)*D1094)</f>
        <v/>
      </c>
      <c r="I1094" s="15" t="str">
        <f>IF(B1094=1,"",IF(AND(TrackingWorksheet!K1099&lt;&gt;"",TrackingWorksheet!K1099&lt;=AnnualSummary!$C$7),1,0)*D1094)</f>
        <v/>
      </c>
      <c r="J1094" s="18" t="str">
        <f>IF(B1094=1,"",IF(TrackingWorksheet!G1099="","",TrackingWorksheet!G1099))</f>
        <v/>
      </c>
    </row>
    <row r="1095" spans="2:10" x14ac:dyDescent="0.35">
      <c r="B1095" s="18">
        <f>IF(AND(ISBLANK(TrackingWorksheet!B1100),ISBLANK(TrackingWorksheet!C1100),ISBLANK(TrackingWorksheet!H1100),ISBLANK(TrackingWorksheet!J1100),
ISBLANK(TrackingWorksheet!K1100)),1,0)</f>
        <v>1</v>
      </c>
      <c r="C1095" s="12" t="str">
        <f>IF(B1095=1,"",TrackingWorksheet!F1100)</f>
        <v/>
      </c>
      <c r="D1095" s="16" t="str">
        <f>IF(B1095=1,"",IF(AND(TrackingWorksheet!B1100&lt;&gt;"",TrackingWorksheet!B1100&lt;=AnnualSummary!$C$7,OR(TrackingWorksheet!C1100="",TrackingWorksheet!C1100&gt;=AnnualSummary!$C$6)),1,0))</f>
        <v/>
      </c>
      <c r="E1095" s="10" t="str">
        <f>IF(B1095=1,"",IF(AND(TrackingWorksheet!H1100 &lt;&gt;"",TrackingWorksheet!H1100&lt;=AnnualSummary!$C$7), 1, 0)*D1095)</f>
        <v/>
      </c>
      <c r="F1095" s="10" t="str">
        <f>IF(B1095=1,"",IF(AND(TrackingWorksheet!H1100 &lt;&gt;"", TrackingWorksheet!I1100="At facility"), 1, 0)*D1095)</f>
        <v/>
      </c>
      <c r="G1095" s="10" t="str">
        <f>IF(B1095=1,"",IF(AND(TrackingWorksheet!H1100 &lt;&gt;"", TrackingWorksheet!I1100="Outside of facility"), 1, 0)*D1095)</f>
        <v/>
      </c>
      <c r="H1095" s="15" t="str">
        <f>IF(B1095=1,"",IF(AND(TrackingWorksheet!J1100&lt;&gt;"",TrackingWorksheet!J1100&lt;=AnnualSummary!$C$7),1,0)*D1095)</f>
        <v/>
      </c>
      <c r="I1095" s="15" t="str">
        <f>IF(B1095=1,"",IF(AND(TrackingWorksheet!K1100&lt;&gt;"",TrackingWorksheet!K1100&lt;=AnnualSummary!$C$7),1,0)*D1095)</f>
        <v/>
      </c>
      <c r="J1095" s="18" t="str">
        <f>IF(B1095=1,"",IF(TrackingWorksheet!G1100="","",TrackingWorksheet!G1100))</f>
        <v/>
      </c>
    </row>
    <row r="1096" spans="2:10" x14ac:dyDescent="0.35">
      <c r="B1096" s="18">
        <f>IF(AND(ISBLANK(TrackingWorksheet!B1101),ISBLANK(TrackingWorksheet!C1101),ISBLANK(TrackingWorksheet!H1101),ISBLANK(TrackingWorksheet!J1101),
ISBLANK(TrackingWorksheet!K1101)),1,0)</f>
        <v>1</v>
      </c>
      <c r="C1096" s="12" t="str">
        <f>IF(B1096=1,"",TrackingWorksheet!F1101)</f>
        <v/>
      </c>
      <c r="D1096" s="16" t="str">
        <f>IF(B1096=1,"",IF(AND(TrackingWorksheet!B1101&lt;&gt;"",TrackingWorksheet!B1101&lt;=AnnualSummary!$C$7,OR(TrackingWorksheet!C1101="",TrackingWorksheet!C1101&gt;=AnnualSummary!$C$6)),1,0))</f>
        <v/>
      </c>
      <c r="E1096" s="10" t="str">
        <f>IF(B1096=1,"",IF(AND(TrackingWorksheet!H1101 &lt;&gt;"",TrackingWorksheet!H1101&lt;=AnnualSummary!$C$7), 1, 0)*D1096)</f>
        <v/>
      </c>
      <c r="F1096" s="10" t="str">
        <f>IF(B1096=1,"",IF(AND(TrackingWorksheet!H1101 &lt;&gt;"", TrackingWorksheet!I1101="At facility"), 1, 0)*D1096)</f>
        <v/>
      </c>
      <c r="G1096" s="10" t="str">
        <f>IF(B1096=1,"",IF(AND(TrackingWorksheet!H1101 &lt;&gt;"", TrackingWorksheet!I1101="Outside of facility"), 1, 0)*D1096)</f>
        <v/>
      </c>
      <c r="H1096" s="15" t="str">
        <f>IF(B1096=1,"",IF(AND(TrackingWorksheet!J1101&lt;&gt;"",TrackingWorksheet!J1101&lt;=AnnualSummary!$C$7),1,0)*D1096)</f>
        <v/>
      </c>
      <c r="I1096" s="15" t="str">
        <f>IF(B1096=1,"",IF(AND(TrackingWorksheet!K1101&lt;&gt;"",TrackingWorksheet!K1101&lt;=AnnualSummary!$C$7),1,0)*D1096)</f>
        <v/>
      </c>
      <c r="J1096" s="18" t="str">
        <f>IF(B1096=1,"",IF(TrackingWorksheet!G1101="","",TrackingWorksheet!G1101))</f>
        <v/>
      </c>
    </row>
    <row r="1097" spans="2:10" x14ac:dyDescent="0.35">
      <c r="B1097" s="18">
        <f>IF(AND(ISBLANK(TrackingWorksheet!B1102),ISBLANK(TrackingWorksheet!C1102),ISBLANK(TrackingWorksheet!H1102),ISBLANK(TrackingWorksheet!J1102),
ISBLANK(TrackingWorksheet!K1102)),1,0)</f>
        <v>1</v>
      </c>
      <c r="C1097" s="12" t="str">
        <f>IF(B1097=1,"",TrackingWorksheet!F1102)</f>
        <v/>
      </c>
      <c r="D1097" s="16" t="str">
        <f>IF(B1097=1,"",IF(AND(TrackingWorksheet!B1102&lt;&gt;"",TrackingWorksheet!B1102&lt;=AnnualSummary!$C$7,OR(TrackingWorksheet!C1102="",TrackingWorksheet!C1102&gt;=AnnualSummary!$C$6)),1,0))</f>
        <v/>
      </c>
      <c r="E1097" s="10" t="str">
        <f>IF(B1097=1,"",IF(AND(TrackingWorksheet!H1102 &lt;&gt;"",TrackingWorksheet!H1102&lt;=AnnualSummary!$C$7), 1, 0)*D1097)</f>
        <v/>
      </c>
      <c r="F1097" s="10" t="str">
        <f>IF(B1097=1,"",IF(AND(TrackingWorksheet!H1102 &lt;&gt;"", TrackingWorksheet!I1102="At facility"), 1, 0)*D1097)</f>
        <v/>
      </c>
      <c r="G1097" s="10" t="str">
        <f>IF(B1097=1,"",IF(AND(TrackingWorksheet!H1102 &lt;&gt;"", TrackingWorksheet!I1102="Outside of facility"), 1, 0)*D1097)</f>
        <v/>
      </c>
      <c r="H1097" s="15" t="str">
        <f>IF(B1097=1,"",IF(AND(TrackingWorksheet!J1102&lt;&gt;"",TrackingWorksheet!J1102&lt;=AnnualSummary!$C$7),1,0)*D1097)</f>
        <v/>
      </c>
      <c r="I1097" s="15" t="str">
        <f>IF(B1097=1,"",IF(AND(TrackingWorksheet!K1102&lt;&gt;"",TrackingWorksheet!K1102&lt;=AnnualSummary!$C$7),1,0)*D1097)</f>
        <v/>
      </c>
      <c r="J1097" s="18" t="str">
        <f>IF(B1097=1,"",IF(TrackingWorksheet!G1102="","",TrackingWorksheet!G1102))</f>
        <v/>
      </c>
    </row>
    <row r="1098" spans="2:10" x14ac:dyDescent="0.35">
      <c r="B1098" s="18">
        <f>IF(AND(ISBLANK(TrackingWorksheet!B1103),ISBLANK(TrackingWorksheet!C1103),ISBLANK(TrackingWorksheet!H1103),ISBLANK(TrackingWorksheet!J1103),
ISBLANK(TrackingWorksheet!K1103)),1,0)</f>
        <v>1</v>
      </c>
      <c r="C1098" s="12" t="str">
        <f>IF(B1098=1,"",TrackingWorksheet!F1103)</f>
        <v/>
      </c>
      <c r="D1098" s="16" t="str">
        <f>IF(B1098=1,"",IF(AND(TrackingWorksheet!B1103&lt;&gt;"",TrackingWorksheet!B1103&lt;=AnnualSummary!$C$7,OR(TrackingWorksheet!C1103="",TrackingWorksheet!C1103&gt;=AnnualSummary!$C$6)),1,0))</f>
        <v/>
      </c>
      <c r="E1098" s="10" t="str">
        <f>IF(B1098=1,"",IF(AND(TrackingWorksheet!H1103 &lt;&gt;"",TrackingWorksheet!H1103&lt;=AnnualSummary!$C$7), 1, 0)*D1098)</f>
        <v/>
      </c>
      <c r="F1098" s="10" t="str">
        <f>IF(B1098=1,"",IF(AND(TrackingWorksheet!H1103 &lt;&gt;"", TrackingWorksheet!I1103="At facility"), 1, 0)*D1098)</f>
        <v/>
      </c>
      <c r="G1098" s="10" t="str">
        <f>IF(B1098=1,"",IF(AND(TrackingWorksheet!H1103 &lt;&gt;"", TrackingWorksheet!I1103="Outside of facility"), 1, 0)*D1098)</f>
        <v/>
      </c>
      <c r="H1098" s="15" t="str">
        <f>IF(B1098=1,"",IF(AND(TrackingWorksheet!J1103&lt;&gt;"",TrackingWorksheet!J1103&lt;=AnnualSummary!$C$7),1,0)*D1098)</f>
        <v/>
      </c>
      <c r="I1098" s="15" t="str">
        <f>IF(B1098=1,"",IF(AND(TrackingWorksheet!K1103&lt;&gt;"",TrackingWorksheet!K1103&lt;=AnnualSummary!$C$7),1,0)*D1098)</f>
        <v/>
      </c>
      <c r="J1098" s="18" t="str">
        <f>IF(B1098=1,"",IF(TrackingWorksheet!G1103="","",TrackingWorksheet!G1103))</f>
        <v/>
      </c>
    </row>
    <row r="1099" spans="2:10" x14ac:dyDescent="0.35">
      <c r="B1099" s="18">
        <f>IF(AND(ISBLANK(TrackingWorksheet!B1104),ISBLANK(TrackingWorksheet!C1104),ISBLANK(TrackingWorksheet!H1104),ISBLANK(TrackingWorksheet!J1104),
ISBLANK(TrackingWorksheet!K1104)),1,0)</f>
        <v>1</v>
      </c>
      <c r="C1099" s="12" t="str">
        <f>IF(B1099=1,"",TrackingWorksheet!F1104)</f>
        <v/>
      </c>
      <c r="D1099" s="16" t="str">
        <f>IF(B1099=1,"",IF(AND(TrackingWorksheet!B1104&lt;&gt;"",TrackingWorksheet!B1104&lt;=AnnualSummary!$C$7,OR(TrackingWorksheet!C1104="",TrackingWorksheet!C1104&gt;=AnnualSummary!$C$6)),1,0))</f>
        <v/>
      </c>
      <c r="E1099" s="10" t="str">
        <f>IF(B1099=1,"",IF(AND(TrackingWorksheet!H1104 &lt;&gt;"",TrackingWorksheet!H1104&lt;=AnnualSummary!$C$7), 1, 0)*D1099)</f>
        <v/>
      </c>
      <c r="F1099" s="10" t="str">
        <f>IF(B1099=1,"",IF(AND(TrackingWorksheet!H1104 &lt;&gt;"", TrackingWorksheet!I1104="At facility"), 1, 0)*D1099)</f>
        <v/>
      </c>
      <c r="G1099" s="10" t="str">
        <f>IF(B1099=1,"",IF(AND(TrackingWorksheet!H1104 &lt;&gt;"", TrackingWorksheet!I1104="Outside of facility"), 1, 0)*D1099)</f>
        <v/>
      </c>
      <c r="H1099" s="15" t="str">
        <f>IF(B1099=1,"",IF(AND(TrackingWorksheet!J1104&lt;&gt;"",TrackingWorksheet!J1104&lt;=AnnualSummary!$C$7),1,0)*D1099)</f>
        <v/>
      </c>
      <c r="I1099" s="15" t="str">
        <f>IF(B1099=1,"",IF(AND(TrackingWorksheet!K1104&lt;&gt;"",TrackingWorksheet!K1104&lt;=AnnualSummary!$C$7),1,0)*D1099)</f>
        <v/>
      </c>
      <c r="J1099" s="18" t="str">
        <f>IF(B1099=1,"",IF(TrackingWorksheet!G1104="","",TrackingWorksheet!G1104))</f>
        <v/>
      </c>
    </row>
    <row r="1100" spans="2:10" x14ac:dyDescent="0.35">
      <c r="B1100" s="18">
        <f>IF(AND(ISBLANK(TrackingWorksheet!B1105),ISBLANK(TrackingWorksheet!C1105),ISBLANK(TrackingWorksheet!H1105),ISBLANK(TrackingWorksheet!J1105),
ISBLANK(TrackingWorksheet!K1105)),1,0)</f>
        <v>1</v>
      </c>
      <c r="C1100" s="12" t="str">
        <f>IF(B1100=1,"",TrackingWorksheet!F1105)</f>
        <v/>
      </c>
      <c r="D1100" s="16" t="str">
        <f>IF(B1100=1,"",IF(AND(TrackingWorksheet!B1105&lt;&gt;"",TrackingWorksheet!B1105&lt;=AnnualSummary!$C$7,OR(TrackingWorksheet!C1105="",TrackingWorksheet!C1105&gt;=AnnualSummary!$C$6)),1,0))</f>
        <v/>
      </c>
      <c r="E1100" s="10" t="str">
        <f>IF(B1100=1,"",IF(AND(TrackingWorksheet!H1105 &lt;&gt;"",TrackingWorksheet!H1105&lt;=AnnualSummary!$C$7), 1, 0)*D1100)</f>
        <v/>
      </c>
      <c r="F1100" s="10" t="str">
        <f>IF(B1100=1,"",IF(AND(TrackingWorksheet!H1105 &lt;&gt;"", TrackingWorksheet!I1105="At facility"), 1, 0)*D1100)</f>
        <v/>
      </c>
      <c r="G1100" s="10" t="str">
        <f>IF(B1100=1,"",IF(AND(TrackingWorksheet!H1105 &lt;&gt;"", TrackingWorksheet!I1105="Outside of facility"), 1, 0)*D1100)</f>
        <v/>
      </c>
      <c r="H1100" s="15" t="str">
        <f>IF(B1100=1,"",IF(AND(TrackingWorksheet!J1105&lt;&gt;"",TrackingWorksheet!J1105&lt;=AnnualSummary!$C$7),1,0)*D1100)</f>
        <v/>
      </c>
      <c r="I1100" s="15" t="str">
        <f>IF(B1100=1,"",IF(AND(TrackingWorksheet!K1105&lt;&gt;"",TrackingWorksheet!K1105&lt;=AnnualSummary!$C$7),1,0)*D1100)</f>
        <v/>
      </c>
      <c r="J1100" s="18" t="str">
        <f>IF(B1100=1,"",IF(TrackingWorksheet!G1105="","",TrackingWorksheet!G1105))</f>
        <v/>
      </c>
    </row>
    <row r="1101" spans="2:10" x14ac:dyDescent="0.35">
      <c r="B1101" s="18">
        <f>IF(AND(ISBLANK(TrackingWorksheet!B1106),ISBLANK(TrackingWorksheet!C1106),ISBLANK(TrackingWorksheet!H1106),ISBLANK(TrackingWorksheet!J1106),
ISBLANK(TrackingWorksheet!K1106)),1,0)</f>
        <v>1</v>
      </c>
      <c r="C1101" s="12" t="str">
        <f>IF(B1101=1,"",TrackingWorksheet!F1106)</f>
        <v/>
      </c>
      <c r="D1101" s="16" t="str">
        <f>IF(B1101=1,"",IF(AND(TrackingWorksheet!B1106&lt;&gt;"",TrackingWorksheet!B1106&lt;=AnnualSummary!$C$7,OR(TrackingWorksheet!C1106="",TrackingWorksheet!C1106&gt;=AnnualSummary!$C$6)),1,0))</f>
        <v/>
      </c>
      <c r="E1101" s="10" t="str">
        <f>IF(B1101=1,"",IF(AND(TrackingWorksheet!H1106 &lt;&gt;"",TrackingWorksheet!H1106&lt;=AnnualSummary!$C$7), 1, 0)*D1101)</f>
        <v/>
      </c>
      <c r="F1101" s="10" t="str">
        <f>IF(B1101=1,"",IF(AND(TrackingWorksheet!H1106 &lt;&gt;"", TrackingWorksheet!I1106="At facility"), 1, 0)*D1101)</f>
        <v/>
      </c>
      <c r="G1101" s="10" t="str">
        <f>IF(B1101=1,"",IF(AND(TrackingWorksheet!H1106 &lt;&gt;"", TrackingWorksheet!I1106="Outside of facility"), 1, 0)*D1101)</f>
        <v/>
      </c>
      <c r="H1101" s="15" t="str">
        <f>IF(B1101=1,"",IF(AND(TrackingWorksheet!J1106&lt;&gt;"",TrackingWorksheet!J1106&lt;=AnnualSummary!$C$7),1,0)*D1101)</f>
        <v/>
      </c>
      <c r="I1101" s="15" t="str">
        <f>IF(B1101=1,"",IF(AND(TrackingWorksheet!K1106&lt;&gt;"",TrackingWorksheet!K1106&lt;=AnnualSummary!$C$7),1,0)*D1101)</f>
        <v/>
      </c>
      <c r="J1101" s="18" t="str">
        <f>IF(B1101=1,"",IF(TrackingWorksheet!G1106="","",TrackingWorksheet!G1106))</f>
        <v/>
      </c>
    </row>
    <row r="1102" spans="2:10" x14ac:dyDescent="0.35">
      <c r="B1102" s="18">
        <f>IF(AND(ISBLANK(TrackingWorksheet!B1107),ISBLANK(TrackingWorksheet!C1107),ISBLANK(TrackingWorksheet!H1107),ISBLANK(TrackingWorksheet!J1107),
ISBLANK(TrackingWorksheet!K1107)),1,0)</f>
        <v>1</v>
      </c>
      <c r="C1102" s="12" t="str">
        <f>IF(B1102=1,"",TrackingWorksheet!F1107)</f>
        <v/>
      </c>
      <c r="D1102" s="16" t="str">
        <f>IF(B1102=1,"",IF(AND(TrackingWorksheet!B1107&lt;&gt;"",TrackingWorksheet!B1107&lt;=AnnualSummary!$C$7,OR(TrackingWorksheet!C1107="",TrackingWorksheet!C1107&gt;=AnnualSummary!$C$6)),1,0))</f>
        <v/>
      </c>
      <c r="E1102" s="10" t="str">
        <f>IF(B1102=1,"",IF(AND(TrackingWorksheet!H1107 &lt;&gt;"",TrackingWorksheet!H1107&lt;=AnnualSummary!$C$7), 1, 0)*D1102)</f>
        <v/>
      </c>
      <c r="F1102" s="10" t="str">
        <f>IF(B1102=1,"",IF(AND(TrackingWorksheet!H1107 &lt;&gt;"", TrackingWorksheet!I1107="At facility"), 1, 0)*D1102)</f>
        <v/>
      </c>
      <c r="G1102" s="10" t="str">
        <f>IF(B1102=1,"",IF(AND(TrackingWorksheet!H1107 &lt;&gt;"", TrackingWorksheet!I1107="Outside of facility"), 1, 0)*D1102)</f>
        <v/>
      </c>
      <c r="H1102" s="15" t="str">
        <f>IF(B1102=1,"",IF(AND(TrackingWorksheet!J1107&lt;&gt;"",TrackingWorksheet!J1107&lt;=AnnualSummary!$C$7),1,0)*D1102)</f>
        <v/>
      </c>
      <c r="I1102" s="15" t="str">
        <f>IF(B1102=1,"",IF(AND(TrackingWorksheet!K1107&lt;&gt;"",TrackingWorksheet!K1107&lt;=AnnualSummary!$C$7),1,0)*D1102)</f>
        <v/>
      </c>
      <c r="J1102" s="18" t="str">
        <f>IF(B1102=1,"",IF(TrackingWorksheet!G1107="","",TrackingWorksheet!G1107))</f>
        <v/>
      </c>
    </row>
    <row r="1103" spans="2:10" x14ac:dyDescent="0.35">
      <c r="B1103" s="18">
        <f>IF(AND(ISBLANK(TrackingWorksheet!B1108),ISBLANK(TrackingWorksheet!C1108),ISBLANK(TrackingWorksheet!H1108),ISBLANK(TrackingWorksheet!J1108),
ISBLANK(TrackingWorksheet!K1108)),1,0)</f>
        <v>1</v>
      </c>
      <c r="C1103" s="12" t="str">
        <f>IF(B1103=1,"",TrackingWorksheet!F1108)</f>
        <v/>
      </c>
      <c r="D1103" s="16" t="str">
        <f>IF(B1103=1,"",IF(AND(TrackingWorksheet!B1108&lt;&gt;"",TrackingWorksheet!B1108&lt;=AnnualSummary!$C$7,OR(TrackingWorksheet!C1108="",TrackingWorksheet!C1108&gt;=AnnualSummary!$C$6)),1,0))</f>
        <v/>
      </c>
      <c r="E1103" s="10" t="str">
        <f>IF(B1103=1,"",IF(AND(TrackingWorksheet!H1108 &lt;&gt;"",TrackingWorksheet!H1108&lt;=AnnualSummary!$C$7), 1, 0)*D1103)</f>
        <v/>
      </c>
      <c r="F1103" s="10" t="str">
        <f>IF(B1103=1,"",IF(AND(TrackingWorksheet!H1108 &lt;&gt;"", TrackingWorksheet!I1108="At facility"), 1, 0)*D1103)</f>
        <v/>
      </c>
      <c r="G1103" s="10" t="str">
        <f>IF(B1103=1,"",IF(AND(TrackingWorksheet!H1108 &lt;&gt;"", TrackingWorksheet!I1108="Outside of facility"), 1, 0)*D1103)</f>
        <v/>
      </c>
      <c r="H1103" s="15" t="str">
        <f>IF(B1103=1,"",IF(AND(TrackingWorksheet!J1108&lt;&gt;"",TrackingWorksheet!J1108&lt;=AnnualSummary!$C$7),1,0)*D1103)</f>
        <v/>
      </c>
      <c r="I1103" s="15" t="str">
        <f>IF(B1103=1,"",IF(AND(TrackingWorksheet!K1108&lt;&gt;"",TrackingWorksheet!K1108&lt;=AnnualSummary!$C$7),1,0)*D1103)</f>
        <v/>
      </c>
      <c r="J1103" s="18" t="str">
        <f>IF(B1103=1,"",IF(TrackingWorksheet!G1108="","",TrackingWorksheet!G1108))</f>
        <v/>
      </c>
    </row>
    <row r="1104" spans="2:10" x14ac:dyDescent="0.35">
      <c r="B1104" s="18">
        <f>IF(AND(ISBLANK(TrackingWorksheet!B1109),ISBLANK(TrackingWorksheet!C1109),ISBLANK(TrackingWorksheet!H1109),ISBLANK(TrackingWorksheet!J1109),
ISBLANK(TrackingWorksheet!K1109)),1,0)</f>
        <v>1</v>
      </c>
      <c r="C1104" s="12" t="str">
        <f>IF(B1104=1,"",TrackingWorksheet!F1109)</f>
        <v/>
      </c>
      <c r="D1104" s="16" t="str">
        <f>IF(B1104=1,"",IF(AND(TrackingWorksheet!B1109&lt;&gt;"",TrackingWorksheet!B1109&lt;=AnnualSummary!$C$7,OR(TrackingWorksheet!C1109="",TrackingWorksheet!C1109&gt;=AnnualSummary!$C$6)),1,0))</f>
        <v/>
      </c>
      <c r="E1104" s="10" t="str">
        <f>IF(B1104=1,"",IF(AND(TrackingWorksheet!H1109 &lt;&gt;"",TrackingWorksheet!H1109&lt;=AnnualSummary!$C$7), 1, 0)*D1104)</f>
        <v/>
      </c>
      <c r="F1104" s="10" t="str">
        <f>IF(B1104=1,"",IF(AND(TrackingWorksheet!H1109 &lt;&gt;"", TrackingWorksheet!I1109="At facility"), 1, 0)*D1104)</f>
        <v/>
      </c>
      <c r="G1104" s="10" t="str">
        <f>IF(B1104=1,"",IF(AND(TrackingWorksheet!H1109 &lt;&gt;"", TrackingWorksheet!I1109="Outside of facility"), 1, 0)*D1104)</f>
        <v/>
      </c>
      <c r="H1104" s="15" t="str">
        <f>IF(B1104=1,"",IF(AND(TrackingWorksheet!J1109&lt;&gt;"",TrackingWorksheet!J1109&lt;=AnnualSummary!$C$7),1,0)*D1104)</f>
        <v/>
      </c>
      <c r="I1104" s="15" t="str">
        <f>IF(B1104=1,"",IF(AND(TrackingWorksheet!K1109&lt;&gt;"",TrackingWorksheet!K1109&lt;=AnnualSummary!$C$7),1,0)*D1104)</f>
        <v/>
      </c>
      <c r="J1104" s="18" t="str">
        <f>IF(B1104=1,"",IF(TrackingWorksheet!G1109="","",TrackingWorksheet!G1109))</f>
        <v/>
      </c>
    </row>
    <row r="1105" spans="2:10" x14ac:dyDescent="0.35">
      <c r="B1105" s="18">
        <f>IF(AND(ISBLANK(TrackingWorksheet!B1110),ISBLANK(TrackingWorksheet!C1110),ISBLANK(TrackingWorksheet!H1110),ISBLANK(TrackingWorksheet!J1110),
ISBLANK(TrackingWorksheet!K1110)),1,0)</f>
        <v>1</v>
      </c>
      <c r="C1105" s="12" t="str">
        <f>IF(B1105=1,"",TrackingWorksheet!F1110)</f>
        <v/>
      </c>
      <c r="D1105" s="16" t="str">
        <f>IF(B1105=1,"",IF(AND(TrackingWorksheet!B1110&lt;&gt;"",TrackingWorksheet!B1110&lt;=AnnualSummary!$C$7,OR(TrackingWorksheet!C1110="",TrackingWorksheet!C1110&gt;=AnnualSummary!$C$6)),1,0))</f>
        <v/>
      </c>
      <c r="E1105" s="10" t="str">
        <f>IF(B1105=1,"",IF(AND(TrackingWorksheet!H1110 &lt;&gt;"",TrackingWorksheet!H1110&lt;=AnnualSummary!$C$7), 1, 0)*D1105)</f>
        <v/>
      </c>
      <c r="F1105" s="10" t="str">
        <f>IF(B1105=1,"",IF(AND(TrackingWorksheet!H1110 &lt;&gt;"", TrackingWorksheet!I1110="At facility"), 1, 0)*D1105)</f>
        <v/>
      </c>
      <c r="G1105" s="10" t="str">
        <f>IF(B1105=1,"",IF(AND(TrackingWorksheet!H1110 &lt;&gt;"", TrackingWorksheet!I1110="Outside of facility"), 1, 0)*D1105)</f>
        <v/>
      </c>
      <c r="H1105" s="15" t="str">
        <f>IF(B1105=1,"",IF(AND(TrackingWorksheet!J1110&lt;&gt;"",TrackingWorksheet!J1110&lt;=AnnualSummary!$C$7),1,0)*D1105)</f>
        <v/>
      </c>
      <c r="I1105" s="15" t="str">
        <f>IF(B1105=1,"",IF(AND(TrackingWorksheet!K1110&lt;&gt;"",TrackingWorksheet!K1110&lt;=AnnualSummary!$C$7),1,0)*D1105)</f>
        <v/>
      </c>
      <c r="J1105" s="18" t="str">
        <f>IF(B1105=1,"",IF(TrackingWorksheet!G1110="","",TrackingWorksheet!G1110))</f>
        <v/>
      </c>
    </row>
    <row r="1106" spans="2:10" x14ac:dyDescent="0.35">
      <c r="B1106" s="18">
        <f>IF(AND(ISBLANK(TrackingWorksheet!B1111),ISBLANK(TrackingWorksheet!C1111),ISBLANK(TrackingWorksheet!H1111),ISBLANK(TrackingWorksheet!J1111),
ISBLANK(TrackingWorksheet!K1111)),1,0)</f>
        <v>1</v>
      </c>
      <c r="C1106" s="12" t="str">
        <f>IF(B1106=1,"",TrackingWorksheet!F1111)</f>
        <v/>
      </c>
      <c r="D1106" s="16" t="str">
        <f>IF(B1106=1,"",IF(AND(TrackingWorksheet!B1111&lt;&gt;"",TrackingWorksheet!B1111&lt;=AnnualSummary!$C$7,OR(TrackingWorksheet!C1111="",TrackingWorksheet!C1111&gt;=AnnualSummary!$C$6)),1,0))</f>
        <v/>
      </c>
      <c r="E1106" s="10" t="str">
        <f>IF(B1106=1,"",IF(AND(TrackingWorksheet!H1111 &lt;&gt;"",TrackingWorksheet!H1111&lt;=AnnualSummary!$C$7), 1, 0)*D1106)</f>
        <v/>
      </c>
      <c r="F1106" s="10" t="str">
        <f>IF(B1106=1,"",IF(AND(TrackingWorksheet!H1111 &lt;&gt;"", TrackingWorksheet!I1111="At facility"), 1, 0)*D1106)</f>
        <v/>
      </c>
      <c r="G1106" s="10" t="str">
        <f>IF(B1106=1,"",IF(AND(TrackingWorksheet!H1111 &lt;&gt;"", TrackingWorksheet!I1111="Outside of facility"), 1, 0)*D1106)</f>
        <v/>
      </c>
      <c r="H1106" s="15" t="str">
        <f>IF(B1106=1,"",IF(AND(TrackingWorksheet!J1111&lt;&gt;"",TrackingWorksheet!J1111&lt;=AnnualSummary!$C$7),1,0)*D1106)</f>
        <v/>
      </c>
      <c r="I1106" s="15" t="str">
        <f>IF(B1106=1,"",IF(AND(TrackingWorksheet!K1111&lt;&gt;"",TrackingWorksheet!K1111&lt;=AnnualSummary!$C$7),1,0)*D1106)</f>
        <v/>
      </c>
      <c r="J1106" s="18" t="str">
        <f>IF(B1106=1,"",IF(TrackingWorksheet!G1111="","",TrackingWorksheet!G1111))</f>
        <v/>
      </c>
    </row>
    <row r="1107" spans="2:10" x14ac:dyDescent="0.35">
      <c r="B1107" s="18">
        <f>IF(AND(ISBLANK(TrackingWorksheet!B1112),ISBLANK(TrackingWorksheet!C1112),ISBLANK(TrackingWorksheet!H1112),ISBLANK(TrackingWorksheet!J1112),
ISBLANK(TrackingWorksheet!K1112)),1,0)</f>
        <v>1</v>
      </c>
      <c r="C1107" s="12" t="str">
        <f>IF(B1107=1,"",TrackingWorksheet!F1112)</f>
        <v/>
      </c>
      <c r="D1107" s="16" t="str">
        <f>IF(B1107=1,"",IF(AND(TrackingWorksheet!B1112&lt;&gt;"",TrackingWorksheet!B1112&lt;=AnnualSummary!$C$7,OR(TrackingWorksheet!C1112="",TrackingWorksheet!C1112&gt;=AnnualSummary!$C$6)),1,0))</f>
        <v/>
      </c>
      <c r="E1107" s="10" t="str">
        <f>IF(B1107=1,"",IF(AND(TrackingWorksheet!H1112 &lt;&gt;"",TrackingWorksheet!H1112&lt;=AnnualSummary!$C$7), 1, 0)*D1107)</f>
        <v/>
      </c>
      <c r="F1107" s="10" t="str">
        <f>IF(B1107=1,"",IF(AND(TrackingWorksheet!H1112 &lt;&gt;"", TrackingWorksheet!I1112="At facility"), 1, 0)*D1107)</f>
        <v/>
      </c>
      <c r="G1107" s="10" t="str">
        <f>IF(B1107=1,"",IF(AND(TrackingWorksheet!H1112 &lt;&gt;"", TrackingWorksheet!I1112="Outside of facility"), 1, 0)*D1107)</f>
        <v/>
      </c>
      <c r="H1107" s="15" t="str">
        <f>IF(B1107=1,"",IF(AND(TrackingWorksheet!J1112&lt;&gt;"",TrackingWorksheet!J1112&lt;=AnnualSummary!$C$7),1,0)*D1107)</f>
        <v/>
      </c>
      <c r="I1107" s="15" t="str">
        <f>IF(B1107=1,"",IF(AND(TrackingWorksheet!K1112&lt;&gt;"",TrackingWorksheet!K1112&lt;=AnnualSummary!$C$7),1,0)*D1107)</f>
        <v/>
      </c>
      <c r="J1107" s="18" t="str">
        <f>IF(B1107=1,"",IF(TrackingWorksheet!G1112="","",TrackingWorksheet!G1112))</f>
        <v/>
      </c>
    </row>
    <row r="1108" spans="2:10" x14ac:dyDescent="0.35">
      <c r="B1108" s="18">
        <f>IF(AND(ISBLANK(TrackingWorksheet!B1113),ISBLANK(TrackingWorksheet!C1113),ISBLANK(TrackingWorksheet!H1113),ISBLANK(TrackingWorksheet!J1113),
ISBLANK(TrackingWorksheet!K1113)),1,0)</f>
        <v>1</v>
      </c>
      <c r="C1108" s="12" t="str">
        <f>IF(B1108=1,"",TrackingWorksheet!F1113)</f>
        <v/>
      </c>
      <c r="D1108" s="16" t="str">
        <f>IF(B1108=1,"",IF(AND(TrackingWorksheet!B1113&lt;&gt;"",TrackingWorksheet!B1113&lt;=AnnualSummary!$C$7,OR(TrackingWorksheet!C1113="",TrackingWorksheet!C1113&gt;=AnnualSummary!$C$6)),1,0))</f>
        <v/>
      </c>
      <c r="E1108" s="10" t="str">
        <f>IF(B1108=1,"",IF(AND(TrackingWorksheet!H1113 &lt;&gt;"",TrackingWorksheet!H1113&lt;=AnnualSummary!$C$7), 1, 0)*D1108)</f>
        <v/>
      </c>
      <c r="F1108" s="10" t="str">
        <f>IF(B1108=1,"",IF(AND(TrackingWorksheet!H1113 &lt;&gt;"", TrackingWorksheet!I1113="At facility"), 1, 0)*D1108)</f>
        <v/>
      </c>
      <c r="G1108" s="10" t="str">
        <f>IF(B1108=1,"",IF(AND(TrackingWorksheet!H1113 &lt;&gt;"", TrackingWorksheet!I1113="Outside of facility"), 1, 0)*D1108)</f>
        <v/>
      </c>
      <c r="H1108" s="15" t="str">
        <f>IF(B1108=1,"",IF(AND(TrackingWorksheet!J1113&lt;&gt;"",TrackingWorksheet!J1113&lt;=AnnualSummary!$C$7),1,0)*D1108)</f>
        <v/>
      </c>
      <c r="I1108" s="15" t="str">
        <f>IF(B1108=1,"",IF(AND(TrackingWorksheet!K1113&lt;&gt;"",TrackingWorksheet!K1113&lt;=AnnualSummary!$C$7),1,0)*D1108)</f>
        <v/>
      </c>
      <c r="J1108" s="18" t="str">
        <f>IF(B1108=1,"",IF(TrackingWorksheet!G1113="","",TrackingWorksheet!G1113))</f>
        <v/>
      </c>
    </row>
    <row r="1109" spans="2:10" x14ac:dyDescent="0.35">
      <c r="B1109" s="18">
        <f>IF(AND(ISBLANK(TrackingWorksheet!B1114),ISBLANK(TrackingWorksheet!C1114),ISBLANK(TrackingWorksheet!H1114),ISBLANK(TrackingWorksheet!J1114),
ISBLANK(TrackingWorksheet!K1114)),1,0)</f>
        <v>1</v>
      </c>
      <c r="C1109" s="12" t="str">
        <f>IF(B1109=1,"",TrackingWorksheet!F1114)</f>
        <v/>
      </c>
      <c r="D1109" s="16" t="str">
        <f>IF(B1109=1,"",IF(AND(TrackingWorksheet!B1114&lt;&gt;"",TrackingWorksheet!B1114&lt;=AnnualSummary!$C$7,OR(TrackingWorksheet!C1114="",TrackingWorksheet!C1114&gt;=AnnualSummary!$C$6)),1,0))</f>
        <v/>
      </c>
      <c r="E1109" s="10" t="str">
        <f>IF(B1109=1,"",IF(AND(TrackingWorksheet!H1114 &lt;&gt;"",TrackingWorksheet!H1114&lt;=AnnualSummary!$C$7), 1, 0)*D1109)</f>
        <v/>
      </c>
      <c r="F1109" s="10" t="str">
        <f>IF(B1109=1,"",IF(AND(TrackingWorksheet!H1114 &lt;&gt;"", TrackingWorksheet!I1114="At facility"), 1, 0)*D1109)</f>
        <v/>
      </c>
      <c r="G1109" s="10" t="str">
        <f>IF(B1109=1,"",IF(AND(TrackingWorksheet!H1114 &lt;&gt;"", TrackingWorksheet!I1114="Outside of facility"), 1, 0)*D1109)</f>
        <v/>
      </c>
      <c r="H1109" s="15" t="str">
        <f>IF(B1109=1,"",IF(AND(TrackingWorksheet!J1114&lt;&gt;"",TrackingWorksheet!J1114&lt;=AnnualSummary!$C$7),1,0)*D1109)</f>
        <v/>
      </c>
      <c r="I1109" s="15" t="str">
        <f>IF(B1109=1,"",IF(AND(TrackingWorksheet!K1114&lt;&gt;"",TrackingWorksheet!K1114&lt;=AnnualSummary!$C$7),1,0)*D1109)</f>
        <v/>
      </c>
      <c r="J1109" s="18" t="str">
        <f>IF(B1109=1,"",IF(TrackingWorksheet!G1114="","",TrackingWorksheet!G1114))</f>
        <v/>
      </c>
    </row>
    <row r="1110" spans="2:10" x14ac:dyDescent="0.35">
      <c r="B1110" s="18">
        <f>IF(AND(ISBLANK(TrackingWorksheet!B1115),ISBLANK(TrackingWorksheet!C1115),ISBLANK(TrackingWorksheet!H1115),ISBLANK(TrackingWorksheet!J1115),
ISBLANK(TrackingWorksheet!K1115)),1,0)</f>
        <v>1</v>
      </c>
      <c r="C1110" s="12" t="str">
        <f>IF(B1110=1,"",TrackingWorksheet!F1115)</f>
        <v/>
      </c>
      <c r="D1110" s="16" t="str">
        <f>IF(B1110=1,"",IF(AND(TrackingWorksheet!B1115&lt;&gt;"",TrackingWorksheet!B1115&lt;=AnnualSummary!$C$7,OR(TrackingWorksheet!C1115="",TrackingWorksheet!C1115&gt;=AnnualSummary!$C$6)),1,0))</f>
        <v/>
      </c>
      <c r="E1110" s="10" t="str">
        <f>IF(B1110=1,"",IF(AND(TrackingWorksheet!H1115 &lt;&gt;"",TrackingWorksheet!H1115&lt;=AnnualSummary!$C$7), 1, 0)*D1110)</f>
        <v/>
      </c>
      <c r="F1110" s="10" t="str">
        <f>IF(B1110=1,"",IF(AND(TrackingWorksheet!H1115 &lt;&gt;"", TrackingWorksheet!I1115="At facility"), 1, 0)*D1110)</f>
        <v/>
      </c>
      <c r="G1110" s="10" t="str">
        <f>IF(B1110=1,"",IF(AND(TrackingWorksheet!H1115 &lt;&gt;"", TrackingWorksheet!I1115="Outside of facility"), 1, 0)*D1110)</f>
        <v/>
      </c>
      <c r="H1110" s="15" t="str">
        <f>IF(B1110=1,"",IF(AND(TrackingWorksheet!J1115&lt;&gt;"",TrackingWorksheet!J1115&lt;=AnnualSummary!$C$7),1,0)*D1110)</f>
        <v/>
      </c>
      <c r="I1110" s="15" t="str">
        <f>IF(B1110=1,"",IF(AND(TrackingWorksheet!K1115&lt;&gt;"",TrackingWorksheet!K1115&lt;=AnnualSummary!$C$7),1,0)*D1110)</f>
        <v/>
      </c>
      <c r="J1110" s="18" t="str">
        <f>IF(B1110=1,"",IF(TrackingWorksheet!G1115="","",TrackingWorksheet!G1115))</f>
        <v/>
      </c>
    </row>
    <row r="1111" spans="2:10" x14ac:dyDescent="0.35">
      <c r="B1111" s="18">
        <f>IF(AND(ISBLANK(TrackingWorksheet!B1116),ISBLANK(TrackingWorksheet!C1116),ISBLANK(TrackingWorksheet!H1116),ISBLANK(TrackingWorksheet!J1116),
ISBLANK(TrackingWorksheet!K1116)),1,0)</f>
        <v>1</v>
      </c>
      <c r="C1111" s="12" t="str">
        <f>IF(B1111=1,"",TrackingWorksheet!F1116)</f>
        <v/>
      </c>
      <c r="D1111" s="16" t="str">
        <f>IF(B1111=1,"",IF(AND(TrackingWorksheet!B1116&lt;&gt;"",TrackingWorksheet!B1116&lt;=AnnualSummary!$C$7,OR(TrackingWorksheet!C1116="",TrackingWorksheet!C1116&gt;=AnnualSummary!$C$6)),1,0))</f>
        <v/>
      </c>
      <c r="E1111" s="10" t="str">
        <f>IF(B1111=1,"",IF(AND(TrackingWorksheet!H1116 &lt;&gt;"",TrackingWorksheet!H1116&lt;=AnnualSummary!$C$7), 1, 0)*D1111)</f>
        <v/>
      </c>
      <c r="F1111" s="10" t="str">
        <f>IF(B1111=1,"",IF(AND(TrackingWorksheet!H1116 &lt;&gt;"", TrackingWorksheet!I1116="At facility"), 1, 0)*D1111)</f>
        <v/>
      </c>
      <c r="G1111" s="10" t="str">
        <f>IF(B1111=1,"",IF(AND(TrackingWorksheet!H1116 &lt;&gt;"", TrackingWorksheet!I1116="Outside of facility"), 1, 0)*D1111)</f>
        <v/>
      </c>
      <c r="H1111" s="15" t="str">
        <f>IF(B1111=1,"",IF(AND(TrackingWorksheet!J1116&lt;&gt;"",TrackingWorksheet!J1116&lt;=AnnualSummary!$C$7),1,0)*D1111)</f>
        <v/>
      </c>
      <c r="I1111" s="15" t="str">
        <f>IF(B1111=1,"",IF(AND(TrackingWorksheet!K1116&lt;&gt;"",TrackingWorksheet!K1116&lt;=AnnualSummary!$C$7),1,0)*D1111)</f>
        <v/>
      </c>
      <c r="J1111" s="18" t="str">
        <f>IF(B1111=1,"",IF(TrackingWorksheet!G1116="","",TrackingWorksheet!G1116))</f>
        <v/>
      </c>
    </row>
    <row r="1112" spans="2:10" x14ac:dyDescent="0.35">
      <c r="B1112" s="18">
        <f>IF(AND(ISBLANK(TrackingWorksheet!B1117),ISBLANK(TrackingWorksheet!C1117),ISBLANK(TrackingWorksheet!H1117),ISBLANK(TrackingWorksheet!J1117),
ISBLANK(TrackingWorksheet!K1117)),1,0)</f>
        <v>1</v>
      </c>
      <c r="C1112" s="12" t="str">
        <f>IF(B1112=1,"",TrackingWorksheet!F1117)</f>
        <v/>
      </c>
      <c r="D1112" s="16" t="str">
        <f>IF(B1112=1,"",IF(AND(TrackingWorksheet!B1117&lt;&gt;"",TrackingWorksheet!B1117&lt;=AnnualSummary!$C$7,OR(TrackingWorksheet!C1117="",TrackingWorksheet!C1117&gt;=AnnualSummary!$C$6)),1,0))</f>
        <v/>
      </c>
      <c r="E1112" s="10" t="str">
        <f>IF(B1112=1,"",IF(AND(TrackingWorksheet!H1117 &lt;&gt;"",TrackingWorksheet!H1117&lt;=AnnualSummary!$C$7), 1, 0)*D1112)</f>
        <v/>
      </c>
      <c r="F1112" s="10" t="str">
        <f>IF(B1112=1,"",IF(AND(TrackingWorksheet!H1117 &lt;&gt;"", TrackingWorksheet!I1117="At facility"), 1, 0)*D1112)</f>
        <v/>
      </c>
      <c r="G1112" s="10" t="str">
        <f>IF(B1112=1,"",IF(AND(TrackingWorksheet!H1117 &lt;&gt;"", TrackingWorksheet!I1117="Outside of facility"), 1, 0)*D1112)</f>
        <v/>
      </c>
      <c r="H1112" s="15" t="str">
        <f>IF(B1112=1,"",IF(AND(TrackingWorksheet!J1117&lt;&gt;"",TrackingWorksheet!J1117&lt;=AnnualSummary!$C$7),1,0)*D1112)</f>
        <v/>
      </c>
      <c r="I1112" s="15" t="str">
        <f>IF(B1112=1,"",IF(AND(TrackingWorksheet!K1117&lt;&gt;"",TrackingWorksheet!K1117&lt;=AnnualSummary!$C$7),1,0)*D1112)</f>
        <v/>
      </c>
      <c r="J1112" s="18" t="str">
        <f>IF(B1112=1,"",IF(TrackingWorksheet!G1117="","",TrackingWorksheet!G1117))</f>
        <v/>
      </c>
    </row>
    <row r="1113" spans="2:10" x14ac:dyDescent="0.35">
      <c r="B1113" s="18">
        <f>IF(AND(ISBLANK(TrackingWorksheet!B1118),ISBLANK(TrackingWorksheet!C1118),ISBLANK(TrackingWorksheet!H1118),ISBLANK(TrackingWorksheet!J1118),
ISBLANK(TrackingWorksheet!K1118)),1,0)</f>
        <v>1</v>
      </c>
      <c r="C1113" s="12" t="str">
        <f>IF(B1113=1,"",TrackingWorksheet!F1118)</f>
        <v/>
      </c>
      <c r="D1113" s="16" t="str">
        <f>IF(B1113=1,"",IF(AND(TrackingWorksheet!B1118&lt;&gt;"",TrackingWorksheet!B1118&lt;=AnnualSummary!$C$7,OR(TrackingWorksheet!C1118="",TrackingWorksheet!C1118&gt;=AnnualSummary!$C$6)),1,0))</f>
        <v/>
      </c>
      <c r="E1113" s="10" t="str">
        <f>IF(B1113=1,"",IF(AND(TrackingWorksheet!H1118 &lt;&gt;"",TrackingWorksheet!H1118&lt;=AnnualSummary!$C$7), 1, 0)*D1113)</f>
        <v/>
      </c>
      <c r="F1113" s="10" t="str">
        <f>IF(B1113=1,"",IF(AND(TrackingWorksheet!H1118 &lt;&gt;"", TrackingWorksheet!I1118="At facility"), 1, 0)*D1113)</f>
        <v/>
      </c>
      <c r="G1113" s="10" t="str">
        <f>IF(B1113=1,"",IF(AND(TrackingWorksheet!H1118 &lt;&gt;"", TrackingWorksheet!I1118="Outside of facility"), 1, 0)*D1113)</f>
        <v/>
      </c>
      <c r="H1113" s="15" t="str">
        <f>IF(B1113=1,"",IF(AND(TrackingWorksheet!J1118&lt;&gt;"",TrackingWorksheet!J1118&lt;=AnnualSummary!$C$7),1,0)*D1113)</f>
        <v/>
      </c>
      <c r="I1113" s="15" t="str">
        <f>IF(B1113=1,"",IF(AND(TrackingWorksheet!K1118&lt;&gt;"",TrackingWorksheet!K1118&lt;=AnnualSummary!$C$7),1,0)*D1113)</f>
        <v/>
      </c>
      <c r="J1113" s="18" t="str">
        <f>IF(B1113=1,"",IF(TrackingWorksheet!G1118="","",TrackingWorksheet!G1118))</f>
        <v/>
      </c>
    </row>
    <row r="1114" spans="2:10" x14ac:dyDescent="0.35">
      <c r="B1114" s="18">
        <f>IF(AND(ISBLANK(TrackingWorksheet!B1119),ISBLANK(TrackingWorksheet!C1119),ISBLANK(TrackingWorksheet!H1119),ISBLANK(TrackingWorksheet!J1119),
ISBLANK(TrackingWorksheet!K1119)),1,0)</f>
        <v>1</v>
      </c>
      <c r="C1114" s="12" t="str">
        <f>IF(B1114=1,"",TrackingWorksheet!F1119)</f>
        <v/>
      </c>
      <c r="D1114" s="16" t="str">
        <f>IF(B1114=1,"",IF(AND(TrackingWorksheet!B1119&lt;&gt;"",TrackingWorksheet!B1119&lt;=AnnualSummary!$C$7,OR(TrackingWorksheet!C1119="",TrackingWorksheet!C1119&gt;=AnnualSummary!$C$6)),1,0))</f>
        <v/>
      </c>
      <c r="E1114" s="10" t="str">
        <f>IF(B1114=1,"",IF(AND(TrackingWorksheet!H1119 &lt;&gt;"",TrackingWorksheet!H1119&lt;=AnnualSummary!$C$7), 1, 0)*D1114)</f>
        <v/>
      </c>
      <c r="F1114" s="10" t="str">
        <f>IF(B1114=1,"",IF(AND(TrackingWorksheet!H1119 &lt;&gt;"", TrackingWorksheet!I1119="At facility"), 1, 0)*D1114)</f>
        <v/>
      </c>
      <c r="G1114" s="10" t="str">
        <f>IF(B1114=1,"",IF(AND(TrackingWorksheet!H1119 &lt;&gt;"", TrackingWorksheet!I1119="Outside of facility"), 1, 0)*D1114)</f>
        <v/>
      </c>
      <c r="H1114" s="15" t="str">
        <f>IF(B1114=1,"",IF(AND(TrackingWorksheet!J1119&lt;&gt;"",TrackingWorksheet!J1119&lt;=AnnualSummary!$C$7),1,0)*D1114)</f>
        <v/>
      </c>
      <c r="I1114" s="15" t="str">
        <f>IF(B1114=1,"",IF(AND(TrackingWorksheet!K1119&lt;&gt;"",TrackingWorksheet!K1119&lt;=AnnualSummary!$C$7),1,0)*D1114)</f>
        <v/>
      </c>
      <c r="J1114" s="18" t="str">
        <f>IF(B1114=1,"",IF(TrackingWorksheet!G1119="","",TrackingWorksheet!G1119))</f>
        <v/>
      </c>
    </row>
    <row r="1115" spans="2:10" x14ac:dyDescent="0.35">
      <c r="B1115" s="18">
        <f>IF(AND(ISBLANK(TrackingWorksheet!B1120),ISBLANK(TrackingWorksheet!C1120),ISBLANK(TrackingWorksheet!H1120),ISBLANK(TrackingWorksheet!J1120),
ISBLANK(TrackingWorksheet!K1120)),1,0)</f>
        <v>1</v>
      </c>
      <c r="C1115" s="12" t="str">
        <f>IF(B1115=1,"",TrackingWorksheet!F1120)</f>
        <v/>
      </c>
      <c r="D1115" s="16" t="str">
        <f>IF(B1115=1,"",IF(AND(TrackingWorksheet!B1120&lt;&gt;"",TrackingWorksheet!B1120&lt;=AnnualSummary!$C$7,OR(TrackingWorksheet!C1120="",TrackingWorksheet!C1120&gt;=AnnualSummary!$C$6)),1,0))</f>
        <v/>
      </c>
      <c r="E1115" s="10" t="str">
        <f>IF(B1115=1,"",IF(AND(TrackingWorksheet!H1120 &lt;&gt;"",TrackingWorksheet!H1120&lt;=AnnualSummary!$C$7), 1, 0)*D1115)</f>
        <v/>
      </c>
      <c r="F1115" s="10" t="str">
        <f>IF(B1115=1,"",IF(AND(TrackingWorksheet!H1120 &lt;&gt;"", TrackingWorksheet!I1120="At facility"), 1, 0)*D1115)</f>
        <v/>
      </c>
      <c r="G1115" s="10" t="str">
        <f>IF(B1115=1,"",IF(AND(TrackingWorksheet!H1120 &lt;&gt;"", TrackingWorksheet!I1120="Outside of facility"), 1, 0)*D1115)</f>
        <v/>
      </c>
      <c r="H1115" s="15" t="str">
        <f>IF(B1115=1,"",IF(AND(TrackingWorksheet!J1120&lt;&gt;"",TrackingWorksheet!J1120&lt;=AnnualSummary!$C$7),1,0)*D1115)</f>
        <v/>
      </c>
      <c r="I1115" s="15" t="str">
        <f>IF(B1115=1,"",IF(AND(TrackingWorksheet!K1120&lt;&gt;"",TrackingWorksheet!K1120&lt;=AnnualSummary!$C$7),1,0)*D1115)</f>
        <v/>
      </c>
      <c r="J1115" s="18" t="str">
        <f>IF(B1115=1,"",IF(TrackingWorksheet!G1120="","",TrackingWorksheet!G1120))</f>
        <v/>
      </c>
    </row>
    <row r="1116" spans="2:10" x14ac:dyDescent="0.35">
      <c r="B1116" s="18">
        <f>IF(AND(ISBLANK(TrackingWorksheet!B1121),ISBLANK(TrackingWorksheet!C1121),ISBLANK(TrackingWorksheet!H1121),ISBLANK(TrackingWorksheet!J1121),
ISBLANK(TrackingWorksheet!K1121)),1,0)</f>
        <v>1</v>
      </c>
      <c r="C1116" s="12" t="str">
        <f>IF(B1116=1,"",TrackingWorksheet!F1121)</f>
        <v/>
      </c>
      <c r="D1116" s="16" t="str">
        <f>IF(B1116=1,"",IF(AND(TrackingWorksheet!B1121&lt;&gt;"",TrackingWorksheet!B1121&lt;=AnnualSummary!$C$7,OR(TrackingWorksheet!C1121="",TrackingWorksheet!C1121&gt;=AnnualSummary!$C$6)),1,0))</f>
        <v/>
      </c>
      <c r="E1116" s="10" t="str">
        <f>IF(B1116=1,"",IF(AND(TrackingWorksheet!H1121 &lt;&gt;"",TrackingWorksheet!H1121&lt;=AnnualSummary!$C$7), 1, 0)*D1116)</f>
        <v/>
      </c>
      <c r="F1116" s="10" t="str">
        <f>IF(B1116=1,"",IF(AND(TrackingWorksheet!H1121 &lt;&gt;"", TrackingWorksheet!I1121="At facility"), 1, 0)*D1116)</f>
        <v/>
      </c>
      <c r="G1116" s="10" t="str">
        <f>IF(B1116=1,"",IF(AND(TrackingWorksheet!H1121 &lt;&gt;"", TrackingWorksheet!I1121="Outside of facility"), 1, 0)*D1116)</f>
        <v/>
      </c>
      <c r="H1116" s="15" t="str">
        <f>IF(B1116=1,"",IF(AND(TrackingWorksheet!J1121&lt;&gt;"",TrackingWorksheet!J1121&lt;=AnnualSummary!$C$7),1,0)*D1116)</f>
        <v/>
      </c>
      <c r="I1116" s="15" t="str">
        <f>IF(B1116=1,"",IF(AND(TrackingWorksheet!K1121&lt;&gt;"",TrackingWorksheet!K1121&lt;=AnnualSummary!$C$7),1,0)*D1116)</f>
        <v/>
      </c>
      <c r="J1116" s="18" t="str">
        <f>IF(B1116=1,"",IF(TrackingWorksheet!G1121="","",TrackingWorksheet!G1121))</f>
        <v/>
      </c>
    </row>
    <row r="1117" spans="2:10" x14ac:dyDescent="0.35">
      <c r="B1117" s="18">
        <f>IF(AND(ISBLANK(TrackingWorksheet!B1122),ISBLANK(TrackingWorksheet!C1122),ISBLANK(TrackingWorksheet!H1122),ISBLANK(TrackingWorksheet!J1122),
ISBLANK(TrackingWorksheet!K1122)),1,0)</f>
        <v>1</v>
      </c>
      <c r="C1117" s="12" t="str">
        <f>IF(B1117=1,"",TrackingWorksheet!F1122)</f>
        <v/>
      </c>
      <c r="D1117" s="16" t="str">
        <f>IF(B1117=1,"",IF(AND(TrackingWorksheet!B1122&lt;&gt;"",TrackingWorksheet!B1122&lt;=AnnualSummary!$C$7,OR(TrackingWorksheet!C1122="",TrackingWorksheet!C1122&gt;=AnnualSummary!$C$6)),1,0))</f>
        <v/>
      </c>
      <c r="E1117" s="10" t="str">
        <f>IF(B1117=1,"",IF(AND(TrackingWorksheet!H1122 &lt;&gt;"",TrackingWorksheet!H1122&lt;=AnnualSummary!$C$7), 1, 0)*D1117)</f>
        <v/>
      </c>
      <c r="F1117" s="10" t="str">
        <f>IF(B1117=1,"",IF(AND(TrackingWorksheet!H1122 &lt;&gt;"", TrackingWorksheet!I1122="At facility"), 1, 0)*D1117)</f>
        <v/>
      </c>
      <c r="G1117" s="10" t="str">
        <f>IF(B1117=1,"",IF(AND(TrackingWorksheet!H1122 &lt;&gt;"", TrackingWorksheet!I1122="Outside of facility"), 1, 0)*D1117)</f>
        <v/>
      </c>
      <c r="H1117" s="15" t="str">
        <f>IF(B1117=1,"",IF(AND(TrackingWorksheet!J1122&lt;&gt;"",TrackingWorksheet!J1122&lt;=AnnualSummary!$C$7),1,0)*D1117)</f>
        <v/>
      </c>
      <c r="I1117" s="15" t="str">
        <f>IF(B1117=1,"",IF(AND(TrackingWorksheet!K1122&lt;&gt;"",TrackingWorksheet!K1122&lt;=AnnualSummary!$C$7),1,0)*D1117)</f>
        <v/>
      </c>
      <c r="J1117" s="18" t="str">
        <f>IF(B1117=1,"",IF(TrackingWorksheet!G1122="","",TrackingWorksheet!G1122))</f>
        <v/>
      </c>
    </row>
    <row r="1118" spans="2:10" x14ac:dyDescent="0.35">
      <c r="B1118" s="18">
        <f>IF(AND(ISBLANK(TrackingWorksheet!B1123),ISBLANK(TrackingWorksheet!C1123),ISBLANK(TrackingWorksheet!H1123),ISBLANK(TrackingWorksheet!J1123),
ISBLANK(TrackingWorksheet!K1123)),1,0)</f>
        <v>1</v>
      </c>
      <c r="C1118" s="12" t="str">
        <f>IF(B1118=1,"",TrackingWorksheet!F1123)</f>
        <v/>
      </c>
      <c r="D1118" s="16" t="str">
        <f>IF(B1118=1,"",IF(AND(TrackingWorksheet!B1123&lt;&gt;"",TrackingWorksheet!B1123&lt;=AnnualSummary!$C$7,OR(TrackingWorksheet!C1123="",TrackingWorksheet!C1123&gt;=AnnualSummary!$C$6)),1,0))</f>
        <v/>
      </c>
      <c r="E1118" s="10" t="str">
        <f>IF(B1118=1,"",IF(AND(TrackingWorksheet!H1123 &lt;&gt;"",TrackingWorksheet!H1123&lt;=AnnualSummary!$C$7), 1, 0)*D1118)</f>
        <v/>
      </c>
      <c r="F1118" s="10" t="str">
        <f>IF(B1118=1,"",IF(AND(TrackingWorksheet!H1123 &lt;&gt;"", TrackingWorksheet!I1123="At facility"), 1, 0)*D1118)</f>
        <v/>
      </c>
      <c r="G1118" s="10" t="str">
        <f>IF(B1118=1,"",IF(AND(TrackingWorksheet!H1123 &lt;&gt;"", TrackingWorksheet!I1123="Outside of facility"), 1, 0)*D1118)</f>
        <v/>
      </c>
      <c r="H1118" s="15" t="str">
        <f>IF(B1118=1,"",IF(AND(TrackingWorksheet!J1123&lt;&gt;"",TrackingWorksheet!J1123&lt;=AnnualSummary!$C$7),1,0)*D1118)</f>
        <v/>
      </c>
      <c r="I1118" s="15" t="str">
        <f>IF(B1118=1,"",IF(AND(TrackingWorksheet!K1123&lt;&gt;"",TrackingWorksheet!K1123&lt;=AnnualSummary!$C$7),1,0)*D1118)</f>
        <v/>
      </c>
      <c r="J1118" s="18" t="str">
        <f>IF(B1118=1,"",IF(TrackingWorksheet!G1123="","",TrackingWorksheet!G1123))</f>
        <v/>
      </c>
    </row>
    <row r="1119" spans="2:10" x14ac:dyDescent="0.35">
      <c r="B1119" s="18">
        <f>IF(AND(ISBLANK(TrackingWorksheet!B1124),ISBLANK(TrackingWorksheet!C1124),ISBLANK(TrackingWorksheet!H1124),ISBLANK(TrackingWorksheet!J1124),
ISBLANK(TrackingWorksheet!K1124)),1,0)</f>
        <v>1</v>
      </c>
      <c r="C1119" s="12" t="str">
        <f>IF(B1119=1,"",TrackingWorksheet!F1124)</f>
        <v/>
      </c>
      <c r="D1119" s="16" t="str">
        <f>IF(B1119=1,"",IF(AND(TrackingWorksheet!B1124&lt;&gt;"",TrackingWorksheet!B1124&lt;=AnnualSummary!$C$7,OR(TrackingWorksheet!C1124="",TrackingWorksheet!C1124&gt;=AnnualSummary!$C$6)),1,0))</f>
        <v/>
      </c>
      <c r="E1119" s="10" t="str">
        <f>IF(B1119=1,"",IF(AND(TrackingWorksheet!H1124 &lt;&gt;"",TrackingWorksheet!H1124&lt;=AnnualSummary!$C$7), 1, 0)*D1119)</f>
        <v/>
      </c>
      <c r="F1119" s="10" t="str">
        <f>IF(B1119=1,"",IF(AND(TrackingWorksheet!H1124 &lt;&gt;"", TrackingWorksheet!I1124="At facility"), 1, 0)*D1119)</f>
        <v/>
      </c>
      <c r="G1119" s="10" t="str">
        <f>IF(B1119=1,"",IF(AND(TrackingWorksheet!H1124 &lt;&gt;"", TrackingWorksheet!I1124="Outside of facility"), 1, 0)*D1119)</f>
        <v/>
      </c>
      <c r="H1119" s="15" t="str">
        <f>IF(B1119=1,"",IF(AND(TrackingWorksheet!J1124&lt;&gt;"",TrackingWorksheet!J1124&lt;=AnnualSummary!$C$7),1,0)*D1119)</f>
        <v/>
      </c>
      <c r="I1119" s="15" t="str">
        <f>IF(B1119=1,"",IF(AND(TrackingWorksheet!K1124&lt;&gt;"",TrackingWorksheet!K1124&lt;=AnnualSummary!$C$7),1,0)*D1119)</f>
        <v/>
      </c>
      <c r="J1119" s="18" t="str">
        <f>IF(B1119=1,"",IF(TrackingWorksheet!G1124="","",TrackingWorksheet!G1124))</f>
        <v/>
      </c>
    </row>
    <row r="1120" spans="2:10" x14ac:dyDescent="0.35">
      <c r="B1120" s="18">
        <f>IF(AND(ISBLANK(TrackingWorksheet!B1125),ISBLANK(TrackingWorksheet!C1125),ISBLANK(TrackingWorksheet!H1125),ISBLANK(TrackingWorksheet!J1125),
ISBLANK(TrackingWorksheet!K1125)),1,0)</f>
        <v>1</v>
      </c>
      <c r="C1120" s="12" t="str">
        <f>IF(B1120=1,"",TrackingWorksheet!F1125)</f>
        <v/>
      </c>
      <c r="D1120" s="16" t="str">
        <f>IF(B1120=1,"",IF(AND(TrackingWorksheet!B1125&lt;&gt;"",TrackingWorksheet!B1125&lt;=AnnualSummary!$C$7,OR(TrackingWorksheet!C1125="",TrackingWorksheet!C1125&gt;=AnnualSummary!$C$6)),1,0))</f>
        <v/>
      </c>
      <c r="E1120" s="10" t="str">
        <f>IF(B1120=1,"",IF(AND(TrackingWorksheet!H1125 &lt;&gt;"",TrackingWorksheet!H1125&lt;=AnnualSummary!$C$7), 1, 0)*D1120)</f>
        <v/>
      </c>
      <c r="F1120" s="10" t="str">
        <f>IF(B1120=1,"",IF(AND(TrackingWorksheet!H1125 &lt;&gt;"", TrackingWorksheet!I1125="At facility"), 1, 0)*D1120)</f>
        <v/>
      </c>
      <c r="G1120" s="10" t="str">
        <f>IF(B1120=1,"",IF(AND(TrackingWorksheet!H1125 &lt;&gt;"", TrackingWorksheet!I1125="Outside of facility"), 1, 0)*D1120)</f>
        <v/>
      </c>
      <c r="H1120" s="15" t="str">
        <f>IF(B1120=1,"",IF(AND(TrackingWorksheet!J1125&lt;&gt;"",TrackingWorksheet!J1125&lt;=AnnualSummary!$C$7),1,0)*D1120)</f>
        <v/>
      </c>
      <c r="I1120" s="15" t="str">
        <f>IF(B1120=1,"",IF(AND(TrackingWorksheet!K1125&lt;&gt;"",TrackingWorksheet!K1125&lt;=AnnualSummary!$C$7),1,0)*D1120)</f>
        <v/>
      </c>
      <c r="J1120" s="18" t="str">
        <f>IF(B1120=1,"",IF(TrackingWorksheet!G1125="","",TrackingWorksheet!G1125))</f>
        <v/>
      </c>
    </row>
    <row r="1121" spans="2:10" x14ac:dyDescent="0.35">
      <c r="B1121" s="18">
        <f>IF(AND(ISBLANK(TrackingWorksheet!B1126),ISBLANK(TrackingWorksheet!C1126),ISBLANK(TrackingWorksheet!H1126),ISBLANK(TrackingWorksheet!J1126),
ISBLANK(TrackingWorksheet!K1126)),1,0)</f>
        <v>1</v>
      </c>
      <c r="C1121" s="12" t="str">
        <f>IF(B1121=1,"",TrackingWorksheet!F1126)</f>
        <v/>
      </c>
      <c r="D1121" s="16" t="str">
        <f>IF(B1121=1,"",IF(AND(TrackingWorksheet!B1126&lt;&gt;"",TrackingWorksheet!B1126&lt;=AnnualSummary!$C$7,OR(TrackingWorksheet!C1126="",TrackingWorksheet!C1126&gt;=AnnualSummary!$C$6)),1,0))</f>
        <v/>
      </c>
      <c r="E1121" s="10" t="str">
        <f>IF(B1121=1,"",IF(AND(TrackingWorksheet!H1126 &lt;&gt;"",TrackingWorksheet!H1126&lt;=AnnualSummary!$C$7), 1, 0)*D1121)</f>
        <v/>
      </c>
      <c r="F1121" s="10" t="str">
        <f>IF(B1121=1,"",IF(AND(TrackingWorksheet!H1126 &lt;&gt;"", TrackingWorksheet!I1126="At facility"), 1, 0)*D1121)</f>
        <v/>
      </c>
      <c r="G1121" s="10" t="str">
        <f>IF(B1121=1,"",IF(AND(TrackingWorksheet!H1126 &lt;&gt;"", TrackingWorksheet!I1126="Outside of facility"), 1, 0)*D1121)</f>
        <v/>
      </c>
      <c r="H1121" s="15" t="str">
        <f>IF(B1121=1,"",IF(AND(TrackingWorksheet!J1126&lt;&gt;"",TrackingWorksheet!J1126&lt;=AnnualSummary!$C$7),1,0)*D1121)</f>
        <v/>
      </c>
      <c r="I1121" s="15" t="str">
        <f>IF(B1121=1,"",IF(AND(TrackingWorksheet!K1126&lt;&gt;"",TrackingWorksheet!K1126&lt;=AnnualSummary!$C$7),1,0)*D1121)</f>
        <v/>
      </c>
      <c r="J1121" s="18" t="str">
        <f>IF(B1121=1,"",IF(TrackingWorksheet!G1126="","",TrackingWorksheet!G1126))</f>
        <v/>
      </c>
    </row>
    <row r="1122" spans="2:10" x14ac:dyDescent="0.35">
      <c r="B1122" s="18">
        <f>IF(AND(ISBLANK(TrackingWorksheet!B1127),ISBLANK(TrackingWorksheet!C1127),ISBLANK(TrackingWorksheet!H1127),ISBLANK(TrackingWorksheet!J1127),
ISBLANK(TrackingWorksheet!K1127)),1,0)</f>
        <v>1</v>
      </c>
      <c r="C1122" s="12" t="str">
        <f>IF(B1122=1,"",TrackingWorksheet!F1127)</f>
        <v/>
      </c>
      <c r="D1122" s="16" t="str">
        <f>IF(B1122=1,"",IF(AND(TrackingWorksheet!B1127&lt;&gt;"",TrackingWorksheet!B1127&lt;=AnnualSummary!$C$7,OR(TrackingWorksheet!C1127="",TrackingWorksheet!C1127&gt;=AnnualSummary!$C$6)),1,0))</f>
        <v/>
      </c>
      <c r="E1122" s="10" t="str">
        <f>IF(B1122=1,"",IF(AND(TrackingWorksheet!H1127 &lt;&gt;"",TrackingWorksheet!H1127&lt;=AnnualSummary!$C$7), 1, 0)*D1122)</f>
        <v/>
      </c>
      <c r="F1122" s="10" t="str">
        <f>IF(B1122=1,"",IF(AND(TrackingWorksheet!H1127 &lt;&gt;"", TrackingWorksheet!I1127="At facility"), 1, 0)*D1122)</f>
        <v/>
      </c>
      <c r="G1122" s="10" t="str">
        <f>IF(B1122=1,"",IF(AND(TrackingWorksheet!H1127 &lt;&gt;"", TrackingWorksheet!I1127="Outside of facility"), 1, 0)*D1122)</f>
        <v/>
      </c>
      <c r="H1122" s="15" t="str">
        <f>IF(B1122=1,"",IF(AND(TrackingWorksheet!J1127&lt;&gt;"",TrackingWorksheet!J1127&lt;=AnnualSummary!$C$7),1,0)*D1122)</f>
        <v/>
      </c>
      <c r="I1122" s="15" t="str">
        <f>IF(B1122=1,"",IF(AND(TrackingWorksheet!K1127&lt;&gt;"",TrackingWorksheet!K1127&lt;=AnnualSummary!$C$7),1,0)*D1122)</f>
        <v/>
      </c>
      <c r="J1122" s="18" t="str">
        <f>IF(B1122=1,"",IF(TrackingWorksheet!G1127="","",TrackingWorksheet!G1127))</f>
        <v/>
      </c>
    </row>
    <row r="1123" spans="2:10" x14ac:dyDescent="0.35">
      <c r="B1123" s="18">
        <f>IF(AND(ISBLANK(TrackingWorksheet!B1128),ISBLANK(TrackingWorksheet!C1128),ISBLANK(TrackingWorksheet!H1128),ISBLANK(TrackingWorksheet!J1128),
ISBLANK(TrackingWorksheet!K1128)),1,0)</f>
        <v>1</v>
      </c>
      <c r="C1123" s="12" t="str">
        <f>IF(B1123=1,"",TrackingWorksheet!F1128)</f>
        <v/>
      </c>
      <c r="D1123" s="16" t="str">
        <f>IF(B1123=1,"",IF(AND(TrackingWorksheet!B1128&lt;&gt;"",TrackingWorksheet!B1128&lt;=AnnualSummary!$C$7,OR(TrackingWorksheet!C1128="",TrackingWorksheet!C1128&gt;=AnnualSummary!$C$6)),1,0))</f>
        <v/>
      </c>
      <c r="E1123" s="10" t="str">
        <f>IF(B1123=1,"",IF(AND(TrackingWorksheet!H1128 &lt;&gt;"",TrackingWorksheet!H1128&lt;=AnnualSummary!$C$7), 1, 0)*D1123)</f>
        <v/>
      </c>
      <c r="F1123" s="10" t="str">
        <f>IF(B1123=1,"",IF(AND(TrackingWorksheet!H1128 &lt;&gt;"", TrackingWorksheet!I1128="At facility"), 1, 0)*D1123)</f>
        <v/>
      </c>
      <c r="G1123" s="10" t="str">
        <f>IF(B1123=1,"",IF(AND(TrackingWorksheet!H1128 &lt;&gt;"", TrackingWorksheet!I1128="Outside of facility"), 1, 0)*D1123)</f>
        <v/>
      </c>
      <c r="H1123" s="15" t="str">
        <f>IF(B1123=1,"",IF(AND(TrackingWorksheet!J1128&lt;&gt;"",TrackingWorksheet!J1128&lt;=AnnualSummary!$C$7),1,0)*D1123)</f>
        <v/>
      </c>
      <c r="I1123" s="15" t="str">
        <f>IF(B1123=1,"",IF(AND(TrackingWorksheet!K1128&lt;&gt;"",TrackingWorksheet!K1128&lt;=AnnualSummary!$C$7),1,0)*D1123)</f>
        <v/>
      </c>
      <c r="J1123" s="18" t="str">
        <f>IF(B1123=1,"",IF(TrackingWorksheet!G1128="","",TrackingWorksheet!G1128))</f>
        <v/>
      </c>
    </row>
    <row r="1124" spans="2:10" x14ac:dyDescent="0.35">
      <c r="B1124" s="18">
        <f>IF(AND(ISBLANK(TrackingWorksheet!B1129),ISBLANK(TrackingWorksheet!C1129),ISBLANK(TrackingWorksheet!H1129),ISBLANK(TrackingWorksheet!J1129),
ISBLANK(TrackingWorksheet!K1129)),1,0)</f>
        <v>1</v>
      </c>
      <c r="C1124" s="12" t="str">
        <f>IF(B1124=1,"",TrackingWorksheet!F1129)</f>
        <v/>
      </c>
      <c r="D1124" s="16" t="str">
        <f>IF(B1124=1,"",IF(AND(TrackingWorksheet!B1129&lt;&gt;"",TrackingWorksheet!B1129&lt;=AnnualSummary!$C$7,OR(TrackingWorksheet!C1129="",TrackingWorksheet!C1129&gt;=AnnualSummary!$C$6)),1,0))</f>
        <v/>
      </c>
      <c r="E1124" s="10" t="str">
        <f>IF(B1124=1,"",IF(AND(TrackingWorksheet!H1129 &lt;&gt;"",TrackingWorksheet!H1129&lt;=AnnualSummary!$C$7), 1, 0)*D1124)</f>
        <v/>
      </c>
      <c r="F1124" s="10" t="str">
        <f>IF(B1124=1,"",IF(AND(TrackingWorksheet!H1129 &lt;&gt;"", TrackingWorksheet!I1129="At facility"), 1, 0)*D1124)</f>
        <v/>
      </c>
      <c r="G1124" s="10" t="str">
        <f>IF(B1124=1,"",IF(AND(TrackingWorksheet!H1129 &lt;&gt;"", TrackingWorksheet!I1129="Outside of facility"), 1, 0)*D1124)</f>
        <v/>
      </c>
      <c r="H1124" s="15" t="str">
        <f>IF(B1124=1,"",IF(AND(TrackingWorksheet!J1129&lt;&gt;"",TrackingWorksheet!J1129&lt;=AnnualSummary!$C$7),1,0)*D1124)</f>
        <v/>
      </c>
      <c r="I1124" s="15" t="str">
        <f>IF(B1124=1,"",IF(AND(TrackingWorksheet!K1129&lt;&gt;"",TrackingWorksheet!K1129&lt;=AnnualSummary!$C$7),1,0)*D1124)</f>
        <v/>
      </c>
      <c r="J1124" s="18" t="str">
        <f>IF(B1124=1,"",IF(TrackingWorksheet!G1129="","",TrackingWorksheet!G1129))</f>
        <v/>
      </c>
    </row>
    <row r="1125" spans="2:10" x14ac:dyDescent="0.35">
      <c r="B1125" s="18">
        <f>IF(AND(ISBLANK(TrackingWorksheet!B1130),ISBLANK(TrackingWorksheet!C1130),ISBLANK(TrackingWorksheet!H1130),ISBLANK(TrackingWorksheet!J1130),
ISBLANK(TrackingWorksheet!K1130)),1,0)</f>
        <v>1</v>
      </c>
      <c r="C1125" s="12" t="str">
        <f>IF(B1125=1,"",TrackingWorksheet!F1130)</f>
        <v/>
      </c>
      <c r="D1125" s="16" t="str">
        <f>IF(B1125=1,"",IF(AND(TrackingWorksheet!B1130&lt;&gt;"",TrackingWorksheet!B1130&lt;=AnnualSummary!$C$7,OR(TrackingWorksheet!C1130="",TrackingWorksheet!C1130&gt;=AnnualSummary!$C$6)),1,0))</f>
        <v/>
      </c>
      <c r="E1125" s="10" t="str">
        <f>IF(B1125=1,"",IF(AND(TrackingWorksheet!H1130 &lt;&gt;"",TrackingWorksheet!H1130&lt;=AnnualSummary!$C$7), 1, 0)*D1125)</f>
        <v/>
      </c>
      <c r="F1125" s="10" t="str">
        <f>IF(B1125=1,"",IF(AND(TrackingWorksheet!H1130 &lt;&gt;"", TrackingWorksheet!I1130="At facility"), 1, 0)*D1125)</f>
        <v/>
      </c>
      <c r="G1125" s="10" t="str">
        <f>IF(B1125=1,"",IF(AND(TrackingWorksheet!H1130 &lt;&gt;"", TrackingWorksheet!I1130="Outside of facility"), 1, 0)*D1125)</f>
        <v/>
      </c>
      <c r="H1125" s="15" t="str">
        <f>IF(B1125=1,"",IF(AND(TrackingWorksheet!J1130&lt;&gt;"",TrackingWorksheet!J1130&lt;=AnnualSummary!$C$7),1,0)*D1125)</f>
        <v/>
      </c>
      <c r="I1125" s="15" t="str">
        <f>IF(B1125=1,"",IF(AND(TrackingWorksheet!K1130&lt;&gt;"",TrackingWorksheet!K1130&lt;=AnnualSummary!$C$7),1,0)*D1125)</f>
        <v/>
      </c>
      <c r="J1125" s="18" t="str">
        <f>IF(B1125=1,"",IF(TrackingWorksheet!G1130="","",TrackingWorksheet!G1130))</f>
        <v/>
      </c>
    </row>
    <row r="1126" spans="2:10" x14ac:dyDescent="0.35">
      <c r="B1126" s="18">
        <f>IF(AND(ISBLANK(TrackingWorksheet!B1131),ISBLANK(TrackingWorksheet!C1131),ISBLANK(TrackingWorksheet!H1131),ISBLANK(TrackingWorksheet!J1131),
ISBLANK(TrackingWorksheet!K1131)),1,0)</f>
        <v>1</v>
      </c>
      <c r="C1126" s="12" t="str">
        <f>IF(B1126=1,"",TrackingWorksheet!F1131)</f>
        <v/>
      </c>
      <c r="D1126" s="16" t="str">
        <f>IF(B1126=1,"",IF(AND(TrackingWorksheet!B1131&lt;&gt;"",TrackingWorksheet!B1131&lt;=AnnualSummary!$C$7,OR(TrackingWorksheet!C1131="",TrackingWorksheet!C1131&gt;=AnnualSummary!$C$6)),1,0))</f>
        <v/>
      </c>
      <c r="E1126" s="10" t="str">
        <f>IF(B1126=1,"",IF(AND(TrackingWorksheet!H1131 &lt;&gt;"",TrackingWorksheet!H1131&lt;=AnnualSummary!$C$7), 1, 0)*D1126)</f>
        <v/>
      </c>
      <c r="F1126" s="10" t="str">
        <f>IF(B1126=1,"",IF(AND(TrackingWorksheet!H1131 &lt;&gt;"", TrackingWorksheet!I1131="At facility"), 1, 0)*D1126)</f>
        <v/>
      </c>
      <c r="G1126" s="10" t="str">
        <f>IF(B1126=1,"",IF(AND(TrackingWorksheet!H1131 &lt;&gt;"", TrackingWorksheet!I1131="Outside of facility"), 1, 0)*D1126)</f>
        <v/>
      </c>
      <c r="H1126" s="15" t="str">
        <f>IF(B1126=1,"",IF(AND(TrackingWorksheet!J1131&lt;&gt;"",TrackingWorksheet!J1131&lt;=AnnualSummary!$C$7),1,0)*D1126)</f>
        <v/>
      </c>
      <c r="I1126" s="15" t="str">
        <f>IF(B1126=1,"",IF(AND(TrackingWorksheet!K1131&lt;&gt;"",TrackingWorksheet!K1131&lt;=AnnualSummary!$C$7),1,0)*D1126)</f>
        <v/>
      </c>
      <c r="J1126" s="18" t="str">
        <f>IF(B1126=1,"",IF(TrackingWorksheet!G1131="","",TrackingWorksheet!G1131))</f>
        <v/>
      </c>
    </row>
    <row r="1127" spans="2:10" x14ac:dyDescent="0.35">
      <c r="B1127" s="18">
        <f>IF(AND(ISBLANK(TrackingWorksheet!B1132),ISBLANK(TrackingWorksheet!C1132),ISBLANK(TrackingWorksheet!H1132),ISBLANK(TrackingWorksheet!J1132),
ISBLANK(TrackingWorksheet!K1132)),1,0)</f>
        <v>1</v>
      </c>
      <c r="C1127" s="12" t="str">
        <f>IF(B1127=1,"",TrackingWorksheet!F1132)</f>
        <v/>
      </c>
      <c r="D1127" s="16" t="str">
        <f>IF(B1127=1,"",IF(AND(TrackingWorksheet!B1132&lt;&gt;"",TrackingWorksheet!B1132&lt;=AnnualSummary!$C$7,OR(TrackingWorksheet!C1132="",TrackingWorksheet!C1132&gt;=AnnualSummary!$C$6)),1,0))</f>
        <v/>
      </c>
      <c r="E1127" s="10" t="str">
        <f>IF(B1127=1,"",IF(AND(TrackingWorksheet!H1132 &lt;&gt;"",TrackingWorksheet!H1132&lt;=AnnualSummary!$C$7), 1, 0)*D1127)</f>
        <v/>
      </c>
      <c r="F1127" s="10" t="str">
        <f>IF(B1127=1,"",IF(AND(TrackingWorksheet!H1132 &lt;&gt;"", TrackingWorksheet!I1132="At facility"), 1, 0)*D1127)</f>
        <v/>
      </c>
      <c r="G1127" s="10" t="str">
        <f>IF(B1127=1,"",IF(AND(TrackingWorksheet!H1132 &lt;&gt;"", TrackingWorksheet!I1132="Outside of facility"), 1, 0)*D1127)</f>
        <v/>
      </c>
      <c r="H1127" s="15" t="str">
        <f>IF(B1127=1,"",IF(AND(TrackingWorksheet!J1132&lt;&gt;"",TrackingWorksheet!J1132&lt;=AnnualSummary!$C$7),1,0)*D1127)</f>
        <v/>
      </c>
      <c r="I1127" s="15" t="str">
        <f>IF(B1127=1,"",IF(AND(TrackingWorksheet!K1132&lt;&gt;"",TrackingWorksheet!K1132&lt;=AnnualSummary!$C$7),1,0)*D1127)</f>
        <v/>
      </c>
      <c r="J1127" s="18" t="str">
        <f>IF(B1127=1,"",IF(TrackingWorksheet!G1132="","",TrackingWorksheet!G1132))</f>
        <v/>
      </c>
    </row>
    <row r="1128" spans="2:10" x14ac:dyDescent="0.35">
      <c r="B1128" s="18">
        <f>IF(AND(ISBLANK(TrackingWorksheet!B1133),ISBLANK(TrackingWorksheet!C1133),ISBLANK(TrackingWorksheet!H1133),ISBLANK(TrackingWorksheet!J1133),
ISBLANK(TrackingWorksheet!K1133)),1,0)</f>
        <v>1</v>
      </c>
      <c r="C1128" s="12" t="str">
        <f>IF(B1128=1,"",TrackingWorksheet!F1133)</f>
        <v/>
      </c>
      <c r="D1128" s="16" t="str">
        <f>IF(B1128=1,"",IF(AND(TrackingWorksheet!B1133&lt;&gt;"",TrackingWorksheet!B1133&lt;=AnnualSummary!$C$7,OR(TrackingWorksheet!C1133="",TrackingWorksheet!C1133&gt;=AnnualSummary!$C$6)),1,0))</f>
        <v/>
      </c>
      <c r="E1128" s="10" t="str">
        <f>IF(B1128=1,"",IF(AND(TrackingWorksheet!H1133 &lt;&gt;"",TrackingWorksheet!H1133&lt;=AnnualSummary!$C$7), 1, 0)*D1128)</f>
        <v/>
      </c>
      <c r="F1128" s="10" t="str">
        <f>IF(B1128=1,"",IF(AND(TrackingWorksheet!H1133 &lt;&gt;"", TrackingWorksheet!I1133="At facility"), 1, 0)*D1128)</f>
        <v/>
      </c>
      <c r="G1128" s="10" t="str">
        <f>IF(B1128=1,"",IF(AND(TrackingWorksheet!H1133 &lt;&gt;"", TrackingWorksheet!I1133="Outside of facility"), 1, 0)*D1128)</f>
        <v/>
      </c>
      <c r="H1128" s="15" t="str">
        <f>IF(B1128=1,"",IF(AND(TrackingWorksheet!J1133&lt;&gt;"",TrackingWorksheet!J1133&lt;=AnnualSummary!$C$7),1,0)*D1128)</f>
        <v/>
      </c>
      <c r="I1128" s="15" t="str">
        <f>IF(B1128=1,"",IF(AND(TrackingWorksheet!K1133&lt;&gt;"",TrackingWorksheet!K1133&lt;=AnnualSummary!$C$7),1,0)*D1128)</f>
        <v/>
      </c>
      <c r="J1128" s="18" t="str">
        <f>IF(B1128=1,"",IF(TrackingWorksheet!G1133="","",TrackingWorksheet!G1133))</f>
        <v/>
      </c>
    </row>
    <row r="1129" spans="2:10" x14ac:dyDescent="0.35">
      <c r="B1129" s="18">
        <f>IF(AND(ISBLANK(TrackingWorksheet!B1134),ISBLANK(TrackingWorksheet!C1134),ISBLANK(TrackingWorksheet!H1134),ISBLANK(TrackingWorksheet!J1134),
ISBLANK(TrackingWorksheet!K1134)),1,0)</f>
        <v>1</v>
      </c>
      <c r="C1129" s="12" t="str">
        <f>IF(B1129=1,"",TrackingWorksheet!F1134)</f>
        <v/>
      </c>
      <c r="D1129" s="16" t="str">
        <f>IF(B1129=1,"",IF(AND(TrackingWorksheet!B1134&lt;&gt;"",TrackingWorksheet!B1134&lt;=AnnualSummary!$C$7,OR(TrackingWorksheet!C1134="",TrackingWorksheet!C1134&gt;=AnnualSummary!$C$6)),1,0))</f>
        <v/>
      </c>
      <c r="E1129" s="10" t="str">
        <f>IF(B1129=1,"",IF(AND(TrackingWorksheet!H1134 &lt;&gt;"",TrackingWorksheet!H1134&lt;=AnnualSummary!$C$7), 1, 0)*D1129)</f>
        <v/>
      </c>
      <c r="F1129" s="10" t="str">
        <f>IF(B1129=1,"",IF(AND(TrackingWorksheet!H1134 &lt;&gt;"", TrackingWorksheet!I1134="At facility"), 1, 0)*D1129)</f>
        <v/>
      </c>
      <c r="G1129" s="10" t="str">
        <f>IF(B1129=1,"",IF(AND(TrackingWorksheet!H1134 &lt;&gt;"", TrackingWorksheet!I1134="Outside of facility"), 1, 0)*D1129)</f>
        <v/>
      </c>
      <c r="H1129" s="15" t="str">
        <f>IF(B1129=1,"",IF(AND(TrackingWorksheet!J1134&lt;&gt;"",TrackingWorksheet!J1134&lt;=AnnualSummary!$C$7),1,0)*D1129)</f>
        <v/>
      </c>
      <c r="I1129" s="15" t="str">
        <f>IF(B1129=1,"",IF(AND(TrackingWorksheet!K1134&lt;&gt;"",TrackingWorksheet!K1134&lt;=AnnualSummary!$C$7),1,0)*D1129)</f>
        <v/>
      </c>
      <c r="J1129" s="18" t="str">
        <f>IF(B1129=1,"",IF(TrackingWorksheet!G1134="","",TrackingWorksheet!G1134))</f>
        <v/>
      </c>
    </row>
    <row r="1130" spans="2:10" x14ac:dyDescent="0.35">
      <c r="B1130" s="18">
        <f>IF(AND(ISBLANK(TrackingWorksheet!B1135),ISBLANK(TrackingWorksheet!C1135),ISBLANK(TrackingWorksheet!H1135),ISBLANK(TrackingWorksheet!J1135),
ISBLANK(TrackingWorksheet!K1135)),1,0)</f>
        <v>1</v>
      </c>
      <c r="C1130" s="12" t="str">
        <f>IF(B1130=1,"",TrackingWorksheet!F1135)</f>
        <v/>
      </c>
      <c r="D1130" s="16" t="str">
        <f>IF(B1130=1,"",IF(AND(TrackingWorksheet!B1135&lt;&gt;"",TrackingWorksheet!B1135&lt;=AnnualSummary!$C$7,OR(TrackingWorksheet!C1135="",TrackingWorksheet!C1135&gt;=AnnualSummary!$C$6)),1,0))</f>
        <v/>
      </c>
      <c r="E1130" s="10" t="str">
        <f>IF(B1130=1,"",IF(AND(TrackingWorksheet!H1135 &lt;&gt;"",TrackingWorksheet!H1135&lt;=AnnualSummary!$C$7), 1, 0)*D1130)</f>
        <v/>
      </c>
      <c r="F1130" s="10" t="str">
        <f>IF(B1130=1,"",IF(AND(TrackingWorksheet!H1135 &lt;&gt;"", TrackingWorksheet!I1135="At facility"), 1, 0)*D1130)</f>
        <v/>
      </c>
      <c r="G1130" s="10" t="str">
        <f>IF(B1130=1,"",IF(AND(TrackingWorksheet!H1135 &lt;&gt;"", TrackingWorksheet!I1135="Outside of facility"), 1, 0)*D1130)</f>
        <v/>
      </c>
      <c r="H1130" s="15" t="str">
        <f>IF(B1130=1,"",IF(AND(TrackingWorksheet!J1135&lt;&gt;"",TrackingWorksheet!J1135&lt;=AnnualSummary!$C$7),1,0)*D1130)</f>
        <v/>
      </c>
      <c r="I1130" s="15" t="str">
        <f>IF(B1130=1,"",IF(AND(TrackingWorksheet!K1135&lt;&gt;"",TrackingWorksheet!K1135&lt;=AnnualSummary!$C$7),1,0)*D1130)</f>
        <v/>
      </c>
      <c r="J1130" s="18" t="str">
        <f>IF(B1130=1,"",IF(TrackingWorksheet!G1135="","",TrackingWorksheet!G1135))</f>
        <v/>
      </c>
    </row>
    <row r="1131" spans="2:10" x14ac:dyDescent="0.35">
      <c r="B1131" s="18">
        <f>IF(AND(ISBLANK(TrackingWorksheet!B1136),ISBLANK(TrackingWorksheet!C1136),ISBLANK(TrackingWorksheet!H1136),ISBLANK(TrackingWorksheet!J1136),
ISBLANK(TrackingWorksheet!K1136)),1,0)</f>
        <v>1</v>
      </c>
      <c r="C1131" s="12" t="str">
        <f>IF(B1131=1,"",TrackingWorksheet!F1136)</f>
        <v/>
      </c>
      <c r="D1131" s="16" t="str">
        <f>IF(B1131=1,"",IF(AND(TrackingWorksheet!B1136&lt;&gt;"",TrackingWorksheet!B1136&lt;=AnnualSummary!$C$7,OR(TrackingWorksheet!C1136="",TrackingWorksheet!C1136&gt;=AnnualSummary!$C$6)),1,0))</f>
        <v/>
      </c>
      <c r="E1131" s="10" t="str">
        <f>IF(B1131=1,"",IF(AND(TrackingWorksheet!H1136 &lt;&gt;"",TrackingWorksheet!H1136&lt;=AnnualSummary!$C$7), 1, 0)*D1131)</f>
        <v/>
      </c>
      <c r="F1131" s="10" t="str">
        <f>IF(B1131=1,"",IF(AND(TrackingWorksheet!H1136 &lt;&gt;"", TrackingWorksheet!I1136="At facility"), 1, 0)*D1131)</f>
        <v/>
      </c>
      <c r="G1131" s="10" t="str">
        <f>IF(B1131=1,"",IF(AND(TrackingWorksheet!H1136 &lt;&gt;"", TrackingWorksheet!I1136="Outside of facility"), 1, 0)*D1131)</f>
        <v/>
      </c>
      <c r="H1131" s="15" t="str">
        <f>IF(B1131=1,"",IF(AND(TrackingWorksheet!J1136&lt;&gt;"",TrackingWorksheet!J1136&lt;=AnnualSummary!$C$7),1,0)*D1131)</f>
        <v/>
      </c>
      <c r="I1131" s="15" t="str">
        <f>IF(B1131=1,"",IF(AND(TrackingWorksheet!K1136&lt;&gt;"",TrackingWorksheet!K1136&lt;=AnnualSummary!$C$7),1,0)*D1131)</f>
        <v/>
      </c>
      <c r="J1131" s="18" t="str">
        <f>IF(B1131=1,"",IF(TrackingWorksheet!G1136="","",TrackingWorksheet!G1136))</f>
        <v/>
      </c>
    </row>
    <row r="1132" spans="2:10" x14ac:dyDescent="0.35">
      <c r="B1132" s="18">
        <f>IF(AND(ISBLANK(TrackingWorksheet!B1137),ISBLANK(TrackingWorksheet!C1137),ISBLANK(TrackingWorksheet!H1137),ISBLANK(TrackingWorksheet!J1137),
ISBLANK(TrackingWorksheet!K1137)),1,0)</f>
        <v>1</v>
      </c>
      <c r="C1132" s="12" t="str">
        <f>IF(B1132=1,"",TrackingWorksheet!F1137)</f>
        <v/>
      </c>
      <c r="D1132" s="16" t="str">
        <f>IF(B1132=1,"",IF(AND(TrackingWorksheet!B1137&lt;&gt;"",TrackingWorksheet!B1137&lt;=AnnualSummary!$C$7,OR(TrackingWorksheet!C1137="",TrackingWorksheet!C1137&gt;=AnnualSummary!$C$6)),1,0))</f>
        <v/>
      </c>
      <c r="E1132" s="10" t="str">
        <f>IF(B1132=1,"",IF(AND(TrackingWorksheet!H1137 &lt;&gt;"",TrackingWorksheet!H1137&lt;=AnnualSummary!$C$7), 1, 0)*D1132)</f>
        <v/>
      </c>
      <c r="F1132" s="10" t="str">
        <f>IF(B1132=1,"",IF(AND(TrackingWorksheet!H1137 &lt;&gt;"", TrackingWorksheet!I1137="At facility"), 1, 0)*D1132)</f>
        <v/>
      </c>
      <c r="G1132" s="10" t="str">
        <f>IF(B1132=1,"",IF(AND(TrackingWorksheet!H1137 &lt;&gt;"", TrackingWorksheet!I1137="Outside of facility"), 1, 0)*D1132)</f>
        <v/>
      </c>
      <c r="H1132" s="15" t="str">
        <f>IF(B1132=1,"",IF(AND(TrackingWorksheet!J1137&lt;&gt;"",TrackingWorksheet!J1137&lt;=AnnualSummary!$C$7),1,0)*D1132)</f>
        <v/>
      </c>
      <c r="I1132" s="15" t="str">
        <f>IF(B1132=1,"",IF(AND(TrackingWorksheet!K1137&lt;&gt;"",TrackingWorksheet!K1137&lt;=AnnualSummary!$C$7),1,0)*D1132)</f>
        <v/>
      </c>
      <c r="J1132" s="18" t="str">
        <f>IF(B1132=1,"",IF(TrackingWorksheet!G1137="","",TrackingWorksheet!G1137))</f>
        <v/>
      </c>
    </row>
    <row r="1133" spans="2:10" x14ac:dyDescent="0.35">
      <c r="B1133" s="18">
        <f>IF(AND(ISBLANK(TrackingWorksheet!B1138),ISBLANK(TrackingWorksheet!C1138),ISBLANK(TrackingWorksheet!H1138),ISBLANK(TrackingWorksheet!J1138),
ISBLANK(TrackingWorksheet!K1138)),1,0)</f>
        <v>1</v>
      </c>
      <c r="C1133" s="12" t="str">
        <f>IF(B1133=1,"",TrackingWorksheet!F1138)</f>
        <v/>
      </c>
      <c r="D1133" s="16" t="str">
        <f>IF(B1133=1,"",IF(AND(TrackingWorksheet!B1138&lt;&gt;"",TrackingWorksheet!B1138&lt;=AnnualSummary!$C$7,OR(TrackingWorksheet!C1138="",TrackingWorksheet!C1138&gt;=AnnualSummary!$C$6)),1,0))</f>
        <v/>
      </c>
      <c r="E1133" s="10" t="str">
        <f>IF(B1133=1,"",IF(AND(TrackingWorksheet!H1138 &lt;&gt;"",TrackingWorksheet!H1138&lt;=AnnualSummary!$C$7), 1, 0)*D1133)</f>
        <v/>
      </c>
      <c r="F1133" s="10" t="str">
        <f>IF(B1133=1,"",IF(AND(TrackingWorksheet!H1138 &lt;&gt;"", TrackingWorksheet!I1138="At facility"), 1, 0)*D1133)</f>
        <v/>
      </c>
      <c r="G1133" s="10" t="str">
        <f>IF(B1133=1,"",IF(AND(TrackingWorksheet!H1138 &lt;&gt;"", TrackingWorksheet!I1138="Outside of facility"), 1, 0)*D1133)</f>
        <v/>
      </c>
      <c r="H1133" s="15" t="str">
        <f>IF(B1133=1,"",IF(AND(TrackingWorksheet!J1138&lt;&gt;"",TrackingWorksheet!J1138&lt;=AnnualSummary!$C$7),1,0)*D1133)</f>
        <v/>
      </c>
      <c r="I1133" s="15" t="str">
        <f>IF(B1133=1,"",IF(AND(TrackingWorksheet!K1138&lt;&gt;"",TrackingWorksheet!K1138&lt;=AnnualSummary!$C$7),1,0)*D1133)</f>
        <v/>
      </c>
      <c r="J1133" s="18" t="str">
        <f>IF(B1133=1,"",IF(TrackingWorksheet!G1138="","",TrackingWorksheet!G1138))</f>
        <v/>
      </c>
    </row>
    <row r="1134" spans="2:10" x14ac:dyDescent="0.35">
      <c r="B1134" s="18">
        <f>IF(AND(ISBLANK(TrackingWorksheet!B1139),ISBLANK(TrackingWorksheet!C1139),ISBLANK(TrackingWorksheet!H1139),ISBLANK(TrackingWorksheet!J1139),
ISBLANK(TrackingWorksheet!K1139)),1,0)</f>
        <v>1</v>
      </c>
      <c r="C1134" s="12" t="str">
        <f>IF(B1134=1,"",TrackingWorksheet!F1139)</f>
        <v/>
      </c>
      <c r="D1134" s="16" t="str">
        <f>IF(B1134=1,"",IF(AND(TrackingWorksheet!B1139&lt;&gt;"",TrackingWorksheet!B1139&lt;=AnnualSummary!$C$7,OR(TrackingWorksheet!C1139="",TrackingWorksheet!C1139&gt;=AnnualSummary!$C$6)),1,0))</f>
        <v/>
      </c>
      <c r="E1134" s="10" t="str">
        <f>IF(B1134=1,"",IF(AND(TrackingWorksheet!H1139 &lt;&gt;"",TrackingWorksheet!H1139&lt;=AnnualSummary!$C$7), 1, 0)*D1134)</f>
        <v/>
      </c>
      <c r="F1134" s="10" t="str">
        <f>IF(B1134=1,"",IF(AND(TrackingWorksheet!H1139 &lt;&gt;"", TrackingWorksheet!I1139="At facility"), 1, 0)*D1134)</f>
        <v/>
      </c>
      <c r="G1134" s="10" t="str">
        <f>IF(B1134=1,"",IF(AND(TrackingWorksheet!H1139 &lt;&gt;"", TrackingWorksheet!I1139="Outside of facility"), 1, 0)*D1134)</f>
        <v/>
      </c>
      <c r="H1134" s="15" t="str">
        <f>IF(B1134=1,"",IF(AND(TrackingWorksheet!J1139&lt;&gt;"",TrackingWorksheet!J1139&lt;=AnnualSummary!$C$7),1,0)*D1134)</f>
        <v/>
      </c>
      <c r="I1134" s="15" t="str">
        <f>IF(B1134=1,"",IF(AND(TrackingWorksheet!K1139&lt;&gt;"",TrackingWorksheet!K1139&lt;=AnnualSummary!$C$7),1,0)*D1134)</f>
        <v/>
      </c>
      <c r="J1134" s="18" t="str">
        <f>IF(B1134=1,"",IF(TrackingWorksheet!G1139="","",TrackingWorksheet!G1139))</f>
        <v/>
      </c>
    </row>
    <row r="1135" spans="2:10" x14ac:dyDescent="0.35">
      <c r="B1135" s="18">
        <f>IF(AND(ISBLANK(TrackingWorksheet!B1140),ISBLANK(TrackingWorksheet!C1140),ISBLANK(TrackingWorksheet!H1140),ISBLANK(TrackingWorksheet!J1140),
ISBLANK(TrackingWorksheet!K1140)),1,0)</f>
        <v>1</v>
      </c>
      <c r="C1135" s="12" t="str">
        <f>IF(B1135=1,"",TrackingWorksheet!F1140)</f>
        <v/>
      </c>
      <c r="D1135" s="16" t="str">
        <f>IF(B1135=1,"",IF(AND(TrackingWorksheet!B1140&lt;&gt;"",TrackingWorksheet!B1140&lt;=AnnualSummary!$C$7,OR(TrackingWorksheet!C1140="",TrackingWorksheet!C1140&gt;=AnnualSummary!$C$6)),1,0))</f>
        <v/>
      </c>
      <c r="E1135" s="10" t="str">
        <f>IF(B1135=1,"",IF(AND(TrackingWorksheet!H1140 &lt;&gt;"",TrackingWorksheet!H1140&lt;=AnnualSummary!$C$7), 1, 0)*D1135)</f>
        <v/>
      </c>
      <c r="F1135" s="10" t="str">
        <f>IF(B1135=1,"",IF(AND(TrackingWorksheet!H1140 &lt;&gt;"", TrackingWorksheet!I1140="At facility"), 1, 0)*D1135)</f>
        <v/>
      </c>
      <c r="G1135" s="10" t="str">
        <f>IF(B1135=1,"",IF(AND(TrackingWorksheet!H1140 &lt;&gt;"", TrackingWorksheet!I1140="Outside of facility"), 1, 0)*D1135)</f>
        <v/>
      </c>
      <c r="H1135" s="15" t="str">
        <f>IF(B1135=1,"",IF(AND(TrackingWorksheet!J1140&lt;&gt;"",TrackingWorksheet!J1140&lt;=AnnualSummary!$C$7),1,0)*D1135)</f>
        <v/>
      </c>
      <c r="I1135" s="15" t="str">
        <f>IF(B1135=1,"",IF(AND(TrackingWorksheet!K1140&lt;&gt;"",TrackingWorksheet!K1140&lt;=AnnualSummary!$C$7),1,0)*D1135)</f>
        <v/>
      </c>
      <c r="J1135" s="18" t="str">
        <f>IF(B1135=1,"",IF(TrackingWorksheet!G1140="","",TrackingWorksheet!G1140))</f>
        <v/>
      </c>
    </row>
    <row r="1136" spans="2:10" x14ac:dyDescent="0.35">
      <c r="B1136" s="18">
        <f>IF(AND(ISBLANK(TrackingWorksheet!B1141),ISBLANK(TrackingWorksheet!C1141),ISBLANK(TrackingWorksheet!H1141),ISBLANK(TrackingWorksheet!J1141),
ISBLANK(TrackingWorksheet!K1141)),1,0)</f>
        <v>1</v>
      </c>
      <c r="C1136" s="12" t="str">
        <f>IF(B1136=1,"",TrackingWorksheet!F1141)</f>
        <v/>
      </c>
      <c r="D1136" s="16" t="str">
        <f>IF(B1136=1,"",IF(AND(TrackingWorksheet!B1141&lt;&gt;"",TrackingWorksheet!B1141&lt;=AnnualSummary!$C$7,OR(TrackingWorksheet!C1141="",TrackingWorksheet!C1141&gt;=AnnualSummary!$C$6)),1,0))</f>
        <v/>
      </c>
      <c r="E1136" s="10" t="str">
        <f>IF(B1136=1,"",IF(AND(TrackingWorksheet!H1141 &lt;&gt;"",TrackingWorksheet!H1141&lt;=AnnualSummary!$C$7), 1, 0)*D1136)</f>
        <v/>
      </c>
      <c r="F1136" s="10" t="str">
        <f>IF(B1136=1,"",IF(AND(TrackingWorksheet!H1141 &lt;&gt;"", TrackingWorksheet!I1141="At facility"), 1, 0)*D1136)</f>
        <v/>
      </c>
      <c r="G1136" s="10" t="str">
        <f>IF(B1136=1,"",IF(AND(TrackingWorksheet!H1141 &lt;&gt;"", TrackingWorksheet!I1141="Outside of facility"), 1, 0)*D1136)</f>
        <v/>
      </c>
      <c r="H1136" s="15" t="str">
        <f>IF(B1136=1,"",IF(AND(TrackingWorksheet!J1141&lt;&gt;"",TrackingWorksheet!J1141&lt;=AnnualSummary!$C$7),1,0)*D1136)</f>
        <v/>
      </c>
      <c r="I1136" s="15" t="str">
        <f>IF(B1136=1,"",IF(AND(TrackingWorksheet!K1141&lt;&gt;"",TrackingWorksheet!K1141&lt;=AnnualSummary!$C$7),1,0)*D1136)</f>
        <v/>
      </c>
      <c r="J1136" s="18" t="str">
        <f>IF(B1136=1,"",IF(TrackingWorksheet!G1141="","",TrackingWorksheet!G1141))</f>
        <v/>
      </c>
    </row>
    <row r="1137" spans="2:10" x14ac:dyDescent="0.35">
      <c r="B1137" s="18">
        <f>IF(AND(ISBLANK(TrackingWorksheet!B1142),ISBLANK(TrackingWorksheet!C1142),ISBLANK(TrackingWorksheet!H1142),ISBLANK(TrackingWorksheet!J1142),
ISBLANK(TrackingWorksheet!K1142)),1,0)</f>
        <v>1</v>
      </c>
      <c r="C1137" s="12" t="str">
        <f>IF(B1137=1,"",TrackingWorksheet!F1142)</f>
        <v/>
      </c>
      <c r="D1137" s="16" t="str">
        <f>IF(B1137=1,"",IF(AND(TrackingWorksheet!B1142&lt;&gt;"",TrackingWorksheet!B1142&lt;=AnnualSummary!$C$7,OR(TrackingWorksheet!C1142="",TrackingWorksheet!C1142&gt;=AnnualSummary!$C$6)),1,0))</f>
        <v/>
      </c>
      <c r="E1137" s="10" t="str">
        <f>IF(B1137=1,"",IF(AND(TrackingWorksheet!H1142 &lt;&gt;"",TrackingWorksheet!H1142&lt;=AnnualSummary!$C$7), 1, 0)*D1137)</f>
        <v/>
      </c>
      <c r="F1137" s="10" t="str">
        <f>IF(B1137=1,"",IF(AND(TrackingWorksheet!H1142 &lt;&gt;"", TrackingWorksheet!I1142="At facility"), 1, 0)*D1137)</f>
        <v/>
      </c>
      <c r="G1137" s="10" t="str">
        <f>IF(B1137=1,"",IF(AND(TrackingWorksheet!H1142 &lt;&gt;"", TrackingWorksheet!I1142="Outside of facility"), 1, 0)*D1137)</f>
        <v/>
      </c>
      <c r="H1137" s="15" t="str">
        <f>IF(B1137=1,"",IF(AND(TrackingWorksheet!J1142&lt;&gt;"",TrackingWorksheet!J1142&lt;=AnnualSummary!$C$7),1,0)*D1137)</f>
        <v/>
      </c>
      <c r="I1137" s="15" t="str">
        <f>IF(B1137=1,"",IF(AND(TrackingWorksheet!K1142&lt;&gt;"",TrackingWorksheet!K1142&lt;=AnnualSummary!$C$7),1,0)*D1137)</f>
        <v/>
      </c>
      <c r="J1137" s="18" t="str">
        <f>IF(B1137=1,"",IF(TrackingWorksheet!G1142="","",TrackingWorksheet!G1142))</f>
        <v/>
      </c>
    </row>
    <row r="1138" spans="2:10" x14ac:dyDescent="0.35">
      <c r="B1138" s="18">
        <f>IF(AND(ISBLANK(TrackingWorksheet!B1143),ISBLANK(TrackingWorksheet!C1143),ISBLANK(TrackingWorksheet!H1143),ISBLANK(TrackingWorksheet!J1143),
ISBLANK(TrackingWorksheet!K1143)),1,0)</f>
        <v>1</v>
      </c>
      <c r="C1138" s="12" t="str">
        <f>IF(B1138=1,"",TrackingWorksheet!F1143)</f>
        <v/>
      </c>
      <c r="D1138" s="16" t="str">
        <f>IF(B1138=1,"",IF(AND(TrackingWorksheet!B1143&lt;&gt;"",TrackingWorksheet!B1143&lt;=AnnualSummary!$C$7,OR(TrackingWorksheet!C1143="",TrackingWorksheet!C1143&gt;=AnnualSummary!$C$6)),1,0))</f>
        <v/>
      </c>
      <c r="E1138" s="10" t="str">
        <f>IF(B1138=1,"",IF(AND(TrackingWorksheet!H1143 &lt;&gt;"",TrackingWorksheet!H1143&lt;=AnnualSummary!$C$7), 1, 0)*D1138)</f>
        <v/>
      </c>
      <c r="F1138" s="10" t="str">
        <f>IF(B1138=1,"",IF(AND(TrackingWorksheet!H1143 &lt;&gt;"", TrackingWorksheet!I1143="At facility"), 1, 0)*D1138)</f>
        <v/>
      </c>
      <c r="G1138" s="10" t="str">
        <f>IF(B1138=1,"",IF(AND(TrackingWorksheet!H1143 &lt;&gt;"", TrackingWorksheet!I1143="Outside of facility"), 1, 0)*D1138)</f>
        <v/>
      </c>
      <c r="H1138" s="15" t="str">
        <f>IF(B1138=1,"",IF(AND(TrackingWorksheet!J1143&lt;&gt;"",TrackingWorksheet!J1143&lt;=AnnualSummary!$C$7),1,0)*D1138)</f>
        <v/>
      </c>
      <c r="I1138" s="15" t="str">
        <f>IF(B1138=1,"",IF(AND(TrackingWorksheet!K1143&lt;&gt;"",TrackingWorksheet!K1143&lt;=AnnualSummary!$C$7),1,0)*D1138)</f>
        <v/>
      </c>
      <c r="J1138" s="18" t="str">
        <f>IF(B1138=1,"",IF(TrackingWorksheet!G1143="","",TrackingWorksheet!G1143))</f>
        <v/>
      </c>
    </row>
    <row r="1139" spans="2:10" x14ac:dyDescent="0.35">
      <c r="B1139" s="18">
        <f>IF(AND(ISBLANK(TrackingWorksheet!B1144),ISBLANK(TrackingWorksheet!C1144),ISBLANK(TrackingWorksheet!H1144),ISBLANK(TrackingWorksheet!J1144),
ISBLANK(TrackingWorksheet!K1144)),1,0)</f>
        <v>1</v>
      </c>
      <c r="C1139" s="12" t="str">
        <f>IF(B1139=1,"",TrackingWorksheet!F1144)</f>
        <v/>
      </c>
      <c r="D1139" s="16" t="str">
        <f>IF(B1139=1,"",IF(AND(TrackingWorksheet!B1144&lt;&gt;"",TrackingWorksheet!B1144&lt;=AnnualSummary!$C$7,OR(TrackingWorksheet!C1144="",TrackingWorksheet!C1144&gt;=AnnualSummary!$C$6)),1,0))</f>
        <v/>
      </c>
      <c r="E1139" s="10" t="str">
        <f>IF(B1139=1,"",IF(AND(TrackingWorksheet!H1144 &lt;&gt;"",TrackingWorksheet!H1144&lt;=AnnualSummary!$C$7), 1, 0)*D1139)</f>
        <v/>
      </c>
      <c r="F1139" s="10" t="str">
        <f>IF(B1139=1,"",IF(AND(TrackingWorksheet!H1144 &lt;&gt;"", TrackingWorksheet!I1144="At facility"), 1, 0)*D1139)</f>
        <v/>
      </c>
      <c r="G1139" s="10" t="str">
        <f>IF(B1139=1,"",IF(AND(TrackingWorksheet!H1144 &lt;&gt;"", TrackingWorksheet!I1144="Outside of facility"), 1, 0)*D1139)</f>
        <v/>
      </c>
      <c r="H1139" s="15" t="str">
        <f>IF(B1139=1,"",IF(AND(TrackingWorksheet!J1144&lt;&gt;"",TrackingWorksheet!J1144&lt;=AnnualSummary!$C$7),1,0)*D1139)</f>
        <v/>
      </c>
      <c r="I1139" s="15" t="str">
        <f>IF(B1139=1,"",IF(AND(TrackingWorksheet!K1144&lt;&gt;"",TrackingWorksheet!K1144&lt;=AnnualSummary!$C$7),1,0)*D1139)</f>
        <v/>
      </c>
      <c r="J1139" s="18" t="str">
        <f>IF(B1139=1,"",IF(TrackingWorksheet!G1144="","",TrackingWorksheet!G1144))</f>
        <v/>
      </c>
    </row>
    <row r="1140" spans="2:10" x14ac:dyDescent="0.35">
      <c r="B1140" s="18">
        <f>IF(AND(ISBLANK(TrackingWorksheet!B1145),ISBLANK(TrackingWorksheet!C1145),ISBLANK(TrackingWorksheet!H1145),ISBLANK(TrackingWorksheet!J1145),
ISBLANK(TrackingWorksheet!K1145)),1,0)</f>
        <v>1</v>
      </c>
      <c r="C1140" s="12" t="str">
        <f>IF(B1140=1,"",TrackingWorksheet!F1145)</f>
        <v/>
      </c>
      <c r="D1140" s="16" t="str">
        <f>IF(B1140=1,"",IF(AND(TrackingWorksheet!B1145&lt;&gt;"",TrackingWorksheet!B1145&lt;=AnnualSummary!$C$7,OR(TrackingWorksheet!C1145="",TrackingWorksheet!C1145&gt;=AnnualSummary!$C$6)),1,0))</f>
        <v/>
      </c>
      <c r="E1140" s="10" t="str">
        <f>IF(B1140=1,"",IF(AND(TrackingWorksheet!H1145 &lt;&gt;"",TrackingWorksheet!H1145&lt;=AnnualSummary!$C$7), 1, 0)*D1140)</f>
        <v/>
      </c>
      <c r="F1140" s="10" t="str">
        <f>IF(B1140=1,"",IF(AND(TrackingWorksheet!H1145 &lt;&gt;"", TrackingWorksheet!I1145="At facility"), 1, 0)*D1140)</f>
        <v/>
      </c>
      <c r="G1140" s="10" t="str">
        <f>IF(B1140=1,"",IF(AND(TrackingWorksheet!H1145 &lt;&gt;"", TrackingWorksheet!I1145="Outside of facility"), 1, 0)*D1140)</f>
        <v/>
      </c>
      <c r="H1140" s="15" t="str">
        <f>IF(B1140=1,"",IF(AND(TrackingWorksheet!J1145&lt;&gt;"",TrackingWorksheet!J1145&lt;=AnnualSummary!$C$7),1,0)*D1140)</f>
        <v/>
      </c>
      <c r="I1140" s="15" t="str">
        <f>IF(B1140=1,"",IF(AND(TrackingWorksheet!K1145&lt;&gt;"",TrackingWorksheet!K1145&lt;=AnnualSummary!$C$7),1,0)*D1140)</f>
        <v/>
      </c>
      <c r="J1140" s="18" t="str">
        <f>IF(B1140=1,"",IF(TrackingWorksheet!G1145="","",TrackingWorksheet!G1145))</f>
        <v/>
      </c>
    </row>
    <row r="1141" spans="2:10" x14ac:dyDescent="0.35">
      <c r="B1141" s="18">
        <f>IF(AND(ISBLANK(TrackingWorksheet!B1146),ISBLANK(TrackingWorksheet!C1146),ISBLANK(TrackingWorksheet!H1146),ISBLANK(TrackingWorksheet!J1146),
ISBLANK(TrackingWorksheet!K1146)),1,0)</f>
        <v>1</v>
      </c>
      <c r="C1141" s="12" t="str">
        <f>IF(B1141=1,"",TrackingWorksheet!F1146)</f>
        <v/>
      </c>
      <c r="D1141" s="16" t="str">
        <f>IF(B1141=1,"",IF(AND(TrackingWorksheet!B1146&lt;&gt;"",TrackingWorksheet!B1146&lt;=AnnualSummary!$C$7,OR(TrackingWorksheet!C1146="",TrackingWorksheet!C1146&gt;=AnnualSummary!$C$6)),1,0))</f>
        <v/>
      </c>
      <c r="E1141" s="10" t="str">
        <f>IF(B1141=1,"",IF(AND(TrackingWorksheet!H1146 &lt;&gt;"",TrackingWorksheet!H1146&lt;=AnnualSummary!$C$7), 1, 0)*D1141)</f>
        <v/>
      </c>
      <c r="F1141" s="10" t="str">
        <f>IF(B1141=1,"",IF(AND(TrackingWorksheet!H1146 &lt;&gt;"", TrackingWorksheet!I1146="At facility"), 1, 0)*D1141)</f>
        <v/>
      </c>
      <c r="G1141" s="10" t="str">
        <f>IF(B1141=1,"",IF(AND(TrackingWorksheet!H1146 &lt;&gt;"", TrackingWorksheet!I1146="Outside of facility"), 1, 0)*D1141)</f>
        <v/>
      </c>
      <c r="H1141" s="15" t="str">
        <f>IF(B1141=1,"",IF(AND(TrackingWorksheet!J1146&lt;&gt;"",TrackingWorksheet!J1146&lt;=AnnualSummary!$C$7),1,0)*D1141)</f>
        <v/>
      </c>
      <c r="I1141" s="15" t="str">
        <f>IF(B1141=1,"",IF(AND(TrackingWorksheet!K1146&lt;&gt;"",TrackingWorksheet!K1146&lt;=AnnualSummary!$C$7),1,0)*D1141)</f>
        <v/>
      </c>
      <c r="J1141" s="18" t="str">
        <f>IF(B1141=1,"",IF(TrackingWorksheet!G1146="","",TrackingWorksheet!G1146))</f>
        <v/>
      </c>
    </row>
    <row r="1142" spans="2:10" x14ac:dyDescent="0.35">
      <c r="B1142" s="18">
        <f>IF(AND(ISBLANK(TrackingWorksheet!B1147),ISBLANK(TrackingWorksheet!C1147),ISBLANK(TrackingWorksheet!H1147),ISBLANK(TrackingWorksheet!J1147),
ISBLANK(TrackingWorksheet!K1147)),1,0)</f>
        <v>1</v>
      </c>
      <c r="C1142" s="12" t="str">
        <f>IF(B1142=1,"",TrackingWorksheet!F1147)</f>
        <v/>
      </c>
      <c r="D1142" s="16" t="str">
        <f>IF(B1142=1,"",IF(AND(TrackingWorksheet!B1147&lt;&gt;"",TrackingWorksheet!B1147&lt;=AnnualSummary!$C$7,OR(TrackingWorksheet!C1147="",TrackingWorksheet!C1147&gt;=AnnualSummary!$C$6)),1,0))</f>
        <v/>
      </c>
      <c r="E1142" s="10" t="str">
        <f>IF(B1142=1,"",IF(AND(TrackingWorksheet!H1147 &lt;&gt;"",TrackingWorksheet!H1147&lt;=AnnualSummary!$C$7), 1, 0)*D1142)</f>
        <v/>
      </c>
      <c r="F1142" s="10" t="str">
        <f>IF(B1142=1,"",IF(AND(TrackingWorksheet!H1147 &lt;&gt;"", TrackingWorksheet!I1147="At facility"), 1, 0)*D1142)</f>
        <v/>
      </c>
      <c r="G1142" s="10" t="str">
        <f>IF(B1142=1,"",IF(AND(TrackingWorksheet!H1147 &lt;&gt;"", TrackingWorksheet!I1147="Outside of facility"), 1, 0)*D1142)</f>
        <v/>
      </c>
      <c r="H1142" s="15" t="str">
        <f>IF(B1142=1,"",IF(AND(TrackingWorksheet!J1147&lt;&gt;"",TrackingWorksheet!J1147&lt;=AnnualSummary!$C$7),1,0)*D1142)</f>
        <v/>
      </c>
      <c r="I1142" s="15" t="str">
        <f>IF(B1142=1,"",IF(AND(TrackingWorksheet!K1147&lt;&gt;"",TrackingWorksheet!K1147&lt;=AnnualSummary!$C$7),1,0)*D1142)</f>
        <v/>
      </c>
      <c r="J1142" s="18" t="str">
        <f>IF(B1142=1,"",IF(TrackingWorksheet!G1147="","",TrackingWorksheet!G1147))</f>
        <v/>
      </c>
    </row>
    <row r="1143" spans="2:10" x14ac:dyDescent="0.35">
      <c r="B1143" s="18">
        <f>IF(AND(ISBLANK(TrackingWorksheet!B1148),ISBLANK(TrackingWorksheet!C1148),ISBLANK(TrackingWorksheet!H1148),ISBLANK(TrackingWorksheet!J1148),
ISBLANK(TrackingWorksheet!K1148)),1,0)</f>
        <v>1</v>
      </c>
      <c r="C1143" s="12" t="str">
        <f>IF(B1143=1,"",TrackingWorksheet!F1148)</f>
        <v/>
      </c>
      <c r="D1143" s="16" t="str">
        <f>IF(B1143=1,"",IF(AND(TrackingWorksheet!B1148&lt;&gt;"",TrackingWorksheet!B1148&lt;=AnnualSummary!$C$7,OR(TrackingWorksheet!C1148="",TrackingWorksheet!C1148&gt;=AnnualSummary!$C$6)),1,0))</f>
        <v/>
      </c>
      <c r="E1143" s="10" t="str">
        <f>IF(B1143=1,"",IF(AND(TrackingWorksheet!H1148 &lt;&gt;"",TrackingWorksheet!H1148&lt;=AnnualSummary!$C$7), 1, 0)*D1143)</f>
        <v/>
      </c>
      <c r="F1143" s="10" t="str">
        <f>IF(B1143=1,"",IF(AND(TrackingWorksheet!H1148 &lt;&gt;"", TrackingWorksheet!I1148="At facility"), 1, 0)*D1143)</f>
        <v/>
      </c>
      <c r="G1143" s="10" t="str">
        <f>IF(B1143=1,"",IF(AND(TrackingWorksheet!H1148 &lt;&gt;"", TrackingWorksheet!I1148="Outside of facility"), 1, 0)*D1143)</f>
        <v/>
      </c>
      <c r="H1143" s="15" t="str">
        <f>IF(B1143=1,"",IF(AND(TrackingWorksheet!J1148&lt;&gt;"",TrackingWorksheet!J1148&lt;=AnnualSummary!$C$7),1,0)*D1143)</f>
        <v/>
      </c>
      <c r="I1143" s="15" t="str">
        <f>IF(B1143=1,"",IF(AND(TrackingWorksheet!K1148&lt;&gt;"",TrackingWorksheet!K1148&lt;=AnnualSummary!$C$7),1,0)*D1143)</f>
        <v/>
      </c>
      <c r="J1143" s="18" t="str">
        <f>IF(B1143=1,"",IF(TrackingWorksheet!G1148="","",TrackingWorksheet!G1148))</f>
        <v/>
      </c>
    </row>
    <row r="1144" spans="2:10" x14ac:dyDescent="0.35">
      <c r="B1144" s="18">
        <f>IF(AND(ISBLANK(TrackingWorksheet!B1149),ISBLANK(TrackingWorksheet!C1149),ISBLANK(TrackingWorksheet!H1149),ISBLANK(TrackingWorksheet!J1149),
ISBLANK(TrackingWorksheet!K1149)),1,0)</f>
        <v>1</v>
      </c>
      <c r="C1144" s="12" t="str">
        <f>IF(B1144=1,"",TrackingWorksheet!F1149)</f>
        <v/>
      </c>
      <c r="D1144" s="16" t="str">
        <f>IF(B1144=1,"",IF(AND(TrackingWorksheet!B1149&lt;&gt;"",TrackingWorksheet!B1149&lt;=AnnualSummary!$C$7,OR(TrackingWorksheet!C1149="",TrackingWorksheet!C1149&gt;=AnnualSummary!$C$6)),1,0))</f>
        <v/>
      </c>
      <c r="E1144" s="10" t="str">
        <f>IF(B1144=1,"",IF(AND(TrackingWorksheet!H1149 &lt;&gt;"",TrackingWorksheet!H1149&lt;=AnnualSummary!$C$7), 1, 0)*D1144)</f>
        <v/>
      </c>
      <c r="F1144" s="10" t="str">
        <f>IF(B1144=1,"",IF(AND(TrackingWorksheet!H1149 &lt;&gt;"", TrackingWorksheet!I1149="At facility"), 1, 0)*D1144)</f>
        <v/>
      </c>
      <c r="G1144" s="10" t="str">
        <f>IF(B1144=1,"",IF(AND(TrackingWorksheet!H1149 &lt;&gt;"", TrackingWorksheet!I1149="Outside of facility"), 1, 0)*D1144)</f>
        <v/>
      </c>
      <c r="H1144" s="15" t="str">
        <f>IF(B1144=1,"",IF(AND(TrackingWorksheet!J1149&lt;&gt;"",TrackingWorksheet!J1149&lt;=AnnualSummary!$C$7),1,0)*D1144)</f>
        <v/>
      </c>
      <c r="I1144" s="15" t="str">
        <f>IF(B1144=1,"",IF(AND(TrackingWorksheet!K1149&lt;&gt;"",TrackingWorksheet!K1149&lt;=AnnualSummary!$C$7),1,0)*D1144)</f>
        <v/>
      </c>
      <c r="J1144" s="18" t="str">
        <f>IF(B1144=1,"",IF(TrackingWorksheet!G1149="","",TrackingWorksheet!G1149))</f>
        <v/>
      </c>
    </row>
    <row r="1145" spans="2:10" x14ac:dyDescent="0.35">
      <c r="B1145" s="18">
        <f>IF(AND(ISBLANK(TrackingWorksheet!B1150),ISBLANK(TrackingWorksheet!C1150),ISBLANK(TrackingWorksheet!H1150),ISBLANK(TrackingWorksheet!J1150),
ISBLANK(TrackingWorksheet!K1150)),1,0)</f>
        <v>1</v>
      </c>
      <c r="C1145" s="12" t="str">
        <f>IF(B1145=1,"",TrackingWorksheet!F1150)</f>
        <v/>
      </c>
      <c r="D1145" s="16" t="str">
        <f>IF(B1145=1,"",IF(AND(TrackingWorksheet!B1150&lt;&gt;"",TrackingWorksheet!B1150&lt;=AnnualSummary!$C$7,OR(TrackingWorksheet!C1150="",TrackingWorksheet!C1150&gt;=AnnualSummary!$C$6)),1,0))</f>
        <v/>
      </c>
      <c r="E1145" s="10" t="str">
        <f>IF(B1145=1,"",IF(AND(TrackingWorksheet!H1150 &lt;&gt;"",TrackingWorksheet!H1150&lt;=AnnualSummary!$C$7), 1, 0)*D1145)</f>
        <v/>
      </c>
      <c r="F1145" s="10" t="str">
        <f>IF(B1145=1,"",IF(AND(TrackingWorksheet!H1150 &lt;&gt;"", TrackingWorksheet!I1150="At facility"), 1, 0)*D1145)</f>
        <v/>
      </c>
      <c r="G1145" s="10" t="str">
        <f>IF(B1145=1,"",IF(AND(TrackingWorksheet!H1150 &lt;&gt;"", TrackingWorksheet!I1150="Outside of facility"), 1, 0)*D1145)</f>
        <v/>
      </c>
      <c r="H1145" s="15" t="str">
        <f>IF(B1145=1,"",IF(AND(TrackingWorksheet!J1150&lt;&gt;"",TrackingWorksheet!J1150&lt;=AnnualSummary!$C$7),1,0)*D1145)</f>
        <v/>
      </c>
      <c r="I1145" s="15" t="str">
        <f>IF(B1145=1,"",IF(AND(TrackingWorksheet!K1150&lt;&gt;"",TrackingWorksheet!K1150&lt;=AnnualSummary!$C$7),1,0)*D1145)</f>
        <v/>
      </c>
      <c r="J1145" s="18" t="str">
        <f>IF(B1145=1,"",IF(TrackingWorksheet!G1150="","",TrackingWorksheet!G1150))</f>
        <v/>
      </c>
    </row>
    <row r="1146" spans="2:10" x14ac:dyDescent="0.35">
      <c r="B1146" s="18">
        <f>IF(AND(ISBLANK(TrackingWorksheet!B1151),ISBLANK(TrackingWorksheet!C1151),ISBLANK(TrackingWorksheet!H1151),ISBLANK(TrackingWorksheet!J1151),
ISBLANK(TrackingWorksheet!K1151)),1,0)</f>
        <v>1</v>
      </c>
      <c r="C1146" s="12" t="str">
        <f>IF(B1146=1,"",TrackingWorksheet!F1151)</f>
        <v/>
      </c>
      <c r="D1146" s="16" t="str">
        <f>IF(B1146=1,"",IF(AND(TrackingWorksheet!B1151&lt;&gt;"",TrackingWorksheet!B1151&lt;=AnnualSummary!$C$7,OR(TrackingWorksheet!C1151="",TrackingWorksheet!C1151&gt;=AnnualSummary!$C$6)),1,0))</f>
        <v/>
      </c>
      <c r="E1146" s="10" t="str">
        <f>IF(B1146=1,"",IF(AND(TrackingWorksheet!H1151 &lt;&gt;"",TrackingWorksheet!H1151&lt;=AnnualSummary!$C$7), 1, 0)*D1146)</f>
        <v/>
      </c>
      <c r="F1146" s="10" t="str">
        <f>IF(B1146=1,"",IF(AND(TrackingWorksheet!H1151 &lt;&gt;"", TrackingWorksheet!I1151="At facility"), 1, 0)*D1146)</f>
        <v/>
      </c>
      <c r="G1146" s="10" t="str">
        <f>IF(B1146=1,"",IF(AND(TrackingWorksheet!H1151 &lt;&gt;"", TrackingWorksheet!I1151="Outside of facility"), 1, 0)*D1146)</f>
        <v/>
      </c>
      <c r="H1146" s="15" t="str">
        <f>IF(B1146=1,"",IF(AND(TrackingWorksheet!J1151&lt;&gt;"",TrackingWorksheet!J1151&lt;=AnnualSummary!$C$7),1,0)*D1146)</f>
        <v/>
      </c>
      <c r="I1146" s="15" t="str">
        <f>IF(B1146=1,"",IF(AND(TrackingWorksheet!K1151&lt;&gt;"",TrackingWorksheet!K1151&lt;=AnnualSummary!$C$7),1,0)*D1146)</f>
        <v/>
      </c>
      <c r="J1146" s="18" t="str">
        <f>IF(B1146=1,"",IF(TrackingWorksheet!G1151="","",TrackingWorksheet!G1151))</f>
        <v/>
      </c>
    </row>
    <row r="1147" spans="2:10" x14ac:dyDescent="0.35">
      <c r="B1147" s="18">
        <f>IF(AND(ISBLANK(TrackingWorksheet!B1152),ISBLANK(TrackingWorksheet!C1152),ISBLANK(TrackingWorksheet!H1152),ISBLANK(TrackingWorksheet!J1152),
ISBLANK(TrackingWorksheet!K1152)),1,0)</f>
        <v>1</v>
      </c>
      <c r="C1147" s="12" t="str">
        <f>IF(B1147=1,"",TrackingWorksheet!F1152)</f>
        <v/>
      </c>
      <c r="D1147" s="16" t="str">
        <f>IF(B1147=1,"",IF(AND(TrackingWorksheet!B1152&lt;&gt;"",TrackingWorksheet!B1152&lt;=AnnualSummary!$C$7,OR(TrackingWorksheet!C1152="",TrackingWorksheet!C1152&gt;=AnnualSummary!$C$6)),1,0))</f>
        <v/>
      </c>
      <c r="E1147" s="10" t="str">
        <f>IF(B1147=1,"",IF(AND(TrackingWorksheet!H1152 &lt;&gt;"",TrackingWorksheet!H1152&lt;=AnnualSummary!$C$7), 1, 0)*D1147)</f>
        <v/>
      </c>
      <c r="F1147" s="10" t="str">
        <f>IF(B1147=1,"",IF(AND(TrackingWorksheet!H1152 &lt;&gt;"", TrackingWorksheet!I1152="At facility"), 1, 0)*D1147)</f>
        <v/>
      </c>
      <c r="G1147" s="10" t="str">
        <f>IF(B1147=1,"",IF(AND(TrackingWorksheet!H1152 &lt;&gt;"", TrackingWorksheet!I1152="Outside of facility"), 1, 0)*D1147)</f>
        <v/>
      </c>
      <c r="H1147" s="15" t="str">
        <f>IF(B1147=1,"",IF(AND(TrackingWorksheet!J1152&lt;&gt;"",TrackingWorksheet!J1152&lt;=AnnualSummary!$C$7),1,0)*D1147)</f>
        <v/>
      </c>
      <c r="I1147" s="15" t="str">
        <f>IF(B1147=1,"",IF(AND(TrackingWorksheet!K1152&lt;&gt;"",TrackingWorksheet!K1152&lt;=AnnualSummary!$C$7),1,0)*D1147)</f>
        <v/>
      </c>
      <c r="J1147" s="18" t="str">
        <f>IF(B1147=1,"",IF(TrackingWorksheet!G1152="","",TrackingWorksheet!G1152))</f>
        <v/>
      </c>
    </row>
    <row r="1148" spans="2:10" x14ac:dyDescent="0.35">
      <c r="B1148" s="18">
        <f>IF(AND(ISBLANK(TrackingWorksheet!B1153),ISBLANK(TrackingWorksheet!C1153),ISBLANK(TrackingWorksheet!H1153),ISBLANK(TrackingWorksheet!J1153),
ISBLANK(TrackingWorksheet!K1153)),1,0)</f>
        <v>1</v>
      </c>
      <c r="C1148" s="12" t="str">
        <f>IF(B1148=1,"",TrackingWorksheet!F1153)</f>
        <v/>
      </c>
      <c r="D1148" s="16" t="str">
        <f>IF(B1148=1,"",IF(AND(TrackingWorksheet!B1153&lt;&gt;"",TrackingWorksheet!B1153&lt;=AnnualSummary!$C$7,OR(TrackingWorksheet!C1153="",TrackingWorksheet!C1153&gt;=AnnualSummary!$C$6)),1,0))</f>
        <v/>
      </c>
      <c r="E1148" s="10" t="str">
        <f>IF(B1148=1,"",IF(AND(TrackingWorksheet!H1153 &lt;&gt;"",TrackingWorksheet!H1153&lt;=AnnualSummary!$C$7), 1, 0)*D1148)</f>
        <v/>
      </c>
      <c r="F1148" s="10" t="str">
        <f>IF(B1148=1,"",IF(AND(TrackingWorksheet!H1153 &lt;&gt;"", TrackingWorksheet!I1153="At facility"), 1, 0)*D1148)</f>
        <v/>
      </c>
      <c r="G1148" s="10" t="str">
        <f>IF(B1148=1,"",IF(AND(TrackingWorksheet!H1153 &lt;&gt;"", TrackingWorksheet!I1153="Outside of facility"), 1, 0)*D1148)</f>
        <v/>
      </c>
      <c r="H1148" s="15" t="str">
        <f>IF(B1148=1,"",IF(AND(TrackingWorksheet!J1153&lt;&gt;"",TrackingWorksheet!J1153&lt;=AnnualSummary!$C$7),1,0)*D1148)</f>
        <v/>
      </c>
      <c r="I1148" s="15" t="str">
        <f>IF(B1148=1,"",IF(AND(TrackingWorksheet!K1153&lt;&gt;"",TrackingWorksheet!K1153&lt;=AnnualSummary!$C$7),1,0)*D1148)</f>
        <v/>
      </c>
      <c r="J1148" s="18" t="str">
        <f>IF(B1148=1,"",IF(TrackingWorksheet!G1153="","",TrackingWorksheet!G1153))</f>
        <v/>
      </c>
    </row>
    <row r="1149" spans="2:10" x14ac:dyDescent="0.35">
      <c r="B1149" s="18">
        <f>IF(AND(ISBLANK(TrackingWorksheet!B1154),ISBLANK(TrackingWorksheet!C1154),ISBLANK(TrackingWorksheet!H1154),ISBLANK(TrackingWorksheet!J1154),
ISBLANK(TrackingWorksheet!K1154)),1,0)</f>
        <v>1</v>
      </c>
      <c r="C1149" s="12" t="str">
        <f>IF(B1149=1,"",TrackingWorksheet!F1154)</f>
        <v/>
      </c>
      <c r="D1149" s="16" t="str">
        <f>IF(B1149=1,"",IF(AND(TrackingWorksheet!B1154&lt;&gt;"",TrackingWorksheet!B1154&lt;=AnnualSummary!$C$7,OR(TrackingWorksheet!C1154="",TrackingWorksheet!C1154&gt;=AnnualSummary!$C$6)),1,0))</f>
        <v/>
      </c>
      <c r="E1149" s="10" t="str">
        <f>IF(B1149=1,"",IF(AND(TrackingWorksheet!H1154 &lt;&gt;"",TrackingWorksheet!H1154&lt;=AnnualSummary!$C$7), 1, 0)*D1149)</f>
        <v/>
      </c>
      <c r="F1149" s="10" t="str">
        <f>IF(B1149=1,"",IF(AND(TrackingWorksheet!H1154 &lt;&gt;"", TrackingWorksheet!I1154="At facility"), 1, 0)*D1149)</f>
        <v/>
      </c>
      <c r="G1149" s="10" t="str">
        <f>IF(B1149=1,"",IF(AND(TrackingWorksheet!H1154 &lt;&gt;"", TrackingWorksheet!I1154="Outside of facility"), 1, 0)*D1149)</f>
        <v/>
      </c>
      <c r="H1149" s="15" t="str">
        <f>IF(B1149=1,"",IF(AND(TrackingWorksheet!J1154&lt;&gt;"",TrackingWorksheet!J1154&lt;=AnnualSummary!$C$7),1,0)*D1149)</f>
        <v/>
      </c>
      <c r="I1149" s="15" t="str">
        <f>IF(B1149=1,"",IF(AND(TrackingWorksheet!K1154&lt;&gt;"",TrackingWorksheet!K1154&lt;=AnnualSummary!$C$7),1,0)*D1149)</f>
        <v/>
      </c>
      <c r="J1149" s="18" t="str">
        <f>IF(B1149=1,"",IF(TrackingWorksheet!G1154="","",TrackingWorksheet!G1154))</f>
        <v/>
      </c>
    </row>
    <row r="1150" spans="2:10" x14ac:dyDescent="0.35">
      <c r="B1150" s="18">
        <f>IF(AND(ISBLANK(TrackingWorksheet!B1155),ISBLANK(TrackingWorksheet!C1155),ISBLANK(TrackingWorksheet!H1155),ISBLANK(TrackingWorksheet!J1155),
ISBLANK(TrackingWorksheet!K1155)),1,0)</f>
        <v>1</v>
      </c>
      <c r="C1150" s="12" t="str">
        <f>IF(B1150=1,"",TrackingWorksheet!F1155)</f>
        <v/>
      </c>
      <c r="D1150" s="16" t="str">
        <f>IF(B1150=1,"",IF(AND(TrackingWorksheet!B1155&lt;&gt;"",TrackingWorksheet!B1155&lt;=AnnualSummary!$C$7,OR(TrackingWorksheet!C1155="",TrackingWorksheet!C1155&gt;=AnnualSummary!$C$6)),1,0))</f>
        <v/>
      </c>
      <c r="E1150" s="10" t="str">
        <f>IF(B1150=1,"",IF(AND(TrackingWorksheet!H1155 &lt;&gt;"",TrackingWorksheet!H1155&lt;=AnnualSummary!$C$7), 1, 0)*D1150)</f>
        <v/>
      </c>
      <c r="F1150" s="10" t="str">
        <f>IF(B1150=1,"",IF(AND(TrackingWorksheet!H1155 &lt;&gt;"", TrackingWorksheet!I1155="At facility"), 1, 0)*D1150)</f>
        <v/>
      </c>
      <c r="G1150" s="10" t="str">
        <f>IF(B1150=1,"",IF(AND(TrackingWorksheet!H1155 &lt;&gt;"", TrackingWorksheet!I1155="Outside of facility"), 1, 0)*D1150)</f>
        <v/>
      </c>
      <c r="H1150" s="15" t="str">
        <f>IF(B1150=1,"",IF(AND(TrackingWorksheet!J1155&lt;&gt;"",TrackingWorksheet!J1155&lt;=AnnualSummary!$C$7),1,0)*D1150)</f>
        <v/>
      </c>
      <c r="I1150" s="15" t="str">
        <f>IF(B1150=1,"",IF(AND(TrackingWorksheet!K1155&lt;&gt;"",TrackingWorksheet!K1155&lt;=AnnualSummary!$C$7),1,0)*D1150)</f>
        <v/>
      </c>
      <c r="J1150" s="18" t="str">
        <f>IF(B1150=1,"",IF(TrackingWorksheet!G1155="","",TrackingWorksheet!G1155))</f>
        <v/>
      </c>
    </row>
    <row r="1151" spans="2:10" x14ac:dyDescent="0.35">
      <c r="B1151" s="18">
        <f>IF(AND(ISBLANK(TrackingWorksheet!B1156),ISBLANK(TrackingWorksheet!C1156),ISBLANK(TrackingWorksheet!H1156),ISBLANK(TrackingWorksheet!J1156),
ISBLANK(TrackingWorksheet!K1156)),1,0)</f>
        <v>1</v>
      </c>
      <c r="C1151" s="12" t="str">
        <f>IF(B1151=1,"",TrackingWorksheet!F1156)</f>
        <v/>
      </c>
      <c r="D1151" s="16" t="str">
        <f>IF(B1151=1,"",IF(AND(TrackingWorksheet!B1156&lt;&gt;"",TrackingWorksheet!B1156&lt;=AnnualSummary!$C$7,OR(TrackingWorksheet!C1156="",TrackingWorksheet!C1156&gt;=AnnualSummary!$C$6)),1,0))</f>
        <v/>
      </c>
      <c r="E1151" s="10" t="str">
        <f>IF(B1151=1,"",IF(AND(TrackingWorksheet!H1156 &lt;&gt;"",TrackingWorksheet!H1156&lt;=AnnualSummary!$C$7), 1, 0)*D1151)</f>
        <v/>
      </c>
      <c r="F1151" s="10" t="str">
        <f>IF(B1151=1,"",IF(AND(TrackingWorksheet!H1156 &lt;&gt;"", TrackingWorksheet!I1156="At facility"), 1, 0)*D1151)</f>
        <v/>
      </c>
      <c r="G1151" s="10" t="str">
        <f>IF(B1151=1,"",IF(AND(TrackingWorksheet!H1156 &lt;&gt;"", TrackingWorksheet!I1156="Outside of facility"), 1, 0)*D1151)</f>
        <v/>
      </c>
      <c r="H1151" s="15" t="str">
        <f>IF(B1151=1,"",IF(AND(TrackingWorksheet!J1156&lt;&gt;"",TrackingWorksheet!J1156&lt;=AnnualSummary!$C$7),1,0)*D1151)</f>
        <v/>
      </c>
      <c r="I1151" s="15" t="str">
        <f>IF(B1151=1,"",IF(AND(TrackingWorksheet!K1156&lt;&gt;"",TrackingWorksheet!K1156&lt;=AnnualSummary!$C$7),1,0)*D1151)</f>
        <v/>
      </c>
      <c r="J1151" s="18" t="str">
        <f>IF(B1151=1,"",IF(TrackingWorksheet!G1156="","",TrackingWorksheet!G1156))</f>
        <v/>
      </c>
    </row>
    <row r="1152" spans="2:10" x14ac:dyDescent="0.35">
      <c r="B1152" s="18">
        <f>IF(AND(ISBLANK(TrackingWorksheet!B1157),ISBLANK(TrackingWorksheet!C1157),ISBLANK(TrackingWorksheet!H1157),ISBLANK(TrackingWorksheet!J1157),
ISBLANK(TrackingWorksheet!K1157)),1,0)</f>
        <v>1</v>
      </c>
      <c r="C1152" s="12" t="str">
        <f>IF(B1152=1,"",TrackingWorksheet!F1157)</f>
        <v/>
      </c>
      <c r="D1152" s="16" t="str">
        <f>IF(B1152=1,"",IF(AND(TrackingWorksheet!B1157&lt;&gt;"",TrackingWorksheet!B1157&lt;=AnnualSummary!$C$7,OR(TrackingWorksheet!C1157="",TrackingWorksheet!C1157&gt;=AnnualSummary!$C$6)),1,0))</f>
        <v/>
      </c>
      <c r="E1152" s="10" t="str">
        <f>IF(B1152=1,"",IF(AND(TrackingWorksheet!H1157 &lt;&gt;"",TrackingWorksheet!H1157&lt;=AnnualSummary!$C$7), 1, 0)*D1152)</f>
        <v/>
      </c>
      <c r="F1152" s="10" t="str">
        <f>IF(B1152=1,"",IF(AND(TrackingWorksheet!H1157 &lt;&gt;"", TrackingWorksheet!I1157="At facility"), 1, 0)*D1152)</f>
        <v/>
      </c>
      <c r="G1152" s="10" t="str">
        <f>IF(B1152=1,"",IF(AND(TrackingWorksheet!H1157 &lt;&gt;"", TrackingWorksheet!I1157="Outside of facility"), 1, 0)*D1152)</f>
        <v/>
      </c>
      <c r="H1152" s="15" t="str">
        <f>IF(B1152=1,"",IF(AND(TrackingWorksheet!J1157&lt;&gt;"",TrackingWorksheet!J1157&lt;=AnnualSummary!$C$7),1,0)*D1152)</f>
        <v/>
      </c>
      <c r="I1152" s="15" t="str">
        <f>IF(B1152=1,"",IF(AND(TrackingWorksheet!K1157&lt;&gt;"",TrackingWorksheet!K1157&lt;=AnnualSummary!$C$7),1,0)*D1152)</f>
        <v/>
      </c>
      <c r="J1152" s="18" t="str">
        <f>IF(B1152=1,"",IF(TrackingWorksheet!G1157="","",TrackingWorksheet!G1157))</f>
        <v/>
      </c>
    </row>
    <row r="1153" spans="2:10" x14ac:dyDescent="0.35">
      <c r="B1153" s="18">
        <f>IF(AND(ISBLANK(TrackingWorksheet!B1158),ISBLANK(TrackingWorksheet!C1158),ISBLANK(TrackingWorksheet!H1158),ISBLANK(TrackingWorksheet!J1158),
ISBLANK(TrackingWorksheet!K1158)),1,0)</f>
        <v>1</v>
      </c>
      <c r="C1153" s="12" t="str">
        <f>IF(B1153=1,"",TrackingWorksheet!F1158)</f>
        <v/>
      </c>
      <c r="D1153" s="16" t="str">
        <f>IF(B1153=1,"",IF(AND(TrackingWorksheet!B1158&lt;&gt;"",TrackingWorksheet!B1158&lt;=AnnualSummary!$C$7,OR(TrackingWorksheet!C1158="",TrackingWorksheet!C1158&gt;=AnnualSummary!$C$6)),1,0))</f>
        <v/>
      </c>
      <c r="E1153" s="10" t="str">
        <f>IF(B1153=1,"",IF(AND(TrackingWorksheet!H1158 &lt;&gt;"",TrackingWorksheet!H1158&lt;=AnnualSummary!$C$7), 1, 0)*D1153)</f>
        <v/>
      </c>
      <c r="F1153" s="10" t="str">
        <f>IF(B1153=1,"",IF(AND(TrackingWorksheet!H1158 &lt;&gt;"", TrackingWorksheet!I1158="At facility"), 1, 0)*D1153)</f>
        <v/>
      </c>
      <c r="G1153" s="10" t="str">
        <f>IF(B1153=1,"",IF(AND(TrackingWorksheet!H1158 &lt;&gt;"", TrackingWorksheet!I1158="Outside of facility"), 1, 0)*D1153)</f>
        <v/>
      </c>
      <c r="H1153" s="15" t="str">
        <f>IF(B1153=1,"",IF(AND(TrackingWorksheet!J1158&lt;&gt;"",TrackingWorksheet!J1158&lt;=AnnualSummary!$C$7),1,0)*D1153)</f>
        <v/>
      </c>
      <c r="I1153" s="15" t="str">
        <f>IF(B1153=1,"",IF(AND(TrackingWorksheet!K1158&lt;&gt;"",TrackingWorksheet!K1158&lt;=AnnualSummary!$C$7),1,0)*D1153)</f>
        <v/>
      </c>
      <c r="J1153" s="18" t="str">
        <f>IF(B1153=1,"",IF(TrackingWorksheet!G1158="","",TrackingWorksheet!G1158))</f>
        <v/>
      </c>
    </row>
    <row r="1154" spans="2:10" x14ac:dyDescent="0.35">
      <c r="B1154" s="18">
        <f>IF(AND(ISBLANK(TrackingWorksheet!B1159),ISBLANK(TrackingWorksheet!C1159),ISBLANK(TrackingWorksheet!H1159),ISBLANK(TrackingWorksheet!J1159),
ISBLANK(TrackingWorksheet!K1159)),1,0)</f>
        <v>1</v>
      </c>
      <c r="C1154" s="12" t="str">
        <f>IF(B1154=1,"",TrackingWorksheet!F1159)</f>
        <v/>
      </c>
      <c r="D1154" s="16" t="str">
        <f>IF(B1154=1,"",IF(AND(TrackingWorksheet!B1159&lt;&gt;"",TrackingWorksheet!B1159&lt;=AnnualSummary!$C$7,OR(TrackingWorksheet!C1159="",TrackingWorksheet!C1159&gt;=AnnualSummary!$C$6)),1,0))</f>
        <v/>
      </c>
      <c r="E1154" s="10" t="str">
        <f>IF(B1154=1,"",IF(AND(TrackingWorksheet!H1159 &lt;&gt;"",TrackingWorksheet!H1159&lt;=AnnualSummary!$C$7), 1, 0)*D1154)</f>
        <v/>
      </c>
      <c r="F1154" s="10" t="str">
        <f>IF(B1154=1,"",IF(AND(TrackingWorksheet!H1159 &lt;&gt;"", TrackingWorksheet!I1159="At facility"), 1, 0)*D1154)</f>
        <v/>
      </c>
      <c r="G1154" s="10" t="str">
        <f>IF(B1154=1,"",IF(AND(TrackingWorksheet!H1159 &lt;&gt;"", TrackingWorksheet!I1159="Outside of facility"), 1, 0)*D1154)</f>
        <v/>
      </c>
      <c r="H1154" s="15" t="str">
        <f>IF(B1154=1,"",IF(AND(TrackingWorksheet!J1159&lt;&gt;"",TrackingWorksheet!J1159&lt;=AnnualSummary!$C$7),1,0)*D1154)</f>
        <v/>
      </c>
      <c r="I1154" s="15" t="str">
        <f>IF(B1154=1,"",IF(AND(TrackingWorksheet!K1159&lt;&gt;"",TrackingWorksheet!K1159&lt;=AnnualSummary!$C$7),1,0)*D1154)</f>
        <v/>
      </c>
      <c r="J1154" s="18" t="str">
        <f>IF(B1154=1,"",IF(TrackingWorksheet!G1159="","",TrackingWorksheet!G1159))</f>
        <v/>
      </c>
    </row>
    <row r="1155" spans="2:10" x14ac:dyDescent="0.35">
      <c r="B1155" s="18">
        <f>IF(AND(ISBLANK(TrackingWorksheet!B1160),ISBLANK(TrackingWorksheet!C1160),ISBLANK(TrackingWorksheet!H1160),ISBLANK(TrackingWorksheet!J1160),
ISBLANK(TrackingWorksheet!K1160)),1,0)</f>
        <v>1</v>
      </c>
      <c r="C1155" s="12" t="str">
        <f>IF(B1155=1,"",TrackingWorksheet!F1160)</f>
        <v/>
      </c>
      <c r="D1155" s="16" t="str">
        <f>IF(B1155=1,"",IF(AND(TrackingWorksheet!B1160&lt;&gt;"",TrackingWorksheet!B1160&lt;=AnnualSummary!$C$7,OR(TrackingWorksheet!C1160="",TrackingWorksheet!C1160&gt;=AnnualSummary!$C$6)),1,0))</f>
        <v/>
      </c>
      <c r="E1155" s="10" t="str">
        <f>IF(B1155=1,"",IF(AND(TrackingWorksheet!H1160 &lt;&gt;"",TrackingWorksheet!H1160&lt;=AnnualSummary!$C$7), 1, 0)*D1155)</f>
        <v/>
      </c>
      <c r="F1155" s="10" t="str">
        <f>IF(B1155=1,"",IF(AND(TrackingWorksheet!H1160 &lt;&gt;"", TrackingWorksheet!I1160="At facility"), 1, 0)*D1155)</f>
        <v/>
      </c>
      <c r="G1155" s="10" t="str">
        <f>IF(B1155=1,"",IF(AND(TrackingWorksheet!H1160 &lt;&gt;"", TrackingWorksheet!I1160="Outside of facility"), 1, 0)*D1155)</f>
        <v/>
      </c>
      <c r="H1155" s="15" t="str">
        <f>IF(B1155=1,"",IF(AND(TrackingWorksheet!J1160&lt;&gt;"",TrackingWorksheet!J1160&lt;=AnnualSummary!$C$7),1,0)*D1155)</f>
        <v/>
      </c>
      <c r="I1155" s="15" t="str">
        <f>IF(B1155=1,"",IF(AND(TrackingWorksheet!K1160&lt;&gt;"",TrackingWorksheet!K1160&lt;=AnnualSummary!$C$7),1,0)*D1155)</f>
        <v/>
      </c>
      <c r="J1155" s="18" t="str">
        <f>IF(B1155=1,"",IF(TrackingWorksheet!G1160="","",TrackingWorksheet!G1160))</f>
        <v/>
      </c>
    </row>
    <row r="1156" spans="2:10" x14ac:dyDescent="0.35">
      <c r="B1156" s="18">
        <f>IF(AND(ISBLANK(TrackingWorksheet!B1161),ISBLANK(TrackingWorksheet!C1161),ISBLANK(TrackingWorksheet!H1161),ISBLANK(TrackingWorksheet!J1161),
ISBLANK(TrackingWorksheet!K1161)),1,0)</f>
        <v>1</v>
      </c>
      <c r="C1156" s="12" t="str">
        <f>IF(B1156=1,"",TrackingWorksheet!F1161)</f>
        <v/>
      </c>
      <c r="D1156" s="16" t="str">
        <f>IF(B1156=1,"",IF(AND(TrackingWorksheet!B1161&lt;&gt;"",TrackingWorksheet!B1161&lt;=AnnualSummary!$C$7,OR(TrackingWorksheet!C1161="",TrackingWorksheet!C1161&gt;=AnnualSummary!$C$6)),1,0))</f>
        <v/>
      </c>
      <c r="E1156" s="10" t="str">
        <f>IF(B1156=1,"",IF(AND(TrackingWorksheet!H1161 &lt;&gt;"",TrackingWorksheet!H1161&lt;=AnnualSummary!$C$7), 1, 0)*D1156)</f>
        <v/>
      </c>
      <c r="F1156" s="10" t="str">
        <f>IF(B1156=1,"",IF(AND(TrackingWorksheet!H1161 &lt;&gt;"", TrackingWorksheet!I1161="At facility"), 1, 0)*D1156)</f>
        <v/>
      </c>
      <c r="G1156" s="10" t="str">
        <f>IF(B1156=1,"",IF(AND(TrackingWorksheet!H1161 &lt;&gt;"", TrackingWorksheet!I1161="Outside of facility"), 1, 0)*D1156)</f>
        <v/>
      </c>
      <c r="H1156" s="15" t="str">
        <f>IF(B1156=1,"",IF(AND(TrackingWorksheet!J1161&lt;&gt;"",TrackingWorksheet!J1161&lt;=AnnualSummary!$C$7),1,0)*D1156)</f>
        <v/>
      </c>
      <c r="I1156" s="15" t="str">
        <f>IF(B1156=1,"",IF(AND(TrackingWorksheet!K1161&lt;&gt;"",TrackingWorksheet!K1161&lt;=AnnualSummary!$C$7),1,0)*D1156)</f>
        <v/>
      </c>
      <c r="J1156" s="18" t="str">
        <f>IF(B1156=1,"",IF(TrackingWorksheet!G1161="","",TrackingWorksheet!G1161))</f>
        <v/>
      </c>
    </row>
    <row r="1157" spans="2:10" x14ac:dyDescent="0.35">
      <c r="B1157" s="18">
        <f>IF(AND(ISBLANK(TrackingWorksheet!B1162),ISBLANK(TrackingWorksheet!C1162),ISBLANK(TrackingWorksheet!H1162),ISBLANK(TrackingWorksheet!J1162),
ISBLANK(TrackingWorksheet!K1162)),1,0)</f>
        <v>1</v>
      </c>
      <c r="C1157" s="12" t="str">
        <f>IF(B1157=1,"",TrackingWorksheet!F1162)</f>
        <v/>
      </c>
      <c r="D1157" s="16" t="str">
        <f>IF(B1157=1,"",IF(AND(TrackingWorksheet!B1162&lt;&gt;"",TrackingWorksheet!B1162&lt;=AnnualSummary!$C$7,OR(TrackingWorksheet!C1162="",TrackingWorksheet!C1162&gt;=AnnualSummary!$C$6)),1,0))</f>
        <v/>
      </c>
      <c r="E1157" s="10" t="str">
        <f>IF(B1157=1,"",IF(AND(TrackingWorksheet!H1162 &lt;&gt;"",TrackingWorksheet!H1162&lt;=AnnualSummary!$C$7), 1, 0)*D1157)</f>
        <v/>
      </c>
      <c r="F1157" s="10" t="str">
        <f>IF(B1157=1,"",IF(AND(TrackingWorksheet!H1162 &lt;&gt;"", TrackingWorksheet!I1162="At facility"), 1, 0)*D1157)</f>
        <v/>
      </c>
      <c r="G1157" s="10" t="str">
        <f>IF(B1157=1,"",IF(AND(TrackingWorksheet!H1162 &lt;&gt;"", TrackingWorksheet!I1162="Outside of facility"), 1, 0)*D1157)</f>
        <v/>
      </c>
      <c r="H1157" s="15" t="str">
        <f>IF(B1157=1,"",IF(AND(TrackingWorksheet!J1162&lt;&gt;"",TrackingWorksheet!J1162&lt;=AnnualSummary!$C$7),1,0)*D1157)</f>
        <v/>
      </c>
      <c r="I1157" s="15" t="str">
        <f>IF(B1157=1,"",IF(AND(TrackingWorksheet!K1162&lt;&gt;"",TrackingWorksheet!K1162&lt;=AnnualSummary!$C$7),1,0)*D1157)</f>
        <v/>
      </c>
      <c r="J1157" s="18" t="str">
        <f>IF(B1157=1,"",IF(TrackingWorksheet!G1162="","",TrackingWorksheet!G1162))</f>
        <v/>
      </c>
    </row>
    <row r="1158" spans="2:10" x14ac:dyDescent="0.35">
      <c r="B1158" s="18">
        <f>IF(AND(ISBLANK(TrackingWorksheet!B1163),ISBLANK(TrackingWorksheet!C1163),ISBLANK(TrackingWorksheet!H1163),ISBLANK(TrackingWorksheet!J1163),
ISBLANK(TrackingWorksheet!K1163)),1,0)</f>
        <v>1</v>
      </c>
      <c r="C1158" s="12" t="str">
        <f>IF(B1158=1,"",TrackingWorksheet!F1163)</f>
        <v/>
      </c>
      <c r="D1158" s="16" t="str">
        <f>IF(B1158=1,"",IF(AND(TrackingWorksheet!B1163&lt;&gt;"",TrackingWorksheet!B1163&lt;=AnnualSummary!$C$7,OR(TrackingWorksheet!C1163="",TrackingWorksheet!C1163&gt;=AnnualSummary!$C$6)),1,0))</f>
        <v/>
      </c>
      <c r="E1158" s="10" t="str">
        <f>IF(B1158=1,"",IF(AND(TrackingWorksheet!H1163 &lt;&gt;"",TrackingWorksheet!H1163&lt;=AnnualSummary!$C$7), 1, 0)*D1158)</f>
        <v/>
      </c>
      <c r="F1158" s="10" t="str">
        <f>IF(B1158=1,"",IF(AND(TrackingWorksheet!H1163 &lt;&gt;"", TrackingWorksheet!I1163="At facility"), 1, 0)*D1158)</f>
        <v/>
      </c>
      <c r="G1158" s="10" t="str">
        <f>IF(B1158=1,"",IF(AND(TrackingWorksheet!H1163 &lt;&gt;"", TrackingWorksheet!I1163="Outside of facility"), 1, 0)*D1158)</f>
        <v/>
      </c>
      <c r="H1158" s="15" t="str">
        <f>IF(B1158=1,"",IF(AND(TrackingWorksheet!J1163&lt;&gt;"",TrackingWorksheet!J1163&lt;=AnnualSummary!$C$7),1,0)*D1158)</f>
        <v/>
      </c>
      <c r="I1158" s="15" t="str">
        <f>IF(B1158=1,"",IF(AND(TrackingWorksheet!K1163&lt;&gt;"",TrackingWorksheet!K1163&lt;=AnnualSummary!$C$7),1,0)*D1158)</f>
        <v/>
      </c>
      <c r="J1158" s="18" t="str">
        <f>IF(B1158=1,"",IF(TrackingWorksheet!G1163="","",TrackingWorksheet!G1163))</f>
        <v/>
      </c>
    </row>
    <row r="1159" spans="2:10" x14ac:dyDescent="0.35">
      <c r="B1159" s="18">
        <f>IF(AND(ISBLANK(TrackingWorksheet!B1164),ISBLANK(TrackingWorksheet!C1164),ISBLANK(TrackingWorksheet!H1164),ISBLANK(TrackingWorksheet!J1164),
ISBLANK(TrackingWorksheet!K1164)),1,0)</f>
        <v>1</v>
      </c>
      <c r="C1159" s="12" t="str">
        <f>IF(B1159=1,"",TrackingWorksheet!F1164)</f>
        <v/>
      </c>
      <c r="D1159" s="16" t="str">
        <f>IF(B1159=1,"",IF(AND(TrackingWorksheet!B1164&lt;&gt;"",TrackingWorksheet!B1164&lt;=AnnualSummary!$C$7,OR(TrackingWorksheet!C1164="",TrackingWorksheet!C1164&gt;=AnnualSummary!$C$6)),1,0))</f>
        <v/>
      </c>
      <c r="E1159" s="10" t="str">
        <f>IF(B1159=1,"",IF(AND(TrackingWorksheet!H1164 &lt;&gt;"",TrackingWorksheet!H1164&lt;=AnnualSummary!$C$7), 1, 0)*D1159)</f>
        <v/>
      </c>
      <c r="F1159" s="10" t="str">
        <f>IF(B1159=1,"",IF(AND(TrackingWorksheet!H1164 &lt;&gt;"", TrackingWorksheet!I1164="At facility"), 1, 0)*D1159)</f>
        <v/>
      </c>
      <c r="G1159" s="10" t="str">
        <f>IF(B1159=1,"",IF(AND(TrackingWorksheet!H1164 &lt;&gt;"", TrackingWorksheet!I1164="Outside of facility"), 1, 0)*D1159)</f>
        <v/>
      </c>
      <c r="H1159" s="15" t="str">
        <f>IF(B1159=1,"",IF(AND(TrackingWorksheet!J1164&lt;&gt;"",TrackingWorksheet!J1164&lt;=AnnualSummary!$C$7),1,0)*D1159)</f>
        <v/>
      </c>
      <c r="I1159" s="15" t="str">
        <f>IF(B1159=1,"",IF(AND(TrackingWorksheet!K1164&lt;&gt;"",TrackingWorksheet!K1164&lt;=AnnualSummary!$C$7),1,0)*D1159)</f>
        <v/>
      </c>
      <c r="J1159" s="18" t="str">
        <f>IF(B1159=1,"",IF(TrackingWorksheet!G1164="","",TrackingWorksheet!G1164))</f>
        <v/>
      </c>
    </row>
    <row r="1160" spans="2:10" x14ac:dyDescent="0.35">
      <c r="B1160" s="18">
        <f>IF(AND(ISBLANK(TrackingWorksheet!B1165),ISBLANK(TrackingWorksheet!C1165),ISBLANK(TrackingWorksheet!H1165),ISBLANK(TrackingWorksheet!J1165),
ISBLANK(TrackingWorksheet!K1165)),1,0)</f>
        <v>1</v>
      </c>
      <c r="C1160" s="12" t="str">
        <f>IF(B1160=1,"",TrackingWorksheet!F1165)</f>
        <v/>
      </c>
      <c r="D1160" s="16" t="str">
        <f>IF(B1160=1,"",IF(AND(TrackingWorksheet!B1165&lt;&gt;"",TrackingWorksheet!B1165&lt;=AnnualSummary!$C$7,OR(TrackingWorksheet!C1165="",TrackingWorksheet!C1165&gt;=AnnualSummary!$C$6)),1,0))</f>
        <v/>
      </c>
      <c r="E1160" s="10" t="str">
        <f>IF(B1160=1,"",IF(AND(TrackingWorksheet!H1165 &lt;&gt;"",TrackingWorksheet!H1165&lt;=AnnualSummary!$C$7), 1, 0)*D1160)</f>
        <v/>
      </c>
      <c r="F1160" s="10" t="str">
        <f>IF(B1160=1,"",IF(AND(TrackingWorksheet!H1165 &lt;&gt;"", TrackingWorksheet!I1165="At facility"), 1, 0)*D1160)</f>
        <v/>
      </c>
      <c r="G1160" s="10" t="str">
        <f>IF(B1160=1,"",IF(AND(TrackingWorksheet!H1165 &lt;&gt;"", TrackingWorksheet!I1165="Outside of facility"), 1, 0)*D1160)</f>
        <v/>
      </c>
      <c r="H1160" s="15" t="str">
        <f>IF(B1160=1,"",IF(AND(TrackingWorksheet!J1165&lt;&gt;"",TrackingWorksheet!J1165&lt;=AnnualSummary!$C$7),1,0)*D1160)</f>
        <v/>
      </c>
      <c r="I1160" s="15" t="str">
        <f>IF(B1160=1,"",IF(AND(TrackingWorksheet!K1165&lt;&gt;"",TrackingWorksheet!K1165&lt;=AnnualSummary!$C$7),1,0)*D1160)</f>
        <v/>
      </c>
      <c r="J1160" s="18" t="str">
        <f>IF(B1160=1,"",IF(TrackingWorksheet!G1165="","",TrackingWorksheet!G1165))</f>
        <v/>
      </c>
    </row>
    <row r="1161" spans="2:10" x14ac:dyDescent="0.35">
      <c r="B1161" s="18">
        <f>IF(AND(ISBLANK(TrackingWorksheet!B1166),ISBLANK(TrackingWorksheet!C1166),ISBLANK(TrackingWorksheet!H1166),ISBLANK(TrackingWorksheet!J1166),
ISBLANK(TrackingWorksheet!K1166)),1,0)</f>
        <v>1</v>
      </c>
      <c r="C1161" s="12" t="str">
        <f>IF(B1161=1,"",TrackingWorksheet!F1166)</f>
        <v/>
      </c>
      <c r="D1161" s="16" t="str">
        <f>IF(B1161=1,"",IF(AND(TrackingWorksheet!B1166&lt;&gt;"",TrackingWorksheet!B1166&lt;=AnnualSummary!$C$7,OR(TrackingWorksheet!C1166="",TrackingWorksheet!C1166&gt;=AnnualSummary!$C$6)),1,0))</f>
        <v/>
      </c>
      <c r="E1161" s="10" t="str">
        <f>IF(B1161=1,"",IF(AND(TrackingWorksheet!H1166 &lt;&gt;"",TrackingWorksheet!H1166&lt;=AnnualSummary!$C$7), 1, 0)*D1161)</f>
        <v/>
      </c>
      <c r="F1161" s="10" t="str">
        <f>IF(B1161=1,"",IF(AND(TrackingWorksheet!H1166 &lt;&gt;"", TrackingWorksheet!I1166="At facility"), 1, 0)*D1161)</f>
        <v/>
      </c>
      <c r="G1161" s="10" t="str">
        <f>IF(B1161=1,"",IF(AND(TrackingWorksheet!H1166 &lt;&gt;"", TrackingWorksheet!I1166="Outside of facility"), 1, 0)*D1161)</f>
        <v/>
      </c>
      <c r="H1161" s="15" t="str">
        <f>IF(B1161=1,"",IF(AND(TrackingWorksheet!J1166&lt;&gt;"",TrackingWorksheet!J1166&lt;=AnnualSummary!$C$7),1,0)*D1161)</f>
        <v/>
      </c>
      <c r="I1161" s="15" t="str">
        <f>IF(B1161=1,"",IF(AND(TrackingWorksheet!K1166&lt;&gt;"",TrackingWorksheet!K1166&lt;=AnnualSummary!$C$7),1,0)*D1161)</f>
        <v/>
      </c>
      <c r="J1161" s="18" t="str">
        <f>IF(B1161=1,"",IF(TrackingWorksheet!G1166="","",TrackingWorksheet!G1166))</f>
        <v/>
      </c>
    </row>
    <row r="1162" spans="2:10" x14ac:dyDescent="0.35">
      <c r="B1162" s="18">
        <f>IF(AND(ISBLANK(TrackingWorksheet!B1167),ISBLANK(TrackingWorksheet!C1167),ISBLANK(TrackingWorksheet!H1167),ISBLANK(TrackingWorksheet!J1167),
ISBLANK(TrackingWorksheet!K1167)),1,0)</f>
        <v>1</v>
      </c>
      <c r="C1162" s="12" t="str">
        <f>IF(B1162=1,"",TrackingWorksheet!F1167)</f>
        <v/>
      </c>
      <c r="D1162" s="16" t="str">
        <f>IF(B1162=1,"",IF(AND(TrackingWorksheet!B1167&lt;&gt;"",TrackingWorksheet!B1167&lt;=AnnualSummary!$C$7,OR(TrackingWorksheet!C1167="",TrackingWorksheet!C1167&gt;=AnnualSummary!$C$6)),1,0))</f>
        <v/>
      </c>
      <c r="E1162" s="10" t="str">
        <f>IF(B1162=1,"",IF(AND(TrackingWorksheet!H1167 &lt;&gt;"",TrackingWorksheet!H1167&lt;=AnnualSummary!$C$7), 1, 0)*D1162)</f>
        <v/>
      </c>
      <c r="F1162" s="10" t="str">
        <f>IF(B1162=1,"",IF(AND(TrackingWorksheet!H1167 &lt;&gt;"", TrackingWorksheet!I1167="At facility"), 1, 0)*D1162)</f>
        <v/>
      </c>
      <c r="G1162" s="10" t="str">
        <f>IF(B1162=1,"",IF(AND(TrackingWorksheet!H1167 &lt;&gt;"", TrackingWorksheet!I1167="Outside of facility"), 1, 0)*D1162)</f>
        <v/>
      </c>
      <c r="H1162" s="15" t="str">
        <f>IF(B1162=1,"",IF(AND(TrackingWorksheet!J1167&lt;&gt;"",TrackingWorksheet!J1167&lt;=AnnualSummary!$C$7),1,0)*D1162)</f>
        <v/>
      </c>
      <c r="I1162" s="15" t="str">
        <f>IF(B1162=1,"",IF(AND(TrackingWorksheet!K1167&lt;&gt;"",TrackingWorksheet!K1167&lt;=AnnualSummary!$C$7),1,0)*D1162)</f>
        <v/>
      </c>
      <c r="J1162" s="18" t="str">
        <f>IF(B1162=1,"",IF(TrackingWorksheet!G1167="","",TrackingWorksheet!G1167))</f>
        <v/>
      </c>
    </row>
    <row r="1163" spans="2:10" x14ac:dyDescent="0.35">
      <c r="B1163" s="18">
        <f>IF(AND(ISBLANK(TrackingWorksheet!B1168),ISBLANK(TrackingWorksheet!C1168),ISBLANK(TrackingWorksheet!H1168),ISBLANK(TrackingWorksheet!J1168),
ISBLANK(TrackingWorksheet!K1168)),1,0)</f>
        <v>1</v>
      </c>
      <c r="C1163" s="12" t="str">
        <f>IF(B1163=1,"",TrackingWorksheet!F1168)</f>
        <v/>
      </c>
      <c r="D1163" s="16" t="str">
        <f>IF(B1163=1,"",IF(AND(TrackingWorksheet!B1168&lt;&gt;"",TrackingWorksheet!B1168&lt;=AnnualSummary!$C$7,OR(TrackingWorksheet!C1168="",TrackingWorksheet!C1168&gt;=AnnualSummary!$C$6)),1,0))</f>
        <v/>
      </c>
      <c r="E1163" s="10" t="str">
        <f>IF(B1163=1,"",IF(AND(TrackingWorksheet!H1168 &lt;&gt;"",TrackingWorksheet!H1168&lt;=AnnualSummary!$C$7), 1, 0)*D1163)</f>
        <v/>
      </c>
      <c r="F1163" s="10" t="str">
        <f>IF(B1163=1,"",IF(AND(TrackingWorksheet!H1168 &lt;&gt;"", TrackingWorksheet!I1168="At facility"), 1, 0)*D1163)</f>
        <v/>
      </c>
      <c r="G1163" s="10" t="str">
        <f>IF(B1163=1,"",IF(AND(TrackingWorksheet!H1168 &lt;&gt;"", TrackingWorksheet!I1168="Outside of facility"), 1, 0)*D1163)</f>
        <v/>
      </c>
      <c r="H1163" s="15" t="str">
        <f>IF(B1163=1,"",IF(AND(TrackingWorksheet!J1168&lt;&gt;"",TrackingWorksheet!J1168&lt;=AnnualSummary!$C$7),1,0)*D1163)</f>
        <v/>
      </c>
      <c r="I1163" s="15" t="str">
        <f>IF(B1163=1,"",IF(AND(TrackingWorksheet!K1168&lt;&gt;"",TrackingWorksheet!K1168&lt;=AnnualSummary!$C$7),1,0)*D1163)</f>
        <v/>
      </c>
      <c r="J1163" s="18" t="str">
        <f>IF(B1163=1,"",IF(TrackingWorksheet!G1168="","",TrackingWorksheet!G1168))</f>
        <v/>
      </c>
    </row>
    <row r="1164" spans="2:10" x14ac:dyDescent="0.35">
      <c r="B1164" s="18">
        <f>IF(AND(ISBLANK(TrackingWorksheet!B1169),ISBLANK(TrackingWorksheet!C1169),ISBLANK(TrackingWorksheet!H1169),ISBLANK(TrackingWorksheet!J1169),
ISBLANK(TrackingWorksheet!K1169)),1,0)</f>
        <v>1</v>
      </c>
      <c r="C1164" s="12" t="str">
        <f>IF(B1164=1,"",TrackingWorksheet!F1169)</f>
        <v/>
      </c>
      <c r="D1164" s="16" t="str">
        <f>IF(B1164=1,"",IF(AND(TrackingWorksheet!B1169&lt;&gt;"",TrackingWorksheet!B1169&lt;=AnnualSummary!$C$7,OR(TrackingWorksheet!C1169="",TrackingWorksheet!C1169&gt;=AnnualSummary!$C$6)),1,0))</f>
        <v/>
      </c>
      <c r="E1164" s="10" t="str">
        <f>IF(B1164=1,"",IF(AND(TrackingWorksheet!H1169 &lt;&gt;"",TrackingWorksheet!H1169&lt;=AnnualSummary!$C$7), 1, 0)*D1164)</f>
        <v/>
      </c>
      <c r="F1164" s="10" t="str">
        <f>IF(B1164=1,"",IF(AND(TrackingWorksheet!H1169 &lt;&gt;"", TrackingWorksheet!I1169="At facility"), 1, 0)*D1164)</f>
        <v/>
      </c>
      <c r="G1164" s="10" t="str">
        <f>IF(B1164=1,"",IF(AND(TrackingWorksheet!H1169 &lt;&gt;"", TrackingWorksheet!I1169="Outside of facility"), 1, 0)*D1164)</f>
        <v/>
      </c>
      <c r="H1164" s="15" t="str">
        <f>IF(B1164=1,"",IF(AND(TrackingWorksheet!J1169&lt;&gt;"",TrackingWorksheet!J1169&lt;=AnnualSummary!$C$7),1,0)*D1164)</f>
        <v/>
      </c>
      <c r="I1164" s="15" t="str">
        <f>IF(B1164=1,"",IF(AND(TrackingWorksheet!K1169&lt;&gt;"",TrackingWorksheet!K1169&lt;=AnnualSummary!$C$7),1,0)*D1164)</f>
        <v/>
      </c>
      <c r="J1164" s="18" t="str">
        <f>IF(B1164=1,"",IF(TrackingWorksheet!G1169="","",TrackingWorksheet!G1169))</f>
        <v/>
      </c>
    </row>
    <row r="1165" spans="2:10" x14ac:dyDescent="0.35">
      <c r="B1165" s="18">
        <f>IF(AND(ISBLANK(TrackingWorksheet!B1170),ISBLANK(TrackingWorksheet!C1170),ISBLANK(TrackingWorksheet!H1170),ISBLANK(TrackingWorksheet!J1170),
ISBLANK(TrackingWorksheet!K1170)),1,0)</f>
        <v>1</v>
      </c>
      <c r="C1165" s="12" t="str">
        <f>IF(B1165=1,"",TrackingWorksheet!F1170)</f>
        <v/>
      </c>
      <c r="D1165" s="16" t="str">
        <f>IF(B1165=1,"",IF(AND(TrackingWorksheet!B1170&lt;&gt;"",TrackingWorksheet!B1170&lt;=AnnualSummary!$C$7,OR(TrackingWorksheet!C1170="",TrackingWorksheet!C1170&gt;=AnnualSummary!$C$6)),1,0))</f>
        <v/>
      </c>
      <c r="E1165" s="10" t="str">
        <f>IF(B1165=1,"",IF(AND(TrackingWorksheet!H1170 &lt;&gt;"",TrackingWorksheet!H1170&lt;=AnnualSummary!$C$7), 1, 0)*D1165)</f>
        <v/>
      </c>
      <c r="F1165" s="10" t="str">
        <f>IF(B1165=1,"",IF(AND(TrackingWorksheet!H1170 &lt;&gt;"", TrackingWorksheet!I1170="At facility"), 1, 0)*D1165)</f>
        <v/>
      </c>
      <c r="G1165" s="10" t="str">
        <f>IF(B1165=1,"",IF(AND(TrackingWorksheet!H1170 &lt;&gt;"", TrackingWorksheet!I1170="Outside of facility"), 1, 0)*D1165)</f>
        <v/>
      </c>
      <c r="H1165" s="15" t="str">
        <f>IF(B1165=1,"",IF(AND(TrackingWorksheet!J1170&lt;&gt;"",TrackingWorksheet!J1170&lt;=AnnualSummary!$C$7),1,0)*D1165)</f>
        <v/>
      </c>
      <c r="I1165" s="15" t="str">
        <f>IF(B1165=1,"",IF(AND(TrackingWorksheet!K1170&lt;&gt;"",TrackingWorksheet!K1170&lt;=AnnualSummary!$C$7),1,0)*D1165)</f>
        <v/>
      </c>
      <c r="J1165" s="18" t="str">
        <f>IF(B1165=1,"",IF(TrackingWorksheet!G1170="","",TrackingWorksheet!G1170))</f>
        <v/>
      </c>
    </row>
    <row r="1166" spans="2:10" x14ac:dyDescent="0.35">
      <c r="B1166" s="18">
        <f>IF(AND(ISBLANK(TrackingWorksheet!B1171),ISBLANK(TrackingWorksheet!C1171),ISBLANK(TrackingWorksheet!H1171),ISBLANK(TrackingWorksheet!J1171),
ISBLANK(TrackingWorksheet!K1171)),1,0)</f>
        <v>1</v>
      </c>
      <c r="C1166" s="12" t="str">
        <f>IF(B1166=1,"",TrackingWorksheet!F1171)</f>
        <v/>
      </c>
      <c r="D1166" s="16" t="str">
        <f>IF(B1166=1,"",IF(AND(TrackingWorksheet!B1171&lt;&gt;"",TrackingWorksheet!B1171&lt;=AnnualSummary!$C$7,OR(TrackingWorksheet!C1171="",TrackingWorksheet!C1171&gt;=AnnualSummary!$C$6)),1,0))</f>
        <v/>
      </c>
      <c r="E1166" s="10" t="str">
        <f>IF(B1166=1,"",IF(AND(TrackingWorksheet!H1171 &lt;&gt;"",TrackingWorksheet!H1171&lt;=AnnualSummary!$C$7), 1, 0)*D1166)</f>
        <v/>
      </c>
      <c r="F1166" s="10" t="str">
        <f>IF(B1166=1,"",IF(AND(TrackingWorksheet!H1171 &lt;&gt;"", TrackingWorksheet!I1171="At facility"), 1, 0)*D1166)</f>
        <v/>
      </c>
      <c r="G1166" s="10" t="str">
        <f>IF(B1166=1,"",IF(AND(TrackingWorksheet!H1171 &lt;&gt;"", TrackingWorksheet!I1171="Outside of facility"), 1, 0)*D1166)</f>
        <v/>
      </c>
      <c r="H1166" s="15" t="str">
        <f>IF(B1166=1,"",IF(AND(TrackingWorksheet!J1171&lt;&gt;"",TrackingWorksheet!J1171&lt;=AnnualSummary!$C$7),1,0)*D1166)</f>
        <v/>
      </c>
      <c r="I1166" s="15" t="str">
        <f>IF(B1166=1,"",IF(AND(TrackingWorksheet!K1171&lt;&gt;"",TrackingWorksheet!K1171&lt;=AnnualSummary!$C$7),1,0)*D1166)</f>
        <v/>
      </c>
      <c r="J1166" s="18" t="str">
        <f>IF(B1166=1,"",IF(TrackingWorksheet!G1171="","",TrackingWorksheet!G1171))</f>
        <v/>
      </c>
    </row>
    <row r="1167" spans="2:10" x14ac:dyDescent="0.35">
      <c r="B1167" s="18">
        <f>IF(AND(ISBLANK(TrackingWorksheet!B1172),ISBLANK(TrackingWorksheet!C1172),ISBLANK(TrackingWorksheet!H1172),ISBLANK(TrackingWorksheet!J1172),
ISBLANK(TrackingWorksheet!K1172)),1,0)</f>
        <v>1</v>
      </c>
      <c r="C1167" s="12" t="str">
        <f>IF(B1167=1,"",TrackingWorksheet!F1172)</f>
        <v/>
      </c>
      <c r="D1167" s="16" t="str">
        <f>IF(B1167=1,"",IF(AND(TrackingWorksheet!B1172&lt;&gt;"",TrackingWorksheet!B1172&lt;=AnnualSummary!$C$7,OR(TrackingWorksheet!C1172="",TrackingWorksheet!C1172&gt;=AnnualSummary!$C$6)),1,0))</f>
        <v/>
      </c>
      <c r="E1167" s="10" t="str">
        <f>IF(B1167=1,"",IF(AND(TrackingWorksheet!H1172 &lt;&gt;"",TrackingWorksheet!H1172&lt;=AnnualSummary!$C$7), 1, 0)*D1167)</f>
        <v/>
      </c>
      <c r="F1167" s="10" t="str">
        <f>IF(B1167=1,"",IF(AND(TrackingWorksheet!H1172 &lt;&gt;"", TrackingWorksheet!I1172="At facility"), 1, 0)*D1167)</f>
        <v/>
      </c>
      <c r="G1167" s="10" t="str">
        <f>IF(B1167=1,"",IF(AND(TrackingWorksheet!H1172 &lt;&gt;"", TrackingWorksheet!I1172="Outside of facility"), 1, 0)*D1167)</f>
        <v/>
      </c>
      <c r="H1167" s="15" t="str">
        <f>IF(B1167=1,"",IF(AND(TrackingWorksheet!J1172&lt;&gt;"",TrackingWorksheet!J1172&lt;=AnnualSummary!$C$7),1,0)*D1167)</f>
        <v/>
      </c>
      <c r="I1167" s="15" t="str">
        <f>IF(B1167=1,"",IF(AND(TrackingWorksheet!K1172&lt;&gt;"",TrackingWorksheet!K1172&lt;=AnnualSummary!$C$7),1,0)*D1167)</f>
        <v/>
      </c>
      <c r="J1167" s="18" t="str">
        <f>IF(B1167=1,"",IF(TrackingWorksheet!G1172="","",TrackingWorksheet!G1172))</f>
        <v/>
      </c>
    </row>
    <row r="1168" spans="2:10" x14ac:dyDescent="0.35">
      <c r="B1168" s="18">
        <f>IF(AND(ISBLANK(TrackingWorksheet!B1173),ISBLANK(TrackingWorksheet!C1173),ISBLANK(TrackingWorksheet!H1173),ISBLANK(TrackingWorksheet!J1173),
ISBLANK(TrackingWorksheet!K1173)),1,0)</f>
        <v>1</v>
      </c>
      <c r="C1168" s="12" t="str">
        <f>IF(B1168=1,"",TrackingWorksheet!F1173)</f>
        <v/>
      </c>
      <c r="D1168" s="16" t="str">
        <f>IF(B1168=1,"",IF(AND(TrackingWorksheet!B1173&lt;&gt;"",TrackingWorksheet!B1173&lt;=AnnualSummary!$C$7,OR(TrackingWorksheet!C1173="",TrackingWorksheet!C1173&gt;=AnnualSummary!$C$6)),1,0))</f>
        <v/>
      </c>
      <c r="E1168" s="10" t="str">
        <f>IF(B1168=1,"",IF(AND(TrackingWorksheet!H1173 &lt;&gt;"",TrackingWorksheet!H1173&lt;=AnnualSummary!$C$7), 1, 0)*D1168)</f>
        <v/>
      </c>
      <c r="F1168" s="10" t="str">
        <f>IF(B1168=1,"",IF(AND(TrackingWorksheet!H1173 &lt;&gt;"", TrackingWorksheet!I1173="At facility"), 1, 0)*D1168)</f>
        <v/>
      </c>
      <c r="G1168" s="10" t="str">
        <f>IF(B1168=1,"",IF(AND(TrackingWorksheet!H1173 &lt;&gt;"", TrackingWorksheet!I1173="Outside of facility"), 1, 0)*D1168)</f>
        <v/>
      </c>
      <c r="H1168" s="15" t="str">
        <f>IF(B1168=1,"",IF(AND(TrackingWorksheet!J1173&lt;&gt;"",TrackingWorksheet!J1173&lt;=AnnualSummary!$C$7),1,0)*D1168)</f>
        <v/>
      </c>
      <c r="I1168" s="15" t="str">
        <f>IF(B1168=1,"",IF(AND(TrackingWorksheet!K1173&lt;&gt;"",TrackingWorksheet!K1173&lt;=AnnualSummary!$C$7),1,0)*D1168)</f>
        <v/>
      </c>
      <c r="J1168" s="18" t="str">
        <f>IF(B1168=1,"",IF(TrackingWorksheet!G1173="","",TrackingWorksheet!G1173))</f>
        <v/>
      </c>
    </row>
    <row r="1169" spans="2:10" x14ac:dyDescent="0.35">
      <c r="B1169" s="18">
        <f>IF(AND(ISBLANK(TrackingWorksheet!B1174),ISBLANK(TrackingWorksheet!C1174),ISBLANK(TrackingWorksheet!H1174),ISBLANK(TrackingWorksheet!J1174),
ISBLANK(TrackingWorksheet!K1174)),1,0)</f>
        <v>1</v>
      </c>
      <c r="C1169" s="12" t="str">
        <f>IF(B1169=1,"",TrackingWorksheet!F1174)</f>
        <v/>
      </c>
      <c r="D1169" s="16" t="str">
        <f>IF(B1169=1,"",IF(AND(TrackingWorksheet!B1174&lt;&gt;"",TrackingWorksheet!B1174&lt;=AnnualSummary!$C$7,OR(TrackingWorksheet!C1174="",TrackingWorksheet!C1174&gt;=AnnualSummary!$C$6)),1,0))</f>
        <v/>
      </c>
      <c r="E1169" s="10" t="str">
        <f>IF(B1169=1,"",IF(AND(TrackingWorksheet!H1174 &lt;&gt;"",TrackingWorksheet!H1174&lt;=AnnualSummary!$C$7), 1, 0)*D1169)</f>
        <v/>
      </c>
      <c r="F1169" s="10" t="str">
        <f>IF(B1169=1,"",IF(AND(TrackingWorksheet!H1174 &lt;&gt;"", TrackingWorksheet!I1174="At facility"), 1, 0)*D1169)</f>
        <v/>
      </c>
      <c r="G1169" s="10" t="str">
        <f>IF(B1169=1,"",IF(AND(TrackingWorksheet!H1174 &lt;&gt;"", TrackingWorksheet!I1174="Outside of facility"), 1, 0)*D1169)</f>
        <v/>
      </c>
      <c r="H1169" s="15" t="str">
        <f>IF(B1169=1,"",IF(AND(TrackingWorksheet!J1174&lt;&gt;"",TrackingWorksheet!J1174&lt;=AnnualSummary!$C$7),1,0)*D1169)</f>
        <v/>
      </c>
      <c r="I1169" s="15" t="str">
        <f>IF(B1169=1,"",IF(AND(TrackingWorksheet!K1174&lt;&gt;"",TrackingWorksheet!K1174&lt;=AnnualSummary!$C$7),1,0)*D1169)</f>
        <v/>
      </c>
      <c r="J1169" s="18" t="str">
        <f>IF(B1169=1,"",IF(TrackingWorksheet!G1174="","",TrackingWorksheet!G1174))</f>
        <v/>
      </c>
    </row>
    <row r="1170" spans="2:10" x14ac:dyDescent="0.35">
      <c r="B1170" s="18">
        <f>IF(AND(ISBLANK(TrackingWorksheet!B1175),ISBLANK(TrackingWorksheet!C1175),ISBLANK(TrackingWorksheet!H1175),ISBLANK(TrackingWorksheet!J1175),
ISBLANK(TrackingWorksheet!K1175)),1,0)</f>
        <v>1</v>
      </c>
      <c r="C1170" s="12" t="str">
        <f>IF(B1170=1,"",TrackingWorksheet!F1175)</f>
        <v/>
      </c>
      <c r="D1170" s="16" t="str">
        <f>IF(B1170=1,"",IF(AND(TrackingWorksheet!B1175&lt;&gt;"",TrackingWorksheet!B1175&lt;=AnnualSummary!$C$7,OR(TrackingWorksheet!C1175="",TrackingWorksheet!C1175&gt;=AnnualSummary!$C$6)),1,0))</f>
        <v/>
      </c>
      <c r="E1170" s="10" t="str">
        <f>IF(B1170=1,"",IF(AND(TrackingWorksheet!H1175 &lt;&gt;"",TrackingWorksheet!H1175&lt;=AnnualSummary!$C$7), 1, 0)*D1170)</f>
        <v/>
      </c>
      <c r="F1170" s="10" t="str">
        <f>IF(B1170=1,"",IF(AND(TrackingWorksheet!H1175 &lt;&gt;"", TrackingWorksheet!I1175="At facility"), 1, 0)*D1170)</f>
        <v/>
      </c>
      <c r="G1170" s="10" t="str">
        <f>IF(B1170=1,"",IF(AND(TrackingWorksheet!H1175 &lt;&gt;"", TrackingWorksheet!I1175="Outside of facility"), 1, 0)*D1170)</f>
        <v/>
      </c>
      <c r="H1170" s="15" t="str">
        <f>IF(B1170=1,"",IF(AND(TrackingWorksheet!J1175&lt;&gt;"",TrackingWorksheet!J1175&lt;=AnnualSummary!$C$7),1,0)*D1170)</f>
        <v/>
      </c>
      <c r="I1170" s="15" t="str">
        <f>IF(B1170=1,"",IF(AND(TrackingWorksheet!K1175&lt;&gt;"",TrackingWorksheet!K1175&lt;=AnnualSummary!$C$7),1,0)*D1170)</f>
        <v/>
      </c>
      <c r="J1170" s="18" t="str">
        <f>IF(B1170=1,"",IF(TrackingWorksheet!G1175="","",TrackingWorksheet!G1175))</f>
        <v/>
      </c>
    </row>
    <row r="1171" spans="2:10" x14ac:dyDescent="0.35">
      <c r="B1171" s="18">
        <f>IF(AND(ISBLANK(TrackingWorksheet!B1176),ISBLANK(TrackingWorksheet!C1176),ISBLANK(TrackingWorksheet!H1176),ISBLANK(TrackingWorksheet!J1176),
ISBLANK(TrackingWorksheet!K1176)),1,0)</f>
        <v>1</v>
      </c>
      <c r="C1171" s="12" t="str">
        <f>IF(B1171=1,"",TrackingWorksheet!F1176)</f>
        <v/>
      </c>
      <c r="D1171" s="16" t="str">
        <f>IF(B1171=1,"",IF(AND(TrackingWorksheet!B1176&lt;&gt;"",TrackingWorksheet!B1176&lt;=AnnualSummary!$C$7,OR(TrackingWorksheet!C1176="",TrackingWorksheet!C1176&gt;=AnnualSummary!$C$6)),1,0))</f>
        <v/>
      </c>
      <c r="E1171" s="10" t="str">
        <f>IF(B1171=1,"",IF(AND(TrackingWorksheet!H1176 &lt;&gt;"",TrackingWorksheet!H1176&lt;=AnnualSummary!$C$7), 1, 0)*D1171)</f>
        <v/>
      </c>
      <c r="F1171" s="10" t="str">
        <f>IF(B1171=1,"",IF(AND(TrackingWorksheet!H1176 &lt;&gt;"", TrackingWorksheet!I1176="At facility"), 1, 0)*D1171)</f>
        <v/>
      </c>
      <c r="G1171" s="10" t="str">
        <f>IF(B1171=1,"",IF(AND(TrackingWorksheet!H1176 &lt;&gt;"", TrackingWorksheet!I1176="Outside of facility"), 1, 0)*D1171)</f>
        <v/>
      </c>
      <c r="H1171" s="15" t="str">
        <f>IF(B1171=1,"",IF(AND(TrackingWorksheet!J1176&lt;&gt;"",TrackingWorksheet!J1176&lt;=AnnualSummary!$C$7),1,0)*D1171)</f>
        <v/>
      </c>
      <c r="I1171" s="15" t="str">
        <f>IF(B1171=1,"",IF(AND(TrackingWorksheet!K1176&lt;&gt;"",TrackingWorksheet!K1176&lt;=AnnualSummary!$C$7),1,0)*D1171)</f>
        <v/>
      </c>
      <c r="J1171" s="18" t="str">
        <f>IF(B1171=1,"",IF(TrackingWorksheet!G1176="","",TrackingWorksheet!G1176))</f>
        <v/>
      </c>
    </row>
    <row r="1172" spans="2:10" x14ac:dyDescent="0.35">
      <c r="B1172" s="18">
        <f>IF(AND(ISBLANK(TrackingWorksheet!B1177),ISBLANK(TrackingWorksheet!C1177),ISBLANK(TrackingWorksheet!H1177),ISBLANK(TrackingWorksheet!J1177),
ISBLANK(TrackingWorksheet!K1177)),1,0)</f>
        <v>1</v>
      </c>
      <c r="C1172" s="12" t="str">
        <f>IF(B1172=1,"",TrackingWorksheet!F1177)</f>
        <v/>
      </c>
      <c r="D1172" s="16" t="str">
        <f>IF(B1172=1,"",IF(AND(TrackingWorksheet!B1177&lt;&gt;"",TrackingWorksheet!B1177&lt;=AnnualSummary!$C$7,OR(TrackingWorksheet!C1177="",TrackingWorksheet!C1177&gt;=AnnualSummary!$C$6)),1,0))</f>
        <v/>
      </c>
      <c r="E1172" s="10" t="str">
        <f>IF(B1172=1,"",IF(AND(TrackingWorksheet!H1177 &lt;&gt;"",TrackingWorksheet!H1177&lt;=AnnualSummary!$C$7), 1, 0)*D1172)</f>
        <v/>
      </c>
      <c r="F1172" s="10" t="str">
        <f>IF(B1172=1,"",IF(AND(TrackingWorksheet!H1177 &lt;&gt;"", TrackingWorksheet!I1177="At facility"), 1, 0)*D1172)</f>
        <v/>
      </c>
      <c r="G1172" s="10" t="str">
        <f>IF(B1172=1,"",IF(AND(TrackingWorksheet!H1177 &lt;&gt;"", TrackingWorksheet!I1177="Outside of facility"), 1, 0)*D1172)</f>
        <v/>
      </c>
      <c r="H1172" s="15" t="str">
        <f>IF(B1172=1,"",IF(AND(TrackingWorksheet!J1177&lt;&gt;"",TrackingWorksheet!J1177&lt;=AnnualSummary!$C$7),1,0)*D1172)</f>
        <v/>
      </c>
      <c r="I1172" s="15" t="str">
        <f>IF(B1172=1,"",IF(AND(TrackingWorksheet!K1177&lt;&gt;"",TrackingWorksheet!K1177&lt;=AnnualSummary!$C$7),1,0)*D1172)</f>
        <v/>
      </c>
      <c r="J1172" s="18" t="str">
        <f>IF(B1172=1,"",IF(TrackingWorksheet!G1177="","",TrackingWorksheet!G1177))</f>
        <v/>
      </c>
    </row>
    <row r="1173" spans="2:10" x14ac:dyDescent="0.35">
      <c r="B1173" s="18">
        <f>IF(AND(ISBLANK(TrackingWorksheet!B1178),ISBLANK(TrackingWorksheet!C1178),ISBLANK(TrackingWorksheet!H1178),ISBLANK(TrackingWorksheet!J1178),
ISBLANK(TrackingWorksheet!K1178)),1,0)</f>
        <v>1</v>
      </c>
      <c r="C1173" s="12" t="str">
        <f>IF(B1173=1,"",TrackingWorksheet!F1178)</f>
        <v/>
      </c>
      <c r="D1173" s="16" t="str">
        <f>IF(B1173=1,"",IF(AND(TrackingWorksheet!B1178&lt;&gt;"",TrackingWorksheet!B1178&lt;=AnnualSummary!$C$7,OR(TrackingWorksheet!C1178="",TrackingWorksheet!C1178&gt;=AnnualSummary!$C$6)),1,0))</f>
        <v/>
      </c>
      <c r="E1173" s="10" t="str">
        <f>IF(B1173=1,"",IF(AND(TrackingWorksheet!H1178 &lt;&gt;"",TrackingWorksheet!H1178&lt;=AnnualSummary!$C$7), 1, 0)*D1173)</f>
        <v/>
      </c>
      <c r="F1173" s="10" t="str">
        <f>IF(B1173=1,"",IF(AND(TrackingWorksheet!H1178 &lt;&gt;"", TrackingWorksheet!I1178="At facility"), 1, 0)*D1173)</f>
        <v/>
      </c>
      <c r="G1173" s="10" t="str">
        <f>IF(B1173=1,"",IF(AND(TrackingWorksheet!H1178 &lt;&gt;"", TrackingWorksheet!I1178="Outside of facility"), 1, 0)*D1173)</f>
        <v/>
      </c>
      <c r="H1173" s="15" t="str">
        <f>IF(B1173=1,"",IF(AND(TrackingWorksheet!J1178&lt;&gt;"",TrackingWorksheet!J1178&lt;=AnnualSummary!$C$7),1,0)*D1173)</f>
        <v/>
      </c>
      <c r="I1173" s="15" t="str">
        <f>IF(B1173=1,"",IF(AND(TrackingWorksheet!K1178&lt;&gt;"",TrackingWorksheet!K1178&lt;=AnnualSummary!$C$7),1,0)*D1173)</f>
        <v/>
      </c>
      <c r="J1173" s="18" t="str">
        <f>IF(B1173=1,"",IF(TrackingWorksheet!G1178="","",TrackingWorksheet!G1178))</f>
        <v/>
      </c>
    </row>
    <row r="1174" spans="2:10" x14ac:dyDescent="0.35">
      <c r="B1174" s="18">
        <f>IF(AND(ISBLANK(TrackingWorksheet!B1179),ISBLANK(TrackingWorksheet!C1179),ISBLANK(TrackingWorksheet!H1179),ISBLANK(TrackingWorksheet!J1179),
ISBLANK(TrackingWorksheet!K1179)),1,0)</f>
        <v>1</v>
      </c>
      <c r="C1174" s="12" t="str">
        <f>IF(B1174=1,"",TrackingWorksheet!F1179)</f>
        <v/>
      </c>
      <c r="D1174" s="16" t="str">
        <f>IF(B1174=1,"",IF(AND(TrackingWorksheet!B1179&lt;&gt;"",TrackingWorksheet!B1179&lt;=AnnualSummary!$C$7,OR(TrackingWorksheet!C1179="",TrackingWorksheet!C1179&gt;=AnnualSummary!$C$6)),1,0))</f>
        <v/>
      </c>
      <c r="E1174" s="10" t="str">
        <f>IF(B1174=1,"",IF(AND(TrackingWorksheet!H1179 &lt;&gt;"",TrackingWorksheet!H1179&lt;=AnnualSummary!$C$7), 1, 0)*D1174)</f>
        <v/>
      </c>
      <c r="F1174" s="10" t="str">
        <f>IF(B1174=1,"",IF(AND(TrackingWorksheet!H1179 &lt;&gt;"", TrackingWorksheet!I1179="At facility"), 1, 0)*D1174)</f>
        <v/>
      </c>
      <c r="G1174" s="10" t="str">
        <f>IF(B1174=1,"",IF(AND(TrackingWorksheet!H1179 &lt;&gt;"", TrackingWorksheet!I1179="Outside of facility"), 1, 0)*D1174)</f>
        <v/>
      </c>
      <c r="H1174" s="15" t="str">
        <f>IF(B1174=1,"",IF(AND(TrackingWorksheet!J1179&lt;&gt;"",TrackingWorksheet!J1179&lt;=AnnualSummary!$C$7),1,0)*D1174)</f>
        <v/>
      </c>
      <c r="I1174" s="15" t="str">
        <f>IF(B1174=1,"",IF(AND(TrackingWorksheet!K1179&lt;&gt;"",TrackingWorksheet!K1179&lt;=AnnualSummary!$C$7),1,0)*D1174)</f>
        <v/>
      </c>
      <c r="J1174" s="18" t="str">
        <f>IF(B1174=1,"",IF(TrackingWorksheet!G1179="","",TrackingWorksheet!G1179))</f>
        <v/>
      </c>
    </row>
    <row r="1175" spans="2:10" x14ac:dyDescent="0.35">
      <c r="B1175" s="18">
        <f>IF(AND(ISBLANK(TrackingWorksheet!B1180),ISBLANK(TrackingWorksheet!C1180),ISBLANK(TrackingWorksheet!H1180),ISBLANK(TrackingWorksheet!J1180),
ISBLANK(TrackingWorksheet!K1180)),1,0)</f>
        <v>1</v>
      </c>
      <c r="C1175" s="12" t="str">
        <f>IF(B1175=1,"",TrackingWorksheet!F1180)</f>
        <v/>
      </c>
      <c r="D1175" s="16" t="str">
        <f>IF(B1175=1,"",IF(AND(TrackingWorksheet!B1180&lt;&gt;"",TrackingWorksheet!B1180&lt;=AnnualSummary!$C$7,OR(TrackingWorksheet!C1180="",TrackingWorksheet!C1180&gt;=AnnualSummary!$C$6)),1,0))</f>
        <v/>
      </c>
      <c r="E1175" s="10" t="str">
        <f>IF(B1175=1,"",IF(AND(TrackingWorksheet!H1180 &lt;&gt;"",TrackingWorksheet!H1180&lt;=AnnualSummary!$C$7), 1, 0)*D1175)</f>
        <v/>
      </c>
      <c r="F1175" s="10" t="str">
        <f>IF(B1175=1,"",IF(AND(TrackingWorksheet!H1180 &lt;&gt;"", TrackingWorksheet!I1180="At facility"), 1, 0)*D1175)</f>
        <v/>
      </c>
      <c r="G1175" s="10" t="str">
        <f>IF(B1175=1,"",IF(AND(TrackingWorksheet!H1180 &lt;&gt;"", TrackingWorksheet!I1180="Outside of facility"), 1, 0)*D1175)</f>
        <v/>
      </c>
      <c r="H1175" s="15" t="str">
        <f>IF(B1175=1,"",IF(AND(TrackingWorksheet!J1180&lt;&gt;"",TrackingWorksheet!J1180&lt;=AnnualSummary!$C$7),1,0)*D1175)</f>
        <v/>
      </c>
      <c r="I1175" s="15" t="str">
        <f>IF(B1175=1,"",IF(AND(TrackingWorksheet!K1180&lt;&gt;"",TrackingWorksheet!K1180&lt;=AnnualSummary!$C$7),1,0)*D1175)</f>
        <v/>
      </c>
      <c r="J1175" s="18" t="str">
        <f>IF(B1175=1,"",IF(TrackingWorksheet!G1180="","",TrackingWorksheet!G1180))</f>
        <v/>
      </c>
    </row>
    <row r="1176" spans="2:10" x14ac:dyDescent="0.35">
      <c r="B1176" s="18">
        <f>IF(AND(ISBLANK(TrackingWorksheet!B1181),ISBLANK(TrackingWorksheet!C1181),ISBLANK(TrackingWorksheet!H1181),ISBLANK(TrackingWorksheet!J1181),
ISBLANK(TrackingWorksheet!K1181)),1,0)</f>
        <v>1</v>
      </c>
      <c r="C1176" s="12" t="str">
        <f>IF(B1176=1,"",TrackingWorksheet!F1181)</f>
        <v/>
      </c>
      <c r="D1176" s="16" t="str">
        <f>IF(B1176=1,"",IF(AND(TrackingWorksheet!B1181&lt;&gt;"",TrackingWorksheet!B1181&lt;=AnnualSummary!$C$7,OR(TrackingWorksheet!C1181="",TrackingWorksheet!C1181&gt;=AnnualSummary!$C$6)),1,0))</f>
        <v/>
      </c>
      <c r="E1176" s="10" t="str">
        <f>IF(B1176=1,"",IF(AND(TrackingWorksheet!H1181 &lt;&gt;"",TrackingWorksheet!H1181&lt;=AnnualSummary!$C$7), 1, 0)*D1176)</f>
        <v/>
      </c>
      <c r="F1176" s="10" t="str">
        <f>IF(B1176=1,"",IF(AND(TrackingWorksheet!H1181 &lt;&gt;"", TrackingWorksheet!I1181="At facility"), 1, 0)*D1176)</f>
        <v/>
      </c>
      <c r="G1176" s="10" t="str">
        <f>IF(B1176=1,"",IF(AND(TrackingWorksheet!H1181 &lt;&gt;"", TrackingWorksheet!I1181="Outside of facility"), 1, 0)*D1176)</f>
        <v/>
      </c>
      <c r="H1176" s="15" t="str">
        <f>IF(B1176=1,"",IF(AND(TrackingWorksheet!J1181&lt;&gt;"",TrackingWorksheet!J1181&lt;=AnnualSummary!$C$7),1,0)*D1176)</f>
        <v/>
      </c>
      <c r="I1176" s="15" t="str">
        <f>IF(B1176=1,"",IF(AND(TrackingWorksheet!K1181&lt;&gt;"",TrackingWorksheet!K1181&lt;=AnnualSummary!$C$7),1,0)*D1176)</f>
        <v/>
      </c>
      <c r="J1176" s="18" t="str">
        <f>IF(B1176=1,"",IF(TrackingWorksheet!G1181="","",TrackingWorksheet!G1181))</f>
        <v/>
      </c>
    </row>
    <row r="1177" spans="2:10" x14ac:dyDescent="0.35">
      <c r="B1177" s="18">
        <f>IF(AND(ISBLANK(TrackingWorksheet!B1182),ISBLANK(TrackingWorksheet!C1182),ISBLANK(TrackingWorksheet!H1182),ISBLANK(TrackingWorksheet!J1182),
ISBLANK(TrackingWorksheet!K1182)),1,0)</f>
        <v>1</v>
      </c>
      <c r="C1177" s="12" t="str">
        <f>IF(B1177=1,"",TrackingWorksheet!F1182)</f>
        <v/>
      </c>
      <c r="D1177" s="16" t="str">
        <f>IF(B1177=1,"",IF(AND(TrackingWorksheet!B1182&lt;&gt;"",TrackingWorksheet!B1182&lt;=AnnualSummary!$C$7,OR(TrackingWorksheet!C1182="",TrackingWorksheet!C1182&gt;=AnnualSummary!$C$6)),1,0))</f>
        <v/>
      </c>
      <c r="E1177" s="10" t="str">
        <f>IF(B1177=1,"",IF(AND(TrackingWorksheet!H1182 &lt;&gt;"",TrackingWorksheet!H1182&lt;=AnnualSummary!$C$7), 1, 0)*D1177)</f>
        <v/>
      </c>
      <c r="F1177" s="10" t="str">
        <f>IF(B1177=1,"",IF(AND(TrackingWorksheet!H1182 &lt;&gt;"", TrackingWorksheet!I1182="At facility"), 1, 0)*D1177)</f>
        <v/>
      </c>
      <c r="G1177" s="10" t="str">
        <f>IF(B1177=1,"",IF(AND(TrackingWorksheet!H1182 &lt;&gt;"", TrackingWorksheet!I1182="Outside of facility"), 1, 0)*D1177)</f>
        <v/>
      </c>
      <c r="H1177" s="15" t="str">
        <f>IF(B1177=1,"",IF(AND(TrackingWorksheet!J1182&lt;&gt;"",TrackingWorksheet!J1182&lt;=AnnualSummary!$C$7),1,0)*D1177)</f>
        <v/>
      </c>
      <c r="I1177" s="15" t="str">
        <f>IF(B1177=1,"",IF(AND(TrackingWorksheet!K1182&lt;&gt;"",TrackingWorksheet!K1182&lt;=AnnualSummary!$C$7),1,0)*D1177)</f>
        <v/>
      </c>
      <c r="J1177" s="18" t="str">
        <f>IF(B1177=1,"",IF(TrackingWorksheet!G1182="","",TrackingWorksheet!G1182))</f>
        <v/>
      </c>
    </row>
    <row r="1178" spans="2:10" x14ac:dyDescent="0.35">
      <c r="B1178" s="18">
        <f>IF(AND(ISBLANK(TrackingWorksheet!B1183),ISBLANK(TrackingWorksheet!C1183),ISBLANK(TrackingWorksheet!H1183),ISBLANK(TrackingWorksheet!J1183),
ISBLANK(TrackingWorksheet!K1183)),1,0)</f>
        <v>1</v>
      </c>
      <c r="C1178" s="12" t="str">
        <f>IF(B1178=1,"",TrackingWorksheet!F1183)</f>
        <v/>
      </c>
      <c r="D1178" s="16" t="str">
        <f>IF(B1178=1,"",IF(AND(TrackingWorksheet!B1183&lt;&gt;"",TrackingWorksheet!B1183&lt;=AnnualSummary!$C$7,OR(TrackingWorksheet!C1183="",TrackingWorksheet!C1183&gt;=AnnualSummary!$C$6)),1,0))</f>
        <v/>
      </c>
      <c r="E1178" s="10" t="str">
        <f>IF(B1178=1,"",IF(AND(TrackingWorksheet!H1183 &lt;&gt;"",TrackingWorksheet!H1183&lt;=AnnualSummary!$C$7), 1, 0)*D1178)</f>
        <v/>
      </c>
      <c r="F1178" s="10" t="str">
        <f>IF(B1178=1,"",IF(AND(TrackingWorksheet!H1183 &lt;&gt;"", TrackingWorksheet!I1183="At facility"), 1, 0)*D1178)</f>
        <v/>
      </c>
      <c r="G1178" s="10" t="str">
        <f>IF(B1178=1,"",IF(AND(TrackingWorksheet!H1183 &lt;&gt;"", TrackingWorksheet!I1183="Outside of facility"), 1, 0)*D1178)</f>
        <v/>
      </c>
      <c r="H1178" s="15" t="str">
        <f>IF(B1178=1,"",IF(AND(TrackingWorksheet!J1183&lt;&gt;"",TrackingWorksheet!J1183&lt;=AnnualSummary!$C$7),1,0)*D1178)</f>
        <v/>
      </c>
      <c r="I1178" s="15" t="str">
        <f>IF(B1178=1,"",IF(AND(TrackingWorksheet!K1183&lt;&gt;"",TrackingWorksheet!K1183&lt;=AnnualSummary!$C$7),1,0)*D1178)</f>
        <v/>
      </c>
      <c r="J1178" s="18" t="str">
        <f>IF(B1178=1,"",IF(TrackingWorksheet!G1183="","",TrackingWorksheet!G1183))</f>
        <v/>
      </c>
    </row>
    <row r="1179" spans="2:10" x14ac:dyDescent="0.35">
      <c r="B1179" s="18">
        <f>IF(AND(ISBLANK(TrackingWorksheet!B1184),ISBLANK(TrackingWorksheet!C1184),ISBLANK(TrackingWorksheet!H1184),ISBLANK(TrackingWorksheet!J1184),
ISBLANK(TrackingWorksheet!K1184)),1,0)</f>
        <v>1</v>
      </c>
      <c r="C1179" s="12" t="str">
        <f>IF(B1179=1,"",TrackingWorksheet!F1184)</f>
        <v/>
      </c>
      <c r="D1179" s="16" t="str">
        <f>IF(B1179=1,"",IF(AND(TrackingWorksheet!B1184&lt;&gt;"",TrackingWorksheet!B1184&lt;=AnnualSummary!$C$7,OR(TrackingWorksheet!C1184="",TrackingWorksheet!C1184&gt;=AnnualSummary!$C$6)),1,0))</f>
        <v/>
      </c>
      <c r="E1179" s="10" t="str">
        <f>IF(B1179=1,"",IF(AND(TrackingWorksheet!H1184 &lt;&gt;"",TrackingWorksheet!H1184&lt;=AnnualSummary!$C$7), 1, 0)*D1179)</f>
        <v/>
      </c>
      <c r="F1179" s="10" t="str">
        <f>IF(B1179=1,"",IF(AND(TrackingWorksheet!H1184 &lt;&gt;"", TrackingWorksheet!I1184="At facility"), 1, 0)*D1179)</f>
        <v/>
      </c>
      <c r="G1179" s="10" t="str">
        <f>IF(B1179=1,"",IF(AND(TrackingWorksheet!H1184 &lt;&gt;"", TrackingWorksheet!I1184="Outside of facility"), 1, 0)*D1179)</f>
        <v/>
      </c>
      <c r="H1179" s="15" t="str">
        <f>IF(B1179=1,"",IF(AND(TrackingWorksheet!J1184&lt;&gt;"",TrackingWorksheet!J1184&lt;=AnnualSummary!$C$7),1,0)*D1179)</f>
        <v/>
      </c>
      <c r="I1179" s="15" t="str">
        <f>IF(B1179=1,"",IF(AND(TrackingWorksheet!K1184&lt;&gt;"",TrackingWorksheet!K1184&lt;=AnnualSummary!$C$7),1,0)*D1179)</f>
        <v/>
      </c>
      <c r="J1179" s="18" t="str">
        <f>IF(B1179=1,"",IF(TrackingWorksheet!G1184="","",TrackingWorksheet!G1184))</f>
        <v/>
      </c>
    </row>
    <row r="1180" spans="2:10" x14ac:dyDescent="0.35">
      <c r="B1180" s="18">
        <f>IF(AND(ISBLANK(TrackingWorksheet!B1185),ISBLANK(TrackingWorksheet!C1185),ISBLANK(TrackingWorksheet!H1185),ISBLANK(TrackingWorksheet!J1185),
ISBLANK(TrackingWorksheet!K1185)),1,0)</f>
        <v>1</v>
      </c>
      <c r="C1180" s="12" t="str">
        <f>IF(B1180=1,"",TrackingWorksheet!F1185)</f>
        <v/>
      </c>
      <c r="D1180" s="16" t="str">
        <f>IF(B1180=1,"",IF(AND(TrackingWorksheet!B1185&lt;&gt;"",TrackingWorksheet!B1185&lt;=AnnualSummary!$C$7,OR(TrackingWorksheet!C1185="",TrackingWorksheet!C1185&gt;=AnnualSummary!$C$6)),1,0))</f>
        <v/>
      </c>
      <c r="E1180" s="10" t="str">
        <f>IF(B1180=1,"",IF(AND(TrackingWorksheet!H1185 &lt;&gt;"",TrackingWorksheet!H1185&lt;=AnnualSummary!$C$7), 1, 0)*D1180)</f>
        <v/>
      </c>
      <c r="F1180" s="10" t="str">
        <f>IF(B1180=1,"",IF(AND(TrackingWorksheet!H1185 &lt;&gt;"", TrackingWorksheet!I1185="At facility"), 1, 0)*D1180)</f>
        <v/>
      </c>
      <c r="G1180" s="10" t="str">
        <f>IF(B1180=1,"",IF(AND(TrackingWorksheet!H1185 &lt;&gt;"", TrackingWorksheet!I1185="Outside of facility"), 1, 0)*D1180)</f>
        <v/>
      </c>
      <c r="H1180" s="15" t="str">
        <f>IF(B1180=1,"",IF(AND(TrackingWorksheet!J1185&lt;&gt;"",TrackingWorksheet!J1185&lt;=AnnualSummary!$C$7),1,0)*D1180)</f>
        <v/>
      </c>
      <c r="I1180" s="15" t="str">
        <f>IF(B1180=1,"",IF(AND(TrackingWorksheet!K1185&lt;&gt;"",TrackingWorksheet!K1185&lt;=AnnualSummary!$C$7),1,0)*D1180)</f>
        <v/>
      </c>
      <c r="J1180" s="18" t="str">
        <f>IF(B1180=1,"",IF(TrackingWorksheet!G1185="","",TrackingWorksheet!G1185))</f>
        <v/>
      </c>
    </row>
    <row r="1181" spans="2:10" x14ac:dyDescent="0.35">
      <c r="B1181" s="18">
        <f>IF(AND(ISBLANK(TrackingWorksheet!B1186),ISBLANK(TrackingWorksheet!C1186),ISBLANK(TrackingWorksheet!H1186),ISBLANK(TrackingWorksheet!J1186),
ISBLANK(TrackingWorksheet!K1186)),1,0)</f>
        <v>1</v>
      </c>
      <c r="C1181" s="12" t="str">
        <f>IF(B1181=1,"",TrackingWorksheet!F1186)</f>
        <v/>
      </c>
      <c r="D1181" s="16" t="str">
        <f>IF(B1181=1,"",IF(AND(TrackingWorksheet!B1186&lt;&gt;"",TrackingWorksheet!B1186&lt;=AnnualSummary!$C$7,OR(TrackingWorksheet!C1186="",TrackingWorksheet!C1186&gt;=AnnualSummary!$C$6)),1,0))</f>
        <v/>
      </c>
      <c r="E1181" s="10" t="str">
        <f>IF(B1181=1,"",IF(AND(TrackingWorksheet!H1186 &lt;&gt;"",TrackingWorksheet!H1186&lt;=AnnualSummary!$C$7), 1, 0)*D1181)</f>
        <v/>
      </c>
      <c r="F1181" s="10" t="str">
        <f>IF(B1181=1,"",IF(AND(TrackingWorksheet!H1186 &lt;&gt;"", TrackingWorksheet!I1186="At facility"), 1, 0)*D1181)</f>
        <v/>
      </c>
      <c r="G1181" s="10" t="str">
        <f>IF(B1181=1,"",IF(AND(TrackingWorksheet!H1186 &lt;&gt;"", TrackingWorksheet!I1186="Outside of facility"), 1, 0)*D1181)</f>
        <v/>
      </c>
      <c r="H1181" s="15" t="str">
        <f>IF(B1181=1,"",IF(AND(TrackingWorksheet!J1186&lt;&gt;"",TrackingWorksheet!J1186&lt;=AnnualSummary!$C$7),1,0)*D1181)</f>
        <v/>
      </c>
      <c r="I1181" s="15" t="str">
        <f>IF(B1181=1,"",IF(AND(TrackingWorksheet!K1186&lt;&gt;"",TrackingWorksheet!K1186&lt;=AnnualSummary!$C$7),1,0)*D1181)</f>
        <v/>
      </c>
      <c r="J1181" s="18" t="str">
        <f>IF(B1181=1,"",IF(TrackingWorksheet!G1186="","",TrackingWorksheet!G1186))</f>
        <v/>
      </c>
    </row>
    <row r="1182" spans="2:10" x14ac:dyDescent="0.35">
      <c r="B1182" s="18">
        <f>IF(AND(ISBLANK(TrackingWorksheet!B1187),ISBLANK(TrackingWorksheet!C1187),ISBLANK(TrackingWorksheet!H1187),ISBLANK(TrackingWorksheet!J1187),
ISBLANK(TrackingWorksheet!K1187)),1,0)</f>
        <v>1</v>
      </c>
      <c r="C1182" s="12" t="str">
        <f>IF(B1182=1,"",TrackingWorksheet!F1187)</f>
        <v/>
      </c>
      <c r="D1182" s="16" t="str">
        <f>IF(B1182=1,"",IF(AND(TrackingWorksheet!B1187&lt;&gt;"",TrackingWorksheet!B1187&lt;=AnnualSummary!$C$7,OR(TrackingWorksheet!C1187="",TrackingWorksheet!C1187&gt;=AnnualSummary!$C$6)),1,0))</f>
        <v/>
      </c>
      <c r="E1182" s="10" t="str">
        <f>IF(B1182=1,"",IF(AND(TrackingWorksheet!H1187 &lt;&gt;"",TrackingWorksheet!H1187&lt;=AnnualSummary!$C$7), 1, 0)*D1182)</f>
        <v/>
      </c>
      <c r="F1182" s="10" t="str">
        <f>IF(B1182=1,"",IF(AND(TrackingWorksheet!H1187 &lt;&gt;"", TrackingWorksheet!I1187="At facility"), 1, 0)*D1182)</f>
        <v/>
      </c>
      <c r="G1182" s="10" t="str">
        <f>IF(B1182=1,"",IF(AND(TrackingWorksheet!H1187 &lt;&gt;"", TrackingWorksheet!I1187="Outside of facility"), 1, 0)*D1182)</f>
        <v/>
      </c>
      <c r="H1182" s="15" t="str">
        <f>IF(B1182=1,"",IF(AND(TrackingWorksheet!J1187&lt;&gt;"",TrackingWorksheet!J1187&lt;=AnnualSummary!$C$7),1,0)*D1182)</f>
        <v/>
      </c>
      <c r="I1182" s="15" t="str">
        <f>IF(B1182=1,"",IF(AND(TrackingWorksheet!K1187&lt;&gt;"",TrackingWorksheet!K1187&lt;=AnnualSummary!$C$7),1,0)*D1182)</f>
        <v/>
      </c>
      <c r="J1182" s="18" t="str">
        <f>IF(B1182=1,"",IF(TrackingWorksheet!G1187="","",TrackingWorksheet!G1187))</f>
        <v/>
      </c>
    </row>
    <row r="1183" spans="2:10" x14ac:dyDescent="0.35">
      <c r="B1183" s="18">
        <f>IF(AND(ISBLANK(TrackingWorksheet!B1188),ISBLANK(TrackingWorksheet!C1188),ISBLANK(TrackingWorksheet!H1188),ISBLANK(TrackingWorksheet!J1188),
ISBLANK(TrackingWorksheet!K1188)),1,0)</f>
        <v>1</v>
      </c>
      <c r="C1183" s="12" t="str">
        <f>IF(B1183=1,"",TrackingWorksheet!F1188)</f>
        <v/>
      </c>
      <c r="D1183" s="16" t="str">
        <f>IF(B1183=1,"",IF(AND(TrackingWorksheet!B1188&lt;&gt;"",TrackingWorksheet!B1188&lt;=AnnualSummary!$C$7,OR(TrackingWorksheet!C1188="",TrackingWorksheet!C1188&gt;=AnnualSummary!$C$6)),1,0))</f>
        <v/>
      </c>
      <c r="E1183" s="10" t="str">
        <f>IF(B1183=1,"",IF(AND(TrackingWorksheet!H1188 &lt;&gt;"",TrackingWorksheet!H1188&lt;=AnnualSummary!$C$7), 1, 0)*D1183)</f>
        <v/>
      </c>
      <c r="F1183" s="10" t="str">
        <f>IF(B1183=1,"",IF(AND(TrackingWorksheet!H1188 &lt;&gt;"", TrackingWorksheet!I1188="At facility"), 1, 0)*D1183)</f>
        <v/>
      </c>
      <c r="G1183" s="10" t="str">
        <f>IF(B1183=1,"",IF(AND(TrackingWorksheet!H1188 &lt;&gt;"", TrackingWorksheet!I1188="Outside of facility"), 1, 0)*D1183)</f>
        <v/>
      </c>
      <c r="H1183" s="15" t="str">
        <f>IF(B1183=1,"",IF(AND(TrackingWorksheet!J1188&lt;&gt;"",TrackingWorksheet!J1188&lt;=AnnualSummary!$C$7),1,0)*D1183)</f>
        <v/>
      </c>
      <c r="I1183" s="15" t="str">
        <f>IF(B1183=1,"",IF(AND(TrackingWorksheet!K1188&lt;&gt;"",TrackingWorksheet!K1188&lt;=AnnualSummary!$C$7),1,0)*D1183)</f>
        <v/>
      </c>
      <c r="J1183" s="18" t="str">
        <f>IF(B1183=1,"",IF(TrackingWorksheet!G1188="","",TrackingWorksheet!G1188))</f>
        <v/>
      </c>
    </row>
    <row r="1184" spans="2:10" x14ac:dyDescent="0.35">
      <c r="B1184" s="18">
        <f>IF(AND(ISBLANK(TrackingWorksheet!B1189),ISBLANK(TrackingWorksheet!C1189),ISBLANK(TrackingWorksheet!H1189),ISBLANK(TrackingWorksheet!J1189),
ISBLANK(TrackingWorksheet!K1189)),1,0)</f>
        <v>1</v>
      </c>
      <c r="C1184" s="12" t="str">
        <f>IF(B1184=1,"",TrackingWorksheet!F1189)</f>
        <v/>
      </c>
      <c r="D1184" s="16" t="str">
        <f>IF(B1184=1,"",IF(AND(TrackingWorksheet!B1189&lt;&gt;"",TrackingWorksheet!B1189&lt;=AnnualSummary!$C$7,OR(TrackingWorksheet!C1189="",TrackingWorksheet!C1189&gt;=AnnualSummary!$C$6)),1,0))</f>
        <v/>
      </c>
      <c r="E1184" s="10" t="str">
        <f>IF(B1184=1,"",IF(AND(TrackingWorksheet!H1189 &lt;&gt;"",TrackingWorksheet!H1189&lt;=AnnualSummary!$C$7), 1, 0)*D1184)</f>
        <v/>
      </c>
      <c r="F1184" s="10" t="str">
        <f>IF(B1184=1,"",IF(AND(TrackingWorksheet!H1189 &lt;&gt;"", TrackingWorksheet!I1189="At facility"), 1, 0)*D1184)</f>
        <v/>
      </c>
      <c r="G1184" s="10" t="str">
        <f>IF(B1184=1,"",IF(AND(TrackingWorksheet!H1189 &lt;&gt;"", TrackingWorksheet!I1189="Outside of facility"), 1, 0)*D1184)</f>
        <v/>
      </c>
      <c r="H1184" s="15" t="str">
        <f>IF(B1184=1,"",IF(AND(TrackingWorksheet!J1189&lt;&gt;"",TrackingWorksheet!J1189&lt;=AnnualSummary!$C$7),1,0)*D1184)</f>
        <v/>
      </c>
      <c r="I1184" s="15" t="str">
        <f>IF(B1184=1,"",IF(AND(TrackingWorksheet!K1189&lt;&gt;"",TrackingWorksheet!K1189&lt;=AnnualSummary!$C$7),1,0)*D1184)</f>
        <v/>
      </c>
      <c r="J1184" s="18" t="str">
        <f>IF(B1184=1,"",IF(TrackingWorksheet!G1189="","",TrackingWorksheet!G1189))</f>
        <v/>
      </c>
    </row>
    <row r="1185" spans="2:10" x14ac:dyDescent="0.35">
      <c r="B1185" s="18">
        <f>IF(AND(ISBLANK(TrackingWorksheet!B1190),ISBLANK(TrackingWorksheet!C1190),ISBLANK(TrackingWorksheet!H1190),ISBLANK(TrackingWorksheet!J1190),
ISBLANK(TrackingWorksheet!K1190)),1,0)</f>
        <v>1</v>
      </c>
      <c r="C1185" s="12" t="str">
        <f>IF(B1185=1,"",TrackingWorksheet!F1190)</f>
        <v/>
      </c>
      <c r="D1185" s="16" t="str">
        <f>IF(B1185=1,"",IF(AND(TrackingWorksheet!B1190&lt;&gt;"",TrackingWorksheet!B1190&lt;=AnnualSummary!$C$7,OR(TrackingWorksheet!C1190="",TrackingWorksheet!C1190&gt;=AnnualSummary!$C$6)),1,0))</f>
        <v/>
      </c>
      <c r="E1185" s="10" t="str">
        <f>IF(B1185=1,"",IF(AND(TrackingWorksheet!H1190 &lt;&gt;"",TrackingWorksheet!H1190&lt;=AnnualSummary!$C$7), 1, 0)*D1185)</f>
        <v/>
      </c>
      <c r="F1185" s="10" t="str">
        <f>IF(B1185=1,"",IF(AND(TrackingWorksheet!H1190 &lt;&gt;"", TrackingWorksheet!I1190="At facility"), 1, 0)*D1185)</f>
        <v/>
      </c>
      <c r="G1185" s="10" t="str">
        <f>IF(B1185=1,"",IF(AND(TrackingWorksheet!H1190 &lt;&gt;"", TrackingWorksheet!I1190="Outside of facility"), 1, 0)*D1185)</f>
        <v/>
      </c>
      <c r="H1185" s="15" t="str">
        <f>IF(B1185=1,"",IF(AND(TrackingWorksheet!J1190&lt;&gt;"",TrackingWorksheet!J1190&lt;=AnnualSummary!$C$7),1,0)*D1185)</f>
        <v/>
      </c>
      <c r="I1185" s="15" t="str">
        <f>IF(B1185=1,"",IF(AND(TrackingWorksheet!K1190&lt;&gt;"",TrackingWorksheet!K1190&lt;=AnnualSummary!$C$7),1,0)*D1185)</f>
        <v/>
      </c>
      <c r="J1185" s="18" t="str">
        <f>IF(B1185=1,"",IF(TrackingWorksheet!G1190="","",TrackingWorksheet!G1190))</f>
        <v/>
      </c>
    </row>
    <row r="1186" spans="2:10" x14ac:dyDescent="0.35">
      <c r="B1186" s="18">
        <f>IF(AND(ISBLANK(TrackingWorksheet!B1191),ISBLANK(TrackingWorksheet!C1191),ISBLANK(TrackingWorksheet!H1191),ISBLANK(TrackingWorksheet!J1191),
ISBLANK(TrackingWorksheet!K1191)),1,0)</f>
        <v>1</v>
      </c>
      <c r="C1186" s="12" t="str">
        <f>IF(B1186=1,"",TrackingWorksheet!F1191)</f>
        <v/>
      </c>
      <c r="D1186" s="16" t="str">
        <f>IF(B1186=1,"",IF(AND(TrackingWorksheet!B1191&lt;&gt;"",TrackingWorksheet!B1191&lt;=AnnualSummary!$C$7,OR(TrackingWorksheet!C1191="",TrackingWorksheet!C1191&gt;=AnnualSummary!$C$6)),1,0))</f>
        <v/>
      </c>
      <c r="E1186" s="10" t="str">
        <f>IF(B1186=1,"",IF(AND(TrackingWorksheet!H1191 &lt;&gt;"",TrackingWorksheet!H1191&lt;=AnnualSummary!$C$7), 1, 0)*D1186)</f>
        <v/>
      </c>
      <c r="F1186" s="10" t="str">
        <f>IF(B1186=1,"",IF(AND(TrackingWorksheet!H1191 &lt;&gt;"", TrackingWorksheet!I1191="At facility"), 1, 0)*D1186)</f>
        <v/>
      </c>
      <c r="G1186" s="10" t="str">
        <f>IF(B1186=1,"",IF(AND(TrackingWorksheet!H1191 &lt;&gt;"", TrackingWorksheet!I1191="Outside of facility"), 1, 0)*D1186)</f>
        <v/>
      </c>
      <c r="H1186" s="15" t="str">
        <f>IF(B1186=1,"",IF(AND(TrackingWorksheet!J1191&lt;&gt;"",TrackingWorksheet!J1191&lt;=AnnualSummary!$C$7),1,0)*D1186)</f>
        <v/>
      </c>
      <c r="I1186" s="15" t="str">
        <f>IF(B1186=1,"",IF(AND(TrackingWorksheet!K1191&lt;&gt;"",TrackingWorksheet!K1191&lt;=AnnualSummary!$C$7),1,0)*D1186)</f>
        <v/>
      </c>
      <c r="J1186" s="18" t="str">
        <f>IF(B1186=1,"",IF(TrackingWorksheet!G1191="","",TrackingWorksheet!G1191))</f>
        <v/>
      </c>
    </row>
    <row r="1187" spans="2:10" x14ac:dyDescent="0.35">
      <c r="B1187" s="18">
        <f>IF(AND(ISBLANK(TrackingWorksheet!B1192),ISBLANK(TrackingWorksheet!C1192),ISBLANK(TrackingWorksheet!H1192),ISBLANK(TrackingWorksheet!J1192),
ISBLANK(TrackingWorksheet!K1192)),1,0)</f>
        <v>1</v>
      </c>
      <c r="C1187" s="12" t="str">
        <f>IF(B1187=1,"",TrackingWorksheet!F1192)</f>
        <v/>
      </c>
      <c r="D1187" s="16" t="str">
        <f>IF(B1187=1,"",IF(AND(TrackingWorksheet!B1192&lt;&gt;"",TrackingWorksheet!B1192&lt;=AnnualSummary!$C$7,OR(TrackingWorksheet!C1192="",TrackingWorksheet!C1192&gt;=AnnualSummary!$C$6)),1,0))</f>
        <v/>
      </c>
      <c r="E1187" s="10" t="str">
        <f>IF(B1187=1,"",IF(AND(TrackingWorksheet!H1192 &lt;&gt;"",TrackingWorksheet!H1192&lt;=AnnualSummary!$C$7), 1, 0)*D1187)</f>
        <v/>
      </c>
      <c r="F1187" s="10" t="str">
        <f>IF(B1187=1,"",IF(AND(TrackingWorksheet!H1192 &lt;&gt;"", TrackingWorksheet!I1192="At facility"), 1, 0)*D1187)</f>
        <v/>
      </c>
      <c r="G1187" s="10" t="str">
        <f>IF(B1187=1,"",IF(AND(TrackingWorksheet!H1192 &lt;&gt;"", TrackingWorksheet!I1192="Outside of facility"), 1, 0)*D1187)</f>
        <v/>
      </c>
      <c r="H1187" s="15" t="str">
        <f>IF(B1187=1,"",IF(AND(TrackingWorksheet!J1192&lt;&gt;"",TrackingWorksheet!J1192&lt;=AnnualSummary!$C$7),1,0)*D1187)</f>
        <v/>
      </c>
      <c r="I1187" s="15" t="str">
        <f>IF(B1187=1,"",IF(AND(TrackingWorksheet!K1192&lt;&gt;"",TrackingWorksheet!K1192&lt;=AnnualSummary!$C$7),1,0)*D1187)</f>
        <v/>
      </c>
      <c r="J1187" s="18" t="str">
        <f>IF(B1187=1,"",IF(TrackingWorksheet!G1192="","",TrackingWorksheet!G1192))</f>
        <v/>
      </c>
    </row>
    <row r="1188" spans="2:10" x14ac:dyDescent="0.35">
      <c r="B1188" s="18">
        <f>IF(AND(ISBLANK(TrackingWorksheet!B1193),ISBLANK(TrackingWorksheet!C1193),ISBLANK(TrackingWorksheet!H1193),ISBLANK(TrackingWorksheet!J1193),
ISBLANK(TrackingWorksheet!K1193)),1,0)</f>
        <v>1</v>
      </c>
      <c r="C1188" s="12" t="str">
        <f>IF(B1188=1,"",TrackingWorksheet!F1193)</f>
        <v/>
      </c>
      <c r="D1188" s="16" t="str">
        <f>IF(B1188=1,"",IF(AND(TrackingWorksheet!B1193&lt;&gt;"",TrackingWorksheet!B1193&lt;=AnnualSummary!$C$7,OR(TrackingWorksheet!C1193="",TrackingWorksheet!C1193&gt;=AnnualSummary!$C$6)),1,0))</f>
        <v/>
      </c>
      <c r="E1188" s="10" t="str">
        <f>IF(B1188=1,"",IF(AND(TrackingWorksheet!H1193 &lt;&gt;"",TrackingWorksheet!H1193&lt;=AnnualSummary!$C$7), 1, 0)*D1188)</f>
        <v/>
      </c>
      <c r="F1188" s="10" t="str">
        <f>IF(B1188=1,"",IF(AND(TrackingWorksheet!H1193 &lt;&gt;"", TrackingWorksheet!I1193="At facility"), 1, 0)*D1188)</f>
        <v/>
      </c>
      <c r="G1188" s="10" t="str">
        <f>IF(B1188=1,"",IF(AND(TrackingWorksheet!H1193 &lt;&gt;"", TrackingWorksheet!I1193="Outside of facility"), 1, 0)*D1188)</f>
        <v/>
      </c>
      <c r="H1188" s="15" t="str">
        <f>IF(B1188=1,"",IF(AND(TrackingWorksheet!J1193&lt;&gt;"",TrackingWorksheet!J1193&lt;=AnnualSummary!$C$7),1,0)*D1188)</f>
        <v/>
      </c>
      <c r="I1188" s="15" t="str">
        <f>IF(B1188=1,"",IF(AND(TrackingWorksheet!K1193&lt;&gt;"",TrackingWorksheet!K1193&lt;=AnnualSummary!$C$7),1,0)*D1188)</f>
        <v/>
      </c>
      <c r="J1188" s="18" t="str">
        <f>IF(B1188=1,"",IF(TrackingWorksheet!G1193="","",TrackingWorksheet!G1193))</f>
        <v/>
      </c>
    </row>
    <row r="1189" spans="2:10" x14ac:dyDescent="0.35">
      <c r="B1189" s="18">
        <f>IF(AND(ISBLANK(TrackingWorksheet!B1194),ISBLANK(TrackingWorksheet!C1194),ISBLANK(TrackingWorksheet!H1194),ISBLANK(TrackingWorksheet!J1194),
ISBLANK(TrackingWorksheet!K1194)),1,0)</f>
        <v>1</v>
      </c>
      <c r="C1189" s="12" t="str">
        <f>IF(B1189=1,"",TrackingWorksheet!F1194)</f>
        <v/>
      </c>
      <c r="D1189" s="16" t="str">
        <f>IF(B1189=1,"",IF(AND(TrackingWorksheet!B1194&lt;&gt;"",TrackingWorksheet!B1194&lt;=AnnualSummary!$C$7,OR(TrackingWorksheet!C1194="",TrackingWorksheet!C1194&gt;=AnnualSummary!$C$6)),1,0))</f>
        <v/>
      </c>
      <c r="E1189" s="10" t="str">
        <f>IF(B1189=1,"",IF(AND(TrackingWorksheet!H1194 &lt;&gt;"",TrackingWorksheet!H1194&lt;=AnnualSummary!$C$7), 1, 0)*D1189)</f>
        <v/>
      </c>
      <c r="F1189" s="10" t="str">
        <f>IF(B1189=1,"",IF(AND(TrackingWorksheet!H1194 &lt;&gt;"", TrackingWorksheet!I1194="At facility"), 1, 0)*D1189)</f>
        <v/>
      </c>
      <c r="G1189" s="10" t="str">
        <f>IF(B1189=1,"",IF(AND(TrackingWorksheet!H1194 &lt;&gt;"", TrackingWorksheet!I1194="Outside of facility"), 1, 0)*D1189)</f>
        <v/>
      </c>
      <c r="H1189" s="15" t="str">
        <f>IF(B1189=1,"",IF(AND(TrackingWorksheet!J1194&lt;&gt;"",TrackingWorksheet!J1194&lt;=AnnualSummary!$C$7),1,0)*D1189)</f>
        <v/>
      </c>
      <c r="I1189" s="15" t="str">
        <f>IF(B1189=1,"",IF(AND(TrackingWorksheet!K1194&lt;&gt;"",TrackingWorksheet!K1194&lt;=AnnualSummary!$C$7),1,0)*D1189)</f>
        <v/>
      </c>
      <c r="J1189" s="18" t="str">
        <f>IF(B1189=1,"",IF(TrackingWorksheet!G1194="","",TrackingWorksheet!G1194))</f>
        <v/>
      </c>
    </row>
    <row r="1190" spans="2:10" x14ac:dyDescent="0.35">
      <c r="B1190" s="18">
        <f>IF(AND(ISBLANK(TrackingWorksheet!B1195),ISBLANK(TrackingWorksheet!C1195),ISBLANK(TrackingWorksheet!H1195),ISBLANK(TrackingWorksheet!J1195),
ISBLANK(TrackingWorksheet!K1195)),1,0)</f>
        <v>1</v>
      </c>
      <c r="C1190" s="12" t="str">
        <f>IF(B1190=1,"",TrackingWorksheet!F1195)</f>
        <v/>
      </c>
      <c r="D1190" s="16" t="str">
        <f>IF(B1190=1,"",IF(AND(TrackingWorksheet!B1195&lt;&gt;"",TrackingWorksheet!B1195&lt;=AnnualSummary!$C$7,OR(TrackingWorksheet!C1195="",TrackingWorksheet!C1195&gt;=AnnualSummary!$C$6)),1,0))</f>
        <v/>
      </c>
      <c r="E1190" s="10" t="str">
        <f>IF(B1190=1,"",IF(AND(TrackingWorksheet!H1195 &lt;&gt;"",TrackingWorksheet!H1195&lt;=AnnualSummary!$C$7), 1, 0)*D1190)</f>
        <v/>
      </c>
      <c r="F1190" s="10" t="str">
        <f>IF(B1190=1,"",IF(AND(TrackingWorksheet!H1195 &lt;&gt;"", TrackingWorksheet!I1195="At facility"), 1, 0)*D1190)</f>
        <v/>
      </c>
      <c r="G1190" s="10" t="str">
        <f>IF(B1190=1,"",IF(AND(TrackingWorksheet!H1195 &lt;&gt;"", TrackingWorksheet!I1195="Outside of facility"), 1, 0)*D1190)</f>
        <v/>
      </c>
      <c r="H1190" s="15" t="str">
        <f>IF(B1190=1,"",IF(AND(TrackingWorksheet!J1195&lt;&gt;"",TrackingWorksheet!J1195&lt;=AnnualSummary!$C$7),1,0)*D1190)</f>
        <v/>
      </c>
      <c r="I1190" s="15" t="str">
        <f>IF(B1190=1,"",IF(AND(TrackingWorksheet!K1195&lt;&gt;"",TrackingWorksheet!K1195&lt;=AnnualSummary!$C$7),1,0)*D1190)</f>
        <v/>
      </c>
      <c r="J1190" s="18" t="str">
        <f>IF(B1190=1,"",IF(TrackingWorksheet!G1195="","",TrackingWorksheet!G1195))</f>
        <v/>
      </c>
    </row>
    <row r="1191" spans="2:10" x14ac:dyDescent="0.35">
      <c r="B1191" s="18">
        <f>IF(AND(ISBLANK(TrackingWorksheet!B1196),ISBLANK(TrackingWorksheet!C1196),ISBLANK(TrackingWorksheet!H1196),ISBLANK(TrackingWorksheet!J1196),
ISBLANK(TrackingWorksheet!K1196)),1,0)</f>
        <v>1</v>
      </c>
      <c r="C1191" s="12" t="str">
        <f>IF(B1191=1,"",TrackingWorksheet!F1196)</f>
        <v/>
      </c>
      <c r="D1191" s="16" t="str">
        <f>IF(B1191=1,"",IF(AND(TrackingWorksheet!B1196&lt;&gt;"",TrackingWorksheet!B1196&lt;=AnnualSummary!$C$7,OR(TrackingWorksheet!C1196="",TrackingWorksheet!C1196&gt;=AnnualSummary!$C$6)),1,0))</f>
        <v/>
      </c>
      <c r="E1191" s="10" t="str">
        <f>IF(B1191=1,"",IF(AND(TrackingWorksheet!H1196 &lt;&gt;"",TrackingWorksheet!H1196&lt;=AnnualSummary!$C$7), 1, 0)*D1191)</f>
        <v/>
      </c>
      <c r="F1191" s="10" t="str">
        <f>IF(B1191=1,"",IF(AND(TrackingWorksheet!H1196 &lt;&gt;"", TrackingWorksheet!I1196="At facility"), 1, 0)*D1191)</f>
        <v/>
      </c>
      <c r="G1191" s="10" t="str">
        <f>IF(B1191=1,"",IF(AND(TrackingWorksheet!H1196 &lt;&gt;"", TrackingWorksheet!I1196="Outside of facility"), 1, 0)*D1191)</f>
        <v/>
      </c>
      <c r="H1191" s="15" t="str">
        <f>IF(B1191=1,"",IF(AND(TrackingWorksheet!J1196&lt;&gt;"",TrackingWorksheet!J1196&lt;=AnnualSummary!$C$7),1,0)*D1191)</f>
        <v/>
      </c>
      <c r="I1191" s="15" t="str">
        <f>IF(B1191=1,"",IF(AND(TrackingWorksheet!K1196&lt;&gt;"",TrackingWorksheet!K1196&lt;=AnnualSummary!$C$7),1,0)*D1191)</f>
        <v/>
      </c>
      <c r="J1191" s="18" t="str">
        <f>IF(B1191=1,"",IF(TrackingWorksheet!G1196="","",TrackingWorksheet!G1196))</f>
        <v/>
      </c>
    </row>
    <row r="1192" spans="2:10" x14ac:dyDescent="0.35">
      <c r="B1192" s="18">
        <f>IF(AND(ISBLANK(TrackingWorksheet!B1197),ISBLANK(TrackingWorksheet!C1197),ISBLANK(TrackingWorksheet!H1197),ISBLANK(TrackingWorksheet!J1197),
ISBLANK(TrackingWorksheet!K1197)),1,0)</f>
        <v>1</v>
      </c>
      <c r="C1192" s="12" t="str">
        <f>IF(B1192=1,"",TrackingWorksheet!F1197)</f>
        <v/>
      </c>
      <c r="D1192" s="16" t="str">
        <f>IF(B1192=1,"",IF(AND(TrackingWorksheet!B1197&lt;&gt;"",TrackingWorksheet!B1197&lt;=AnnualSummary!$C$7,OR(TrackingWorksheet!C1197="",TrackingWorksheet!C1197&gt;=AnnualSummary!$C$6)),1,0))</f>
        <v/>
      </c>
      <c r="E1192" s="10" t="str">
        <f>IF(B1192=1,"",IF(AND(TrackingWorksheet!H1197 &lt;&gt;"",TrackingWorksheet!H1197&lt;=AnnualSummary!$C$7), 1, 0)*D1192)</f>
        <v/>
      </c>
      <c r="F1192" s="10" t="str">
        <f>IF(B1192=1,"",IF(AND(TrackingWorksheet!H1197 &lt;&gt;"", TrackingWorksheet!I1197="At facility"), 1, 0)*D1192)</f>
        <v/>
      </c>
      <c r="G1192" s="10" t="str">
        <f>IF(B1192=1,"",IF(AND(TrackingWorksheet!H1197 &lt;&gt;"", TrackingWorksheet!I1197="Outside of facility"), 1, 0)*D1192)</f>
        <v/>
      </c>
      <c r="H1192" s="15" t="str">
        <f>IF(B1192=1,"",IF(AND(TrackingWorksheet!J1197&lt;&gt;"",TrackingWorksheet!J1197&lt;=AnnualSummary!$C$7),1,0)*D1192)</f>
        <v/>
      </c>
      <c r="I1192" s="15" t="str">
        <f>IF(B1192=1,"",IF(AND(TrackingWorksheet!K1197&lt;&gt;"",TrackingWorksheet!K1197&lt;=AnnualSummary!$C$7),1,0)*D1192)</f>
        <v/>
      </c>
      <c r="J1192" s="18" t="str">
        <f>IF(B1192=1,"",IF(TrackingWorksheet!G1197="","",TrackingWorksheet!G1197))</f>
        <v/>
      </c>
    </row>
    <row r="1193" spans="2:10" x14ac:dyDescent="0.35">
      <c r="B1193" s="18">
        <f>IF(AND(ISBLANK(TrackingWorksheet!B1198),ISBLANK(TrackingWorksheet!C1198),ISBLANK(TrackingWorksheet!H1198),ISBLANK(TrackingWorksheet!J1198),
ISBLANK(TrackingWorksheet!K1198)),1,0)</f>
        <v>1</v>
      </c>
      <c r="C1193" s="12" t="str">
        <f>IF(B1193=1,"",TrackingWorksheet!F1198)</f>
        <v/>
      </c>
      <c r="D1193" s="16" t="str">
        <f>IF(B1193=1,"",IF(AND(TrackingWorksheet!B1198&lt;&gt;"",TrackingWorksheet!B1198&lt;=AnnualSummary!$C$7,OR(TrackingWorksheet!C1198="",TrackingWorksheet!C1198&gt;=AnnualSummary!$C$6)),1,0))</f>
        <v/>
      </c>
      <c r="E1193" s="10" t="str">
        <f>IF(B1193=1,"",IF(AND(TrackingWorksheet!H1198 &lt;&gt;"",TrackingWorksheet!H1198&lt;=AnnualSummary!$C$7), 1, 0)*D1193)</f>
        <v/>
      </c>
      <c r="F1193" s="10" t="str">
        <f>IF(B1193=1,"",IF(AND(TrackingWorksheet!H1198 &lt;&gt;"", TrackingWorksheet!I1198="At facility"), 1, 0)*D1193)</f>
        <v/>
      </c>
      <c r="G1193" s="10" t="str">
        <f>IF(B1193=1,"",IF(AND(TrackingWorksheet!H1198 &lt;&gt;"", TrackingWorksheet!I1198="Outside of facility"), 1, 0)*D1193)</f>
        <v/>
      </c>
      <c r="H1193" s="15" t="str">
        <f>IF(B1193=1,"",IF(AND(TrackingWorksheet!J1198&lt;&gt;"",TrackingWorksheet!J1198&lt;=AnnualSummary!$C$7),1,0)*D1193)</f>
        <v/>
      </c>
      <c r="I1193" s="15" t="str">
        <f>IF(B1193=1,"",IF(AND(TrackingWorksheet!K1198&lt;&gt;"",TrackingWorksheet!K1198&lt;=AnnualSummary!$C$7),1,0)*D1193)</f>
        <v/>
      </c>
      <c r="J1193" s="18" t="str">
        <f>IF(B1193=1,"",IF(TrackingWorksheet!G1198="","",TrackingWorksheet!G1198))</f>
        <v/>
      </c>
    </row>
    <row r="1194" spans="2:10" x14ac:dyDescent="0.35">
      <c r="B1194" s="18">
        <f>IF(AND(ISBLANK(TrackingWorksheet!B1199),ISBLANK(TrackingWorksheet!C1199),ISBLANK(TrackingWorksheet!H1199),ISBLANK(TrackingWorksheet!J1199),
ISBLANK(TrackingWorksheet!K1199)),1,0)</f>
        <v>1</v>
      </c>
      <c r="C1194" s="12" t="str">
        <f>IF(B1194=1,"",TrackingWorksheet!F1199)</f>
        <v/>
      </c>
      <c r="D1194" s="16" t="str">
        <f>IF(B1194=1,"",IF(AND(TrackingWorksheet!B1199&lt;&gt;"",TrackingWorksheet!B1199&lt;=AnnualSummary!$C$7,OR(TrackingWorksheet!C1199="",TrackingWorksheet!C1199&gt;=AnnualSummary!$C$6)),1,0))</f>
        <v/>
      </c>
      <c r="E1194" s="10" t="str">
        <f>IF(B1194=1,"",IF(AND(TrackingWorksheet!H1199 &lt;&gt;"",TrackingWorksheet!H1199&lt;=AnnualSummary!$C$7), 1, 0)*D1194)</f>
        <v/>
      </c>
      <c r="F1194" s="10" t="str">
        <f>IF(B1194=1,"",IF(AND(TrackingWorksheet!H1199 &lt;&gt;"", TrackingWorksheet!I1199="At facility"), 1, 0)*D1194)</f>
        <v/>
      </c>
      <c r="G1194" s="10" t="str">
        <f>IF(B1194=1,"",IF(AND(TrackingWorksheet!H1199 &lt;&gt;"", TrackingWorksheet!I1199="Outside of facility"), 1, 0)*D1194)</f>
        <v/>
      </c>
      <c r="H1194" s="15" t="str">
        <f>IF(B1194=1,"",IF(AND(TrackingWorksheet!J1199&lt;&gt;"",TrackingWorksheet!J1199&lt;=AnnualSummary!$C$7),1,0)*D1194)</f>
        <v/>
      </c>
      <c r="I1194" s="15" t="str">
        <f>IF(B1194=1,"",IF(AND(TrackingWorksheet!K1199&lt;&gt;"",TrackingWorksheet!K1199&lt;=AnnualSummary!$C$7),1,0)*D1194)</f>
        <v/>
      </c>
      <c r="J1194" s="18" t="str">
        <f>IF(B1194=1,"",IF(TrackingWorksheet!G1199="","",TrackingWorksheet!G1199))</f>
        <v/>
      </c>
    </row>
    <row r="1195" spans="2:10" x14ac:dyDescent="0.35">
      <c r="B1195" s="18">
        <f>IF(AND(ISBLANK(TrackingWorksheet!B1200),ISBLANK(TrackingWorksheet!C1200),ISBLANK(TrackingWorksheet!H1200),ISBLANK(TrackingWorksheet!J1200),
ISBLANK(TrackingWorksheet!K1200)),1,0)</f>
        <v>1</v>
      </c>
      <c r="C1195" s="12" t="str">
        <f>IF(B1195=1,"",TrackingWorksheet!F1200)</f>
        <v/>
      </c>
      <c r="D1195" s="16" t="str">
        <f>IF(B1195=1,"",IF(AND(TrackingWorksheet!B1200&lt;&gt;"",TrackingWorksheet!B1200&lt;=AnnualSummary!$C$7,OR(TrackingWorksheet!C1200="",TrackingWorksheet!C1200&gt;=AnnualSummary!$C$6)),1,0))</f>
        <v/>
      </c>
      <c r="E1195" s="10" t="str">
        <f>IF(B1195=1,"",IF(AND(TrackingWorksheet!H1200 &lt;&gt;"",TrackingWorksheet!H1200&lt;=AnnualSummary!$C$7), 1, 0)*D1195)</f>
        <v/>
      </c>
      <c r="F1195" s="10" t="str">
        <f>IF(B1195=1,"",IF(AND(TrackingWorksheet!H1200 &lt;&gt;"", TrackingWorksheet!I1200="At facility"), 1, 0)*D1195)</f>
        <v/>
      </c>
      <c r="G1195" s="10" t="str">
        <f>IF(B1195=1,"",IF(AND(TrackingWorksheet!H1200 &lt;&gt;"", TrackingWorksheet!I1200="Outside of facility"), 1, 0)*D1195)</f>
        <v/>
      </c>
      <c r="H1195" s="15" t="str">
        <f>IF(B1195=1,"",IF(AND(TrackingWorksheet!J1200&lt;&gt;"",TrackingWorksheet!J1200&lt;=AnnualSummary!$C$7),1,0)*D1195)</f>
        <v/>
      </c>
      <c r="I1195" s="15" t="str">
        <f>IF(B1195=1,"",IF(AND(TrackingWorksheet!K1200&lt;&gt;"",TrackingWorksheet!K1200&lt;=AnnualSummary!$C$7),1,0)*D1195)</f>
        <v/>
      </c>
      <c r="J1195" s="18" t="str">
        <f>IF(B1195=1,"",IF(TrackingWorksheet!G1200="","",TrackingWorksheet!G1200))</f>
        <v/>
      </c>
    </row>
    <row r="1196" spans="2:10" x14ac:dyDescent="0.35">
      <c r="B1196" s="18">
        <f>IF(AND(ISBLANK(TrackingWorksheet!B1201),ISBLANK(TrackingWorksheet!C1201),ISBLANK(TrackingWorksheet!H1201),ISBLANK(TrackingWorksheet!J1201),
ISBLANK(TrackingWorksheet!K1201)),1,0)</f>
        <v>1</v>
      </c>
      <c r="C1196" s="12" t="str">
        <f>IF(B1196=1,"",TrackingWorksheet!F1201)</f>
        <v/>
      </c>
      <c r="D1196" s="16" t="str">
        <f>IF(B1196=1,"",IF(AND(TrackingWorksheet!B1201&lt;&gt;"",TrackingWorksheet!B1201&lt;=AnnualSummary!$C$7,OR(TrackingWorksheet!C1201="",TrackingWorksheet!C1201&gt;=AnnualSummary!$C$6)),1,0))</f>
        <v/>
      </c>
      <c r="E1196" s="10" t="str">
        <f>IF(B1196=1,"",IF(AND(TrackingWorksheet!H1201 &lt;&gt;"",TrackingWorksheet!H1201&lt;=AnnualSummary!$C$7), 1, 0)*D1196)</f>
        <v/>
      </c>
      <c r="F1196" s="10" t="str">
        <f>IF(B1196=1,"",IF(AND(TrackingWorksheet!H1201 &lt;&gt;"", TrackingWorksheet!I1201="At facility"), 1, 0)*D1196)</f>
        <v/>
      </c>
      <c r="G1196" s="10" t="str">
        <f>IF(B1196=1,"",IF(AND(TrackingWorksheet!H1201 &lt;&gt;"", TrackingWorksheet!I1201="Outside of facility"), 1, 0)*D1196)</f>
        <v/>
      </c>
      <c r="H1196" s="15" t="str">
        <f>IF(B1196=1,"",IF(AND(TrackingWorksheet!J1201&lt;&gt;"",TrackingWorksheet!J1201&lt;=AnnualSummary!$C$7),1,0)*D1196)</f>
        <v/>
      </c>
      <c r="I1196" s="15" t="str">
        <f>IF(B1196=1,"",IF(AND(TrackingWorksheet!K1201&lt;&gt;"",TrackingWorksheet!K1201&lt;=AnnualSummary!$C$7),1,0)*D1196)</f>
        <v/>
      </c>
      <c r="J1196" s="18" t="str">
        <f>IF(B1196=1,"",IF(TrackingWorksheet!G1201="","",TrackingWorksheet!G1201))</f>
        <v/>
      </c>
    </row>
    <row r="1197" spans="2:10" x14ac:dyDescent="0.35">
      <c r="B1197" s="18">
        <f>IF(AND(ISBLANK(TrackingWorksheet!B1202),ISBLANK(TrackingWorksheet!C1202),ISBLANK(TrackingWorksheet!H1202),ISBLANK(TrackingWorksheet!J1202),
ISBLANK(TrackingWorksheet!K1202)),1,0)</f>
        <v>1</v>
      </c>
      <c r="C1197" s="12" t="str">
        <f>IF(B1197=1,"",TrackingWorksheet!F1202)</f>
        <v/>
      </c>
      <c r="D1197" s="16" t="str">
        <f>IF(B1197=1,"",IF(AND(TrackingWorksheet!B1202&lt;&gt;"",TrackingWorksheet!B1202&lt;=AnnualSummary!$C$7,OR(TrackingWorksheet!C1202="",TrackingWorksheet!C1202&gt;=AnnualSummary!$C$6)),1,0))</f>
        <v/>
      </c>
      <c r="E1197" s="10" t="str">
        <f>IF(B1197=1,"",IF(AND(TrackingWorksheet!H1202 &lt;&gt;"",TrackingWorksheet!H1202&lt;=AnnualSummary!$C$7), 1, 0)*D1197)</f>
        <v/>
      </c>
      <c r="F1197" s="10" t="str">
        <f>IF(B1197=1,"",IF(AND(TrackingWorksheet!H1202 &lt;&gt;"", TrackingWorksheet!I1202="At facility"), 1, 0)*D1197)</f>
        <v/>
      </c>
      <c r="G1197" s="10" t="str">
        <f>IF(B1197=1,"",IF(AND(TrackingWorksheet!H1202 &lt;&gt;"", TrackingWorksheet!I1202="Outside of facility"), 1, 0)*D1197)</f>
        <v/>
      </c>
      <c r="H1197" s="15" t="str">
        <f>IF(B1197=1,"",IF(AND(TrackingWorksheet!J1202&lt;&gt;"",TrackingWorksheet!J1202&lt;=AnnualSummary!$C$7),1,0)*D1197)</f>
        <v/>
      </c>
      <c r="I1197" s="15" t="str">
        <f>IF(B1197=1,"",IF(AND(TrackingWorksheet!K1202&lt;&gt;"",TrackingWorksheet!K1202&lt;=AnnualSummary!$C$7),1,0)*D1197)</f>
        <v/>
      </c>
      <c r="J1197" s="18" t="str">
        <f>IF(B1197=1,"",IF(TrackingWorksheet!G1202="","",TrackingWorksheet!G1202))</f>
        <v/>
      </c>
    </row>
    <row r="1198" spans="2:10" x14ac:dyDescent="0.35">
      <c r="B1198" s="18">
        <f>IF(AND(ISBLANK(TrackingWorksheet!B1203),ISBLANK(TrackingWorksheet!C1203),ISBLANK(TrackingWorksheet!H1203),ISBLANK(TrackingWorksheet!J1203),
ISBLANK(TrackingWorksheet!K1203)),1,0)</f>
        <v>1</v>
      </c>
      <c r="C1198" s="12" t="str">
        <f>IF(B1198=1,"",TrackingWorksheet!F1203)</f>
        <v/>
      </c>
      <c r="D1198" s="16" t="str">
        <f>IF(B1198=1,"",IF(AND(TrackingWorksheet!B1203&lt;&gt;"",TrackingWorksheet!B1203&lt;=AnnualSummary!$C$7,OR(TrackingWorksheet!C1203="",TrackingWorksheet!C1203&gt;=AnnualSummary!$C$6)),1,0))</f>
        <v/>
      </c>
      <c r="E1198" s="10" t="str">
        <f>IF(B1198=1,"",IF(AND(TrackingWorksheet!H1203 &lt;&gt;"",TrackingWorksheet!H1203&lt;=AnnualSummary!$C$7), 1, 0)*D1198)</f>
        <v/>
      </c>
      <c r="F1198" s="10" t="str">
        <f>IF(B1198=1,"",IF(AND(TrackingWorksheet!H1203 &lt;&gt;"", TrackingWorksheet!I1203="At facility"), 1, 0)*D1198)</f>
        <v/>
      </c>
      <c r="G1198" s="10" t="str">
        <f>IF(B1198=1,"",IF(AND(TrackingWorksheet!H1203 &lt;&gt;"", TrackingWorksheet!I1203="Outside of facility"), 1, 0)*D1198)</f>
        <v/>
      </c>
      <c r="H1198" s="15" t="str">
        <f>IF(B1198=1,"",IF(AND(TrackingWorksheet!J1203&lt;&gt;"",TrackingWorksheet!J1203&lt;=AnnualSummary!$C$7),1,0)*D1198)</f>
        <v/>
      </c>
      <c r="I1198" s="15" t="str">
        <f>IF(B1198=1,"",IF(AND(TrackingWorksheet!K1203&lt;&gt;"",TrackingWorksheet!K1203&lt;=AnnualSummary!$C$7),1,0)*D1198)</f>
        <v/>
      </c>
      <c r="J1198" s="18" t="str">
        <f>IF(B1198=1,"",IF(TrackingWorksheet!G1203="","",TrackingWorksheet!G1203))</f>
        <v/>
      </c>
    </row>
    <row r="1199" spans="2:10" x14ac:dyDescent="0.35">
      <c r="B1199" s="18">
        <f>IF(AND(ISBLANK(TrackingWorksheet!B1204),ISBLANK(TrackingWorksheet!C1204),ISBLANK(TrackingWorksheet!H1204),ISBLANK(TrackingWorksheet!J1204),
ISBLANK(TrackingWorksheet!K1204)),1,0)</f>
        <v>1</v>
      </c>
      <c r="C1199" s="12" t="str">
        <f>IF(B1199=1,"",TrackingWorksheet!F1204)</f>
        <v/>
      </c>
      <c r="D1199" s="16" t="str">
        <f>IF(B1199=1,"",IF(AND(TrackingWorksheet!B1204&lt;&gt;"",TrackingWorksheet!B1204&lt;=AnnualSummary!$C$7,OR(TrackingWorksheet!C1204="",TrackingWorksheet!C1204&gt;=AnnualSummary!$C$6)),1,0))</f>
        <v/>
      </c>
      <c r="E1199" s="10" t="str">
        <f>IF(B1199=1,"",IF(AND(TrackingWorksheet!H1204 &lt;&gt;"",TrackingWorksheet!H1204&lt;=AnnualSummary!$C$7), 1, 0)*D1199)</f>
        <v/>
      </c>
      <c r="F1199" s="10" t="str">
        <f>IF(B1199=1,"",IF(AND(TrackingWorksheet!H1204 &lt;&gt;"", TrackingWorksheet!I1204="At facility"), 1, 0)*D1199)</f>
        <v/>
      </c>
      <c r="G1199" s="10" t="str">
        <f>IF(B1199=1,"",IF(AND(TrackingWorksheet!H1204 &lt;&gt;"", TrackingWorksheet!I1204="Outside of facility"), 1, 0)*D1199)</f>
        <v/>
      </c>
      <c r="H1199" s="15" t="str">
        <f>IF(B1199=1,"",IF(AND(TrackingWorksheet!J1204&lt;&gt;"",TrackingWorksheet!J1204&lt;=AnnualSummary!$C$7),1,0)*D1199)</f>
        <v/>
      </c>
      <c r="I1199" s="15" t="str">
        <f>IF(B1199=1,"",IF(AND(TrackingWorksheet!K1204&lt;&gt;"",TrackingWorksheet!K1204&lt;=AnnualSummary!$C$7),1,0)*D1199)</f>
        <v/>
      </c>
      <c r="J1199" s="18" t="str">
        <f>IF(B1199=1,"",IF(TrackingWorksheet!G1204="","",TrackingWorksheet!G1204))</f>
        <v/>
      </c>
    </row>
    <row r="1200" spans="2:10" x14ac:dyDescent="0.35">
      <c r="B1200" s="18">
        <f>IF(AND(ISBLANK(TrackingWorksheet!B1205),ISBLANK(TrackingWorksheet!C1205),ISBLANK(TrackingWorksheet!H1205),ISBLANK(TrackingWorksheet!J1205),
ISBLANK(TrackingWorksheet!K1205)),1,0)</f>
        <v>1</v>
      </c>
      <c r="C1200" s="12" t="str">
        <f>IF(B1200=1,"",TrackingWorksheet!F1205)</f>
        <v/>
      </c>
      <c r="D1200" s="16" t="str">
        <f>IF(B1200=1,"",IF(AND(TrackingWorksheet!B1205&lt;&gt;"",TrackingWorksheet!B1205&lt;=AnnualSummary!$C$7,OR(TrackingWorksheet!C1205="",TrackingWorksheet!C1205&gt;=AnnualSummary!$C$6)),1,0))</f>
        <v/>
      </c>
      <c r="E1200" s="10" t="str">
        <f>IF(B1200=1,"",IF(AND(TrackingWorksheet!H1205 &lt;&gt;"",TrackingWorksheet!H1205&lt;=AnnualSummary!$C$7), 1, 0)*D1200)</f>
        <v/>
      </c>
      <c r="F1200" s="10" t="str">
        <f>IF(B1200=1,"",IF(AND(TrackingWorksheet!H1205 &lt;&gt;"", TrackingWorksheet!I1205="At facility"), 1, 0)*D1200)</f>
        <v/>
      </c>
      <c r="G1200" s="10" t="str">
        <f>IF(B1200=1,"",IF(AND(TrackingWorksheet!H1205 &lt;&gt;"", TrackingWorksheet!I1205="Outside of facility"), 1, 0)*D1200)</f>
        <v/>
      </c>
      <c r="H1200" s="15" t="str">
        <f>IF(B1200=1,"",IF(AND(TrackingWorksheet!J1205&lt;&gt;"",TrackingWorksheet!J1205&lt;=AnnualSummary!$C$7),1,0)*D1200)</f>
        <v/>
      </c>
      <c r="I1200" s="15" t="str">
        <f>IF(B1200=1,"",IF(AND(TrackingWorksheet!K1205&lt;&gt;"",TrackingWorksheet!K1205&lt;=AnnualSummary!$C$7),1,0)*D1200)</f>
        <v/>
      </c>
      <c r="J1200" s="18" t="str">
        <f>IF(B1200=1,"",IF(TrackingWorksheet!G1205="","",TrackingWorksheet!G1205))</f>
        <v/>
      </c>
    </row>
    <row r="1201" spans="2:10" x14ac:dyDescent="0.35">
      <c r="B1201" s="18">
        <f>IF(AND(ISBLANK(TrackingWorksheet!B1206),ISBLANK(TrackingWorksheet!C1206),ISBLANK(TrackingWorksheet!H1206),ISBLANK(TrackingWorksheet!J1206),
ISBLANK(TrackingWorksheet!K1206)),1,0)</f>
        <v>1</v>
      </c>
      <c r="C1201" s="12" t="str">
        <f>IF(B1201=1,"",TrackingWorksheet!F1206)</f>
        <v/>
      </c>
      <c r="D1201" s="16" t="str">
        <f>IF(B1201=1,"",IF(AND(TrackingWorksheet!B1206&lt;&gt;"",TrackingWorksheet!B1206&lt;=AnnualSummary!$C$7,OR(TrackingWorksheet!C1206="",TrackingWorksheet!C1206&gt;=AnnualSummary!$C$6)),1,0))</f>
        <v/>
      </c>
      <c r="E1201" s="10" t="str">
        <f>IF(B1201=1,"",IF(AND(TrackingWorksheet!H1206 &lt;&gt;"",TrackingWorksheet!H1206&lt;=AnnualSummary!$C$7), 1, 0)*D1201)</f>
        <v/>
      </c>
      <c r="F1201" s="10" t="str">
        <f>IF(B1201=1,"",IF(AND(TrackingWorksheet!H1206 &lt;&gt;"", TrackingWorksheet!I1206="At facility"), 1, 0)*D1201)</f>
        <v/>
      </c>
      <c r="G1201" s="10" t="str">
        <f>IF(B1201=1,"",IF(AND(TrackingWorksheet!H1206 &lt;&gt;"", TrackingWorksheet!I1206="Outside of facility"), 1, 0)*D1201)</f>
        <v/>
      </c>
      <c r="H1201" s="15" t="str">
        <f>IF(B1201=1,"",IF(AND(TrackingWorksheet!J1206&lt;&gt;"",TrackingWorksheet!J1206&lt;=AnnualSummary!$C$7),1,0)*D1201)</f>
        <v/>
      </c>
      <c r="I1201" s="15" t="str">
        <f>IF(B1201=1,"",IF(AND(TrackingWorksheet!K1206&lt;&gt;"",TrackingWorksheet!K1206&lt;=AnnualSummary!$C$7),1,0)*D1201)</f>
        <v/>
      </c>
      <c r="J1201" s="18" t="str">
        <f>IF(B1201=1,"",IF(TrackingWorksheet!G1206="","",TrackingWorksheet!G1206))</f>
        <v/>
      </c>
    </row>
    <row r="1202" spans="2:10" x14ac:dyDescent="0.35">
      <c r="B1202" s="18">
        <f>IF(AND(ISBLANK(TrackingWorksheet!B1207),ISBLANK(TrackingWorksheet!C1207),ISBLANK(TrackingWorksheet!H1207),ISBLANK(TrackingWorksheet!J1207),
ISBLANK(TrackingWorksheet!K1207)),1,0)</f>
        <v>1</v>
      </c>
      <c r="C1202" s="12" t="str">
        <f>IF(B1202=1,"",TrackingWorksheet!F1207)</f>
        <v/>
      </c>
      <c r="D1202" s="16" t="str">
        <f>IF(B1202=1,"",IF(AND(TrackingWorksheet!B1207&lt;&gt;"",TrackingWorksheet!B1207&lt;=AnnualSummary!$C$7,OR(TrackingWorksheet!C1207="",TrackingWorksheet!C1207&gt;=AnnualSummary!$C$6)),1,0))</f>
        <v/>
      </c>
      <c r="E1202" s="10" t="str">
        <f>IF(B1202=1,"",IF(AND(TrackingWorksheet!H1207 &lt;&gt;"",TrackingWorksheet!H1207&lt;=AnnualSummary!$C$7), 1, 0)*D1202)</f>
        <v/>
      </c>
      <c r="F1202" s="10" t="str">
        <f>IF(B1202=1,"",IF(AND(TrackingWorksheet!H1207 &lt;&gt;"", TrackingWorksheet!I1207="At facility"), 1, 0)*D1202)</f>
        <v/>
      </c>
      <c r="G1202" s="10" t="str">
        <f>IF(B1202=1,"",IF(AND(TrackingWorksheet!H1207 &lt;&gt;"", TrackingWorksheet!I1207="Outside of facility"), 1, 0)*D1202)</f>
        <v/>
      </c>
      <c r="H1202" s="15" t="str">
        <f>IF(B1202=1,"",IF(AND(TrackingWorksheet!J1207&lt;&gt;"",TrackingWorksheet!J1207&lt;=AnnualSummary!$C$7),1,0)*D1202)</f>
        <v/>
      </c>
      <c r="I1202" s="15" t="str">
        <f>IF(B1202=1,"",IF(AND(TrackingWorksheet!K1207&lt;&gt;"",TrackingWorksheet!K1207&lt;=AnnualSummary!$C$7),1,0)*D1202)</f>
        <v/>
      </c>
      <c r="J1202" s="18" t="str">
        <f>IF(B1202=1,"",IF(TrackingWorksheet!G1207="","",TrackingWorksheet!G1207))</f>
        <v/>
      </c>
    </row>
    <row r="1203" spans="2:10" x14ac:dyDescent="0.35">
      <c r="B1203" s="18">
        <f>IF(AND(ISBLANK(TrackingWorksheet!B1208),ISBLANK(TrackingWorksheet!C1208),ISBLANK(TrackingWorksheet!H1208),ISBLANK(TrackingWorksheet!J1208),
ISBLANK(TrackingWorksheet!K1208)),1,0)</f>
        <v>1</v>
      </c>
      <c r="C1203" s="12" t="str">
        <f>IF(B1203=1,"",TrackingWorksheet!F1208)</f>
        <v/>
      </c>
      <c r="D1203" s="16" t="str">
        <f>IF(B1203=1,"",IF(AND(TrackingWorksheet!B1208&lt;&gt;"",TrackingWorksheet!B1208&lt;=AnnualSummary!$C$7,OR(TrackingWorksheet!C1208="",TrackingWorksheet!C1208&gt;=AnnualSummary!$C$6)),1,0))</f>
        <v/>
      </c>
      <c r="E1203" s="10" t="str">
        <f>IF(B1203=1,"",IF(AND(TrackingWorksheet!H1208 &lt;&gt;"",TrackingWorksheet!H1208&lt;=AnnualSummary!$C$7), 1, 0)*D1203)</f>
        <v/>
      </c>
      <c r="F1203" s="10" t="str">
        <f>IF(B1203=1,"",IF(AND(TrackingWorksheet!H1208 &lt;&gt;"", TrackingWorksheet!I1208="At facility"), 1, 0)*D1203)</f>
        <v/>
      </c>
      <c r="G1203" s="10" t="str">
        <f>IF(B1203=1,"",IF(AND(TrackingWorksheet!H1208 &lt;&gt;"", TrackingWorksheet!I1208="Outside of facility"), 1, 0)*D1203)</f>
        <v/>
      </c>
      <c r="H1203" s="15" t="str">
        <f>IF(B1203=1,"",IF(AND(TrackingWorksheet!J1208&lt;&gt;"",TrackingWorksheet!J1208&lt;=AnnualSummary!$C$7),1,0)*D1203)</f>
        <v/>
      </c>
      <c r="I1203" s="15" t="str">
        <f>IF(B1203=1,"",IF(AND(TrackingWorksheet!K1208&lt;&gt;"",TrackingWorksheet!K1208&lt;=AnnualSummary!$C$7),1,0)*D1203)</f>
        <v/>
      </c>
      <c r="J1203" s="18" t="str">
        <f>IF(B1203=1,"",IF(TrackingWorksheet!G1208="","",TrackingWorksheet!G1208))</f>
        <v/>
      </c>
    </row>
    <row r="1204" spans="2:10" x14ac:dyDescent="0.35">
      <c r="B1204" s="18">
        <f>IF(AND(ISBLANK(TrackingWorksheet!B1209),ISBLANK(TrackingWorksheet!C1209),ISBLANK(TrackingWorksheet!H1209),ISBLANK(TrackingWorksheet!J1209),
ISBLANK(TrackingWorksheet!K1209)),1,0)</f>
        <v>1</v>
      </c>
      <c r="C1204" s="12" t="str">
        <f>IF(B1204=1,"",TrackingWorksheet!F1209)</f>
        <v/>
      </c>
      <c r="D1204" s="16" t="str">
        <f>IF(B1204=1,"",IF(AND(TrackingWorksheet!B1209&lt;&gt;"",TrackingWorksheet!B1209&lt;=AnnualSummary!$C$7,OR(TrackingWorksheet!C1209="",TrackingWorksheet!C1209&gt;=AnnualSummary!$C$6)),1,0))</f>
        <v/>
      </c>
      <c r="E1204" s="10" t="str">
        <f>IF(B1204=1,"",IF(AND(TrackingWorksheet!H1209 &lt;&gt;"",TrackingWorksheet!H1209&lt;=AnnualSummary!$C$7), 1, 0)*D1204)</f>
        <v/>
      </c>
      <c r="F1204" s="10" t="str">
        <f>IF(B1204=1,"",IF(AND(TrackingWorksheet!H1209 &lt;&gt;"", TrackingWorksheet!I1209="At facility"), 1, 0)*D1204)</f>
        <v/>
      </c>
      <c r="G1204" s="10" t="str">
        <f>IF(B1204=1,"",IF(AND(TrackingWorksheet!H1209 &lt;&gt;"", TrackingWorksheet!I1209="Outside of facility"), 1, 0)*D1204)</f>
        <v/>
      </c>
      <c r="H1204" s="15" t="str">
        <f>IF(B1204=1,"",IF(AND(TrackingWorksheet!J1209&lt;&gt;"",TrackingWorksheet!J1209&lt;=AnnualSummary!$C$7),1,0)*D1204)</f>
        <v/>
      </c>
      <c r="I1204" s="15" t="str">
        <f>IF(B1204=1,"",IF(AND(TrackingWorksheet!K1209&lt;&gt;"",TrackingWorksheet!K1209&lt;=AnnualSummary!$C$7),1,0)*D1204)</f>
        <v/>
      </c>
      <c r="J1204" s="18" t="str">
        <f>IF(B1204=1,"",IF(TrackingWorksheet!G1209="","",TrackingWorksheet!G1209))</f>
        <v/>
      </c>
    </row>
    <row r="1205" spans="2:10" x14ac:dyDescent="0.35">
      <c r="B1205" s="18">
        <f>IF(AND(ISBLANK(TrackingWorksheet!B1210),ISBLANK(TrackingWorksheet!C1210),ISBLANK(TrackingWorksheet!H1210),ISBLANK(TrackingWorksheet!J1210),
ISBLANK(TrackingWorksheet!K1210)),1,0)</f>
        <v>1</v>
      </c>
      <c r="C1205" s="12" t="str">
        <f>IF(B1205=1,"",TrackingWorksheet!F1210)</f>
        <v/>
      </c>
      <c r="D1205" s="16" t="str">
        <f>IF(B1205=1,"",IF(AND(TrackingWorksheet!B1210&lt;&gt;"",TrackingWorksheet!B1210&lt;=AnnualSummary!$C$7,OR(TrackingWorksheet!C1210="",TrackingWorksheet!C1210&gt;=AnnualSummary!$C$6)),1,0))</f>
        <v/>
      </c>
      <c r="E1205" s="10" t="str">
        <f>IF(B1205=1,"",IF(AND(TrackingWorksheet!H1210 &lt;&gt;"",TrackingWorksheet!H1210&lt;=AnnualSummary!$C$7), 1, 0)*D1205)</f>
        <v/>
      </c>
      <c r="F1205" s="10" t="str">
        <f>IF(B1205=1,"",IF(AND(TrackingWorksheet!H1210 &lt;&gt;"", TrackingWorksheet!I1210="At facility"), 1, 0)*D1205)</f>
        <v/>
      </c>
      <c r="G1205" s="10" t="str">
        <f>IF(B1205=1,"",IF(AND(TrackingWorksheet!H1210 &lt;&gt;"", TrackingWorksheet!I1210="Outside of facility"), 1, 0)*D1205)</f>
        <v/>
      </c>
      <c r="H1205" s="15" t="str">
        <f>IF(B1205=1,"",IF(AND(TrackingWorksheet!J1210&lt;&gt;"",TrackingWorksheet!J1210&lt;=AnnualSummary!$C$7),1,0)*D1205)</f>
        <v/>
      </c>
      <c r="I1205" s="15" t="str">
        <f>IF(B1205=1,"",IF(AND(TrackingWorksheet!K1210&lt;&gt;"",TrackingWorksheet!K1210&lt;=AnnualSummary!$C$7),1,0)*D1205)</f>
        <v/>
      </c>
      <c r="J1205" s="18" t="str">
        <f>IF(B1205=1,"",IF(TrackingWorksheet!G1210="","",TrackingWorksheet!G1210))</f>
        <v/>
      </c>
    </row>
    <row r="1206" spans="2:10" x14ac:dyDescent="0.35">
      <c r="B1206" s="18">
        <f>IF(AND(ISBLANK(TrackingWorksheet!B1211),ISBLANK(TrackingWorksheet!C1211),ISBLANK(TrackingWorksheet!H1211),ISBLANK(TrackingWorksheet!J1211),
ISBLANK(TrackingWorksheet!K1211)),1,0)</f>
        <v>1</v>
      </c>
      <c r="C1206" s="12" t="str">
        <f>IF(B1206=1,"",TrackingWorksheet!F1211)</f>
        <v/>
      </c>
      <c r="D1206" s="16" t="str">
        <f>IF(B1206=1,"",IF(AND(TrackingWorksheet!B1211&lt;&gt;"",TrackingWorksheet!B1211&lt;=AnnualSummary!$C$7,OR(TrackingWorksheet!C1211="",TrackingWorksheet!C1211&gt;=AnnualSummary!$C$6)),1,0))</f>
        <v/>
      </c>
      <c r="E1206" s="10" t="str">
        <f>IF(B1206=1,"",IF(AND(TrackingWorksheet!H1211 &lt;&gt;"",TrackingWorksheet!H1211&lt;=AnnualSummary!$C$7), 1, 0)*D1206)</f>
        <v/>
      </c>
      <c r="F1206" s="10" t="str">
        <f>IF(B1206=1,"",IF(AND(TrackingWorksheet!H1211 &lt;&gt;"", TrackingWorksheet!I1211="At facility"), 1, 0)*D1206)</f>
        <v/>
      </c>
      <c r="G1206" s="10" t="str">
        <f>IF(B1206=1,"",IF(AND(TrackingWorksheet!H1211 &lt;&gt;"", TrackingWorksheet!I1211="Outside of facility"), 1, 0)*D1206)</f>
        <v/>
      </c>
      <c r="H1206" s="15" t="str">
        <f>IF(B1206=1,"",IF(AND(TrackingWorksheet!J1211&lt;&gt;"",TrackingWorksheet!J1211&lt;=AnnualSummary!$C$7),1,0)*D1206)</f>
        <v/>
      </c>
      <c r="I1206" s="15" t="str">
        <f>IF(B1206=1,"",IF(AND(TrackingWorksheet!K1211&lt;&gt;"",TrackingWorksheet!K1211&lt;=AnnualSummary!$C$7),1,0)*D1206)</f>
        <v/>
      </c>
      <c r="J1206" s="18" t="str">
        <f>IF(B1206=1,"",IF(TrackingWorksheet!G1211="","",TrackingWorksheet!G1211))</f>
        <v/>
      </c>
    </row>
    <row r="1207" spans="2:10" x14ac:dyDescent="0.35">
      <c r="B1207" s="18">
        <f>IF(AND(ISBLANK(TrackingWorksheet!B1212),ISBLANK(TrackingWorksheet!C1212),ISBLANK(TrackingWorksheet!H1212),ISBLANK(TrackingWorksheet!J1212),
ISBLANK(TrackingWorksheet!K1212)),1,0)</f>
        <v>1</v>
      </c>
      <c r="C1207" s="12" t="str">
        <f>IF(B1207=1,"",TrackingWorksheet!F1212)</f>
        <v/>
      </c>
      <c r="D1207" s="16" t="str">
        <f>IF(B1207=1,"",IF(AND(TrackingWorksheet!B1212&lt;&gt;"",TrackingWorksheet!B1212&lt;=AnnualSummary!$C$7,OR(TrackingWorksheet!C1212="",TrackingWorksheet!C1212&gt;=AnnualSummary!$C$6)),1,0))</f>
        <v/>
      </c>
      <c r="E1207" s="10" t="str">
        <f>IF(B1207=1,"",IF(AND(TrackingWorksheet!H1212 &lt;&gt;"",TrackingWorksheet!H1212&lt;=AnnualSummary!$C$7), 1, 0)*D1207)</f>
        <v/>
      </c>
      <c r="F1207" s="10" t="str">
        <f>IF(B1207=1,"",IF(AND(TrackingWorksheet!H1212 &lt;&gt;"", TrackingWorksheet!I1212="At facility"), 1, 0)*D1207)</f>
        <v/>
      </c>
      <c r="G1207" s="10" t="str">
        <f>IF(B1207=1,"",IF(AND(TrackingWorksheet!H1212 &lt;&gt;"", TrackingWorksheet!I1212="Outside of facility"), 1, 0)*D1207)</f>
        <v/>
      </c>
      <c r="H1207" s="15" t="str">
        <f>IF(B1207=1,"",IF(AND(TrackingWorksheet!J1212&lt;&gt;"",TrackingWorksheet!J1212&lt;=AnnualSummary!$C$7),1,0)*D1207)</f>
        <v/>
      </c>
      <c r="I1207" s="15" t="str">
        <f>IF(B1207=1,"",IF(AND(TrackingWorksheet!K1212&lt;&gt;"",TrackingWorksheet!K1212&lt;=AnnualSummary!$C$7),1,0)*D1207)</f>
        <v/>
      </c>
      <c r="J1207" s="18" t="str">
        <f>IF(B1207=1,"",IF(TrackingWorksheet!G1212="","",TrackingWorksheet!G1212))</f>
        <v/>
      </c>
    </row>
    <row r="1208" spans="2:10" x14ac:dyDescent="0.35">
      <c r="B1208" s="18">
        <f>IF(AND(ISBLANK(TrackingWorksheet!B1213),ISBLANK(TrackingWorksheet!C1213),ISBLANK(TrackingWorksheet!H1213),ISBLANK(TrackingWorksheet!J1213),
ISBLANK(TrackingWorksheet!K1213)),1,0)</f>
        <v>1</v>
      </c>
      <c r="C1208" s="12" t="str">
        <f>IF(B1208=1,"",TrackingWorksheet!F1213)</f>
        <v/>
      </c>
      <c r="D1208" s="16" t="str">
        <f>IF(B1208=1,"",IF(AND(TrackingWorksheet!B1213&lt;&gt;"",TrackingWorksheet!B1213&lt;=AnnualSummary!$C$7,OR(TrackingWorksheet!C1213="",TrackingWorksheet!C1213&gt;=AnnualSummary!$C$6)),1,0))</f>
        <v/>
      </c>
      <c r="E1208" s="10" t="str">
        <f>IF(B1208=1,"",IF(AND(TrackingWorksheet!H1213 &lt;&gt;"",TrackingWorksheet!H1213&lt;=AnnualSummary!$C$7), 1, 0)*D1208)</f>
        <v/>
      </c>
      <c r="F1208" s="10" t="str">
        <f>IF(B1208=1,"",IF(AND(TrackingWorksheet!H1213 &lt;&gt;"", TrackingWorksheet!I1213="At facility"), 1, 0)*D1208)</f>
        <v/>
      </c>
      <c r="G1208" s="10" t="str">
        <f>IF(B1208=1,"",IF(AND(TrackingWorksheet!H1213 &lt;&gt;"", TrackingWorksheet!I1213="Outside of facility"), 1, 0)*D1208)</f>
        <v/>
      </c>
      <c r="H1208" s="15" t="str">
        <f>IF(B1208=1,"",IF(AND(TrackingWorksheet!J1213&lt;&gt;"",TrackingWorksheet!J1213&lt;=AnnualSummary!$C$7),1,0)*D1208)</f>
        <v/>
      </c>
      <c r="I1208" s="15" t="str">
        <f>IF(B1208=1,"",IF(AND(TrackingWorksheet!K1213&lt;&gt;"",TrackingWorksheet!K1213&lt;=AnnualSummary!$C$7),1,0)*D1208)</f>
        <v/>
      </c>
      <c r="J1208" s="18" t="str">
        <f>IF(B1208=1,"",IF(TrackingWorksheet!G1213="","",TrackingWorksheet!G1213))</f>
        <v/>
      </c>
    </row>
    <row r="1209" spans="2:10" x14ac:dyDescent="0.35">
      <c r="B1209" s="18">
        <f>IF(AND(ISBLANK(TrackingWorksheet!B1214),ISBLANK(TrackingWorksheet!C1214),ISBLANK(TrackingWorksheet!H1214),ISBLANK(TrackingWorksheet!J1214),
ISBLANK(TrackingWorksheet!K1214)),1,0)</f>
        <v>1</v>
      </c>
      <c r="C1209" s="12" t="str">
        <f>IF(B1209=1,"",TrackingWorksheet!F1214)</f>
        <v/>
      </c>
      <c r="D1209" s="16" t="str">
        <f>IF(B1209=1,"",IF(AND(TrackingWorksheet!B1214&lt;&gt;"",TrackingWorksheet!B1214&lt;=AnnualSummary!$C$7,OR(TrackingWorksheet!C1214="",TrackingWorksheet!C1214&gt;=AnnualSummary!$C$6)),1,0))</f>
        <v/>
      </c>
      <c r="E1209" s="10" t="str">
        <f>IF(B1209=1,"",IF(AND(TrackingWorksheet!H1214 &lt;&gt;"",TrackingWorksheet!H1214&lt;=AnnualSummary!$C$7), 1, 0)*D1209)</f>
        <v/>
      </c>
      <c r="F1209" s="10" t="str">
        <f>IF(B1209=1,"",IF(AND(TrackingWorksheet!H1214 &lt;&gt;"", TrackingWorksheet!I1214="At facility"), 1, 0)*D1209)</f>
        <v/>
      </c>
      <c r="G1209" s="10" t="str">
        <f>IF(B1209=1,"",IF(AND(TrackingWorksheet!H1214 &lt;&gt;"", TrackingWorksheet!I1214="Outside of facility"), 1, 0)*D1209)</f>
        <v/>
      </c>
      <c r="H1209" s="15" t="str">
        <f>IF(B1209=1,"",IF(AND(TrackingWorksheet!J1214&lt;&gt;"",TrackingWorksheet!J1214&lt;=AnnualSummary!$C$7),1,0)*D1209)</f>
        <v/>
      </c>
      <c r="I1209" s="15" t="str">
        <f>IF(B1209=1,"",IF(AND(TrackingWorksheet!K1214&lt;&gt;"",TrackingWorksheet!K1214&lt;=AnnualSummary!$C$7),1,0)*D1209)</f>
        <v/>
      </c>
      <c r="J1209" s="18" t="str">
        <f>IF(B1209=1,"",IF(TrackingWorksheet!G1214="","",TrackingWorksheet!G1214))</f>
        <v/>
      </c>
    </row>
    <row r="1210" spans="2:10" x14ac:dyDescent="0.35">
      <c r="B1210" s="18">
        <f>IF(AND(ISBLANK(TrackingWorksheet!B1215),ISBLANK(TrackingWorksheet!C1215),ISBLANK(TrackingWorksheet!H1215),ISBLANK(TrackingWorksheet!J1215),
ISBLANK(TrackingWorksheet!K1215)),1,0)</f>
        <v>1</v>
      </c>
      <c r="C1210" s="12" t="str">
        <f>IF(B1210=1,"",TrackingWorksheet!F1215)</f>
        <v/>
      </c>
      <c r="D1210" s="16" t="str">
        <f>IF(B1210=1,"",IF(AND(TrackingWorksheet!B1215&lt;&gt;"",TrackingWorksheet!B1215&lt;=AnnualSummary!$C$7,OR(TrackingWorksheet!C1215="",TrackingWorksheet!C1215&gt;=AnnualSummary!$C$6)),1,0))</f>
        <v/>
      </c>
      <c r="E1210" s="10" t="str">
        <f>IF(B1210=1,"",IF(AND(TrackingWorksheet!H1215 &lt;&gt;"",TrackingWorksheet!H1215&lt;=AnnualSummary!$C$7), 1, 0)*D1210)</f>
        <v/>
      </c>
      <c r="F1210" s="10" t="str">
        <f>IF(B1210=1,"",IF(AND(TrackingWorksheet!H1215 &lt;&gt;"", TrackingWorksheet!I1215="At facility"), 1, 0)*D1210)</f>
        <v/>
      </c>
      <c r="G1210" s="10" t="str">
        <f>IF(B1210=1,"",IF(AND(TrackingWorksheet!H1215 &lt;&gt;"", TrackingWorksheet!I1215="Outside of facility"), 1, 0)*D1210)</f>
        <v/>
      </c>
      <c r="H1210" s="15" t="str">
        <f>IF(B1210=1,"",IF(AND(TrackingWorksheet!J1215&lt;&gt;"",TrackingWorksheet!J1215&lt;=AnnualSummary!$C$7),1,0)*D1210)</f>
        <v/>
      </c>
      <c r="I1210" s="15" t="str">
        <f>IF(B1210=1,"",IF(AND(TrackingWorksheet!K1215&lt;&gt;"",TrackingWorksheet!K1215&lt;=AnnualSummary!$C$7),1,0)*D1210)</f>
        <v/>
      </c>
      <c r="J1210" s="18" t="str">
        <f>IF(B1210=1,"",IF(TrackingWorksheet!G1215="","",TrackingWorksheet!G1215))</f>
        <v/>
      </c>
    </row>
    <row r="1211" spans="2:10" x14ac:dyDescent="0.35">
      <c r="B1211" s="18">
        <f>IF(AND(ISBLANK(TrackingWorksheet!B1216),ISBLANK(TrackingWorksheet!C1216),ISBLANK(TrackingWorksheet!H1216),ISBLANK(TrackingWorksheet!J1216),
ISBLANK(TrackingWorksheet!K1216)),1,0)</f>
        <v>1</v>
      </c>
      <c r="C1211" s="12" t="str">
        <f>IF(B1211=1,"",TrackingWorksheet!F1216)</f>
        <v/>
      </c>
      <c r="D1211" s="16" t="str">
        <f>IF(B1211=1,"",IF(AND(TrackingWorksheet!B1216&lt;&gt;"",TrackingWorksheet!B1216&lt;=AnnualSummary!$C$7,OR(TrackingWorksheet!C1216="",TrackingWorksheet!C1216&gt;=AnnualSummary!$C$6)),1,0))</f>
        <v/>
      </c>
      <c r="E1211" s="10" t="str">
        <f>IF(B1211=1,"",IF(AND(TrackingWorksheet!H1216 &lt;&gt;"",TrackingWorksheet!H1216&lt;=AnnualSummary!$C$7), 1, 0)*D1211)</f>
        <v/>
      </c>
      <c r="F1211" s="10" t="str">
        <f>IF(B1211=1,"",IF(AND(TrackingWorksheet!H1216 &lt;&gt;"", TrackingWorksheet!I1216="At facility"), 1, 0)*D1211)</f>
        <v/>
      </c>
      <c r="G1211" s="10" t="str">
        <f>IF(B1211=1,"",IF(AND(TrackingWorksheet!H1216 &lt;&gt;"", TrackingWorksheet!I1216="Outside of facility"), 1, 0)*D1211)</f>
        <v/>
      </c>
      <c r="H1211" s="15" t="str">
        <f>IF(B1211=1,"",IF(AND(TrackingWorksheet!J1216&lt;&gt;"",TrackingWorksheet!J1216&lt;=AnnualSummary!$C$7),1,0)*D1211)</f>
        <v/>
      </c>
      <c r="I1211" s="15" t="str">
        <f>IF(B1211=1,"",IF(AND(TrackingWorksheet!K1216&lt;&gt;"",TrackingWorksheet!K1216&lt;=AnnualSummary!$C$7),1,0)*D1211)</f>
        <v/>
      </c>
      <c r="J1211" s="18" t="str">
        <f>IF(B1211=1,"",IF(TrackingWorksheet!G1216="","",TrackingWorksheet!G1216))</f>
        <v/>
      </c>
    </row>
    <row r="1212" spans="2:10" x14ac:dyDescent="0.35">
      <c r="B1212" s="18">
        <f>IF(AND(ISBLANK(TrackingWorksheet!B1217),ISBLANK(TrackingWorksheet!C1217),ISBLANK(TrackingWorksheet!H1217),ISBLANK(TrackingWorksheet!J1217),
ISBLANK(TrackingWorksheet!K1217)),1,0)</f>
        <v>1</v>
      </c>
      <c r="C1212" s="12" t="str">
        <f>IF(B1212=1,"",TrackingWorksheet!F1217)</f>
        <v/>
      </c>
      <c r="D1212" s="16" t="str">
        <f>IF(B1212=1,"",IF(AND(TrackingWorksheet!B1217&lt;&gt;"",TrackingWorksheet!B1217&lt;=AnnualSummary!$C$7,OR(TrackingWorksheet!C1217="",TrackingWorksheet!C1217&gt;=AnnualSummary!$C$6)),1,0))</f>
        <v/>
      </c>
      <c r="E1212" s="10" t="str">
        <f>IF(B1212=1,"",IF(AND(TrackingWorksheet!H1217 &lt;&gt;"",TrackingWorksheet!H1217&lt;=AnnualSummary!$C$7), 1, 0)*D1212)</f>
        <v/>
      </c>
      <c r="F1212" s="10" t="str">
        <f>IF(B1212=1,"",IF(AND(TrackingWorksheet!H1217 &lt;&gt;"", TrackingWorksheet!I1217="At facility"), 1, 0)*D1212)</f>
        <v/>
      </c>
      <c r="G1212" s="10" t="str">
        <f>IF(B1212=1,"",IF(AND(TrackingWorksheet!H1217 &lt;&gt;"", TrackingWorksheet!I1217="Outside of facility"), 1, 0)*D1212)</f>
        <v/>
      </c>
      <c r="H1212" s="15" t="str">
        <f>IF(B1212=1,"",IF(AND(TrackingWorksheet!J1217&lt;&gt;"",TrackingWorksheet!J1217&lt;=AnnualSummary!$C$7),1,0)*D1212)</f>
        <v/>
      </c>
      <c r="I1212" s="15" t="str">
        <f>IF(B1212=1,"",IF(AND(TrackingWorksheet!K1217&lt;&gt;"",TrackingWorksheet!K1217&lt;=AnnualSummary!$C$7),1,0)*D1212)</f>
        <v/>
      </c>
      <c r="J1212" s="18" t="str">
        <f>IF(B1212=1,"",IF(TrackingWorksheet!G1217="","",TrackingWorksheet!G1217))</f>
        <v/>
      </c>
    </row>
    <row r="1213" spans="2:10" x14ac:dyDescent="0.35">
      <c r="B1213" s="18">
        <f>IF(AND(ISBLANK(TrackingWorksheet!B1218),ISBLANK(TrackingWorksheet!C1218),ISBLANK(TrackingWorksheet!H1218),ISBLANK(TrackingWorksheet!J1218),
ISBLANK(TrackingWorksheet!K1218)),1,0)</f>
        <v>1</v>
      </c>
      <c r="C1213" s="12" t="str">
        <f>IF(B1213=1,"",TrackingWorksheet!F1218)</f>
        <v/>
      </c>
      <c r="D1213" s="16" t="str">
        <f>IF(B1213=1,"",IF(AND(TrackingWorksheet!B1218&lt;&gt;"",TrackingWorksheet!B1218&lt;=AnnualSummary!$C$7,OR(TrackingWorksheet!C1218="",TrackingWorksheet!C1218&gt;=AnnualSummary!$C$6)),1,0))</f>
        <v/>
      </c>
      <c r="E1213" s="10" t="str">
        <f>IF(B1213=1,"",IF(AND(TrackingWorksheet!H1218 &lt;&gt;"",TrackingWorksheet!H1218&lt;=AnnualSummary!$C$7), 1, 0)*D1213)</f>
        <v/>
      </c>
      <c r="F1213" s="10" t="str">
        <f>IF(B1213=1,"",IF(AND(TrackingWorksheet!H1218 &lt;&gt;"", TrackingWorksheet!I1218="At facility"), 1, 0)*D1213)</f>
        <v/>
      </c>
      <c r="G1213" s="10" t="str">
        <f>IF(B1213=1,"",IF(AND(TrackingWorksheet!H1218 &lt;&gt;"", TrackingWorksheet!I1218="Outside of facility"), 1, 0)*D1213)</f>
        <v/>
      </c>
      <c r="H1213" s="15" t="str">
        <f>IF(B1213=1,"",IF(AND(TrackingWorksheet!J1218&lt;&gt;"",TrackingWorksheet!J1218&lt;=AnnualSummary!$C$7),1,0)*D1213)</f>
        <v/>
      </c>
      <c r="I1213" s="15" t="str">
        <f>IF(B1213=1,"",IF(AND(TrackingWorksheet!K1218&lt;&gt;"",TrackingWorksheet!K1218&lt;=AnnualSummary!$C$7),1,0)*D1213)</f>
        <v/>
      </c>
      <c r="J1213" s="18" t="str">
        <f>IF(B1213=1,"",IF(TrackingWorksheet!G1218="","",TrackingWorksheet!G1218))</f>
        <v/>
      </c>
    </row>
    <row r="1214" spans="2:10" x14ac:dyDescent="0.35">
      <c r="B1214" s="18">
        <f>IF(AND(ISBLANK(TrackingWorksheet!B1219),ISBLANK(TrackingWorksheet!C1219),ISBLANK(TrackingWorksheet!H1219),ISBLANK(TrackingWorksheet!J1219),
ISBLANK(TrackingWorksheet!K1219)),1,0)</f>
        <v>1</v>
      </c>
      <c r="C1214" s="12" t="str">
        <f>IF(B1214=1,"",TrackingWorksheet!F1219)</f>
        <v/>
      </c>
      <c r="D1214" s="16" t="str">
        <f>IF(B1214=1,"",IF(AND(TrackingWorksheet!B1219&lt;&gt;"",TrackingWorksheet!B1219&lt;=AnnualSummary!$C$7,OR(TrackingWorksheet!C1219="",TrackingWorksheet!C1219&gt;=AnnualSummary!$C$6)),1,0))</f>
        <v/>
      </c>
      <c r="E1214" s="10" t="str">
        <f>IF(B1214=1,"",IF(AND(TrackingWorksheet!H1219 &lt;&gt;"",TrackingWorksheet!H1219&lt;=AnnualSummary!$C$7), 1, 0)*D1214)</f>
        <v/>
      </c>
      <c r="F1214" s="10" t="str">
        <f>IF(B1214=1,"",IF(AND(TrackingWorksheet!H1219 &lt;&gt;"", TrackingWorksheet!I1219="At facility"), 1, 0)*D1214)</f>
        <v/>
      </c>
      <c r="G1214" s="10" t="str">
        <f>IF(B1214=1,"",IF(AND(TrackingWorksheet!H1219 &lt;&gt;"", TrackingWorksheet!I1219="Outside of facility"), 1, 0)*D1214)</f>
        <v/>
      </c>
      <c r="H1214" s="15" t="str">
        <f>IF(B1214=1,"",IF(AND(TrackingWorksheet!J1219&lt;&gt;"",TrackingWorksheet!J1219&lt;=AnnualSummary!$C$7),1,0)*D1214)</f>
        <v/>
      </c>
      <c r="I1214" s="15" t="str">
        <f>IF(B1214=1,"",IF(AND(TrackingWorksheet!K1219&lt;&gt;"",TrackingWorksheet!K1219&lt;=AnnualSummary!$C$7),1,0)*D1214)</f>
        <v/>
      </c>
      <c r="J1214" s="18" t="str">
        <f>IF(B1214=1,"",IF(TrackingWorksheet!G1219="","",TrackingWorksheet!G1219))</f>
        <v/>
      </c>
    </row>
    <row r="1215" spans="2:10" x14ac:dyDescent="0.35">
      <c r="B1215" s="18">
        <f>IF(AND(ISBLANK(TrackingWorksheet!B1220),ISBLANK(TrackingWorksheet!C1220),ISBLANK(TrackingWorksheet!H1220),ISBLANK(TrackingWorksheet!J1220),
ISBLANK(TrackingWorksheet!K1220)),1,0)</f>
        <v>1</v>
      </c>
      <c r="C1215" s="12" t="str">
        <f>IF(B1215=1,"",TrackingWorksheet!F1220)</f>
        <v/>
      </c>
      <c r="D1215" s="16" t="str">
        <f>IF(B1215=1,"",IF(AND(TrackingWorksheet!B1220&lt;&gt;"",TrackingWorksheet!B1220&lt;=AnnualSummary!$C$7,OR(TrackingWorksheet!C1220="",TrackingWorksheet!C1220&gt;=AnnualSummary!$C$6)),1,0))</f>
        <v/>
      </c>
      <c r="E1215" s="10" t="str">
        <f>IF(B1215=1,"",IF(AND(TrackingWorksheet!H1220 &lt;&gt;"",TrackingWorksheet!H1220&lt;=AnnualSummary!$C$7), 1, 0)*D1215)</f>
        <v/>
      </c>
      <c r="F1215" s="10" t="str">
        <f>IF(B1215=1,"",IF(AND(TrackingWorksheet!H1220 &lt;&gt;"", TrackingWorksheet!I1220="At facility"), 1, 0)*D1215)</f>
        <v/>
      </c>
      <c r="G1215" s="10" t="str">
        <f>IF(B1215=1,"",IF(AND(TrackingWorksheet!H1220 &lt;&gt;"", TrackingWorksheet!I1220="Outside of facility"), 1, 0)*D1215)</f>
        <v/>
      </c>
      <c r="H1215" s="15" t="str">
        <f>IF(B1215=1,"",IF(AND(TrackingWorksheet!J1220&lt;&gt;"",TrackingWorksheet!J1220&lt;=AnnualSummary!$C$7),1,0)*D1215)</f>
        <v/>
      </c>
      <c r="I1215" s="15" t="str">
        <f>IF(B1215=1,"",IF(AND(TrackingWorksheet!K1220&lt;&gt;"",TrackingWorksheet!K1220&lt;=AnnualSummary!$C$7),1,0)*D1215)</f>
        <v/>
      </c>
      <c r="J1215" s="18" t="str">
        <f>IF(B1215=1,"",IF(TrackingWorksheet!G1220="","",TrackingWorksheet!G1220))</f>
        <v/>
      </c>
    </row>
    <row r="1216" spans="2:10" x14ac:dyDescent="0.35">
      <c r="B1216" s="18">
        <f>IF(AND(ISBLANK(TrackingWorksheet!B1221),ISBLANK(TrackingWorksheet!C1221),ISBLANK(TrackingWorksheet!H1221),ISBLANK(TrackingWorksheet!J1221),
ISBLANK(TrackingWorksheet!K1221)),1,0)</f>
        <v>1</v>
      </c>
      <c r="C1216" s="12" t="str">
        <f>IF(B1216=1,"",TrackingWorksheet!F1221)</f>
        <v/>
      </c>
      <c r="D1216" s="16" t="str">
        <f>IF(B1216=1,"",IF(AND(TrackingWorksheet!B1221&lt;&gt;"",TrackingWorksheet!B1221&lt;=AnnualSummary!$C$7,OR(TrackingWorksheet!C1221="",TrackingWorksheet!C1221&gt;=AnnualSummary!$C$6)),1,0))</f>
        <v/>
      </c>
      <c r="E1216" s="10" t="str">
        <f>IF(B1216=1,"",IF(AND(TrackingWorksheet!H1221 &lt;&gt;"",TrackingWorksheet!H1221&lt;=AnnualSummary!$C$7), 1, 0)*D1216)</f>
        <v/>
      </c>
      <c r="F1216" s="10" t="str">
        <f>IF(B1216=1,"",IF(AND(TrackingWorksheet!H1221 &lt;&gt;"", TrackingWorksheet!I1221="At facility"), 1, 0)*D1216)</f>
        <v/>
      </c>
      <c r="G1216" s="10" t="str">
        <f>IF(B1216=1,"",IF(AND(TrackingWorksheet!H1221 &lt;&gt;"", TrackingWorksheet!I1221="Outside of facility"), 1, 0)*D1216)</f>
        <v/>
      </c>
      <c r="H1216" s="15" t="str">
        <f>IF(B1216=1,"",IF(AND(TrackingWorksheet!J1221&lt;&gt;"",TrackingWorksheet!J1221&lt;=AnnualSummary!$C$7),1,0)*D1216)</f>
        <v/>
      </c>
      <c r="I1216" s="15" t="str">
        <f>IF(B1216=1,"",IF(AND(TrackingWorksheet!K1221&lt;&gt;"",TrackingWorksheet!K1221&lt;=AnnualSummary!$C$7),1,0)*D1216)</f>
        <v/>
      </c>
      <c r="J1216" s="18" t="str">
        <f>IF(B1216=1,"",IF(TrackingWorksheet!G1221="","",TrackingWorksheet!G1221))</f>
        <v/>
      </c>
    </row>
    <row r="1217" spans="2:10" x14ac:dyDescent="0.35">
      <c r="B1217" s="18">
        <f>IF(AND(ISBLANK(TrackingWorksheet!B1222),ISBLANK(TrackingWorksheet!C1222),ISBLANK(TrackingWorksheet!H1222),ISBLANK(TrackingWorksheet!J1222),
ISBLANK(TrackingWorksheet!K1222)),1,0)</f>
        <v>1</v>
      </c>
      <c r="C1217" s="12" t="str">
        <f>IF(B1217=1,"",TrackingWorksheet!F1222)</f>
        <v/>
      </c>
      <c r="D1217" s="16" t="str">
        <f>IF(B1217=1,"",IF(AND(TrackingWorksheet!B1222&lt;&gt;"",TrackingWorksheet!B1222&lt;=AnnualSummary!$C$7,OR(TrackingWorksheet!C1222="",TrackingWorksheet!C1222&gt;=AnnualSummary!$C$6)),1,0))</f>
        <v/>
      </c>
      <c r="E1217" s="10" t="str">
        <f>IF(B1217=1,"",IF(AND(TrackingWorksheet!H1222 &lt;&gt;"",TrackingWorksheet!H1222&lt;=AnnualSummary!$C$7), 1, 0)*D1217)</f>
        <v/>
      </c>
      <c r="F1217" s="10" t="str">
        <f>IF(B1217=1,"",IF(AND(TrackingWorksheet!H1222 &lt;&gt;"", TrackingWorksheet!I1222="At facility"), 1, 0)*D1217)</f>
        <v/>
      </c>
      <c r="G1217" s="10" t="str">
        <f>IF(B1217=1,"",IF(AND(TrackingWorksheet!H1222 &lt;&gt;"", TrackingWorksheet!I1222="Outside of facility"), 1, 0)*D1217)</f>
        <v/>
      </c>
      <c r="H1217" s="15" t="str">
        <f>IF(B1217=1,"",IF(AND(TrackingWorksheet!J1222&lt;&gt;"",TrackingWorksheet!J1222&lt;=AnnualSummary!$C$7),1,0)*D1217)</f>
        <v/>
      </c>
      <c r="I1217" s="15" t="str">
        <f>IF(B1217=1,"",IF(AND(TrackingWorksheet!K1222&lt;&gt;"",TrackingWorksheet!K1222&lt;=AnnualSummary!$C$7),1,0)*D1217)</f>
        <v/>
      </c>
      <c r="J1217" s="18" t="str">
        <f>IF(B1217=1,"",IF(TrackingWorksheet!G1222="","",TrackingWorksheet!G1222))</f>
        <v/>
      </c>
    </row>
    <row r="1218" spans="2:10" x14ac:dyDescent="0.35">
      <c r="B1218" s="18">
        <f>IF(AND(ISBLANK(TrackingWorksheet!B1223),ISBLANK(TrackingWorksheet!C1223),ISBLANK(TrackingWorksheet!H1223),ISBLANK(TrackingWorksheet!J1223),
ISBLANK(TrackingWorksheet!K1223)),1,0)</f>
        <v>1</v>
      </c>
      <c r="C1218" s="12" t="str">
        <f>IF(B1218=1,"",TrackingWorksheet!F1223)</f>
        <v/>
      </c>
      <c r="D1218" s="16" t="str">
        <f>IF(B1218=1,"",IF(AND(TrackingWorksheet!B1223&lt;&gt;"",TrackingWorksheet!B1223&lt;=AnnualSummary!$C$7,OR(TrackingWorksheet!C1223="",TrackingWorksheet!C1223&gt;=AnnualSummary!$C$6)),1,0))</f>
        <v/>
      </c>
      <c r="E1218" s="10" t="str">
        <f>IF(B1218=1,"",IF(AND(TrackingWorksheet!H1223 &lt;&gt;"",TrackingWorksheet!H1223&lt;=AnnualSummary!$C$7), 1, 0)*D1218)</f>
        <v/>
      </c>
      <c r="F1218" s="10" t="str">
        <f>IF(B1218=1,"",IF(AND(TrackingWorksheet!H1223 &lt;&gt;"", TrackingWorksheet!I1223="At facility"), 1, 0)*D1218)</f>
        <v/>
      </c>
      <c r="G1218" s="10" t="str">
        <f>IF(B1218=1,"",IF(AND(TrackingWorksheet!H1223 &lt;&gt;"", TrackingWorksheet!I1223="Outside of facility"), 1, 0)*D1218)</f>
        <v/>
      </c>
      <c r="H1218" s="15" t="str">
        <f>IF(B1218=1,"",IF(AND(TrackingWorksheet!J1223&lt;&gt;"",TrackingWorksheet!J1223&lt;=AnnualSummary!$C$7),1,0)*D1218)</f>
        <v/>
      </c>
      <c r="I1218" s="15" t="str">
        <f>IF(B1218=1,"",IF(AND(TrackingWorksheet!K1223&lt;&gt;"",TrackingWorksheet!K1223&lt;=AnnualSummary!$C$7),1,0)*D1218)</f>
        <v/>
      </c>
      <c r="J1218" s="18" t="str">
        <f>IF(B1218=1,"",IF(TrackingWorksheet!G1223="","",TrackingWorksheet!G1223))</f>
        <v/>
      </c>
    </row>
    <row r="1219" spans="2:10" x14ac:dyDescent="0.35">
      <c r="B1219" s="18">
        <f>IF(AND(ISBLANK(TrackingWorksheet!B1224),ISBLANK(TrackingWorksheet!C1224),ISBLANK(TrackingWorksheet!H1224),ISBLANK(TrackingWorksheet!J1224),
ISBLANK(TrackingWorksheet!K1224)),1,0)</f>
        <v>1</v>
      </c>
      <c r="C1219" s="12" t="str">
        <f>IF(B1219=1,"",TrackingWorksheet!F1224)</f>
        <v/>
      </c>
      <c r="D1219" s="16" t="str">
        <f>IF(B1219=1,"",IF(AND(TrackingWorksheet!B1224&lt;&gt;"",TrackingWorksheet!B1224&lt;=AnnualSummary!$C$7,OR(TrackingWorksheet!C1224="",TrackingWorksheet!C1224&gt;=AnnualSummary!$C$6)),1,0))</f>
        <v/>
      </c>
      <c r="E1219" s="10" t="str">
        <f>IF(B1219=1,"",IF(AND(TrackingWorksheet!H1224 &lt;&gt;"",TrackingWorksheet!H1224&lt;=AnnualSummary!$C$7), 1, 0)*D1219)</f>
        <v/>
      </c>
      <c r="F1219" s="10" t="str">
        <f>IF(B1219=1,"",IF(AND(TrackingWorksheet!H1224 &lt;&gt;"", TrackingWorksheet!I1224="At facility"), 1, 0)*D1219)</f>
        <v/>
      </c>
      <c r="G1219" s="10" t="str">
        <f>IF(B1219=1,"",IF(AND(TrackingWorksheet!H1224 &lt;&gt;"", TrackingWorksheet!I1224="Outside of facility"), 1, 0)*D1219)</f>
        <v/>
      </c>
      <c r="H1219" s="15" t="str">
        <f>IF(B1219=1,"",IF(AND(TrackingWorksheet!J1224&lt;&gt;"",TrackingWorksheet!J1224&lt;=AnnualSummary!$C$7),1,0)*D1219)</f>
        <v/>
      </c>
      <c r="I1219" s="15" t="str">
        <f>IF(B1219=1,"",IF(AND(TrackingWorksheet!K1224&lt;&gt;"",TrackingWorksheet!K1224&lt;=AnnualSummary!$C$7),1,0)*D1219)</f>
        <v/>
      </c>
      <c r="J1219" s="18" t="str">
        <f>IF(B1219=1,"",IF(TrackingWorksheet!G1224="","",TrackingWorksheet!G1224))</f>
        <v/>
      </c>
    </row>
    <row r="1220" spans="2:10" x14ac:dyDescent="0.35">
      <c r="B1220" s="18">
        <f>IF(AND(ISBLANK(TrackingWorksheet!B1225),ISBLANK(TrackingWorksheet!C1225),ISBLANK(TrackingWorksheet!H1225),ISBLANK(TrackingWorksheet!J1225),
ISBLANK(TrackingWorksheet!K1225)),1,0)</f>
        <v>1</v>
      </c>
      <c r="C1220" s="12" t="str">
        <f>IF(B1220=1,"",TrackingWorksheet!F1225)</f>
        <v/>
      </c>
      <c r="D1220" s="16" t="str">
        <f>IF(B1220=1,"",IF(AND(TrackingWorksheet!B1225&lt;&gt;"",TrackingWorksheet!B1225&lt;=AnnualSummary!$C$7,OR(TrackingWorksheet!C1225="",TrackingWorksheet!C1225&gt;=AnnualSummary!$C$6)),1,0))</f>
        <v/>
      </c>
      <c r="E1220" s="10" t="str">
        <f>IF(B1220=1,"",IF(AND(TrackingWorksheet!H1225 &lt;&gt;"",TrackingWorksheet!H1225&lt;=AnnualSummary!$C$7), 1, 0)*D1220)</f>
        <v/>
      </c>
      <c r="F1220" s="10" t="str">
        <f>IF(B1220=1,"",IF(AND(TrackingWorksheet!H1225 &lt;&gt;"", TrackingWorksheet!I1225="At facility"), 1, 0)*D1220)</f>
        <v/>
      </c>
      <c r="G1220" s="10" t="str">
        <f>IF(B1220=1,"",IF(AND(TrackingWorksheet!H1225 &lt;&gt;"", TrackingWorksheet!I1225="Outside of facility"), 1, 0)*D1220)</f>
        <v/>
      </c>
      <c r="H1220" s="15" t="str">
        <f>IF(B1220=1,"",IF(AND(TrackingWorksheet!J1225&lt;&gt;"",TrackingWorksheet!J1225&lt;=AnnualSummary!$C$7),1,0)*D1220)</f>
        <v/>
      </c>
      <c r="I1220" s="15" t="str">
        <f>IF(B1220=1,"",IF(AND(TrackingWorksheet!K1225&lt;&gt;"",TrackingWorksheet!K1225&lt;=AnnualSummary!$C$7),1,0)*D1220)</f>
        <v/>
      </c>
      <c r="J1220" s="18" t="str">
        <f>IF(B1220=1,"",IF(TrackingWorksheet!G1225="","",TrackingWorksheet!G1225))</f>
        <v/>
      </c>
    </row>
    <row r="1221" spans="2:10" x14ac:dyDescent="0.35">
      <c r="B1221" s="18">
        <f>IF(AND(ISBLANK(TrackingWorksheet!B1226),ISBLANK(TrackingWorksheet!C1226),ISBLANK(TrackingWorksheet!H1226),ISBLANK(TrackingWorksheet!J1226),
ISBLANK(TrackingWorksheet!K1226)),1,0)</f>
        <v>1</v>
      </c>
      <c r="C1221" s="12" t="str">
        <f>IF(B1221=1,"",TrackingWorksheet!F1226)</f>
        <v/>
      </c>
      <c r="D1221" s="16" t="str">
        <f>IF(B1221=1,"",IF(AND(TrackingWorksheet!B1226&lt;&gt;"",TrackingWorksheet!B1226&lt;=AnnualSummary!$C$7,OR(TrackingWorksheet!C1226="",TrackingWorksheet!C1226&gt;=AnnualSummary!$C$6)),1,0))</f>
        <v/>
      </c>
      <c r="E1221" s="10" t="str">
        <f>IF(B1221=1,"",IF(AND(TrackingWorksheet!H1226 &lt;&gt;"",TrackingWorksheet!H1226&lt;=AnnualSummary!$C$7), 1, 0)*D1221)</f>
        <v/>
      </c>
      <c r="F1221" s="10" t="str">
        <f>IF(B1221=1,"",IF(AND(TrackingWorksheet!H1226 &lt;&gt;"", TrackingWorksheet!I1226="At facility"), 1, 0)*D1221)</f>
        <v/>
      </c>
      <c r="G1221" s="10" t="str">
        <f>IF(B1221=1,"",IF(AND(TrackingWorksheet!H1226 &lt;&gt;"", TrackingWorksheet!I1226="Outside of facility"), 1, 0)*D1221)</f>
        <v/>
      </c>
      <c r="H1221" s="15" t="str">
        <f>IF(B1221=1,"",IF(AND(TrackingWorksheet!J1226&lt;&gt;"",TrackingWorksheet!J1226&lt;=AnnualSummary!$C$7),1,0)*D1221)</f>
        <v/>
      </c>
      <c r="I1221" s="15" t="str">
        <f>IF(B1221=1,"",IF(AND(TrackingWorksheet!K1226&lt;&gt;"",TrackingWorksheet!K1226&lt;=AnnualSummary!$C$7),1,0)*D1221)</f>
        <v/>
      </c>
      <c r="J1221" s="18" t="str">
        <f>IF(B1221=1,"",IF(TrackingWorksheet!G1226="","",TrackingWorksheet!G1226))</f>
        <v/>
      </c>
    </row>
    <row r="1222" spans="2:10" x14ac:dyDescent="0.35">
      <c r="B1222" s="18">
        <f>IF(AND(ISBLANK(TrackingWorksheet!B1227),ISBLANK(TrackingWorksheet!C1227),ISBLANK(TrackingWorksheet!H1227),ISBLANK(TrackingWorksheet!J1227),
ISBLANK(TrackingWorksheet!K1227)),1,0)</f>
        <v>1</v>
      </c>
      <c r="C1222" s="12" t="str">
        <f>IF(B1222=1,"",TrackingWorksheet!F1227)</f>
        <v/>
      </c>
      <c r="D1222" s="16" t="str">
        <f>IF(B1222=1,"",IF(AND(TrackingWorksheet!B1227&lt;&gt;"",TrackingWorksheet!B1227&lt;=AnnualSummary!$C$7,OR(TrackingWorksheet!C1227="",TrackingWorksheet!C1227&gt;=AnnualSummary!$C$6)),1,0))</f>
        <v/>
      </c>
      <c r="E1222" s="10" t="str">
        <f>IF(B1222=1,"",IF(AND(TrackingWorksheet!H1227 &lt;&gt;"",TrackingWorksheet!H1227&lt;=AnnualSummary!$C$7), 1, 0)*D1222)</f>
        <v/>
      </c>
      <c r="F1222" s="10" t="str">
        <f>IF(B1222=1,"",IF(AND(TrackingWorksheet!H1227 &lt;&gt;"", TrackingWorksheet!I1227="At facility"), 1, 0)*D1222)</f>
        <v/>
      </c>
      <c r="G1222" s="10" t="str">
        <f>IF(B1222=1,"",IF(AND(TrackingWorksheet!H1227 &lt;&gt;"", TrackingWorksheet!I1227="Outside of facility"), 1, 0)*D1222)</f>
        <v/>
      </c>
      <c r="H1222" s="15" t="str">
        <f>IF(B1222=1,"",IF(AND(TrackingWorksheet!J1227&lt;&gt;"",TrackingWorksheet!J1227&lt;=AnnualSummary!$C$7),1,0)*D1222)</f>
        <v/>
      </c>
      <c r="I1222" s="15" t="str">
        <f>IF(B1222=1,"",IF(AND(TrackingWorksheet!K1227&lt;&gt;"",TrackingWorksheet!K1227&lt;=AnnualSummary!$C$7),1,0)*D1222)</f>
        <v/>
      </c>
      <c r="J1222" s="18" t="str">
        <f>IF(B1222=1,"",IF(TrackingWorksheet!G1227="","",TrackingWorksheet!G1227))</f>
        <v/>
      </c>
    </row>
    <row r="1223" spans="2:10" x14ac:dyDescent="0.35">
      <c r="B1223" s="18">
        <f>IF(AND(ISBLANK(TrackingWorksheet!B1228),ISBLANK(TrackingWorksheet!C1228),ISBLANK(TrackingWorksheet!H1228),ISBLANK(TrackingWorksheet!J1228),
ISBLANK(TrackingWorksheet!K1228)),1,0)</f>
        <v>1</v>
      </c>
      <c r="C1223" s="12" t="str">
        <f>IF(B1223=1,"",TrackingWorksheet!F1228)</f>
        <v/>
      </c>
      <c r="D1223" s="16" t="str">
        <f>IF(B1223=1,"",IF(AND(TrackingWorksheet!B1228&lt;&gt;"",TrackingWorksheet!B1228&lt;=AnnualSummary!$C$7,OR(TrackingWorksheet!C1228="",TrackingWorksheet!C1228&gt;=AnnualSummary!$C$6)),1,0))</f>
        <v/>
      </c>
      <c r="E1223" s="10" t="str">
        <f>IF(B1223=1,"",IF(AND(TrackingWorksheet!H1228 &lt;&gt;"",TrackingWorksheet!H1228&lt;=AnnualSummary!$C$7), 1, 0)*D1223)</f>
        <v/>
      </c>
      <c r="F1223" s="10" t="str">
        <f>IF(B1223=1,"",IF(AND(TrackingWorksheet!H1228 &lt;&gt;"", TrackingWorksheet!I1228="At facility"), 1, 0)*D1223)</f>
        <v/>
      </c>
      <c r="G1223" s="10" t="str">
        <f>IF(B1223=1,"",IF(AND(TrackingWorksheet!H1228 &lt;&gt;"", TrackingWorksheet!I1228="Outside of facility"), 1, 0)*D1223)</f>
        <v/>
      </c>
      <c r="H1223" s="15" t="str">
        <f>IF(B1223=1,"",IF(AND(TrackingWorksheet!J1228&lt;&gt;"",TrackingWorksheet!J1228&lt;=AnnualSummary!$C$7),1,0)*D1223)</f>
        <v/>
      </c>
      <c r="I1223" s="15" t="str">
        <f>IF(B1223=1,"",IF(AND(TrackingWorksheet!K1228&lt;&gt;"",TrackingWorksheet!K1228&lt;=AnnualSummary!$C$7),1,0)*D1223)</f>
        <v/>
      </c>
      <c r="J1223" s="18" t="str">
        <f>IF(B1223=1,"",IF(TrackingWorksheet!G1228="","",TrackingWorksheet!G1228))</f>
        <v/>
      </c>
    </row>
    <row r="1224" spans="2:10" x14ac:dyDescent="0.35">
      <c r="B1224" s="18">
        <f>IF(AND(ISBLANK(TrackingWorksheet!B1229),ISBLANK(TrackingWorksheet!C1229),ISBLANK(TrackingWorksheet!H1229),ISBLANK(TrackingWorksheet!J1229),
ISBLANK(TrackingWorksheet!K1229)),1,0)</f>
        <v>1</v>
      </c>
      <c r="C1224" s="12" t="str">
        <f>IF(B1224=1,"",TrackingWorksheet!F1229)</f>
        <v/>
      </c>
      <c r="D1224" s="16" t="str">
        <f>IF(B1224=1,"",IF(AND(TrackingWorksheet!B1229&lt;&gt;"",TrackingWorksheet!B1229&lt;=AnnualSummary!$C$7,OR(TrackingWorksheet!C1229="",TrackingWorksheet!C1229&gt;=AnnualSummary!$C$6)),1,0))</f>
        <v/>
      </c>
      <c r="E1224" s="10" t="str">
        <f>IF(B1224=1,"",IF(AND(TrackingWorksheet!H1229 &lt;&gt;"",TrackingWorksheet!H1229&lt;=AnnualSummary!$C$7), 1, 0)*D1224)</f>
        <v/>
      </c>
      <c r="F1224" s="10" t="str">
        <f>IF(B1224=1,"",IF(AND(TrackingWorksheet!H1229 &lt;&gt;"", TrackingWorksheet!I1229="At facility"), 1, 0)*D1224)</f>
        <v/>
      </c>
      <c r="G1224" s="10" t="str">
        <f>IF(B1224=1,"",IF(AND(TrackingWorksheet!H1229 &lt;&gt;"", TrackingWorksheet!I1229="Outside of facility"), 1, 0)*D1224)</f>
        <v/>
      </c>
      <c r="H1224" s="15" t="str">
        <f>IF(B1224=1,"",IF(AND(TrackingWorksheet!J1229&lt;&gt;"",TrackingWorksheet!J1229&lt;=AnnualSummary!$C$7),1,0)*D1224)</f>
        <v/>
      </c>
      <c r="I1224" s="15" t="str">
        <f>IF(B1224=1,"",IF(AND(TrackingWorksheet!K1229&lt;&gt;"",TrackingWorksheet!K1229&lt;=AnnualSummary!$C$7),1,0)*D1224)</f>
        <v/>
      </c>
      <c r="J1224" s="18" t="str">
        <f>IF(B1224=1,"",IF(TrackingWorksheet!G1229="","",TrackingWorksheet!G1229))</f>
        <v/>
      </c>
    </row>
    <row r="1225" spans="2:10" x14ac:dyDescent="0.35">
      <c r="B1225" s="18">
        <f>IF(AND(ISBLANK(TrackingWorksheet!B1230),ISBLANK(TrackingWorksheet!C1230),ISBLANK(TrackingWorksheet!H1230),ISBLANK(TrackingWorksheet!J1230),
ISBLANK(TrackingWorksheet!K1230)),1,0)</f>
        <v>1</v>
      </c>
      <c r="C1225" s="12" t="str">
        <f>IF(B1225=1,"",TrackingWorksheet!F1230)</f>
        <v/>
      </c>
      <c r="D1225" s="16" t="str">
        <f>IF(B1225=1,"",IF(AND(TrackingWorksheet!B1230&lt;&gt;"",TrackingWorksheet!B1230&lt;=AnnualSummary!$C$7,OR(TrackingWorksheet!C1230="",TrackingWorksheet!C1230&gt;=AnnualSummary!$C$6)),1,0))</f>
        <v/>
      </c>
      <c r="E1225" s="10" t="str">
        <f>IF(B1225=1,"",IF(AND(TrackingWorksheet!H1230 &lt;&gt;"",TrackingWorksheet!H1230&lt;=AnnualSummary!$C$7), 1, 0)*D1225)</f>
        <v/>
      </c>
      <c r="F1225" s="10" t="str">
        <f>IF(B1225=1,"",IF(AND(TrackingWorksheet!H1230 &lt;&gt;"", TrackingWorksheet!I1230="At facility"), 1, 0)*D1225)</f>
        <v/>
      </c>
      <c r="G1225" s="10" t="str">
        <f>IF(B1225=1,"",IF(AND(TrackingWorksheet!H1230 &lt;&gt;"", TrackingWorksheet!I1230="Outside of facility"), 1, 0)*D1225)</f>
        <v/>
      </c>
      <c r="H1225" s="15" t="str">
        <f>IF(B1225=1,"",IF(AND(TrackingWorksheet!J1230&lt;&gt;"",TrackingWorksheet!J1230&lt;=AnnualSummary!$C$7),1,0)*D1225)</f>
        <v/>
      </c>
      <c r="I1225" s="15" t="str">
        <f>IF(B1225=1,"",IF(AND(TrackingWorksheet!K1230&lt;&gt;"",TrackingWorksheet!K1230&lt;=AnnualSummary!$C$7),1,0)*D1225)</f>
        <v/>
      </c>
      <c r="J1225" s="18" t="str">
        <f>IF(B1225=1,"",IF(TrackingWorksheet!G1230="","",TrackingWorksheet!G1230))</f>
        <v/>
      </c>
    </row>
    <row r="1226" spans="2:10" x14ac:dyDescent="0.35">
      <c r="B1226" s="18">
        <f>IF(AND(ISBLANK(TrackingWorksheet!B1231),ISBLANK(TrackingWorksheet!C1231),ISBLANK(TrackingWorksheet!H1231),ISBLANK(TrackingWorksheet!J1231),
ISBLANK(TrackingWorksheet!K1231)),1,0)</f>
        <v>1</v>
      </c>
      <c r="C1226" s="12" t="str">
        <f>IF(B1226=1,"",TrackingWorksheet!F1231)</f>
        <v/>
      </c>
      <c r="D1226" s="16" t="str">
        <f>IF(B1226=1,"",IF(AND(TrackingWorksheet!B1231&lt;&gt;"",TrackingWorksheet!B1231&lt;=AnnualSummary!$C$7,OR(TrackingWorksheet!C1231="",TrackingWorksheet!C1231&gt;=AnnualSummary!$C$6)),1,0))</f>
        <v/>
      </c>
      <c r="E1226" s="10" t="str">
        <f>IF(B1226=1,"",IF(AND(TrackingWorksheet!H1231 &lt;&gt;"",TrackingWorksheet!H1231&lt;=AnnualSummary!$C$7), 1, 0)*D1226)</f>
        <v/>
      </c>
      <c r="F1226" s="10" t="str">
        <f>IF(B1226=1,"",IF(AND(TrackingWorksheet!H1231 &lt;&gt;"", TrackingWorksheet!I1231="At facility"), 1, 0)*D1226)</f>
        <v/>
      </c>
      <c r="G1226" s="10" t="str">
        <f>IF(B1226=1,"",IF(AND(TrackingWorksheet!H1231 &lt;&gt;"", TrackingWorksheet!I1231="Outside of facility"), 1, 0)*D1226)</f>
        <v/>
      </c>
      <c r="H1226" s="15" t="str">
        <f>IF(B1226=1,"",IF(AND(TrackingWorksheet!J1231&lt;&gt;"",TrackingWorksheet!J1231&lt;=AnnualSummary!$C$7),1,0)*D1226)</f>
        <v/>
      </c>
      <c r="I1226" s="15" t="str">
        <f>IF(B1226=1,"",IF(AND(TrackingWorksheet!K1231&lt;&gt;"",TrackingWorksheet!K1231&lt;=AnnualSummary!$C$7),1,0)*D1226)</f>
        <v/>
      </c>
      <c r="J1226" s="18" t="str">
        <f>IF(B1226=1,"",IF(TrackingWorksheet!G1231="","",TrackingWorksheet!G1231))</f>
        <v/>
      </c>
    </row>
    <row r="1227" spans="2:10" x14ac:dyDescent="0.35">
      <c r="B1227" s="18">
        <f>IF(AND(ISBLANK(TrackingWorksheet!B1232),ISBLANK(TrackingWorksheet!C1232),ISBLANK(TrackingWorksheet!H1232),ISBLANK(TrackingWorksheet!J1232),
ISBLANK(TrackingWorksheet!K1232)),1,0)</f>
        <v>1</v>
      </c>
      <c r="C1227" s="12" t="str">
        <f>IF(B1227=1,"",TrackingWorksheet!F1232)</f>
        <v/>
      </c>
      <c r="D1227" s="16" t="str">
        <f>IF(B1227=1,"",IF(AND(TrackingWorksheet!B1232&lt;&gt;"",TrackingWorksheet!B1232&lt;=AnnualSummary!$C$7,OR(TrackingWorksheet!C1232="",TrackingWorksheet!C1232&gt;=AnnualSummary!$C$6)),1,0))</f>
        <v/>
      </c>
      <c r="E1227" s="10" t="str">
        <f>IF(B1227=1,"",IF(AND(TrackingWorksheet!H1232 &lt;&gt;"",TrackingWorksheet!H1232&lt;=AnnualSummary!$C$7), 1, 0)*D1227)</f>
        <v/>
      </c>
      <c r="F1227" s="10" t="str">
        <f>IF(B1227=1,"",IF(AND(TrackingWorksheet!H1232 &lt;&gt;"", TrackingWorksheet!I1232="At facility"), 1, 0)*D1227)</f>
        <v/>
      </c>
      <c r="G1227" s="10" t="str">
        <f>IF(B1227=1,"",IF(AND(TrackingWorksheet!H1232 &lt;&gt;"", TrackingWorksheet!I1232="Outside of facility"), 1, 0)*D1227)</f>
        <v/>
      </c>
      <c r="H1227" s="15" t="str">
        <f>IF(B1227=1,"",IF(AND(TrackingWorksheet!J1232&lt;&gt;"",TrackingWorksheet!J1232&lt;=AnnualSummary!$C$7),1,0)*D1227)</f>
        <v/>
      </c>
      <c r="I1227" s="15" t="str">
        <f>IF(B1227=1,"",IF(AND(TrackingWorksheet!K1232&lt;&gt;"",TrackingWorksheet!K1232&lt;=AnnualSummary!$C$7),1,0)*D1227)</f>
        <v/>
      </c>
      <c r="J1227" s="18" t="str">
        <f>IF(B1227=1,"",IF(TrackingWorksheet!G1232="","",TrackingWorksheet!G1232))</f>
        <v/>
      </c>
    </row>
    <row r="1228" spans="2:10" x14ac:dyDescent="0.35">
      <c r="B1228" s="18">
        <f>IF(AND(ISBLANK(TrackingWorksheet!B1233),ISBLANK(TrackingWorksheet!C1233),ISBLANK(TrackingWorksheet!H1233),ISBLANK(TrackingWorksheet!J1233),
ISBLANK(TrackingWorksheet!K1233)),1,0)</f>
        <v>1</v>
      </c>
      <c r="C1228" s="12" t="str">
        <f>IF(B1228=1,"",TrackingWorksheet!F1233)</f>
        <v/>
      </c>
      <c r="D1228" s="16" t="str">
        <f>IF(B1228=1,"",IF(AND(TrackingWorksheet!B1233&lt;&gt;"",TrackingWorksheet!B1233&lt;=AnnualSummary!$C$7,OR(TrackingWorksheet!C1233="",TrackingWorksheet!C1233&gt;=AnnualSummary!$C$6)),1,0))</f>
        <v/>
      </c>
      <c r="E1228" s="10" t="str">
        <f>IF(B1228=1,"",IF(AND(TrackingWorksheet!H1233 &lt;&gt;"",TrackingWorksheet!H1233&lt;=AnnualSummary!$C$7), 1, 0)*D1228)</f>
        <v/>
      </c>
      <c r="F1228" s="10" t="str">
        <f>IF(B1228=1,"",IF(AND(TrackingWorksheet!H1233 &lt;&gt;"", TrackingWorksheet!I1233="At facility"), 1, 0)*D1228)</f>
        <v/>
      </c>
      <c r="G1228" s="10" t="str">
        <f>IF(B1228=1,"",IF(AND(TrackingWorksheet!H1233 &lt;&gt;"", TrackingWorksheet!I1233="Outside of facility"), 1, 0)*D1228)</f>
        <v/>
      </c>
      <c r="H1228" s="15" t="str">
        <f>IF(B1228=1,"",IF(AND(TrackingWorksheet!J1233&lt;&gt;"",TrackingWorksheet!J1233&lt;=AnnualSummary!$C$7),1,0)*D1228)</f>
        <v/>
      </c>
      <c r="I1228" s="15" t="str">
        <f>IF(B1228=1,"",IF(AND(TrackingWorksheet!K1233&lt;&gt;"",TrackingWorksheet!K1233&lt;=AnnualSummary!$C$7),1,0)*D1228)</f>
        <v/>
      </c>
      <c r="J1228" s="18" t="str">
        <f>IF(B1228=1,"",IF(TrackingWorksheet!G1233="","",TrackingWorksheet!G1233))</f>
        <v/>
      </c>
    </row>
    <row r="1229" spans="2:10" x14ac:dyDescent="0.35">
      <c r="B1229" s="18">
        <f>IF(AND(ISBLANK(TrackingWorksheet!B1234),ISBLANK(TrackingWorksheet!C1234),ISBLANK(TrackingWorksheet!H1234),ISBLANK(TrackingWorksheet!J1234),
ISBLANK(TrackingWorksheet!K1234)),1,0)</f>
        <v>1</v>
      </c>
      <c r="C1229" s="12" t="str">
        <f>IF(B1229=1,"",TrackingWorksheet!F1234)</f>
        <v/>
      </c>
      <c r="D1229" s="16" t="str">
        <f>IF(B1229=1,"",IF(AND(TrackingWorksheet!B1234&lt;&gt;"",TrackingWorksheet!B1234&lt;=AnnualSummary!$C$7,OR(TrackingWorksheet!C1234="",TrackingWorksheet!C1234&gt;=AnnualSummary!$C$6)),1,0))</f>
        <v/>
      </c>
      <c r="E1229" s="10" t="str">
        <f>IF(B1229=1,"",IF(AND(TrackingWorksheet!H1234 &lt;&gt;"",TrackingWorksheet!H1234&lt;=AnnualSummary!$C$7), 1, 0)*D1229)</f>
        <v/>
      </c>
      <c r="F1229" s="10" t="str">
        <f>IF(B1229=1,"",IF(AND(TrackingWorksheet!H1234 &lt;&gt;"", TrackingWorksheet!I1234="At facility"), 1, 0)*D1229)</f>
        <v/>
      </c>
      <c r="G1229" s="10" t="str">
        <f>IF(B1229=1,"",IF(AND(TrackingWorksheet!H1234 &lt;&gt;"", TrackingWorksheet!I1234="Outside of facility"), 1, 0)*D1229)</f>
        <v/>
      </c>
      <c r="H1229" s="15" t="str">
        <f>IF(B1229=1,"",IF(AND(TrackingWorksheet!J1234&lt;&gt;"",TrackingWorksheet!J1234&lt;=AnnualSummary!$C$7),1,0)*D1229)</f>
        <v/>
      </c>
      <c r="I1229" s="15" t="str">
        <f>IF(B1229=1,"",IF(AND(TrackingWorksheet!K1234&lt;&gt;"",TrackingWorksheet!K1234&lt;=AnnualSummary!$C$7),1,0)*D1229)</f>
        <v/>
      </c>
      <c r="J1229" s="18" t="str">
        <f>IF(B1229=1,"",IF(TrackingWorksheet!G1234="","",TrackingWorksheet!G1234))</f>
        <v/>
      </c>
    </row>
    <row r="1230" spans="2:10" x14ac:dyDescent="0.35">
      <c r="B1230" s="18">
        <f>IF(AND(ISBLANK(TrackingWorksheet!B1235),ISBLANK(TrackingWorksheet!C1235),ISBLANK(TrackingWorksheet!H1235),ISBLANK(TrackingWorksheet!J1235),
ISBLANK(TrackingWorksheet!K1235)),1,0)</f>
        <v>1</v>
      </c>
      <c r="C1230" s="12" t="str">
        <f>IF(B1230=1,"",TrackingWorksheet!F1235)</f>
        <v/>
      </c>
      <c r="D1230" s="16" t="str">
        <f>IF(B1230=1,"",IF(AND(TrackingWorksheet!B1235&lt;&gt;"",TrackingWorksheet!B1235&lt;=AnnualSummary!$C$7,OR(TrackingWorksheet!C1235="",TrackingWorksheet!C1235&gt;=AnnualSummary!$C$6)),1,0))</f>
        <v/>
      </c>
      <c r="E1230" s="10" t="str">
        <f>IF(B1230=1,"",IF(AND(TrackingWorksheet!H1235 &lt;&gt;"",TrackingWorksheet!H1235&lt;=AnnualSummary!$C$7), 1, 0)*D1230)</f>
        <v/>
      </c>
      <c r="F1230" s="10" t="str">
        <f>IF(B1230=1,"",IF(AND(TrackingWorksheet!H1235 &lt;&gt;"", TrackingWorksheet!I1235="At facility"), 1, 0)*D1230)</f>
        <v/>
      </c>
      <c r="G1230" s="10" t="str">
        <f>IF(B1230=1,"",IF(AND(TrackingWorksheet!H1235 &lt;&gt;"", TrackingWorksheet!I1235="Outside of facility"), 1, 0)*D1230)</f>
        <v/>
      </c>
      <c r="H1230" s="15" t="str">
        <f>IF(B1230=1,"",IF(AND(TrackingWorksheet!J1235&lt;&gt;"",TrackingWorksheet!J1235&lt;=AnnualSummary!$C$7),1,0)*D1230)</f>
        <v/>
      </c>
      <c r="I1230" s="15" t="str">
        <f>IF(B1230=1,"",IF(AND(TrackingWorksheet!K1235&lt;&gt;"",TrackingWorksheet!K1235&lt;=AnnualSummary!$C$7),1,0)*D1230)</f>
        <v/>
      </c>
      <c r="J1230" s="18" t="str">
        <f>IF(B1230=1,"",IF(TrackingWorksheet!G1235="","",TrackingWorksheet!G1235))</f>
        <v/>
      </c>
    </row>
    <row r="1231" spans="2:10" x14ac:dyDescent="0.35">
      <c r="B1231" s="18">
        <f>IF(AND(ISBLANK(TrackingWorksheet!B1236),ISBLANK(TrackingWorksheet!C1236),ISBLANK(TrackingWorksheet!H1236),ISBLANK(TrackingWorksheet!J1236),
ISBLANK(TrackingWorksheet!K1236)),1,0)</f>
        <v>1</v>
      </c>
      <c r="C1231" s="12" t="str">
        <f>IF(B1231=1,"",TrackingWorksheet!F1236)</f>
        <v/>
      </c>
      <c r="D1231" s="16" t="str">
        <f>IF(B1231=1,"",IF(AND(TrackingWorksheet!B1236&lt;&gt;"",TrackingWorksheet!B1236&lt;=AnnualSummary!$C$7,OR(TrackingWorksheet!C1236="",TrackingWorksheet!C1236&gt;=AnnualSummary!$C$6)),1,0))</f>
        <v/>
      </c>
      <c r="E1231" s="10" t="str">
        <f>IF(B1231=1,"",IF(AND(TrackingWorksheet!H1236 &lt;&gt;"",TrackingWorksheet!H1236&lt;=AnnualSummary!$C$7), 1, 0)*D1231)</f>
        <v/>
      </c>
      <c r="F1231" s="10" t="str">
        <f>IF(B1231=1,"",IF(AND(TrackingWorksheet!H1236 &lt;&gt;"", TrackingWorksheet!I1236="At facility"), 1, 0)*D1231)</f>
        <v/>
      </c>
      <c r="G1231" s="10" t="str">
        <f>IF(B1231=1,"",IF(AND(TrackingWorksheet!H1236 &lt;&gt;"", TrackingWorksheet!I1236="Outside of facility"), 1, 0)*D1231)</f>
        <v/>
      </c>
      <c r="H1231" s="15" t="str">
        <f>IF(B1231=1,"",IF(AND(TrackingWorksheet!J1236&lt;&gt;"",TrackingWorksheet!J1236&lt;=AnnualSummary!$C$7),1,0)*D1231)</f>
        <v/>
      </c>
      <c r="I1231" s="15" t="str">
        <f>IF(B1231=1,"",IF(AND(TrackingWorksheet!K1236&lt;&gt;"",TrackingWorksheet!K1236&lt;=AnnualSummary!$C$7),1,0)*D1231)</f>
        <v/>
      </c>
      <c r="J1231" s="18" t="str">
        <f>IF(B1231=1,"",IF(TrackingWorksheet!G1236="","",TrackingWorksheet!G1236))</f>
        <v/>
      </c>
    </row>
    <row r="1232" spans="2:10" x14ac:dyDescent="0.35">
      <c r="B1232" s="18">
        <f>IF(AND(ISBLANK(TrackingWorksheet!B1237),ISBLANK(TrackingWorksheet!C1237),ISBLANK(TrackingWorksheet!H1237),ISBLANK(TrackingWorksheet!J1237),
ISBLANK(TrackingWorksheet!K1237)),1,0)</f>
        <v>1</v>
      </c>
      <c r="C1232" s="12" t="str">
        <f>IF(B1232=1,"",TrackingWorksheet!F1237)</f>
        <v/>
      </c>
      <c r="D1232" s="16" t="str">
        <f>IF(B1232=1,"",IF(AND(TrackingWorksheet!B1237&lt;&gt;"",TrackingWorksheet!B1237&lt;=AnnualSummary!$C$7,OR(TrackingWorksheet!C1237="",TrackingWorksheet!C1237&gt;=AnnualSummary!$C$6)),1,0))</f>
        <v/>
      </c>
      <c r="E1232" s="10" t="str">
        <f>IF(B1232=1,"",IF(AND(TrackingWorksheet!H1237 &lt;&gt;"",TrackingWorksheet!H1237&lt;=AnnualSummary!$C$7), 1, 0)*D1232)</f>
        <v/>
      </c>
      <c r="F1232" s="10" t="str">
        <f>IF(B1232=1,"",IF(AND(TrackingWorksheet!H1237 &lt;&gt;"", TrackingWorksheet!I1237="At facility"), 1, 0)*D1232)</f>
        <v/>
      </c>
      <c r="G1232" s="10" t="str">
        <f>IF(B1232=1,"",IF(AND(TrackingWorksheet!H1237 &lt;&gt;"", TrackingWorksheet!I1237="Outside of facility"), 1, 0)*D1232)</f>
        <v/>
      </c>
      <c r="H1232" s="15" t="str">
        <f>IF(B1232=1,"",IF(AND(TrackingWorksheet!J1237&lt;&gt;"",TrackingWorksheet!J1237&lt;=AnnualSummary!$C$7),1,0)*D1232)</f>
        <v/>
      </c>
      <c r="I1232" s="15" t="str">
        <f>IF(B1232=1,"",IF(AND(TrackingWorksheet!K1237&lt;&gt;"",TrackingWorksheet!K1237&lt;=AnnualSummary!$C$7),1,0)*D1232)</f>
        <v/>
      </c>
      <c r="J1232" s="18" t="str">
        <f>IF(B1232=1,"",IF(TrackingWorksheet!G1237="","",TrackingWorksheet!G1237))</f>
        <v/>
      </c>
    </row>
    <row r="1233" spans="2:10" x14ac:dyDescent="0.35">
      <c r="B1233" s="18">
        <f>IF(AND(ISBLANK(TrackingWorksheet!B1238),ISBLANK(TrackingWorksheet!C1238),ISBLANK(TrackingWorksheet!H1238),ISBLANK(TrackingWorksheet!J1238),
ISBLANK(TrackingWorksheet!K1238)),1,0)</f>
        <v>1</v>
      </c>
      <c r="C1233" s="12" t="str">
        <f>IF(B1233=1,"",TrackingWorksheet!F1238)</f>
        <v/>
      </c>
      <c r="D1233" s="16" t="str">
        <f>IF(B1233=1,"",IF(AND(TrackingWorksheet!B1238&lt;&gt;"",TrackingWorksheet!B1238&lt;=AnnualSummary!$C$7,OR(TrackingWorksheet!C1238="",TrackingWorksheet!C1238&gt;=AnnualSummary!$C$6)),1,0))</f>
        <v/>
      </c>
      <c r="E1233" s="10" t="str">
        <f>IF(B1233=1,"",IF(AND(TrackingWorksheet!H1238 &lt;&gt;"",TrackingWorksheet!H1238&lt;=AnnualSummary!$C$7), 1, 0)*D1233)</f>
        <v/>
      </c>
      <c r="F1233" s="10" t="str">
        <f>IF(B1233=1,"",IF(AND(TrackingWorksheet!H1238 &lt;&gt;"", TrackingWorksheet!I1238="At facility"), 1, 0)*D1233)</f>
        <v/>
      </c>
      <c r="G1233" s="10" t="str">
        <f>IF(B1233=1,"",IF(AND(TrackingWorksheet!H1238 &lt;&gt;"", TrackingWorksheet!I1238="Outside of facility"), 1, 0)*D1233)</f>
        <v/>
      </c>
      <c r="H1233" s="15" t="str">
        <f>IF(B1233=1,"",IF(AND(TrackingWorksheet!J1238&lt;&gt;"",TrackingWorksheet!J1238&lt;=AnnualSummary!$C$7),1,0)*D1233)</f>
        <v/>
      </c>
      <c r="I1233" s="15" t="str">
        <f>IF(B1233=1,"",IF(AND(TrackingWorksheet!K1238&lt;&gt;"",TrackingWorksheet!K1238&lt;=AnnualSummary!$C$7),1,0)*D1233)</f>
        <v/>
      </c>
      <c r="J1233" s="18" t="str">
        <f>IF(B1233=1,"",IF(TrackingWorksheet!G1238="","",TrackingWorksheet!G1238))</f>
        <v/>
      </c>
    </row>
    <row r="1234" spans="2:10" x14ac:dyDescent="0.35">
      <c r="B1234" s="18">
        <f>IF(AND(ISBLANK(TrackingWorksheet!B1239),ISBLANK(TrackingWorksheet!C1239),ISBLANK(TrackingWorksheet!H1239),ISBLANK(TrackingWorksheet!J1239),
ISBLANK(TrackingWorksheet!K1239)),1,0)</f>
        <v>1</v>
      </c>
      <c r="C1234" s="12" t="str">
        <f>IF(B1234=1,"",TrackingWorksheet!F1239)</f>
        <v/>
      </c>
      <c r="D1234" s="16" t="str">
        <f>IF(B1234=1,"",IF(AND(TrackingWorksheet!B1239&lt;&gt;"",TrackingWorksheet!B1239&lt;=AnnualSummary!$C$7,OR(TrackingWorksheet!C1239="",TrackingWorksheet!C1239&gt;=AnnualSummary!$C$6)),1,0))</f>
        <v/>
      </c>
      <c r="E1234" s="10" t="str">
        <f>IF(B1234=1,"",IF(AND(TrackingWorksheet!H1239 &lt;&gt;"",TrackingWorksheet!H1239&lt;=AnnualSummary!$C$7), 1, 0)*D1234)</f>
        <v/>
      </c>
      <c r="F1234" s="10" t="str">
        <f>IF(B1234=1,"",IF(AND(TrackingWorksheet!H1239 &lt;&gt;"", TrackingWorksheet!I1239="At facility"), 1, 0)*D1234)</f>
        <v/>
      </c>
      <c r="G1234" s="10" t="str">
        <f>IF(B1234=1,"",IF(AND(TrackingWorksheet!H1239 &lt;&gt;"", TrackingWorksheet!I1239="Outside of facility"), 1, 0)*D1234)</f>
        <v/>
      </c>
      <c r="H1234" s="15" t="str">
        <f>IF(B1234=1,"",IF(AND(TrackingWorksheet!J1239&lt;&gt;"",TrackingWorksheet!J1239&lt;=AnnualSummary!$C$7),1,0)*D1234)</f>
        <v/>
      </c>
      <c r="I1234" s="15" t="str">
        <f>IF(B1234=1,"",IF(AND(TrackingWorksheet!K1239&lt;&gt;"",TrackingWorksheet!K1239&lt;=AnnualSummary!$C$7),1,0)*D1234)</f>
        <v/>
      </c>
      <c r="J1234" s="18" t="str">
        <f>IF(B1234=1,"",IF(TrackingWorksheet!G1239="","",TrackingWorksheet!G1239))</f>
        <v/>
      </c>
    </row>
    <row r="1235" spans="2:10" x14ac:dyDescent="0.35">
      <c r="B1235" s="18">
        <f>IF(AND(ISBLANK(TrackingWorksheet!B1240),ISBLANK(TrackingWorksheet!C1240),ISBLANK(TrackingWorksheet!H1240),ISBLANK(TrackingWorksheet!J1240),
ISBLANK(TrackingWorksheet!K1240)),1,0)</f>
        <v>1</v>
      </c>
      <c r="C1235" s="12" t="str">
        <f>IF(B1235=1,"",TrackingWorksheet!F1240)</f>
        <v/>
      </c>
      <c r="D1235" s="16" t="str">
        <f>IF(B1235=1,"",IF(AND(TrackingWorksheet!B1240&lt;&gt;"",TrackingWorksheet!B1240&lt;=AnnualSummary!$C$7,OR(TrackingWorksheet!C1240="",TrackingWorksheet!C1240&gt;=AnnualSummary!$C$6)),1,0))</f>
        <v/>
      </c>
      <c r="E1235" s="10" t="str">
        <f>IF(B1235=1,"",IF(AND(TrackingWorksheet!H1240 &lt;&gt;"",TrackingWorksheet!H1240&lt;=AnnualSummary!$C$7), 1, 0)*D1235)</f>
        <v/>
      </c>
      <c r="F1235" s="10" t="str">
        <f>IF(B1235=1,"",IF(AND(TrackingWorksheet!H1240 &lt;&gt;"", TrackingWorksheet!I1240="At facility"), 1, 0)*D1235)</f>
        <v/>
      </c>
      <c r="G1235" s="10" t="str">
        <f>IF(B1235=1,"",IF(AND(TrackingWorksheet!H1240 &lt;&gt;"", TrackingWorksheet!I1240="Outside of facility"), 1, 0)*D1235)</f>
        <v/>
      </c>
      <c r="H1235" s="15" t="str">
        <f>IF(B1235=1,"",IF(AND(TrackingWorksheet!J1240&lt;&gt;"",TrackingWorksheet!J1240&lt;=AnnualSummary!$C$7),1,0)*D1235)</f>
        <v/>
      </c>
      <c r="I1235" s="15" t="str">
        <f>IF(B1235=1,"",IF(AND(TrackingWorksheet!K1240&lt;&gt;"",TrackingWorksheet!K1240&lt;=AnnualSummary!$C$7),1,0)*D1235)</f>
        <v/>
      </c>
      <c r="J1235" s="18" t="str">
        <f>IF(B1235=1,"",IF(TrackingWorksheet!G1240="","",TrackingWorksheet!G1240))</f>
        <v/>
      </c>
    </row>
    <row r="1236" spans="2:10" x14ac:dyDescent="0.35">
      <c r="B1236" s="18">
        <f>IF(AND(ISBLANK(TrackingWorksheet!B1241),ISBLANK(TrackingWorksheet!C1241),ISBLANK(TrackingWorksheet!H1241),ISBLANK(TrackingWorksheet!J1241),
ISBLANK(TrackingWorksheet!K1241)),1,0)</f>
        <v>1</v>
      </c>
      <c r="C1236" s="12" t="str">
        <f>IF(B1236=1,"",TrackingWorksheet!F1241)</f>
        <v/>
      </c>
      <c r="D1236" s="16" t="str">
        <f>IF(B1236=1,"",IF(AND(TrackingWorksheet!B1241&lt;&gt;"",TrackingWorksheet!B1241&lt;=AnnualSummary!$C$7,OR(TrackingWorksheet!C1241="",TrackingWorksheet!C1241&gt;=AnnualSummary!$C$6)),1,0))</f>
        <v/>
      </c>
      <c r="E1236" s="10" t="str">
        <f>IF(B1236=1,"",IF(AND(TrackingWorksheet!H1241 &lt;&gt;"",TrackingWorksheet!H1241&lt;=AnnualSummary!$C$7), 1, 0)*D1236)</f>
        <v/>
      </c>
      <c r="F1236" s="10" t="str">
        <f>IF(B1236=1,"",IF(AND(TrackingWorksheet!H1241 &lt;&gt;"", TrackingWorksheet!I1241="At facility"), 1, 0)*D1236)</f>
        <v/>
      </c>
      <c r="G1236" s="10" t="str">
        <f>IF(B1236=1,"",IF(AND(TrackingWorksheet!H1241 &lt;&gt;"", TrackingWorksheet!I1241="Outside of facility"), 1, 0)*D1236)</f>
        <v/>
      </c>
      <c r="H1236" s="15" t="str">
        <f>IF(B1236=1,"",IF(AND(TrackingWorksheet!J1241&lt;&gt;"",TrackingWorksheet!J1241&lt;=AnnualSummary!$C$7),1,0)*D1236)</f>
        <v/>
      </c>
      <c r="I1236" s="15" t="str">
        <f>IF(B1236=1,"",IF(AND(TrackingWorksheet!K1241&lt;&gt;"",TrackingWorksheet!K1241&lt;=AnnualSummary!$C$7),1,0)*D1236)</f>
        <v/>
      </c>
      <c r="J1236" s="18" t="str">
        <f>IF(B1236=1,"",IF(TrackingWorksheet!G1241="","",TrackingWorksheet!G1241))</f>
        <v/>
      </c>
    </row>
    <row r="1237" spans="2:10" x14ac:dyDescent="0.35">
      <c r="B1237" s="18">
        <f>IF(AND(ISBLANK(TrackingWorksheet!B1242),ISBLANK(TrackingWorksheet!C1242),ISBLANK(TrackingWorksheet!H1242),ISBLANK(TrackingWorksheet!J1242),
ISBLANK(TrackingWorksheet!K1242)),1,0)</f>
        <v>1</v>
      </c>
      <c r="C1237" s="12" t="str">
        <f>IF(B1237=1,"",TrackingWorksheet!F1242)</f>
        <v/>
      </c>
      <c r="D1237" s="16" t="str">
        <f>IF(B1237=1,"",IF(AND(TrackingWorksheet!B1242&lt;&gt;"",TrackingWorksheet!B1242&lt;=AnnualSummary!$C$7,OR(TrackingWorksheet!C1242="",TrackingWorksheet!C1242&gt;=AnnualSummary!$C$6)),1,0))</f>
        <v/>
      </c>
      <c r="E1237" s="10" t="str">
        <f>IF(B1237=1,"",IF(AND(TrackingWorksheet!H1242 &lt;&gt;"",TrackingWorksheet!H1242&lt;=AnnualSummary!$C$7), 1, 0)*D1237)</f>
        <v/>
      </c>
      <c r="F1237" s="10" t="str">
        <f>IF(B1237=1,"",IF(AND(TrackingWorksheet!H1242 &lt;&gt;"", TrackingWorksheet!I1242="At facility"), 1, 0)*D1237)</f>
        <v/>
      </c>
      <c r="G1237" s="10" t="str">
        <f>IF(B1237=1,"",IF(AND(TrackingWorksheet!H1242 &lt;&gt;"", TrackingWorksheet!I1242="Outside of facility"), 1, 0)*D1237)</f>
        <v/>
      </c>
      <c r="H1237" s="15" t="str">
        <f>IF(B1237=1,"",IF(AND(TrackingWorksheet!J1242&lt;&gt;"",TrackingWorksheet!J1242&lt;=AnnualSummary!$C$7),1,0)*D1237)</f>
        <v/>
      </c>
      <c r="I1237" s="15" t="str">
        <f>IF(B1237=1,"",IF(AND(TrackingWorksheet!K1242&lt;&gt;"",TrackingWorksheet!K1242&lt;=AnnualSummary!$C$7),1,0)*D1237)</f>
        <v/>
      </c>
      <c r="J1237" s="18" t="str">
        <f>IF(B1237=1,"",IF(TrackingWorksheet!G1242="","",TrackingWorksheet!G1242))</f>
        <v/>
      </c>
    </row>
    <row r="1238" spans="2:10" x14ac:dyDescent="0.35">
      <c r="B1238" s="18">
        <f>IF(AND(ISBLANK(TrackingWorksheet!B1243),ISBLANK(TrackingWorksheet!C1243),ISBLANK(TrackingWorksheet!H1243),ISBLANK(TrackingWorksheet!J1243),
ISBLANK(TrackingWorksheet!K1243)),1,0)</f>
        <v>1</v>
      </c>
      <c r="C1238" s="12" t="str">
        <f>IF(B1238=1,"",TrackingWorksheet!F1243)</f>
        <v/>
      </c>
      <c r="D1238" s="16" t="str">
        <f>IF(B1238=1,"",IF(AND(TrackingWorksheet!B1243&lt;&gt;"",TrackingWorksheet!B1243&lt;=AnnualSummary!$C$7,OR(TrackingWorksheet!C1243="",TrackingWorksheet!C1243&gt;=AnnualSummary!$C$6)),1,0))</f>
        <v/>
      </c>
      <c r="E1238" s="10" t="str">
        <f>IF(B1238=1,"",IF(AND(TrackingWorksheet!H1243 &lt;&gt;"",TrackingWorksheet!H1243&lt;=AnnualSummary!$C$7), 1, 0)*D1238)</f>
        <v/>
      </c>
      <c r="F1238" s="10" t="str">
        <f>IF(B1238=1,"",IF(AND(TrackingWorksheet!H1243 &lt;&gt;"", TrackingWorksheet!I1243="At facility"), 1, 0)*D1238)</f>
        <v/>
      </c>
      <c r="G1238" s="10" t="str">
        <f>IF(B1238=1,"",IF(AND(TrackingWorksheet!H1243 &lt;&gt;"", TrackingWorksheet!I1243="Outside of facility"), 1, 0)*D1238)</f>
        <v/>
      </c>
      <c r="H1238" s="15" t="str">
        <f>IF(B1238=1,"",IF(AND(TrackingWorksheet!J1243&lt;&gt;"",TrackingWorksheet!J1243&lt;=AnnualSummary!$C$7),1,0)*D1238)</f>
        <v/>
      </c>
      <c r="I1238" s="15" t="str">
        <f>IF(B1238=1,"",IF(AND(TrackingWorksheet!K1243&lt;&gt;"",TrackingWorksheet!K1243&lt;=AnnualSummary!$C$7),1,0)*D1238)</f>
        <v/>
      </c>
      <c r="J1238" s="18" t="str">
        <f>IF(B1238=1,"",IF(TrackingWorksheet!G1243="","",TrackingWorksheet!G1243))</f>
        <v/>
      </c>
    </row>
    <row r="1239" spans="2:10" x14ac:dyDescent="0.35">
      <c r="B1239" s="18">
        <f>IF(AND(ISBLANK(TrackingWorksheet!B1244),ISBLANK(TrackingWorksheet!C1244),ISBLANK(TrackingWorksheet!H1244),ISBLANK(TrackingWorksheet!J1244),
ISBLANK(TrackingWorksheet!K1244)),1,0)</f>
        <v>1</v>
      </c>
      <c r="C1239" s="12" t="str">
        <f>IF(B1239=1,"",TrackingWorksheet!F1244)</f>
        <v/>
      </c>
      <c r="D1239" s="16" t="str">
        <f>IF(B1239=1,"",IF(AND(TrackingWorksheet!B1244&lt;&gt;"",TrackingWorksheet!B1244&lt;=AnnualSummary!$C$7,OR(TrackingWorksheet!C1244="",TrackingWorksheet!C1244&gt;=AnnualSummary!$C$6)),1,0))</f>
        <v/>
      </c>
      <c r="E1239" s="10" t="str">
        <f>IF(B1239=1,"",IF(AND(TrackingWorksheet!H1244 &lt;&gt;"",TrackingWorksheet!H1244&lt;=AnnualSummary!$C$7), 1, 0)*D1239)</f>
        <v/>
      </c>
      <c r="F1239" s="10" t="str">
        <f>IF(B1239=1,"",IF(AND(TrackingWorksheet!H1244 &lt;&gt;"", TrackingWorksheet!I1244="At facility"), 1, 0)*D1239)</f>
        <v/>
      </c>
      <c r="G1239" s="10" t="str">
        <f>IF(B1239=1,"",IF(AND(TrackingWorksheet!H1244 &lt;&gt;"", TrackingWorksheet!I1244="Outside of facility"), 1, 0)*D1239)</f>
        <v/>
      </c>
      <c r="H1239" s="15" t="str">
        <f>IF(B1239=1,"",IF(AND(TrackingWorksheet!J1244&lt;&gt;"",TrackingWorksheet!J1244&lt;=AnnualSummary!$C$7),1,0)*D1239)</f>
        <v/>
      </c>
      <c r="I1239" s="15" t="str">
        <f>IF(B1239=1,"",IF(AND(TrackingWorksheet!K1244&lt;&gt;"",TrackingWorksheet!K1244&lt;=AnnualSummary!$C$7),1,0)*D1239)</f>
        <v/>
      </c>
      <c r="J1239" s="18" t="str">
        <f>IF(B1239=1,"",IF(TrackingWorksheet!G1244="","",TrackingWorksheet!G1244))</f>
        <v/>
      </c>
    </row>
    <row r="1240" spans="2:10" x14ac:dyDescent="0.35">
      <c r="B1240" s="18">
        <f>IF(AND(ISBLANK(TrackingWorksheet!B1245),ISBLANK(TrackingWorksheet!C1245),ISBLANK(TrackingWorksheet!H1245),ISBLANK(TrackingWorksheet!J1245),
ISBLANK(TrackingWorksheet!K1245)),1,0)</f>
        <v>1</v>
      </c>
      <c r="C1240" s="12" t="str">
        <f>IF(B1240=1,"",TrackingWorksheet!F1245)</f>
        <v/>
      </c>
      <c r="D1240" s="16" t="str">
        <f>IF(B1240=1,"",IF(AND(TrackingWorksheet!B1245&lt;&gt;"",TrackingWorksheet!B1245&lt;=AnnualSummary!$C$7,OR(TrackingWorksheet!C1245="",TrackingWorksheet!C1245&gt;=AnnualSummary!$C$6)),1,0))</f>
        <v/>
      </c>
      <c r="E1240" s="10" t="str">
        <f>IF(B1240=1,"",IF(AND(TrackingWorksheet!H1245 &lt;&gt;"",TrackingWorksheet!H1245&lt;=AnnualSummary!$C$7), 1, 0)*D1240)</f>
        <v/>
      </c>
      <c r="F1240" s="10" t="str">
        <f>IF(B1240=1,"",IF(AND(TrackingWorksheet!H1245 &lt;&gt;"", TrackingWorksheet!I1245="At facility"), 1, 0)*D1240)</f>
        <v/>
      </c>
      <c r="G1240" s="10" t="str">
        <f>IF(B1240=1,"",IF(AND(TrackingWorksheet!H1245 &lt;&gt;"", TrackingWorksheet!I1245="Outside of facility"), 1, 0)*D1240)</f>
        <v/>
      </c>
      <c r="H1240" s="15" t="str">
        <f>IF(B1240=1,"",IF(AND(TrackingWorksheet!J1245&lt;&gt;"",TrackingWorksheet!J1245&lt;=AnnualSummary!$C$7),1,0)*D1240)</f>
        <v/>
      </c>
      <c r="I1240" s="15" t="str">
        <f>IF(B1240=1,"",IF(AND(TrackingWorksheet!K1245&lt;&gt;"",TrackingWorksheet!K1245&lt;=AnnualSummary!$C$7),1,0)*D1240)</f>
        <v/>
      </c>
      <c r="J1240" s="18" t="str">
        <f>IF(B1240=1,"",IF(TrackingWorksheet!G1245="","",TrackingWorksheet!G1245))</f>
        <v/>
      </c>
    </row>
    <row r="1241" spans="2:10" x14ac:dyDescent="0.35">
      <c r="B1241" s="18">
        <f>IF(AND(ISBLANK(TrackingWorksheet!B1246),ISBLANK(TrackingWorksheet!C1246),ISBLANK(TrackingWorksheet!H1246),ISBLANK(TrackingWorksheet!J1246),
ISBLANK(TrackingWorksheet!K1246)),1,0)</f>
        <v>1</v>
      </c>
      <c r="C1241" s="12" t="str">
        <f>IF(B1241=1,"",TrackingWorksheet!F1246)</f>
        <v/>
      </c>
      <c r="D1241" s="16" t="str">
        <f>IF(B1241=1,"",IF(AND(TrackingWorksheet!B1246&lt;&gt;"",TrackingWorksheet!B1246&lt;=AnnualSummary!$C$7,OR(TrackingWorksheet!C1246="",TrackingWorksheet!C1246&gt;=AnnualSummary!$C$6)),1,0))</f>
        <v/>
      </c>
      <c r="E1241" s="10" t="str">
        <f>IF(B1241=1,"",IF(AND(TrackingWorksheet!H1246 &lt;&gt;"",TrackingWorksheet!H1246&lt;=AnnualSummary!$C$7), 1, 0)*D1241)</f>
        <v/>
      </c>
      <c r="F1241" s="10" t="str">
        <f>IF(B1241=1,"",IF(AND(TrackingWorksheet!H1246 &lt;&gt;"", TrackingWorksheet!I1246="At facility"), 1, 0)*D1241)</f>
        <v/>
      </c>
      <c r="G1241" s="10" t="str">
        <f>IF(B1241=1,"",IF(AND(TrackingWorksheet!H1246 &lt;&gt;"", TrackingWorksheet!I1246="Outside of facility"), 1, 0)*D1241)</f>
        <v/>
      </c>
      <c r="H1241" s="15" t="str">
        <f>IF(B1241=1,"",IF(AND(TrackingWorksheet!J1246&lt;&gt;"",TrackingWorksheet!J1246&lt;=AnnualSummary!$C$7),1,0)*D1241)</f>
        <v/>
      </c>
      <c r="I1241" s="15" t="str">
        <f>IF(B1241=1,"",IF(AND(TrackingWorksheet!K1246&lt;&gt;"",TrackingWorksheet!K1246&lt;=AnnualSummary!$C$7),1,0)*D1241)</f>
        <v/>
      </c>
      <c r="J1241" s="18" t="str">
        <f>IF(B1241=1,"",IF(TrackingWorksheet!G1246="","",TrackingWorksheet!G1246))</f>
        <v/>
      </c>
    </row>
    <row r="1242" spans="2:10" x14ac:dyDescent="0.35">
      <c r="B1242" s="18">
        <f>IF(AND(ISBLANK(TrackingWorksheet!B1247),ISBLANK(TrackingWorksheet!C1247),ISBLANK(TrackingWorksheet!H1247),ISBLANK(TrackingWorksheet!J1247),
ISBLANK(TrackingWorksheet!K1247)),1,0)</f>
        <v>1</v>
      </c>
      <c r="C1242" s="12" t="str">
        <f>IF(B1242=1,"",TrackingWorksheet!F1247)</f>
        <v/>
      </c>
      <c r="D1242" s="16" t="str">
        <f>IF(B1242=1,"",IF(AND(TrackingWorksheet!B1247&lt;&gt;"",TrackingWorksheet!B1247&lt;=AnnualSummary!$C$7,OR(TrackingWorksheet!C1247="",TrackingWorksheet!C1247&gt;=AnnualSummary!$C$6)),1,0))</f>
        <v/>
      </c>
      <c r="E1242" s="10" t="str">
        <f>IF(B1242=1,"",IF(AND(TrackingWorksheet!H1247 &lt;&gt;"",TrackingWorksheet!H1247&lt;=AnnualSummary!$C$7), 1, 0)*D1242)</f>
        <v/>
      </c>
      <c r="F1242" s="10" t="str">
        <f>IF(B1242=1,"",IF(AND(TrackingWorksheet!H1247 &lt;&gt;"", TrackingWorksheet!I1247="At facility"), 1, 0)*D1242)</f>
        <v/>
      </c>
      <c r="G1242" s="10" t="str">
        <f>IF(B1242=1,"",IF(AND(TrackingWorksheet!H1247 &lt;&gt;"", TrackingWorksheet!I1247="Outside of facility"), 1, 0)*D1242)</f>
        <v/>
      </c>
      <c r="H1242" s="15" t="str">
        <f>IF(B1242=1,"",IF(AND(TrackingWorksheet!J1247&lt;&gt;"",TrackingWorksheet!J1247&lt;=AnnualSummary!$C$7),1,0)*D1242)</f>
        <v/>
      </c>
      <c r="I1242" s="15" t="str">
        <f>IF(B1242=1,"",IF(AND(TrackingWorksheet!K1247&lt;&gt;"",TrackingWorksheet!K1247&lt;=AnnualSummary!$C$7),1,0)*D1242)</f>
        <v/>
      </c>
      <c r="J1242" s="18" t="str">
        <f>IF(B1242=1,"",IF(TrackingWorksheet!G1247="","",TrackingWorksheet!G1247))</f>
        <v/>
      </c>
    </row>
    <row r="1243" spans="2:10" x14ac:dyDescent="0.35">
      <c r="B1243" s="18">
        <f>IF(AND(ISBLANK(TrackingWorksheet!B1248),ISBLANK(TrackingWorksheet!C1248),ISBLANK(TrackingWorksheet!H1248),ISBLANK(TrackingWorksheet!J1248),
ISBLANK(TrackingWorksheet!K1248)),1,0)</f>
        <v>1</v>
      </c>
      <c r="C1243" s="12" t="str">
        <f>IF(B1243=1,"",TrackingWorksheet!F1248)</f>
        <v/>
      </c>
      <c r="D1243" s="16" t="str">
        <f>IF(B1243=1,"",IF(AND(TrackingWorksheet!B1248&lt;&gt;"",TrackingWorksheet!B1248&lt;=AnnualSummary!$C$7,OR(TrackingWorksheet!C1248="",TrackingWorksheet!C1248&gt;=AnnualSummary!$C$6)),1,0))</f>
        <v/>
      </c>
      <c r="E1243" s="10" t="str">
        <f>IF(B1243=1,"",IF(AND(TrackingWorksheet!H1248 &lt;&gt;"",TrackingWorksheet!H1248&lt;=AnnualSummary!$C$7), 1, 0)*D1243)</f>
        <v/>
      </c>
      <c r="F1243" s="10" t="str">
        <f>IF(B1243=1,"",IF(AND(TrackingWorksheet!H1248 &lt;&gt;"", TrackingWorksheet!I1248="At facility"), 1, 0)*D1243)</f>
        <v/>
      </c>
      <c r="G1243" s="10" t="str">
        <f>IF(B1243=1,"",IF(AND(TrackingWorksheet!H1248 &lt;&gt;"", TrackingWorksheet!I1248="Outside of facility"), 1, 0)*D1243)</f>
        <v/>
      </c>
      <c r="H1243" s="15" t="str">
        <f>IF(B1243=1,"",IF(AND(TrackingWorksheet!J1248&lt;&gt;"",TrackingWorksheet!J1248&lt;=AnnualSummary!$C$7),1,0)*D1243)</f>
        <v/>
      </c>
      <c r="I1243" s="15" t="str">
        <f>IF(B1243=1,"",IF(AND(TrackingWorksheet!K1248&lt;&gt;"",TrackingWorksheet!K1248&lt;=AnnualSummary!$C$7),1,0)*D1243)</f>
        <v/>
      </c>
      <c r="J1243" s="18" t="str">
        <f>IF(B1243=1,"",IF(TrackingWorksheet!G1248="","",TrackingWorksheet!G1248))</f>
        <v/>
      </c>
    </row>
    <row r="1244" spans="2:10" x14ac:dyDescent="0.35">
      <c r="B1244" s="18">
        <f>IF(AND(ISBLANK(TrackingWorksheet!B1249),ISBLANK(TrackingWorksheet!C1249),ISBLANK(TrackingWorksheet!H1249),ISBLANK(TrackingWorksheet!J1249),
ISBLANK(TrackingWorksheet!K1249)),1,0)</f>
        <v>1</v>
      </c>
      <c r="C1244" s="12" t="str">
        <f>IF(B1244=1,"",TrackingWorksheet!F1249)</f>
        <v/>
      </c>
      <c r="D1244" s="16" t="str">
        <f>IF(B1244=1,"",IF(AND(TrackingWorksheet!B1249&lt;&gt;"",TrackingWorksheet!B1249&lt;=AnnualSummary!$C$7,OR(TrackingWorksheet!C1249="",TrackingWorksheet!C1249&gt;=AnnualSummary!$C$6)),1,0))</f>
        <v/>
      </c>
      <c r="E1244" s="10" t="str">
        <f>IF(B1244=1,"",IF(AND(TrackingWorksheet!H1249 &lt;&gt;"",TrackingWorksheet!H1249&lt;=AnnualSummary!$C$7), 1, 0)*D1244)</f>
        <v/>
      </c>
      <c r="F1244" s="10" t="str">
        <f>IF(B1244=1,"",IF(AND(TrackingWorksheet!H1249 &lt;&gt;"", TrackingWorksheet!I1249="At facility"), 1, 0)*D1244)</f>
        <v/>
      </c>
      <c r="G1244" s="10" t="str">
        <f>IF(B1244=1,"",IF(AND(TrackingWorksheet!H1249 &lt;&gt;"", TrackingWorksheet!I1249="Outside of facility"), 1, 0)*D1244)</f>
        <v/>
      </c>
      <c r="H1244" s="15" t="str">
        <f>IF(B1244=1,"",IF(AND(TrackingWorksheet!J1249&lt;&gt;"",TrackingWorksheet!J1249&lt;=AnnualSummary!$C$7),1,0)*D1244)</f>
        <v/>
      </c>
      <c r="I1244" s="15" t="str">
        <f>IF(B1244=1,"",IF(AND(TrackingWorksheet!K1249&lt;&gt;"",TrackingWorksheet!K1249&lt;=AnnualSummary!$C$7),1,0)*D1244)</f>
        <v/>
      </c>
      <c r="J1244" s="18" t="str">
        <f>IF(B1244=1,"",IF(TrackingWorksheet!G1249="","",TrackingWorksheet!G1249))</f>
        <v/>
      </c>
    </row>
    <row r="1245" spans="2:10" x14ac:dyDescent="0.35">
      <c r="B1245" s="18">
        <f>IF(AND(ISBLANK(TrackingWorksheet!B1250),ISBLANK(TrackingWorksheet!C1250),ISBLANK(TrackingWorksheet!H1250),ISBLANK(TrackingWorksheet!J1250),
ISBLANK(TrackingWorksheet!K1250)),1,0)</f>
        <v>1</v>
      </c>
      <c r="C1245" s="12" t="str">
        <f>IF(B1245=1,"",TrackingWorksheet!F1250)</f>
        <v/>
      </c>
      <c r="D1245" s="16" t="str">
        <f>IF(B1245=1,"",IF(AND(TrackingWorksheet!B1250&lt;&gt;"",TrackingWorksheet!B1250&lt;=AnnualSummary!$C$7,OR(TrackingWorksheet!C1250="",TrackingWorksheet!C1250&gt;=AnnualSummary!$C$6)),1,0))</f>
        <v/>
      </c>
      <c r="E1245" s="10" t="str">
        <f>IF(B1245=1,"",IF(AND(TrackingWorksheet!H1250 &lt;&gt;"",TrackingWorksheet!H1250&lt;=AnnualSummary!$C$7), 1, 0)*D1245)</f>
        <v/>
      </c>
      <c r="F1245" s="10" t="str">
        <f>IF(B1245=1,"",IF(AND(TrackingWorksheet!H1250 &lt;&gt;"", TrackingWorksheet!I1250="At facility"), 1, 0)*D1245)</f>
        <v/>
      </c>
      <c r="G1245" s="10" t="str">
        <f>IF(B1245=1,"",IF(AND(TrackingWorksheet!H1250 &lt;&gt;"", TrackingWorksheet!I1250="Outside of facility"), 1, 0)*D1245)</f>
        <v/>
      </c>
      <c r="H1245" s="15" t="str">
        <f>IF(B1245=1,"",IF(AND(TrackingWorksheet!J1250&lt;&gt;"",TrackingWorksheet!J1250&lt;=AnnualSummary!$C$7),1,0)*D1245)</f>
        <v/>
      </c>
      <c r="I1245" s="15" t="str">
        <f>IF(B1245=1,"",IF(AND(TrackingWorksheet!K1250&lt;&gt;"",TrackingWorksheet!K1250&lt;=AnnualSummary!$C$7),1,0)*D1245)</f>
        <v/>
      </c>
      <c r="J1245" s="18" t="str">
        <f>IF(B1245=1,"",IF(TrackingWorksheet!G1250="","",TrackingWorksheet!G1250))</f>
        <v/>
      </c>
    </row>
    <row r="1246" spans="2:10" x14ac:dyDescent="0.35">
      <c r="B1246" s="18">
        <f>IF(AND(ISBLANK(TrackingWorksheet!B1251),ISBLANK(TrackingWorksheet!C1251),ISBLANK(TrackingWorksheet!H1251),ISBLANK(TrackingWorksheet!J1251),
ISBLANK(TrackingWorksheet!K1251)),1,0)</f>
        <v>1</v>
      </c>
      <c r="C1246" s="12" t="str">
        <f>IF(B1246=1,"",TrackingWorksheet!F1251)</f>
        <v/>
      </c>
      <c r="D1246" s="16" t="str">
        <f>IF(B1246=1,"",IF(AND(TrackingWorksheet!B1251&lt;&gt;"",TrackingWorksheet!B1251&lt;=AnnualSummary!$C$7,OR(TrackingWorksheet!C1251="",TrackingWorksheet!C1251&gt;=AnnualSummary!$C$6)),1,0))</f>
        <v/>
      </c>
      <c r="E1246" s="10" t="str">
        <f>IF(B1246=1,"",IF(AND(TrackingWorksheet!H1251 &lt;&gt;"",TrackingWorksheet!H1251&lt;=AnnualSummary!$C$7), 1, 0)*D1246)</f>
        <v/>
      </c>
      <c r="F1246" s="10" t="str">
        <f>IF(B1246=1,"",IF(AND(TrackingWorksheet!H1251 &lt;&gt;"", TrackingWorksheet!I1251="At facility"), 1, 0)*D1246)</f>
        <v/>
      </c>
      <c r="G1246" s="10" t="str">
        <f>IF(B1246=1,"",IF(AND(TrackingWorksheet!H1251 &lt;&gt;"", TrackingWorksheet!I1251="Outside of facility"), 1, 0)*D1246)</f>
        <v/>
      </c>
      <c r="H1246" s="15" t="str">
        <f>IF(B1246=1,"",IF(AND(TrackingWorksheet!J1251&lt;&gt;"",TrackingWorksheet!J1251&lt;=AnnualSummary!$C$7),1,0)*D1246)</f>
        <v/>
      </c>
      <c r="I1246" s="15" t="str">
        <f>IF(B1246=1,"",IF(AND(TrackingWorksheet!K1251&lt;&gt;"",TrackingWorksheet!K1251&lt;=AnnualSummary!$C$7),1,0)*D1246)</f>
        <v/>
      </c>
      <c r="J1246" s="18" t="str">
        <f>IF(B1246=1,"",IF(TrackingWorksheet!G1251="","",TrackingWorksheet!G1251))</f>
        <v/>
      </c>
    </row>
    <row r="1247" spans="2:10" x14ac:dyDescent="0.35">
      <c r="B1247" s="18">
        <f>IF(AND(ISBLANK(TrackingWorksheet!B1252),ISBLANK(TrackingWorksheet!C1252),ISBLANK(TrackingWorksheet!H1252),ISBLANK(TrackingWorksheet!J1252),
ISBLANK(TrackingWorksheet!K1252)),1,0)</f>
        <v>1</v>
      </c>
      <c r="C1247" s="12" t="str">
        <f>IF(B1247=1,"",TrackingWorksheet!F1252)</f>
        <v/>
      </c>
      <c r="D1247" s="16" t="str">
        <f>IF(B1247=1,"",IF(AND(TrackingWorksheet!B1252&lt;&gt;"",TrackingWorksheet!B1252&lt;=AnnualSummary!$C$7,OR(TrackingWorksheet!C1252="",TrackingWorksheet!C1252&gt;=AnnualSummary!$C$6)),1,0))</f>
        <v/>
      </c>
      <c r="E1247" s="10" t="str">
        <f>IF(B1247=1,"",IF(AND(TrackingWorksheet!H1252 &lt;&gt;"",TrackingWorksheet!H1252&lt;=AnnualSummary!$C$7), 1, 0)*D1247)</f>
        <v/>
      </c>
      <c r="F1247" s="10" t="str">
        <f>IF(B1247=1,"",IF(AND(TrackingWorksheet!H1252 &lt;&gt;"", TrackingWorksheet!I1252="At facility"), 1, 0)*D1247)</f>
        <v/>
      </c>
      <c r="G1247" s="10" t="str">
        <f>IF(B1247=1,"",IF(AND(TrackingWorksheet!H1252 &lt;&gt;"", TrackingWorksheet!I1252="Outside of facility"), 1, 0)*D1247)</f>
        <v/>
      </c>
      <c r="H1247" s="15" t="str">
        <f>IF(B1247=1,"",IF(AND(TrackingWorksheet!J1252&lt;&gt;"",TrackingWorksheet!J1252&lt;=AnnualSummary!$C$7),1,0)*D1247)</f>
        <v/>
      </c>
      <c r="I1247" s="15" t="str">
        <f>IF(B1247=1,"",IF(AND(TrackingWorksheet!K1252&lt;&gt;"",TrackingWorksheet!K1252&lt;=AnnualSummary!$C$7),1,0)*D1247)</f>
        <v/>
      </c>
      <c r="J1247" s="18" t="str">
        <f>IF(B1247=1,"",IF(TrackingWorksheet!G1252="","",TrackingWorksheet!G1252))</f>
        <v/>
      </c>
    </row>
    <row r="1248" spans="2:10" x14ac:dyDescent="0.35">
      <c r="B1248" s="18">
        <f>IF(AND(ISBLANK(TrackingWorksheet!B1253),ISBLANK(TrackingWorksheet!C1253),ISBLANK(TrackingWorksheet!H1253),ISBLANK(TrackingWorksheet!J1253),
ISBLANK(TrackingWorksheet!K1253)),1,0)</f>
        <v>1</v>
      </c>
      <c r="C1248" s="12" t="str">
        <f>IF(B1248=1,"",TrackingWorksheet!F1253)</f>
        <v/>
      </c>
      <c r="D1248" s="16" t="str">
        <f>IF(B1248=1,"",IF(AND(TrackingWorksheet!B1253&lt;&gt;"",TrackingWorksheet!B1253&lt;=AnnualSummary!$C$7,OR(TrackingWorksheet!C1253="",TrackingWorksheet!C1253&gt;=AnnualSummary!$C$6)),1,0))</f>
        <v/>
      </c>
      <c r="E1248" s="10" t="str">
        <f>IF(B1248=1,"",IF(AND(TrackingWorksheet!H1253 &lt;&gt;"",TrackingWorksheet!H1253&lt;=AnnualSummary!$C$7), 1, 0)*D1248)</f>
        <v/>
      </c>
      <c r="F1248" s="10" t="str">
        <f>IF(B1248=1,"",IF(AND(TrackingWorksheet!H1253 &lt;&gt;"", TrackingWorksheet!I1253="At facility"), 1, 0)*D1248)</f>
        <v/>
      </c>
      <c r="G1248" s="10" t="str">
        <f>IF(B1248=1,"",IF(AND(TrackingWorksheet!H1253 &lt;&gt;"", TrackingWorksheet!I1253="Outside of facility"), 1, 0)*D1248)</f>
        <v/>
      </c>
      <c r="H1248" s="15" t="str">
        <f>IF(B1248=1,"",IF(AND(TrackingWorksheet!J1253&lt;&gt;"",TrackingWorksheet!J1253&lt;=AnnualSummary!$C$7),1,0)*D1248)</f>
        <v/>
      </c>
      <c r="I1248" s="15" t="str">
        <f>IF(B1248=1,"",IF(AND(TrackingWorksheet!K1253&lt;&gt;"",TrackingWorksheet!K1253&lt;=AnnualSummary!$C$7),1,0)*D1248)</f>
        <v/>
      </c>
      <c r="J1248" s="18" t="str">
        <f>IF(B1248=1,"",IF(TrackingWorksheet!G1253="","",TrackingWorksheet!G1253))</f>
        <v/>
      </c>
    </row>
    <row r="1249" spans="2:10" x14ac:dyDescent="0.35">
      <c r="B1249" s="18">
        <f>IF(AND(ISBLANK(TrackingWorksheet!B1254),ISBLANK(TrackingWorksheet!C1254),ISBLANK(TrackingWorksheet!H1254),ISBLANK(TrackingWorksheet!J1254),
ISBLANK(TrackingWorksheet!K1254)),1,0)</f>
        <v>1</v>
      </c>
      <c r="C1249" s="12" t="str">
        <f>IF(B1249=1,"",TrackingWorksheet!F1254)</f>
        <v/>
      </c>
      <c r="D1249" s="16" t="str">
        <f>IF(B1249=1,"",IF(AND(TrackingWorksheet!B1254&lt;&gt;"",TrackingWorksheet!B1254&lt;=AnnualSummary!$C$7,OR(TrackingWorksheet!C1254="",TrackingWorksheet!C1254&gt;=AnnualSummary!$C$6)),1,0))</f>
        <v/>
      </c>
      <c r="E1249" s="10" t="str">
        <f>IF(B1249=1,"",IF(AND(TrackingWorksheet!H1254 &lt;&gt;"",TrackingWorksheet!H1254&lt;=AnnualSummary!$C$7), 1, 0)*D1249)</f>
        <v/>
      </c>
      <c r="F1249" s="10" t="str">
        <f>IF(B1249=1,"",IF(AND(TrackingWorksheet!H1254 &lt;&gt;"", TrackingWorksheet!I1254="At facility"), 1, 0)*D1249)</f>
        <v/>
      </c>
      <c r="G1249" s="10" t="str">
        <f>IF(B1249=1,"",IF(AND(TrackingWorksheet!H1254 &lt;&gt;"", TrackingWorksheet!I1254="Outside of facility"), 1, 0)*D1249)</f>
        <v/>
      </c>
      <c r="H1249" s="15" t="str">
        <f>IF(B1249=1,"",IF(AND(TrackingWorksheet!J1254&lt;&gt;"",TrackingWorksheet!J1254&lt;=AnnualSummary!$C$7),1,0)*D1249)</f>
        <v/>
      </c>
      <c r="I1249" s="15" t="str">
        <f>IF(B1249=1,"",IF(AND(TrackingWorksheet!K1254&lt;&gt;"",TrackingWorksheet!K1254&lt;=AnnualSummary!$C$7),1,0)*D1249)</f>
        <v/>
      </c>
      <c r="J1249" s="18" t="str">
        <f>IF(B1249=1,"",IF(TrackingWorksheet!G1254="","",TrackingWorksheet!G1254))</f>
        <v/>
      </c>
    </row>
    <row r="1250" spans="2:10" x14ac:dyDescent="0.35">
      <c r="B1250" s="18">
        <f>IF(AND(ISBLANK(TrackingWorksheet!B1255),ISBLANK(TrackingWorksheet!C1255),ISBLANK(TrackingWorksheet!H1255),ISBLANK(TrackingWorksheet!J1255),
ISBLANK(TrackingWorksheet!K1255)),1,0)</f>
        <v>1</v>
      </c>
      <c r="C1250" s="12" t="str">
        <f>IF(B1250=1,"",TrackingWorksheet!F1255)</f>
        <v/>
      </c>
      <c r="D1250" s="16" t="str">
        <f>IF(B1250=1,"",IF(AND(TrackingWorksheet!B1255&lt;&gt;"",TrackingWorksheet!B1255&lt;=AnnualSummary!$C$7,OR(TrackingWorksheet!C1255="",TrackingWorksheet!C1255&gt;=AnnualSummary!$C$6)),1,0))</f>
        <v/>
      </c>
      <c r="E1250" s="10" t="str">
        <f>IF(B1250=1,"",IF(AND(TrackingWorksheet!H1255 &lt;&gt;"",TrackingWorksheet!H1255&lt;=AnnualSummary!$C$7), 1, 0)*D1250)</f>
        <v/>
      </c>
      <c r="F1250" s="10" t="str">
        <f>IF(B1250=1,"",IF(AND(TrackingWorksheet!H1255 &lt;&gt;"", TrackingWorksheet!I1255="At facility"), 1, 0)*D1250)</f>
        <v/>
      </c>
      <c r="G1250" s="10" t="str">
        <f>IF(B1250=1,"",IF(AND(TrackingWorksheet!H1255 &lt;&gt;"", TrackingWorksheet!I1255="Outside of facility"), 1, 0)*D1250)</f>
        <v/>
      </c>
      <c r="H1250" s="15" t="str">
        <f>IF(B1250=1,"",IF(AND(TrackingWorksheet!J1255&lt;&gt;"",TrackingWorksheet!J1255&lt;=AnnualSummary!$C$7),1,0)*D1250)</f>
        <v/>
      </c>
      <c r="I1250" s="15" t="str">
        <f>IF(B1250=1,"",IF(AND(TrackingWorksheet!K1255&lt;&gt;"",TrackingWorksheet!K1255&lt;=AnnualSummary!$C$7),1,0)*D1250)</f>
        <v/>
      </c>
      <c r="J1250" s="18" t="str">
        <f>IF(B1250=1,"",IF(TrackingWorksheet!G1255="","",TrackingWorksheet!G1255))</f>
        <v/>
      </c>
    </row>
    <row r="1251" spans="2:10" x14ac:dyDescent="0.35">
      <c r="B1251" s="18">
        <f>IF(AND(ISBLANK(TrackingWorksheet!B1256),ISBLANK(TrackingWorksheet!C1256),ISBLANK(TrackingWorksheet!H1256),ISBLANK(TrackingWorksheet!J1256),
ISBLANK(TrackingWorksheet!K1256)),1,0)</f>
        <v>1</v>
      </c>
      <c r="C1251" s="12" t="str">
        <f>IF(B1251=1,"",TrackingWorksheet!F1256)</f>
        <v/>
      </c>
      <c r="D1251" s="16" t="str">
        <f>IF(B1251=1,"",IF(AND(TrackingWorksheet!B1256&lt;&gt;"",TrackingWorksheet!B1256&lt;=AnnualSummary!$C$7,OR(TrackingWorksheet!C1256="",TrackingWorksheet!C1256&gt;=AnnualSummary!$C$6)),1,0))</f>
        <v/>
      </c>
      <c r="E1251" s="10" t="str">
        <f>IF(B1251=1,"",IF(AND(TrackingWorksheet!H1256 &lt;&gt;"",TrackingWorksheet!H1256&lt;=AnnualSummary!$C$7), 1, 0)*D1251)</f>
        <v/>
      </c>
      <c r="F1251" s="10" t="str">
        <f>IF(B1251=1,"",IF(AND(TrackingWorksheet!H1256 &lt;&gt;"", TrackingWorksheet!I1256="At facility"), 1, 0)*D1251)</f>
        <v/>
      </c>
      <c r="G1251" s="10" t="str">
        <f>IF(B1251=1,"",IF(AND(TrackingWorksheet!H1256 &lt;&gt;"", TrackingWorksheet!I1256="Outside of facility"), 1, 0)*D1251)</f>
        <v/>
      </c>
      <c r="H1251" s="15" t="str">
        <f>IF(B1251=1,"",IF(AND(TrackingWorksheet!J1256&lt;&gt;"",TrackingWorksheet!J1256&lt;=AnnualSummary!$C$7),1,0)*D1251)</f>
        <v/>
      </c>
      <c r="I1251" s="15" t="str">
        <f>IF(B1251=1,"",IF(AND(TrackingWorksheet!K1256&lt;&gt;"",TrackingWorksheet!K1256&lt;=AnnualSummary!$C$7),1,0)*D1251)</f>
        <v/>
      </c>
      <c r="J1251" s="18" t="str">
        <f>IF(B1251=1,"",IF(TrackingWorksheet!G1256="","",TrackingWorksheet!G1256))</f>
        <v/>
      </c>
    </row>
    <row r="1252" spans="2:10" x14ac:dyDescent="0.35">
      <c r="B1252" s="18">
        <f>IF(AND(ISBLANK(TrackingWorksheet!B1257),ISBLANK(TrackingWorksheet!C1257),ISBLANK(TrackingWorksheet!H1257),ISBLANK(TrackingWorksheet!J1257),
ISBLANK(TrackingWorksheet!K1257)),1,0)</f>
        <v>1</v>
      </c>
      <c r="C1252" s="12" t="str">
        <f>IF(B1252=1,"",TrackingWorksheet!F1257)</f>
        <v/>
      </c>
      <c r="D1252" s="16" t="str">
        <f>IF(B1252=1,"",IF(AND(TrackingWorksheet!B1257&lt;&gt;"",TrackingWorksheet!B1257&lt;=AnnualSummary!$C$7,OR(TrackingWorksheet!C1257="",TrackingWorksheet!C1257&gt;=AnnualSummary!$C$6)),1,0))</f>
        <v/>
      </c>
      <c r="E1252" s="10" t="str">
        <f>IF(B1252=1,"",IF(AND(TrackingWorksheet!H1257 &lt;&gt;"",TrackingWorksheet!H1257&lt;=AnnualSummary!$C$7), 1, 0)*D1252)</f>
        <v/>
      </c>
      <c r="F1252" s="10" t="str">
        <f>IF(B1252=1,"",IF(AND(TrackingWorksheet!H1257 &lt;&gt;"", TrackingWorksheet!I1257="At facility"), 1, 0)*D1252)</f>
        <v/>
      </c>
      <c r="G1252" s="10" t="str">
        <f>IF(B1252=1,"",IF(AND(TrackingWorksheet!H1257 &lt;&gt;"", TrackingWorksheet!I1257="Outside of facility"), 1, 0)*D1252)</f>
        <v/>
      </c>
      <c r="H1252" s="15" t="str">
        <f>IF(B1252=1,"",IF(AND(TrackingWorksheet!J1257&lt;&gt;"",TrackingWorksheet!J1257&lt;=AnnualSummary!$C$7),1,0)*D1252)</f>
        <v/>
      </c>
      <c r="I1252" s="15" t="str">
        <f>IF(B1252=1,"",IF(AND(TrackingWorksheet!K1257&lt;&gt;"",TrackingWorksheet!K1257&lt;=AnnualSummary!$C$7),1,0)*D1252)</f>
        <v/>
      </c>
      <c r="J1252" s="18" t="str">
        <f>IF(B1252=1,"",IF(TrackingWorksheet!G1257="","",TrackingWorksheet!G1257))</f>
        <v/>
      </c>
    </row>
    <row r="1253" spans="2:10" x14ac:dyDescent="0.35">
      <c r="B1253" s="18">
        <f>IF(AND(ISBLANK(TrackingWorksheet!B1258),ISBLANK(TrackingWorksheet!C1258),ISBLANK(TrackingWorksheet!H1258),ISBLANK(TrackingWorksheet!J1258),
ISBLANK(TrackingWorksheet!K1258)),1,0)</f>
        <v>1</v>
      </c>
      <c r="C1253" s="12" t="str">
        <f>IF(B1253=1,"",TrackingWorksheet!F1258)</f>
        <v/>
      </c>
      <c r="D1253" s="16" t="str">
        <f>IF(B1253=1,"",IF(AND(TrackingWorksheet!B1258&lt;&gt;"",TrackingWorksheet!B1258&lt;=AnnualSummary!$C$7,OR(TrackingWorksheet!C1258="",TrackingWorksheet!C1258&gt;=AnnualSummary!$C$6)),1,0))</f>
        <v/>
      </c>
      <c r="E1253" s="10" t="str">
        <f>IF(B1253=1,"",IF(AND(TrackingWorksheet!H1258 &lt;&gt;"",TrackingWorksheet!H1258&lt;=AnnualSummary!$C$7), 1, 0)*D1253)</f>
        <v/>
      </c>
      <c r="F1253" s="10" t="str">
        <f>IF(B1253=1,"",IF(AND(TrackingWorksheet!H1258 &lt;&gt;"", TrackingWorksheet!I1258="At facility"), 1, 0)*D1253)</f>
        <v/>
      </c>
      <c r="G1253" s="10" t="str">
        <f>IF(B1253=1,"",IF(AND(TrackingWorksheet!H1258 &lt;&gt;"", TrackingWorksheet!I1258="Outside of facility"), 1, 0)*D1253)</f>
        <v/>
      </c>
      <c r="H1253" s="15" t="str">
        <f>IF(B1253=1,"",IF(AND(TrackingWorksheet!J1258&lt;&gt;"",TrackingWorksheet!J1258&lt;=AnnualSummary!$C$7),1,0)*D1253)</f>
        <v/>
      </c>
      <c r="I1253" s="15" t="str">
        <f>IF(B1253=1,"",IF(AND(TrackingWorksheet!K1258&lt;&gt;"",TrackingWorksheet!K1258&lt;=AnnualSummary!$C$7),1,0)*D1253)</f>
        <v/>
      </c>
      <c r="J1253" s="18" t="str">
        <f>IF(B1253=1,"",IF(TrackingWorksheet!G1258="","",TrackingWorksheet!G1258))</f>
        <v/>
      </c>
    </row>
    <row r="1254" spans="2:10" x14ac:dyDescent="0.35">
      <c r="B1254" s="18">
        <f>IF(AND(ISBLANK(TrackingWorksheet!B1259),ISBLANK(TrackingWorksheet!C1259),ISBLANK(TrackingWorksheet!H1259),ISBLANK(TrackingWorksheet!J1259),
ISBLANK(TrackingWorksheet!K1259)),1,0)</f>
        <v>1</v>
      </c>
      <c r="C1254" s="12" t="str">
        <f>IF(B1254=1,"",TrackingWorksheet!F1259)</f>
        <v/>
      </c>
      <c r="D1254" s="16" t="str">
        <f>IF(B1254=1,"",IF(AND(TrackingWorksheet!B1259&lt;&gt;"",TrackingWorksheet!B1259&lt;=AnnualSummary!$C$7,OR(TrackingWorksheet!C1259="",TrackingWorksheet!C1259&gt;=AnnualSummary!$C$6)),1,0))</f>
        <v/>
      </c>
      <c r="E1254" s="10" t="str">
        <f>IF(B1254=1,"",IF(AND(TrackingWorksheet!H1259 &lt;&gt;"",TrackingWorksheet!H1259&lt;=AnnualSummary!$C$7), 1, 0)*D1254)</f>
        <v/>
      </c>
      <c r="F1254" s="10" t="str">
        <f>IF(B1254=1,"",IF(AND(TrackingWorksheet!H1259 &lt;&gt;"", TrackingWorksheet!I1259="At facility"), 1, 0)*D1254)</f>
        <v/>
      </c>
      <c r="G1254" s="10" t="str">
        <f>IF(B1254=1,"",IF(AND(TrackingWorksheet!H1259 &lt;&gt;"", TrackingWorksheet!I1259="Outside of facility"), 1, 0)*D1254)</f>
        <v/>
      </c>
      <c r="H1254" s="15" t="str">
        <f>IF(B1254=1,"",IF(AND(TrackingWorksheet!J1259&lt;&gt;"",TrackingWorksheet!J1259&lt;=AnnualSummary!$C$7),1,0)*D1254)</f>
        <v/>
      </c>
      <c r="I1254" s="15" t="str">
        <f>IF(B1254=1,"",IF(AND(TrackingWorksheet!K1259&lt;&gt;"",TrackingWorksheet!K1259&lt;=AnnualSummary!$C$7),1,0)*D1254)</f>
        <v/>
      </c>
      <c r="J1254" s="18" t="str">
        <f>IF(B1254=1,"",IF(TrackingWorksheet!G1259="","",TrackingWorksheet!G1259))</f>
        <v/>
      </c>
    </row>
    <row r="1255" spans="2:10" x14ac:dyDescent="0.35">
      <c r="B1255" s="18">
        <f>IF(AND(ISBLANK(TrackingWorksheet!B1260),ISBLANK(TrackingWorksheet!C1260),ISBLANK(TrackingWorksheet!H1260),ISBLANK(TrackingWorksheet!J1260),
ISBLANK(TrackingWorksheet!K1260)),1,0)</f>
        <v>1</v>
      </c>
      <c r="C1255" s="12" t="str">
        <f>IF(B1255=1,"",TrackingWorksheet!F1260)</f>
        <v/>
      </c>
      <c r="D1255" s="16" t="str">
        <f>IF(B1255=1,"",IF(AND(TrackingWorksheet!B1260&lt;&gt;"",TrackingWorksheet!B1260&lt;=AnnualSummary!$C$7,OR(TrackingWorksheet!C1260="",TrackingWorksheet!C1260&gt;=AnnualSummary!$C$6)),1,0))</f>
        <v/>
      </c>
      <c r="E1255" s="10" t="str">
        <f>IF(B1255=1,"",IF(AND(TrackingWorksheet!H1260 &lt;&gt;"",TrackingWorksheet!H1260&lt;=AnnualSummary!$C$7), 1, 0)*D1255)</f>
        <v/>
      </c>
      <c r="F1255" s="10" t="str">
        <f>IF(B1255=1,"",IF(AND(TrackingWorksheet!H1260 &lt;&gt;"", TrackingWorksheet!I1260="At facility"), 1, 0)*D1255)</f>
        <v/>
      </c>
      <c r="G1255" s="10" t="str">
        <f>IF(B1255=1,"",IF(AND(TrackingWorksheet!H1260 &lt;&gt;"", TrackingWorksheet!I1260="Outside of facility"), 1, 0)*D1255)</f>
        <v/>
      </c>
      <c r="H1255" s="15" t="str">
        <f>IF(B1255=1,"",IF(AND(TrackingWorksheet!J1260&lt;&gt;"",TrackingWorksheet!J1260&lt;=AnnualSummary!$C$7),1,0)*D1255)</f>
        <v/>
      </c>
      <c r="I1255" s="15" t="str">
        <f>IF(B1255=1,"",IF(AND(TrackingWorksheet!K1260&lt;&gt;"",TrackingWorksheet!K1260&lt;=AnnualSummary!$C$7),1,0)*D1255)</f>
        <v/>
      </c>
      <c r="J1255" s="18" t="str">
        <f>IF(B1255=1,"",IF(TrackingWorksheet!G1260="","",TrackingWorksheet!G1260))</f>
        <v/>
      </c>
    </row>
    <row r="1256" spans="2:10" x14ac:dyDescent="0.35">
      <c r="B1256" s="18">
        <f>IF(AND(ISBLANK(TrackingWorksheet!B1261),ISBLANK(TrackingWorksheet!C1261),ISBLANK(TrackingWorksheet!H1261),ISBLANK(TrackingWorksheet!J1261),
ISBLANK(TrackingWorksheet!K1261)),1,0)</f>
        <v>1</v>
      </c>
      <c r="C1256" s="12" t="str">
        <f>IF(B1256=1,"",TrackingWorksheet!F1261)</f>
        <v/>
      </c>
      <c r="D1256" s="16" t="str">
        <f>IF(B1256=1,"",IF(AND(TrackingWorksheet!B1261&lt;&gt;"",TrackingWorksheet!B1261&lt;=AnnualSummary!$C$7,OR(TrackingWorksheet!C1261="",TrackingWorksheet!C1261&gt;=AnnualSummary!$C$6)),1,0))</f>
        <v/>
      </c>
      <c r="E1256" s="10" t="str">
        <f>IF(B1256=1,"",IF(AND(TrackingWorksheet!H1261 &lt;&gt;"",TrackingWorksheet!H1261&lt;=AnnualSummary!$C$7), 1, 0)*D1256)</f>
        <v/>
      </c>
      <c r="F1256" s="10" t="str">
        <f>IF(B1256=1,"",IF(AND(TrackingWorksheet!H1261 &lt;&gt;"", TrackingWorksheet!I1261="At facility"), 1, 0)*D1256)</f>
        <v/>
      </c>
      <c r="G1256" s="10" t="str">
        <f>IF(B1256=1,"",IF(AND(TrackingWorksheet!H1261 &lt;&gt;"", TrackingWorksheet!I1261="Outside of facility"), 1, 0)*D1256)</f>
        <v/>
      </c>
      <c r="H1256" s="15" t="str">
        <f>IF(B1256=1,"",IF(AND(TrackingWorksheet!J1261&lt;&gt;"",TrackingWorksheet!J1261&lt;=AnnualSummary!$C$7),1,0)*D1256)</f>
        <v/>
      </c>
      <c r="I1256" s="15" t="str">
        <f>IF(B1256=1,"",IF(AND(TrackingWorksheet!K1261&lt;&gt;"",TrackingWorksheet!K1261&lt;=AnnualSummary!$C$7),1,0)*D1256)</f>
        <v/>
      </c>
      <c r="J1256" s="18" t="str">
        <f>IF(B1256=1,"",IF(TrackingWorksheet!G1261="","",TrackingWorksheet!G1261))</f>
        <v/>
      </c>
    </row>
    <row r="1257" spans="2:10" x14ac:dyDescent="0.35">
      <c r="B1257" s="18">
        <f>IF(AND(ISBLANK(TrackingWorksheet!B1262),ISBLANK(TrackingWorksheet!C1262),ISBLANK(TrackingWorksheet!H1262),ISBLANK(TrackingWorksheet!J1262),
ISBLANK(TrackingWorksheet!K1262)),1,0)</f>
        <v>1</v>
      </c>
      <c r="C1257" s="12" t="str">
        <f>IF(B1257=1,"",TrackingWorksheet!F1262)</f>
        <v/>
      </c>
      <c r="D1257" s="16" t="str">
        <f>IF(B1257=1,"",IF(AND(TrackingWorksheet!B1262&lt;&gt;"",TrackingWorksheet!B1262&lt;=AnnualSummary!$C$7,OR(TrackingWorksheet!C1262="",TrackingWorksheet!C1262&gt;=AnnualSummary!$C$6)),1,0))</f>
        <v/>
      </c>
      <c r="E1257" s="10" t="str">
        <f>IF(B1257=1,"",IF(AND(TrackingWorksheet!H1262 &lt;&gt;"",TrackingWorksheet!H1262&lt;=AnnualSummary!$C$7), 1, 0)*D1257)</f>
        <v/>
      </c>
      <c r="F1257" s="10" t="str">
        <f>IF(B1257=1,"",IF(AND(TrackingWorksheet!H1262 &lt;&gt;"", TrackingWorksheet!I1262="At facility"), 1, 0)*D1257)</f>
        <v/>
      </c>
      <c r="G1257" s="10" t="str">
        <f>IF(B1257=1,"",IF(AND(TrackingWorksheet!H1262 &lt;&gt;"", TrackingWorksheet!I1262="Outside of facility"), 1, 0)*D1257)</f>
        <v/>
      </c>
      <c r="H1257" s="15" t="str">
        <f>IF(B1257=1,"",IF(AND(TrackingWorksheet!J1262&lt;&gt;"",TrackingWorksheet!J1262&lt;=AnnualSummary!$C$7),1,0)*D1257)</f>
        <v/>
      </c>
      <c r="I1257" s="15" t="str">
        <f>IF(B1257=1,"",IF(AND(TrackingWorksheet!K1262&lt;&gt;"",TrackingWorksheet!K1262&lt;=AnnualSummary!$C$7),1,0)*D1257)</f>
        <v/>
      </c>
      <c r="J1257" s="18" t="str">
        <f>IF(B1257=1,"",IF(TrackingWorksheet!G1262="","",TrackingWorksheet!G1262))</f>
        <v/>
      </c>
    </row>
    <row r="1258" spans="2:10" x14ac:dyDescent="0.35">
      <c r="B1258" s="18">
        <f>IF(AND(ISBLANK(TrackingWorksheet!B1263),ISBLANK(TrackingWorksheet!C1263),ISBLANK(TrackingWorksheet!H1263),ISBLANK(TrackingWorksheet!J1263),
ISBLANK(TrackingWorksheet!K1263)),1,0)</f>
        <v>1</v>
      </c>
      <c r="C1258" s="12" t="str">
        <f>IF(B1258=1,"",TrackingWorksheet!F1263)</f>
        <v/>
      </c>
      <c r="D1258" s="16" t="str">
        <f>IF(B1258=1,"",IF(AND(TrackingWorksheet!B1263&lt;&gt;"",TrackingWorksheet!B1263&lt;=AnnualSummary!$C$7,OR(TrackingWorksheet!C1263="",TrackingWorksheet!C1263&gt;=AnnualSummary!$C$6)),1,0))</f>
        <v/>
      </c>
      <c r="E1258" s="10" t="str">
        <f>IF(B1258=1,"",IF(AND(TrackingWorksheet!H1263 &lt;&gt;"",TrackingWorksheet!H1263&lt;=AnnualSummary!$C$7), 1, 0)*D1258)</f>
        <v/>
      </c>
      <c r="F1258" s="10" t="str">
        <f>IF(B1258=1,"",IF(AND(TrackingWorksheet!H1263 &lt;&gt;"", TrackingWorksheet!I1263="At facility"), 1, 0)*D1258)</f>
        <v/>
      </c>
      <c r="G1258" s="10" t="str">
        <f>IF(B1258=1,"",IF(AND(TrackingWorksheet!H1263 &lt;&gt;"", TrackingWorksheet!I1263="Outside of facility"), 1, 0)*D1258)</f>
        <v/>
      </c>
      <c r="H1258" s="15" t="str">
        <f>IF(B1258=1,"",IF(AND(TrackingWorksheet!J1263&lt;&gt;"",TrackingWorksheet!J1263&lt;=AnnualSummary!$C$7),1,0)*D1258)</f>
        <v/>
      </c>
      <c r="I1258" s="15" t="str">
        <f>IF(B1258=1,"",IF(AND(TrackingWorksheet!K1263&lt;&gt;"",TrackingWorksheet!K1263&lt;=AnnualSummary!$C$7),1,0)*D1258)</f>
        <v/>
      </c>
      <c r="J1258" s="18" t="str">
        <f>IF(B1258=1,"",IF(TrackingWorksheet!G1263="","",TrackingWorksheet!G1263))</f>
        <v/>
      </c>
    </row>
    <row r="1259" spans="2:10" x14ac:dyDescent="0.35">
      <c r="B1259" s="18">
        <f>IF(AND(ISBLANK(TrackingWorksheet!B1264),ISBLANK(TrackingWorksheet!C1264),ISBLANK(TrackingWorksheet!H1264),ISBLANK(TrackingWorksheet!J1264),
ISBLANK(TrackingWorksheet!K1264)),1,0)</f>
        <v>1</v>
      </c>
      <c r="C1259" s="12" t="str">
        <f>IF(B1259=1,"",TrackingWorksheet!F1264)</f>
        <v/>
      </c>
      <c r="D1259" s="16" t="str">
        <f>IF(B1259=1,"",IF(AND(TrackingWorksheet!B1264&lt;&gt;"",TrackingWorksheet!B1264&lt;=AnnualSummary!$C$7,OR(TrackingWorksheet!C1264="",TrackingWorksheet!C1264&gt;=AnnualSummary!$C$6)),1,0))</f>
        <v/>
      </c>
      <c r="E1259" s="10" t="str">
        <f>IF(B1259=1,"",IF(AND(TrackingWorksheet!H1264 &lt;&gt;"",TrackingWorksheet!H1264&lt;=AnnualSummary!$C$7), 1, 0)*D1259)</f>
        <v/>
      </c>
      <c r="F1259" s="10" t="str">
        <f>IF(B1259=1,"",IF(AND(TrackingWorksheet!H1264 &lt;&gt;"", TrackingWorksheet!I1264="At facility"), 1, 0)*D1259)</f>
        <v/>
      </c>
      <c r="G1259" s="10" t="str">
        <f>IF(B1259=1,"",IF(AND(TrackingWorksheet!H1264 &lt;&gt;"", TrackingWorksheet!I1264="Outside of facility"), 1, 0)*D1259)</f>
        <v/>
      </c>
      <c r="H1259" s="15" t="str">
        <f>IF(B1259=1,"",IF(AND(TrackingWorksheet!J1264&lt;&gt;"",TrackingWorksheet!J1264&lt;=AnnualSummary!$C$7),1,0)*D1259)</f>
        <v/>
      </c>
      <c r="I1259" s="15" t="str">
        <f>IF(B1259=1,"",IF(AND(TrackingWorksheet!K1264&lt;&gt;"",TrackingWorksheet!K1264&lt;=AnnualSummary!$C$7),1,0)*D1259)</f>
        <v/>
      </c>
      <c r="J1259" s="18" t="str">
        <f>IF(B1259=1,"",IF(TrackingWorksheet!G1264="","",TrackingWorksheet!G1264))</f>
        <v/>
      </c>
    </row>
    <row r="1260" spans="2:10" x14ac:dyDescent="0.35">
      <c r="B1260" s="18">
        <f>IF(AND(ISBLANK(TrackingWorksheet!B1265),ISBLANK(TrackingWorksheet!C1265),ISBLANK(TrackingWorksheet!H1265),ISBLANK(TrackingWorksheet!J1265),
ISBLANK(TrackingWorksheet!K1265)),1,0)</f>
        <v>1</v>
      </c>
      <c r="C1260" s="12" t="str">
        <f>IF(B1260=1,"",TrackingWorksheet!F1265)</f>
        <v/>
      </c>
      <c r="D1260" s="16" t="str">
        <f>IF(B1260=1,"",IF(AND(TrackingWorksheet!B1265&lt;&gt;"",TrackingWorksheet!B1265&lt;=AnnualSummary!$C$7,OR(TrackingWorksheet!C1265="",TrackingWorksheet!C1265&gt;=AnnualSummary!$C$6)),1,0))</f>
        <v/>
      </c>
      <c r="E1260" s="10" t="str">
        <f>IF(B1260=1,"",IF(AND(TrackingWorksheet!H1265 &lt;&gt;"",TrackingWorksheet!H1265&lt;=AnnualSummary!$C$7), 1, 0)*D1260)</f>
        <v/>
      </c>
      <c r="F1260" s="10" t="str">
        <f>IF(B1260=1,"",IF(AND(TrackingWorksheet!H1265 &lt;&gt;"", TrackingWorksheet!I1265="At facility"), 1, 0)*D1260)</f>
        <v/>
      </c>
      <c r="G1260" s="10" t="str">
        <f>IF(B1260=1,"",IF(AND(TrackingWorksheet!H1265 &lt;&gt;"", TrackingWorksheet!I1265="Outside of facility"), 1, 0)*D1260)</f>
        <v/>
      </c>
      <c r="H1260" s="15" t="str">
        <f>IF(B1260=1,"",IF(AND(TrackingWorksheet!J1265&lt;&gt;"",TrackingWorksheet!J1265&lt;=AnnualSummary!$C$7),1,0)*D1260)</f>
        <v/>
      </c>
      <c r="I1260" s="15" t="str">
        <f>IF(B1260=1,"",IF(AND(TrackingWorksheet!K1265&lt;&gt;"",TrackingWorksheet!K1265&lt;=AnnualSummary!$C$7),1,0)*D1260)</f>
        <v/>
      </c>
      <c r="J1260" s="18" t="str">
        <f>IF(B1260=1,"",IF(TrackingWorksheet!G1265="","",TrackingWorksheet!G1265))</f>
        <v/>
      </c>
    </row>
    <row r="1261" spans="2:10" x14ac:dyDescent="0.35">
      <c r="B1261" s="18">
        <f>IF(AND(ISBLANK(TrackingWorksheet!B1266),ISBLANK(TrackingWorksheet!C1266),ISBLANK(TrackingWorksheet!H1266),ISBLANK(TrackingWorksheet!J1266),
ISBLANK(TrackingWorksheet!K1266)),1,0)</f>
        <v>1</v>
      </c>
      <c r="C1261" s="12" t="str">
        <f>IF(B1261=1,"",TrackingWorksheet!F1266)</f>
        <v/>
      </c>
      <c r="D1261" s="16" t="str">
        <f>IF(B1261=1,"",IF(AND(TrackingWorksheet!B1266&lt;&gt;"",TrackingWorksheet!B1266&lt;=AnnualSummary!$C$7,OR(TrackingWorksheet!C1266="",TrackingWorksheet!C1266&gt;=AnnualSummary!$C$6)),1,0))</f>
        <v/>
      </c>
      <c r="E1261" s="10" t="str">
        <f>IF(B1261=1,"",IF(AND(TrackingWorksheet!H1266 &lt;&gt;"",TrackingWorksheet!H1266&lt;=AnnualSummary!$C$7), 1, 0)*D1261)</f>
        <v/>
      </c>
      <c r="F1261" s="10" t="str">
        <f>IF(B1261=1,"",IF(AND(TrackingWorksheet!H1266 &lt;&gt;"", TrackingWorksheet!I1266="At facility"), 1, 0)*D1261)</f>
        <v/>
      </c>
      <c r="G1261" s="10" t="str">
        <f>IF(B1261=1,"",IF(AND(TrackingWorksheet!H1266 &lt;&gt;"", TrackingWorksheet!I1266="Outside of facility"), 1, 0)*D1261)</f>
        <v/>
      </c>
      <c r="H1261" s="15" t="str">
        <f>IF(B1261=1,"",IF(AND(TrackingWorksheet!J1266&lt;&gt;"",TrackingWorksheet!J1266&lt;=AnnualSummary!$C$7),1,0)*D1261)</f>
        <v/>
      </c>
      <c r="I1261" s="15" t="str">
        <f>IF(B1261=1,"",IF(AND(TrackingWorksheet!K1266&lt;&gt;"",TrackingWorksheet!K1266&lt;=AnnualSummary!$C$7),1,0)*D1261)</f>
        <v/>
      </c>
      <c r="J1261" s="18" t="str">
        <f>IF(B1261=1,"",IF(TrackingWorksheet!G1266="","",TrackingWorksheet!G1266))</f>
        <v/>
      </c>
    </row>
    <row r="1262" spans="2:10" x14ac:dyDescent="0.35">
      <c r="B1262" s="18">
        <f>IF(AND(ISBLANK(TrackingWorksheet!B1267),ISBLANK(TrackingWorksheet!C1267),ISBLANK(TrackingWorksheet!H1267),ISBLANK(TrackingWorksheet!J1267),
ISBLANK(TrackingWorksheet!K1267)),1,0)</f>
        <v>1</v>
      </c>
      <c r="C1262" s="12" t="str">
        <f>IF(B1262=1,"",TrackingWorksheet!F1267)</f>
        <v/>
      </c>
      <c r="D1262" s="16" t="str">
        <f>IF(B1262=1,"",IF(AND(TrackingWorksheet!B1267&lt;&gt;"",TrackingWorksheet!B1267&lt;=AnnualSummary!$C$7,OR(TrackingWorksheet!C1267="",TrackingWorksheet!C1267&gt;=AnnualSummary!$C$6)),1,0))</f>
        <v/>
      </c>
      <c r="E1262" s="10" t="str">
        <f>IF(B1262=1,"",IF(AND(TrackingWorksheet!H1267 &lt;&gt;"",TrackingWorksheet!H1267&lt;=AnnualSummary!$C$7), 1, 0)*D1262)</f>
        <v/>
      </c>
      <c r="F1262" s="10" t="str">
        <f>IF(B1262=1,"",IF(AND(TrackingWorksheet!H1267 &lt;&gt;"", TrackingWorksheet!I1267="At facility"), 1, 0)*D1262)</f>
        <v/>
      </c>
      <c r="G1262" s="10" t="str">
        <f>IF(B1262=1,"",IF(AND(TrackingWorksheet!H1267 &lt;&gt;"", TrackingWorksheet!I1267="Outside of facility"), 1, 0)*D1262)</f>
        <v/>
      </c>
      <c r="H1262" s="15" t="str">
        <f>IF(B1262=1,"",IF(AND(TrackingWorksheet!J1267&lt;&gt;"",TrackingWorksheet!J1267&lt;=AnnualSummary!$C$7),1,0)*D1262)</f>
        <v/>
      </c>
      <c r="I1262" s="15" t="str">
        <f>IF(B1262=1,"",IF(AND(TrackingWorksheet!K1267&lt;&gt;"",TrackingWorksheet!K1267&lt;=AnnualSummary!$C$7),1,0)*D1262)</f>
        <v/>
      </c>
      <c r="J1262" s="18" t="str">
        <f>IF(B1262=1,"",IF(TrackingWorksheet!G1267="","",TrackingWorksheet!G1267))</f>
        <v/>
      </c>
    </row>
    <row r="1263" spans="2:10" x14ac:dyDescent="0.35">
      <c r="B1263" s="18">
        <f>IF(AND(ISBLANK(TrackingWorksheet!B1268),ISBLANK(TrackingWorksheet!C1268),ISBLANK(TrackingWorksheet!H1268),ISBLANK(TrackingWorksheet!J1268),
ISBLANK(TrackingWorksheet!K1268)),1,0)</f>
        <v>1</v>
      </c>
      <c r="C1263" s="12" t="str">
        <f>IF(B1263=1,"",TrackingWorksheet!F1268)</f>
        <v/>
      </c>
      <c r="D1263" s="16" t="str">
        <f>IF(B1263=1,"",IF(AND(TrackingWorksheet!B1268&lt;&gt;"",TrackingWorksheet!B1268&lt;=AnnualSummary!$C$7,OR(TrackingWorksheet!C1268="",TrackingWorksheet!C1268&gt;=AnnualSummary!$C$6)),1,0))</f>
        <v/>
      </c>
      <c r="E1263" s="10" t="str">
        <f>IF(B1263=1,"",IF(AND(TrackingWorksheet!H1268 &lt;&gt;"",TrackingWorksheet!H1268&lt;=AnnualSummary!$C$7), 1, 0)*D1263)</f>
        <v/>
      </c>
      <c r="F1263" s="10" t="str">
        <f>IF(B1263=1,"",IF(AND(TrackingWorksheet!H1268 &lt;&gt;"", TrackingWorksheet!I1268="At facility"), 1, 0)*D1263)</f>
        <v/>
      </c>
      <c r="G1263" s="10" t="str">
        <f>IF(B1263=1,"",IF(AND(TrackingWorksheet!H1268 &lt;&gt;"", TrackingWorksheet!I1268="Outside of facility"), 1, 0)*D1263)</f>
        <v/>
      </c>
      <c r="H1263" s="15" t="str">
        <f>IF(B1263=1,"",IF(AND(TrackingWorksheet!J1268&lt;&gt;"",TrackingWorksheet!J1268&lt;=AnnualSummary!$C$7),1,0)*D1263)</f>
        <v/>
      </c>
      <c r="I1263" s="15" t="str">
        <f>IF(B1263=1,"",IF(AND(TrackingWorksheet!K1268&lt;&gt;"",TrackingWorksheet!K1268&lt;=AnnualSummary!$C$7),1,0)*D1263)</f>
        <v/>
      </c>
      <c r="J1263" s="18" t="str">
        <f>IF(B1263=1,"",IF(TrackingWorksheet!G1268="","",TrackingWorksheet!G1268))</f>
        <v/>
      </c>
    </row>
    <row r="1264" spans="2:10" x14ac:dyDescent="0.35">
      <c r="B1264" s="18">
        <f>IF(AND(ISBLANK(TrackingWorksheet!B1269),ISBLANK(TrackingWorksheet!C1269),ISBLANK(TrackingWorksheet!H1269),ISBLANK(TrackingWorksheet!J1269),
ISBLANK(TrackingWorksheet!K1269)),1,0)</f>
        <v>1</v>
      </c>
      <c r="C1264" s="12" t="str">
        <f>IF(B1264=1,"",TrackingWorksheet!F1269)</f>
        <v/>
      </c>
      <c r="D1264" s="16" t="str">
        <f>IF(B1264=1,"",IF(AND(TrackingWorksheet!B1269&lt;&gt;"",TrackingWorksheet!B1269&lt;=AnnualSummary!$C$7,OR(TrackingWorksheet!C1269="",TrackingWorksheet!C1269&gt;=AnnualSummary!$C$6)),1,0))</f>
        <v/>
      </c>
      <c r="E1264" s="10" t="str">
        <f>IF(B1264=1,"",IF(AND(TrackingWorksheet!H1269 &lt;&gt;"",TrackingWorksheet!H1269&lt;=AnnualSummary!$C$7), 1, 0)*D1264)</f>
        <v/>
      </c>
      <c r="F1264" s="10" t="str">
        <f>IF(B1264=1,"",IF(AND(TrackingWorksheet!H1269 &lt;&gt;"", TrackingWorksheet!I1269="At facility"), 1, 0)*D1264)</f>
        <v/>
      </c>
      <c r="G1264" s="10" t="str">
        <f>IF(B1264=1,"",IF(AND(TrackingWorksheet!H1269 &lt;&gt;"", TrackingWorksheet!I1269="Outside of facility"), 1, 0)*D1264)</f>
        <v/>
      </c>
      <c r="H1264" s="15" t="str">
        <f>IF(B1264=1,"",IF(AND(TrackingWorksheet!J1269&lt;&gt;"",TrackingWorksheet!J1269&lt;=AnnualSummary!$C$7),1,0)*D1264)</f>
        <v/>
      </c>
      <c r="I1264" s="15" t="str">
        <f>IF(B1264=1,"",IF(AND(TrackingWorksheet!K1269&lt;&gt;"",TrackingWorksheet!K1269&lt;=AnnualSummary!$C$7),1,0)*D1264)</f>
        <v/>
      </c>
      <c r="J1264" s="18" t="str">
        <f>IF(B1264=1,"",IF(TrackingWorksheet!G1269="","",TrackingWorksheet!G1269))</f>
        <v/>
      </c>
    </row>
    <row r="1265" spans="2:10" x14ac:dyDescent="0.35">
      <c r="B1265" s="18">
        <f>IF(AND(ISBLANK(TrackingWorksheet!B1270),ISBLANK(TrackingWorksheet!C1270),ISBLANK(TrackingWorksheet!H1270),ISBLANK(TrackingWorksheet!J1270),
ISBLANK(TrackingWorksheet!K1270)),1,0)</f>
        <v>1</v>
      </c>
      <c r="C1265" s="12" t="str">
        <f>IF(B1265=1,"",TrackingWorksheet!F1270)</f>
        <v/>
      </c>
      <c r="D1265" s="16" t="str">
        <f>IF(B1265=1,"",IF(AND(TrackingWorksheet!B1270&lt;&gt;"",TrackingWorksheet!B1270&lt;=AnnualSummary!$C$7,OR(TrackingWorksheet!C1270="",TrackingWorksheet!C1270&gt;=AnnualSummary!$C$6)),1,0))</f>
        <v/>
      </c>
      <c r="E1265" s="10" t="str">
        <f>IF(B1265=1,"",IF(AND(TrackingWorksheet!H1270 &lt;&gt;"",TrackingWorksheet!H1270&lt;=AnnualSummary!$C$7), 1, 0)*D1265)</f>
        <v/>
      </c>
      <c r="F1265" s="10" t="str">
        <f>IF(B1265=1,"",IF(AND(TrackingWorksheet!H1270 &lt;&gt;"", TrackingWorksheet!I1270="At facility"), 1, 0)*D1265)</f>
        <v/>
      </c>
      <c r="G1265" s="10" t="str">
        <f>IF(B1265=1,"",IF(AND(TrackingWorksheet!H1270 &lt;&gt;"", TrackingWorksheet!I1270="Outside of facility"), 1, 0)*D1265)</f>
        <v/>
      </c>
      <c r="H1265" s="15" t="str">
        <f>IF(B1265=1,"",IF(AND(TrackingWorksheet!J1270&lt;&gt;"",TrackingWorksheet!J1270&lt;=AnnualSummary!$C$7),1,0)*D1265)</f>
        <v/>
      </c>
      <c r="I1265" s="15" t="str">
        <f>IF(B1265=1,"",IF(AND(TrackingWorksheet!K1270&lt;&gt;"",TrackingWorksheet!K1270&lt;=AnnualSummary!$C$7),1,0)*D1265)</f>
        <v/>
      </c>
      <c r="J1265" s="18" t="str">
        <f>IF(B1265=1,"",IF(TrackingWorksheet!G1270="","",TrackingWorksheet!G1270))</f>
        <v/>
      </c>
    </row>
    <row r="1266" spans="2:10" x14ac:dyDescent="0.35">
      <c r="B1266" s="18">
        <f>IF(AND(ISBLANK(TrackingWorksheet!B1271),ISBLANK(TrackingWorksheet!C1271),ISBLANK(TrackingWorksheet!H1271),ISBLANK(TrackingWorksheet!J1271),
ISBLANK(TrackingWorksheet!K1271)),1,0)</f>
        <v>1</v>
      </c>
      <c r="C1266" s="12" t="str">
        <f>IF(B1266=1,"",TrackingWorksheet!F1271)</f>
        <v/>
      </c>
      <c r="D1266" s="16" t="str">
        <f>IF(B1266=1,"",IF(AND(TrackingWorksheet!B1271&lt;&gt;"",TrackingWorksheet!B1271&lt;=AnnualSummary!$C$7,OR(TrackingWorksheet!C1271="",TrackingWorksheet!C1271&gt;=AnnualSummary!$C$6)),1,0))</f>
        <v/>
      </c>
      <c r="E1266" s="10" t="str">
        <f>IF(B1266=1,"",IF(AND(TrackingWorksheet!H1271 &lt;&gt;"",TrackingWorksheet!H1271&lt;=AnnualSummary!$C$7), 1, 0)*D1266)</f>
        <v/>
      </c>
      <c r="F1266" s="10" t="str">
        <f>IF(B1266=1,"",IF(AND(TrackingWorksheet!H1271 &lt;&gt;"", TrackingWorksheet!I1271="At facility"), 1, 0)*D1266)</f>
        <v/>
      </c>
      <c r="G1266" s="10" t="str">
        <f>IF(B1266=1,"",IF(AND(TrackingWorksheet!H1271 &lt;&gt;"", TrackingWorksheet!I1271="Outside of facility"), 1, 0)*D1266)</f>
        <v/>
      </c>
      <c r="H1266" s="15" t="str">
        <f>IF(B1266=1,"",IF(AND(TrackingWorksheet!J1271&lt;&gt;"",TrackingWorksheet!J1271&lt;=AnnualSummary!$C$7),1,0)*D1266)</f>
        <v/>
      </c>
      <c r="I1266" s="15" t="str">
        <f>IF(B1266=1,"",IF(AND(TrackingWorksheet!K1271&lt;&gt;"",TrackingWorksheet!K1271&lt;=AnnualSummary!$C$7),1,0)*D1266)</f>
        <v/>
      </c>
      <c r="J1266" s="18" t="str">
        <f>IF(B1266=1,"",IF(TrackingWorksheet!G1271="","",TrackingWorksheet!G1271))</f>
        <v/>
      </c>
    </row>
    <row r="1267" spans="2:10" x14ac:dyDescent="0.35">
      <c r="B1267" s="18">
        <f>IF(AND(ISBLANK(TrackingWorksheet!B1272),ISBLANK(TrackingWorksheet!C1272),ISBLANK(TrackingWorksheet!H1272),ISBLANK(TrackingWorksheet!J1272),
ISBLANK(TrackingWorksheet!K1272)),1,0)</f>
        <v>1</v>
      </c>
      <c r="C1267" s="12" t="str">
        <f>IF(B1267=1,"",TrackingWorksheet!F1272)</f>
        <v/>
      </c>
      <c r="D1267" s="16" t="str">
        <f>IF(B1267=1,"",IF(AND(TrackingWorksheet!B1272&lt;&gt;"",TrackingWorksheet!B1272&lt;=AnnualSummary!$C$7,OR(TrackingWorksheet!C1272="",TrackingWorksheet!C1272&gt;=AnnualSummary!$C$6)),1,0))</f>
        <v/>
      </c>
      <c r="E1267" s="10" t="str">
        <f>IF(B1267=1,"",IF(AND(TrackingWorksheet!H1272 &lt;&gt;"",TrackingWorksheet!H1272&lt;=AnnualSummary!$C$7), 1, 0)*D1267)</f>
        <v/>
      </c>
      <c r="F1267" s="10" t="str">
        <f>IF(B1267=1,"",IF(AND(TrackingWorksheet!H1272 &lt;&gt;"", TrackingWorksheet!I1272="At facility"), 1, 0)*D1267)</f>
        <v/>
      </c>
      <c r="G1267" s="10" t="str">
        <f>IF(B1267=1,"",IF(AND(TrackingWorksheet!H1272 &lt;&gt;"", TrackingWorksheet!I1272="Outside of facility"), 1, 0)*D1267)</f>
        <v/>
      </c>
      <c r="H1267" s="15" t="str">
        <f>IF(B1267=1,"",IF(AND(TrackingWorksheet!J1272&lt;&gt;"",TrackingWorksheet!J1272&lt;=AnnualSummary!$C$7),1,0)*D1267)</f>
        <v/>
      </c>
      <c r="I1267" s="15" t="str">
        <f>IF(B1267=1,"",IF(AND(TrackingWorksheet!K1272&lt;&gt;"",TrackingWorksheet!K1272&lt;=AnnualSummary!$C$7),1,0)*D1267)</f>
        <v/>
      </c>
      <c r="J1267" s="18" t="str">
        <f>IF(B1267=1,"",IF(TrackingWorksheet!G1272="","",TrackingWorksheet!G1272))</f>
        <v/>
      </c>
    </row>
    <row r="1268" spans="2:10" x14ac:dyDescent="0.35">
      <c r="B1268" s="18">
        <f>IF(AND(ISBLANK(TrackingWorksheet!B1273),ISBLANK(TrackingWorksheet!C1273),ISBLANK(TrackingWorksheet!H1273),ISBLANK(TrackingWorksheet!J1273),
ISBLANK(TrackingWorksheet!K1273)),1,0)</f>
        <v>1</v>
      </c>
      <c r="C1268" s="12" t="str">
        <f>IF(B1268=1,"",TrackingWorksheet!F1273)</f>
        <v/>
      </c>
      <c r="D1268" s="16" t="str">
        <f>IF(B1268=1,"",IF(AND(TrackingWorksheet!B1273&lt;&gt;"",TrackingWorksheet!B1273&lt;=AnnualSummary!$C$7,OR(TrackingWorksheet!C1273="",TrackingWorksheet!C1273&gt;=AnnualSummary!$C$6)),1,0))</f>
        <v/>
      </c>
      <c r="E1268" s="10" t="str">
        <f>IF(B1268=1,"",IF(AND(TrackingWorksheet!H1273 &lt;&gt;"",TrackingWorksheet!H1273&lt;=AnnualSummary!$C$7), 1, 0)*D1268)</f>
        <v/>
      </c>
      <c r="F1268" s="10" t="str">
        <f>IF(B1268=1,"",IF(AND(TrackingWorksheet!H1273 &lt;&gt;"", TrackingWorksheet!I1273="At facility"), 1, 0)*D1268)</f>
        <v/>
      </c>
      <c r="G1268" s="10" t="str">
        <f>IF(B1268=1,"",IF(AND(TrackingWorksheet!H1273 &lt;&gt;"", TrackingWorksheet!I1273="Outside of facility"), 1, 0)*D1268)</f>
        <v/>
      </c>
      <c r="H1268" s="15" t="str">
        <f>IF(B1268=1,"",IF(AND(TrackingWorksheet!J1273&lt;&gt;"",TrackingWorksheet!J1273&lt;=AnnualSummary!$C$7),1,0)*D1268)</f>
        <v/>
      </c>
      <c r="I1268" s="15" t="str">
        <f>IF(B1268=1,"",IF(AND(TrackingWorksheet!K1273&lt;&gt;"",TrackingWorksheet!K1273&lt;=AnnualSummary!$C$7),1,0)*D1268)</f>
        <v/>
      </c>
      <c r="J1268" s="18" t="str">
        <f>IF(B1268=1,"",IF(TrackingWorksheet!G1273="","",TrackingWorksheet!G1273))</f>
        <v/>
      </c>
    </row>
    <row r="1269" spans="2:10" x14ac:dyDescent="0.35">
      <c r="B1269" s="18">
        <f>IF(AND(ISBLANK(TrackingWorksheet!B1274),ISBLANK(TrackingWorksheet!C1274),ISBLANK(TrackingWorksheet!H1274),ISBLANK(TrackingWorksheet!J1274),
ISBLANK(TrackingWorksheet!K1274)),1,0)</f>
        <v>1</v>
      </c>
      <c r="C1269" s="12" t="str">
        <f>IF(B1269=1,"",TrackingWorksheet!F1274)</f>
        <v/>
      </c>
      <c r="D1269" s="16" t="str">
        <f>IF(B1269=1,"",IF(AND(TrackingWorksheet!B1274&lt;&gt;"",TrackingWorksheet!B1274&lt;=AnnualSummary!$C$7,OR(TrackingWorksheet!C1274="",TrackingWorksheet!C1274&gt;=AnnualSummary!$C$6)),1,0))</f>
        <v/>
      </c>
      <c r="E1269" s="10" t="str">
        <f>IF(B1269=1,"",IF(AND(TrackingWorksheet!H1274 &lt;&gt;"",TrackingWorksheet!H1274&lt;=AnnualSummary!$C$7), 1, 0)*D1269)</f>
        <v/>
      </c>
      <c r="F1269" s="10" t="str">
        <f>IF(B1269=1,"",IF(AND(TrackingWorksheet!H1274 &lt;&gt;"", TrackingWorksheet!I1274="At facility"), 1, 0)*D1269)</f>
        <v/>
      </c>
      <c r="G1269" s="10" t="str">
        <f>IF(B1269=1,"",IF(AND(TrackingWorksheet!H1274 &lt;&gt;"", TrackingWorksheet!I1274="Outside of facility"), 1, 0)*D1269)</f>
        <v/>
      </c>
      <c r="H1269" s="15" t="str">
        <f>IF(B1269=1,"",IF(AND(TrackingWorksheet!J1274&lt;&gt;"",TrackingWorksheet!J1274&lt;=AnnualSummary!$C$7),1,0)*D1269)</f>
        <v/>
      </c>
      <c r="I1269" s="15" t="str">
        <f>IF(B1269=1,"",IF(AND(TrackingWorksheet!K1274&lt;&gt;"",TrackingWorksheet!K1274&lt;=AnnualSummary!$C$7),1,0)*D1269)</f>
        <v/>
      </c>
      <c r="J1269" s="18" t="str">
        <f>IF(B1269=1,"",IF(TrackingWorksheet!G1274="","",TrackingWorksheet!G1274))</f>
        <v/>
      </c>
    </row>
    <row r="1270" spans="2:10" x14ac:dyDescent="0.35">
      <c r="B1270" s="18">
        <f>IF(AND(ISBLANK(TrackingWorksheet!B1275),ISBLANK(TrackingWorksheet!C1275),ISBLANK(TrackingWorksheet!H1275),ISBLANK(TrackingWorksheet!J1275),
ISBLANK(TrackingWorksheet!K1275)),1,0)</f>
        <v>1</v>
      </c>
      <c r="C1270" s="12" t="str">
        <f>IF(B1270=1,"",TrackingWorksheet!F1275)</f>
        <v/>
      </c>
      <c r="D1270" s="16" t="str">
        <f>IF(B1270=1,"",IF(AND(TrackingWorksheet!B1275&lt;&gt;"",TrackingWorksheet!B1275&lt;=AnnualSummary!$C$7,OR(TrackingWorksheet!C1275="",TrackingWorksheet!C1275&gt;=AnnualSummary!$C$6)),1,0))</f>
        <v/>
      </c>
      <c r="E1270" s="10" t="str">
        <f>IF(B1270=1,"",IF(AND(TrackingWorksheet!H1275 &lt;&gt;"",TrackingWorksheet!H1275&lt;=AnnualSummary!$C$7), 1, 0)*D1270)</f>
        <v/>
      </c>
      <c r="F1270" s="10" t="str">
        <f>IF(B1270=1,"",IF(AND(TrackingWorksheet!H1275 &lt;&gt;"", TrackingWorksheet!I1275="At facility"), 1, 0)*D1270)</f>
        <v/>
      </c>
      <c r="G1270" s="10" t="str">
        <f>IF(B1270=1,"",IF(AND(TrackingWorksheet!H1275 &lt;&gt;"", TrackingWorksheet!I1275="Outside of facility"), 1, 0)*D1270)</f>
        <v/>
      </c>
      <c r="H1270" s="15" t="str">
        <f>IF(B1270=1,"",IF(AND(TrackingWorksheet!J1275&lt;&gt;"",TrackingWorksheet!J1275&lt;=AnnualSummary!$C$7),1,0)*D1270)</f>
        <v/>
      </c>
      <c r="I1270" s="15" t="str">
        <f>IF(B1270=1,"",IF(AND(TrackingWorksheet!K1275&lt;&gt;"",TrackingWorksheet!K1275&lt;=AnnualSummary!$C$7),1,0)*D1270)</f>
        <v/>
      </c>
      <c r="J1270" s="18" t="str">
        <f>IF(B1270=1,"",IF(TrackingWorksheet!G1275="","",TrackingWorksheet!G1275))</f>
        <v/>
      </c>
    </row>
    <row r="1271" spans="2:10" x14ac:dyDescent="0.35">
      <c r="B1271" s="18">
        <f>IF(AND(ISBLANK(TrackingWorksheet!B1276),ISBLANK(TrackingWorksheet!C1276),ISBLANK(TrackingWorksheet!H1276),ISBLANK(TrackingWorksheet!J1276),
ISBLANK(TrackingWorksheet!K1276)),1,0)</f>
        <v>1</v>
      </c>
      <c r="C1271" s="12" t="str">
        <f>IF(B1271=1,"",TrackingWorksheet!F1276)</f>
        <v/>
      </c>
      <c r="D1271" s="16" t="str">
        <f>IF(B1271=1,"",IF(AND(TrackingWorksheet!B1276&lt;&gt;"",TrackingWorksheet!B1276&lt;=AnnualSummary!$C$7,OR(TrackingWorksheet!C1276="",TrackingWorksheet!C1276&gt;=AnnualSummary!$C$6)),1,0))</f>
        <v/>
      </c>
      <c r="E1271" s="10" t="str">
        <f>IF(B1271=1,"",IF(AND(TrackingWorksheet!H1276 &lt;&gt;"",TrackingWorksheet!H1276&lt;=AnnualSummary!$C$7), 1, 0)*D1271)</f>
        <v/>
      </c>
      <c r="F1271" s="10" t="str">
        <f>IF(B1271=1,"",IF(AND(TrackingWorksheet!H1276 &lt;&gt;"", TrackingWorksheet!I1276="At facility"), 1, 0)*D1271)</f>
        <v/>
      </c>
      <c r="G1271" s="10" t="str">
        <f>IF(B1271=1,"",IF(AND(TrackingWorksheet!H1276 &lt;&gt;"", TrackingWorksheet!I1276="Outside of facility"), 1, 0)*D1271)</f>
        <v/>
      </c>
      <c r="H1271" s="15" t="str">
        <f>IF(B1271=1,"",IF(AND(TrackingWorksheet!J1276&lt;&gt;"",TrackingWorksheet!J1276&lt;=AnnualSummary!$C$7),1,0)*D1271)</f>
        <v/>
      </c>
      <c r="I1271" s="15" t="str">
        <f>IF(B1271=1,"",IF(AND(TrackingWorksheet!K1276&lt;&gt;"",TrackingWorksheet!K1276&lt;=AnnualSummary!$C$7),1,0)*D1271)</f>
        <v/>
      </c>
      <c r="J1271" s="18" t="str">
        <f>IF(B1271=1,"",IF(TrackingWorksheet!G1276="","",TrackingWorksheet!G1276))</f>
        <v/>
      </c>
    </row>
    <row r="1272" spans="2:10" x14ac:dyDescent="0.35">
      <c r="B1272" s="18">
        <f>IF(AND(ISBLANK(TrackingWorksheet!B1277),ISBLANK(TrackingWorksheet!C1277),ISBLANK(TrackingWorksheet!H1277),ISBLANK(TrackingWorksheet!J1277),
ISBLANK(TrackingWorksheet!K1277)),1,0)</f>
        <v>1</v>
      </c>
      <c r="C1272" s="12" t="str">
        <f>IF(B1272=1,"",TrackingWorksheet!F1277)</f>
        <v/>
      </c>
      <c r="D1272" s="16" t="str">
        <f>IF(B1272=1,"",IF(AND(TrackingWorksheet!B1277&lt;&gt;"",TrackingWorksheet!B1277&lt;=AnnualSummary!$C$7,OR(TrackingWorksheet!C1277="",TrackingWorksheet!C1277&gt;=AnnualSummary!$C$6)),1,0))</f>
        <v/>
      </c>
      <c r="E1272" s="10" t="str">
        <f>IF(B1272=1,"",IF(AND(TrackingWorksheet!H1277 &lt;&gt;"",TrackingWorksheet!H1277&lt;=AnnualSummary!$C$7), 1, 0)*D1272)</f>
        <v/>
      </c>
      <c r="F1272" s="10" t="str">
        <f>IF(B1272=1,"",IF(AND(TrackingWorksheet!H1277 &lt;&gt;"", TrackingWorksheet!I1277="At facility"), 1, 0)*D1272)</f>
        <v/>
      </c>
      <c r="G1272" s="10" t="str">
        <f>IF(B1272=1,"",IF(AND(TrackingWorksheet!H1277 &lt;&gt;"", TrackingWorksheet!I1277="Outside of facility"), 1, 0)*D1272)</f>
        <v/>
      </c>
      <c r="H1272" s="15" t="str">
        <f>IF(B1272=1,"",IF(AND(TrackingWorksheet!J1277&lt;&gt;"",TrackingWorksheet!J1277&lt;=AnnualSummary!$C$7),1,0)*D1272)</f>
        <v/>
      </c>
      <c r="I1272" s="15" t="str">
        <f>IF(B1272=1,"",IF(AND(TrackingWorksheet!K1277&lt;&gt;"",TrackingWorksheet!K1277&lt;=AnnualSummary!$C$7),1,0)*D1272)</f>
        <v/>
      </c>
      <c r="J1272" s="18" t="str">
        <f>IF(B1272=1,"",IF(TrackingWorksheet!G1277="","",TrackingWorksheet!G1277))</f>
        <v/>
      </c>
    </row>
    <row r="1273" spans="2:10" x14ac:dyDescent="0.35">
      <c r="B1273" s="18">
        <f>IF(AND(ISBLANK(TrackingWorksheet!B1278),ISBLANK(TrackingWorksheet!C1278),ISBLANK(TrackingWorksheet!H1278),ISBLANK(TrackingWorksheet!J1278),
ISBLANK(TrackingWorksheet!K1278)),1,0)</f>
        <v>1</v>
      </c>
      <c r="C1273" s="12" t="str">
        <f>IF(B1273=1,"",TrackingWorksheet!F1278)</f>
        <v/>
      </c>
      <c r="D1273" s="16" t="str">
        <f>IF(B1273=1,"",IF(AND(TrackingWorksheet!B1278&lt;&gt;"",TrackingWorksheet!B1278&lt;=AnnualSummary!$C$7,OR(TrackingWorksheet!C1278="",TrackingWorksheet!C1278&gt;=AnnualSummary!$C$6)),1,0))</f>
        <v/>
      </c>
      <c r="E1273" s="10" t="str">
        <f>IF(B1273=1,"",IF(AND(TrackingWorksheet!H1278 &lt;&gt;"",TrackingWorksheet!H1278&lt;=AnnualSummary!$C$7), 1, 0)*D1273)</f>
        <v/>
      </c>
      <c r="F1273" s="10" t="str">
        <f>IF(B1273=1,"",IF(AND(TrackingWorksheet!H1278 &lt;&gt;"", TrackingWorksheet!I1278="At facility"), 1, 0)*D1273)</f>
        <v/>
      </c>
      <c r="G1273" s="10" t="str">
        <f>IF(B1273=1,"",IF(AND(TrackingWorksheet!H1278 &lt;&gt;"", TrackingWorksheet!I1278="Outside of facility"), 1, 0)*D1273)</f>
        <v/>
      </c>
      <c r="H1273" s="15" t="str">
        <f>IF(B1273=1,"",IF(AND(TrackingWorksheet!J1278&lt;&gt;"",TrackingWorksheet!J1278&lt;=AnnualSummary!$C$7),1,0)*D1273)</f>
        <v/>
      </c>
      <c r="I1273" s="15" t="str">
        <f>IF(B1273=1,"",IF(AND(TrackingWorksheet!K1278&lt;&gt;"",TrackingWorksheet!K1278&lt;=AnnualSummary!$C$7),1,0)*D1273)</f>
        <v/>
      </c>
      <c r="J1273" s="18" t="str">
        <f>IF(B1273=1,"",IF(TrackingWorksheet!G1278="","",TrackingWorksheet!G1278))</f>
        <v/>
      </c>
    </row>
    <row r="1274" spans="2:10" x14ac:dyDescent="0.35">
      <c r="B1274" s="18">
        <f>IF(AND(ISBLANK(TrackingWorksheet!B1279),ISBLANK(TrackingWorksheet!C1279),ISBLANK(TrackingWorksheet!H1279),ISBLANK(TrackingWorksheet!J1279),
ISBLANK(TrackingWorksheet!K1279)),1,0)</f>
        <v>1</v>
      </c>
      <c r="C1274" s="12" t="str">
        <f>IF(B1274=1,"",TrackingWorksheet!F1279)</f>
        <v/>
      </c>
      <c r="D1274" s="16" t="str">
        <f>IF(B1274=1,"",IF(AND(TrackingWorksheet!B1279&lt;&gt;"",TrackingWorksheet!B1279&lt;=AnnualSummary!$C$7,OR(TrackingWorksheet!C1279="",TrackingWorksheet!C1279&gt;=AnnualSummary!$C$6)),1,0))</f>
        <v/>
      </c>
      <c r="E1274" s="10" t="str">
        <f>IF(B1274=1,"",IF(AND(TrackingWorksheet!H1279 &lt;&gt;"",TrackingWorksheet!H1279&lt;=AnnualSummary!$C$7), 1, 0)*D1274)</f>
        <v/>
      </c>
      <c r="F1274" s="10" t="str">
        <f>IF(B1274=1,"",IF(AND(TrackingWorksheet!H1279 &lt;&gt;"", TrackingWorksheet!I1279="At facility"), 1, 0)*D1274)</f>
        <v/>
      </c>
      <c r="G1274" s="10" t="str">
        <f>IF(B1274=1,"",IF(AND(TrackingWorksheet!H1279 &lt;&gt;"", TrackingWorksheet!I1279="Outside of facility"), 1, 0)*D1274)</f>
        <v/>
      </c>
      <c r="H1274" s="15" t="str">
        <f>IF(B1274=1,"",IF(AND(TrackingWorksheet!J1279&lt;&gt;"",TrackingWorksheet!J1279&lt;=AnnualSummary!$C$7),1,0)*D1274)</f>
        <v/>
      </c>
      <c r="I1274" s="15" t="str">
        <f>IF(B1274=1,"",IF(AND(TrackingWorksheet!K1279&lt;&gt;"",TrackingWorksheet!K1279&lt;=AnnualSummary!$C$7),1,0)*D1274)</f>
        <v/>
      </c>
      <c r="J1274" s="18" t="str">
        <f>IF(B1274=1,"",IF(TrackingWorksheet!G1279="","",TrackingWorksheet!G1279))</f>
        <v/>
      </c>
    </row>
    <row r="1275" spans="2:10" x14ac:dyDescent="0.35">
      <c r="B1275" s="18">
        <f>IF(AND(ISBLANK(TrackingWorksheet!B1280),ISBLANK(TrackingWorksheet!C1280),ISBLANK(TrackingWorksheet!H1280),ISBLANK(TrackingWorksheet!J1280),
ISBLANK(TrackingWorksheet!K1280)),1,0)</f>
        <v>1</v>
      </c>
      <c r="C1275" s="12" t="str">
        <f>IF(B1275=1,"",TrackingWorksheet!F1280)</f>
        <v/>
      </c>
      <c r="D1275" s="16" t="str">
        <f>IF(B1275=1,"",IF(AND(TrackingWorksheet!B1280&lt;&gt;"",TrackingWorksheet!B1280&lt;=AnnualSummary!$C$7,OR(TrackingWorksheet!C1280="",TrackingWorksheet!C1280&gt;=AnnualSummary!$C$6)),1,0))</f>
        <v/>
      </c>
      <c r="E1275" s="10" t="str">
        <f>IF(B1275=1,"",IF(AND(TrackingWorksheet!H1280 &lt;&gt;"",TrackingWorksheet!H1280&lt;=AnnualSummary!$C$7), 1, 0)*D1275)</f>
        <v/>
      </c>
      <c r="F1275" s="10" t="str">
        <f>IF(B1275=1,"",IF(AND(TrackingWorksheet!H1280 &lt;&gt;"", TrackingWorksheet!I1280="At facility"), 1, 0)*D1275)</f>
        <v/>
      </c>
      <c r="G1275" s="10" t="str">
        <f>IF(B1275=1,"",IF(AND(TrackingWorksheet!H1280 &lt;&gt;"", TrackingWorksheet!I1280="Outside of facility"), 1, 0)*D1275)</f>
        <v/>
      </c>
      <c r="H1275" s="15" t="str">
        <f>IF(B1275=1,"",IF(AND(TrackingWorksheet!J1280&lt;&gt;"",TrackingWorksheet!J1280&lt;=AnnualSummary!$C$7),1,0)*D1275)</f>
        <v/>
      </c>
      <c r="I1275" s="15" t="str">
        <f>IF(B1275=1,"",IF(AND(TrackingWorksheet!K1280&lt;&gt;"",TrackingWorksheet!K1280&lt;=AnnualSummary!$C$7),1,0)*D1275)</f>
        <v/>
      </c>
      <c r="J1275" s="18" t="str">
        <f>IF(B1275=1,"",IF(TrackingWorksheet!G1280="","",TrackingWorksheet!G1280))</f>
        <v/>
      </c>
    </row>
    <row r="1276" spans="2:10" x14ac:dyDescent="0.35">
      <c r="B1276" s="18">
        <f>IF(AND(ISBLANK(TrackingWorksheet!B1281),ISBLANK(TrackingWorksheet!C1281),ISBLANK(TrackingWorksheet!H1281),ISBLANK(TrackingWorksheet!J1281),
ISBLANK(TrackingWorksheet!K1281)),1,0)</f>
        <v>1</v>
      </c>
      <c r="C1276" s="12" t="str">
        <f>IF(B1276=1,"",TrackingWorksheet!F1281)</f>
        <v/>
      </c>
      <c r="D1276" s="16" t="str">
        <f>IF(B1276=1,"",IF(AND(TrackingWorksheet!B1281&lt;&gt;"",TrackingWorksheet!B1281&lt;=AnnualSummary!$C$7,OR(TrackingWorksheet!C1281="",TrackingWorksheet!C1281&gt;=AnnualSummary!$C$6)),1,0))</f>
        <v/>
      </c>
      <c r="E1276" s="10" t="str">
        <f>IF(B1276=1,"",IF(AND(TrackingWorksheet!H1281 &lt;&gt;"",TrackingWorksheet!H1281&lt;=AnnualSummary!$C$7), 1, 0)*D1276)</f>
        <v/>
      </c>
      <c r="F1276" s="10" t="str">
        <f>IF(B1276=1,"",IF(AND(TrackingWorksheet!H1281 &lt;&gt;"", TrackingWorksheet!I1281="At facility"), 1, 0)*D1276)</f>
        <v/>
      </c>
      <c r="G1276" s="10" t="str">
        <f>IF(B1276=1,"",IF(AND(TrackingWorksheet!H1281 &lt;&gt;"", TrackingWorksheet!I1281="Outside of facility"), 1, 0)*D1276)</f>
        <v/>
      </c>
      <c r="H1276" s="15" t="str">
        <f>IF(B1276=1,"",IF(AND(TrackingWorksheet!J1281&lt;&gt;"",TrackingWorksheet!J1281&lt;=AnnualSummary!$C$7),1,0)*D1276)</f>
        <v/>
      </c>
      <c r="I1276" s="15" t="str">
        <f>IF(B1276=1,"",IF(AND(TrackingWorksheet!K1281&lt;&gt;"",TrackingWorksheet!K1281&lt;=AnnualSummary!$C$7),1,0)*D1276)</f>
        <v/>
      </c>
      <c r="J1276" s="18" t="str">
        <f>IF(B1276=1,"",IF(TrackingWorksheet!G1281="","",TrackingWorksheet!G1281))</f>
        <v/>
      </c>
    </row>
    <row r="1277" spans="2:10" x14ac:dyDescent="0.35">
      <c r="B1277" s="18">
        <f>IF(AND(ISBLANK(TrackingWorksheet!B1282),ISBLANK(TrackingWorksheet!C1282),ISBLANK(TrackingWorksheet!H1282),ISBLANK(TrackingWorksheet!J1282),
ISBLANK(TrackingWorksheet!K1282)),1,0)</f>
        <v>1</v>
      </c>
      <c r="C1277" s="12" t="str">
        <f>IF(B1277=1,"",TrackingWorksheet!F1282)</f>
        <v/>
      </c>
      <c r="D1277" s="16" t="str">
        <f>IF(B1277=1,"",IF(AND(TrackingWorksheet!B1282&lt;&gt;"",TrackingWorksheet!B1282&lt;=AnnualSummary!$C$7,OR(TrackingWorksheet!C1282="",TrackingWorksheet!C1282&gt;=AnnualSummary!$C$6)),1,0))</f>
        <v/>
      </c>
      <c r="E1277" s="10" t="str">
        <f>IF(B1277=1,"",IF(AND(TrackingWorksheet!H1282 &lt;&gt;"",TrackingWorksheet!H1282&lt;=AnnualSummary!$C$7), 1, 0)*D1277)</f>
        <v/>
      </c>
      <c r="F1277" s="10" t="str">
        <f>IF(B1277=1,"",IF(AND(TrackingWorksheet!H1282 &lt;&gt;"", TrackingWorksheet!I1282="At facility"), 1, 0)*D1277)</f>
        <v/>
      </c>
      <c r="G1277" s="10" t="str">
        <f>IF(B1277=1,"",IF(AND(TrackingWorksheet!H1282 &lt;&gt;"", TrackingWorksheet!I1282="Outside of facility"), 1, 0)*D1277)</f>
        <v/>
      </c>
      <c r="H1277" s="15" t="str">
        <f>IF(B1277=1,"",IF(AND(TrackingWorksheet!J1282&lt;&gt;"",TrackingWorksheet!J1282&lt;=AnnualSummary!$C$7),1,0)*D1277)</f>
        <v/>
      </c>
      <c r="I1277" s="15" t="str">
        <f>IF(B1277=1,"",IF(AND(TrackingWorksheet!K1282&lt;&gt;"",TrackingWorksheet!K1282&lt;=AnnualSummary!$C$7),1,0)*D1277)</f>
        <v/>
      </c>
      <c r="J1277" s="18" t="str">
        <f>IF(B1277=1,"",IF(TrackingWorksheet!G1282="","",TrackingWorksheet!G1282))</f>
        <v/>
      </c>
    </row>
    <row r="1278" spans="2:10" x14ac:dyDescent="0.35">
      <c r="B1278" s="18">
        <f>IF(AND(ISBLANK(TrackingWorksheet!B1283),ISBLANK(TrackingWorksheet!C1283),ISBLANK(TrackingWorksheet!H1283),ISBLANK(TrackingWorksheet!J1283),
ISBLANK(TrackingWorksheet!K1283)),1,0)</f>
        <v>1</v>
      </c>
      <c r="C1278" s="12" t="str">
        <f>IF(B1278=1,"",TrackingWorksheet!F1283)</f>
        <v/>
      </c>
      <c r="D1278" s="16" t="str">
        <f>IF(B1278=1,"",IF(AND(TrackingWorksheet!B1283&lt;&gt;"",TrackingWorksheet!B1283&lt;=AnnualSummary!$C$7,OR(TrackingWorksheet!C1283="",TrackingWorksheet!C1283&gt;=AnnualSummary!$C$6)),1,0))</f>
        <v/>
      </c>
      <c r="E1278" s="10" t="str">
        <f>IF(B1278=1,"",IF(AND(TrackingWorksheet!H1283 &lt;&gt;"",TrackingWorksheet!H1283&lt;=AnnualSummary!$C$7), 1, 0)*D1278)</f>
        <v/>
      </c>
      <c r="F1278" s="10" t="str">
        <f>IF(B1278=1,"",IF(AND(TrackingWorksheet!H1283 &lt;&gt;"", TrackingWorksheet!I1283="At facility"), 1, 0)*D1278)</f>
        <v/>
      </c>
      <c r="G1278" s="10" t="str">
        <f>IF(B1278=1,"",IF(AND(TrackingWorksheet!H1283 &lt;&gt;"", TrackingWorksheet!I1283="Outside of facility"), 1, 0)*D1278)</f>
        <v/>
      </c>
      <c r="H1278" s="15" t="str">
        <f>IF(B1278=1,"",IF(AND(TrackingWorksheet!J1283&lt;&gt;"",TrackingWorksheet!J1283&lt;=AnnualSummary!$C$7),1,0)*D1278)</f>
        <v/>
      </c>
      <c r="I1278" s="15" t="str">
        <f>IF(B1278=1,"",IF(AND(TrackingWorksheet!K1283&lt;&gt;"",TrackingWorksheet!K1283&lt;=AnnualSummary!$C$7),1,0)*D1278)</f>
        <v/>
      </c>
      <c r="J1278" s="18" t="str">
        <f>IF(B1278=1,"",IF(TrackingWorksheet!G1283="","",TrackingWorksheet!G1283))</f>
        <v/>
      </c>
    </row>
    <row r="1279" spans="2:10" x14ac:dyDescent="0.35">
      <c r="B1279" s="18">
        <f>IF(AND(ISBLANK(TrackingWorksheet!B1284),ISBLANK(TrackingWorksheet!C1284),ISBLANK(TrackingWorksheet!H1284),ISBLANK(TrackingWorksheet!J1284),
ISBLANK(TrackingWorksheet!K1284)),1,0)</f>
        <v>1</v>
      </c>
      <c r="C1279" s="12" t="str">
        <f>IF(B1279=1,"",TrackingWorksheet!F1284)</f>
        <v/>
      </c>
      <c r="D1279" s="16" t="str">
        <f>IF(B1279=1,"",IF(AND(TrackingWorksheet!B1284&lt;&gt;"",TrackingWorksheet!B1284&lt;=AnnualSummary!$C$7,OR(TrackingWorksheet!C1284="",TrackingWorksheet!C1284&gt;=AnnualSummary!$C$6)),1,0))</f>
        <v/>
      </c>
      <c r="E1279" s="10" t="str">
        <f>IF(B1279=1,"",IF(AND(TrackingWorksheet!H1284 &lt;&gt;"",TrackingWorksheet!H1284&lt;=AnnualSummary!$C$7), 1, 0)*D1279)</f>
        <v/>
      </c>
      <c r="F1279" s="10" t="str">
        <f>IF(B1279=1,"",IF(AND(TrackingWorksheet!H1284 &lt;&gt;"", TrackingWorksheet!I1284="At facility"), 1, 0)*D1279)</f>
        <v/>
      </c>
      <c r="G1279" s="10" t="str">
        <f>IF(B1279=1,"",IF(AND(TrackingWorksheet!H1284 &lt;&gt;"", TrackingWorksheet!I1284="Outside of facility"), 1, 0)*D1279)</f>
        <v/>
      </c>
      <c r="H1279" s="15" t="str">
        <f>IF(B1279=1,"",IF(AND(TrackingWorksheet!J1284&lt;&gt;"",TrackingWorksheet!J1284&lt;=AnnualSummary!$C$7),1,0)*D1279)</f>
        <v/>
      </c>
      <c r="I1279" s="15" t="str">
        <f>IF(B1279=1,"",IF(AND(TrackingWorksheet!K1284&lt;&gt;"",TrackingWorksheet!K1284&lt;=AnnualSummary!$C$7),1,0)*D1279)</f>
        <v/>
      </c>
      <c r="J1279" s="18" t="str">
        <f>IF(B1279=1,"",IF(TrackingWorksheet!G1284="","",TrackingWorksheet!G1284))</f>
        <v/>
      </c>
    </row>
    <row r="1280" spans="2:10" x14ac:dyDescent="0.35">
      <c r="B1280" s="18">
        <f>IF(AND(ISBLANK(TrackingWorksheet!B1285),ISBLANK(TrackingWorksheet!C1285),ISBLANK(TrackingWorksheet!H1285),ISBLANK(TrackingWorksheet!J1285),
ISBLANK(TrackingWorksheet!K1285)),1,0)</f>
        <v>1</v>
      </c>
      <c r="C1280" s="12" t="str">
        <f>IF(B1280=1,"",TrackingWorksheet!F1285)</f>
        <v/>
      </c>
      <c r="D1280" s="16" t="str">
        <f>IF(B1280=1,"",IF(AND(TrackingWorksheet!B1285&lt;&gt;"",TrackingWorksheet!B1285&lt;=AnnualSummary!$C$7,OR(TrackingWorksheet!C1285="",TrackingWorksheet!C1285&gt;=AnnualSummary!$C$6)),1,0))</f>
        <v/>
      </c>
      <c r="E1280" s="10" t="str">
        <f>IF(B1280=1,"",IF(AND(TrackingWorksheet!H1285 &lt;&gt;"",TrackingWorksheet!H1285&lt;=AnnualSummary!$C$7), 1, 0)*D1280)</f>
        <v/>
      </c>
      <c r="F1280" s="10" t="str">
        <f>IF(B1280=1,"",IF(AND(TrackingWorksheet!H1285 &lt;&gt;"", TrackingWorksheet!I1285="At facility"), 1, 0)*D1280)</f>
        <v/>
      </c>
      <c r="G1280" s="10" t="str">
        <f>IF(B1280=1,"",IF(AND(TrackingWorksheet!H1285 &lt;&gt;"", TrackingWorksheet!I1285="Outside of facility"), 1, 0)*D1280)</f>
        <v/>
      </c>
      <c r="H1280" s="15" t="str">
        <f>IF(B1280=1,"",IF(AND(TrackingWorksheet!J1285&lt;&gt;"",TrackingWorksheet!J1285&lt;=AnnualSummary!$C$7),1,0)*D1280)</f>
        <v/>
      </c>
      <c r="I1280" s="15" t="str">
        <f>IF(B1280=1,"",IF(AND(TrackingWorksheet!K1285&lt;&gt;"",TrackingWorksheet!K1285&lt;=AnnualSummary!$C$7),1,0)*D1280)</f>
        <v/>
      </c>
      <c r="J1280" s="18" t="str">
        <f>IF(B1280=1,"",IF(TrackingWorksheet!G1285="","",TrackingWorksheet!G1285))</f>
        <v/>
      </c>
    </row>
    <row r="1281" spans="2:10" x14ac:dyDescent="0.35">
      <c r="B1281" s="18">
        <f>IF(AND(ISBLANK(TrackingWorksheet!B1286),ISBLANK(TrackingWorksheet!C1286),ISBLANK(TrackingWorksheet!H1286),ISBLANK(TrackingWorksheet!J1286),
ISBLANK(TrackingWorksheet!K1286)),1,0)</f>
        <v>1</v>
      </c>
      <c r="C1281" s="12" t="str">
        <f>IF(B1281=1,"",TrackingWorksheet!F1286)</f>
        <v/>
      </c>
      <c r="D1281" s="16" t="str">
        <f>IF(B1281=1,"",IF(AND(TrackingWorksheet!B1286&lt;&gt;"",TrackingWorksheet!B1286&lt;=AnnualSummary!$C$7,OR(TrackingWorksheet!C1286="",TrackingWorksheet!C1286&gt;=AnnualSummary!$C$6)),1,0))</f>
        <v/>
      </c>
      <c r="E1281" s="10" t="str">
        <f>IF(B1281=1,"",IF(AND(TrackingWorksheet!H1286 &lt;&gt;"",TrackingWorksheet!H1286&lt;=AnnualSummary!$C$7), 1, 0)*D1281)</f>
        <v/>
      </c>
      <c r="F1281" s="10" t="str">
        <f>IF(B1281=1,"",IF(AND(TrackingWorksheet!H1286 &lt;&gt;"", TrackingWorksheet!I1286="At facility"), 1, 0)*D1281)</f>
        <v/>
      </c>
      <c r="G1281" s="10" t="str">
        <f>IF(B1281=1,"",IF(AND(TrackingWorksheet!H1286 &lt;&gt;"", TrackingWorksheet!I1286="Outside of facility"), 1, 0)*D1281)</f>
        <v/>
      </c>
      <c r="H1281" s="15" t="str">
        <f>IF(B1281=1,"",IF(AND(TrackingWorksheet!J1286&lt;&gt;"",TrackingWorksheet!J1286&lt;=AnnualSummary!$C$7),1,0)*D1281)</f>
        <v/>
      </c>
      <c r="I1281" s="15" t="str">
        <f>IF(B1281=1,"",IF(AND(TrackingWorksheet!K1286&lt;&gt;"",TrackingWorksheet!K1286&lt;=AnnualSummary!$C$7),1,0)*D1281)</f>
        <v/>
      </c>
      <c r="J1281" s="18" t="str">
        <f>IF(B1281=1,"",IF(TrackingWorksheet!G1286="","",TrackingWorksheet!G1286))</f>
        <v/>
      </c>
    </row>
    <row r="1282" spans="2:10" x14ac:dyDescent="0.35">
      <c r="B1282" s="18">
        <f>IF(AND(ISBLANK(TrackingWorksheet!B1287),ISBLANK(TrackingWorksheet!C1287),ISBLANK(TrackingWorksheet!H1287),ISBLANK(TrackingWorksheet!J1287),
ISBLANK(TrackingWorksheet!K1287)),1,0)</f>
        <v>1</v>
      </c>
      <c r="C1282" s="12" t="str">
        <f>IF(B1282=1,"",TrackingWorksheet!F1287)</f>
        <v/>
      </c>
      <c r="D1282" s="16" t="str">
        <f>IF(B1282=1,"",IF(AND(TrackingWorksheet!B1287&lt;&gt;"",TrackingWorksheet!B1287&lt;=AnnualSummary!$C$7,OR(TrackingWorksheet!C1287="",TrackingWorksheet!C1287&gt;=AnnualSummary!$C$6)),1,0))</f>
        <v/>
      </c>
      <c r="E1282" s="10" t="str">
        <f>IF(B1282=1,"",IF(AND(TrackingWorksheet!H1287 &lt;&gt;"",TrackingWorksheet!H1287&lt;=AnnualSummary!$C$7), 1, 0)*D1282)</f>
        <v/>
      </c>
      <c r="F1282" s="10" t="str">
        <f>IF(B1282=1,"",IF(AND(TrackingWorksheet!H1287 &lt;&gt;"", TrackingWorksheet!I1287="At facility"), 1, 0)*D1282)</f>
        <v/>
      </c>
      <c r="G1282" s="10" t="str">
        <f>IF(B1282=1,"",IF(AND(TrackingWorksheet!H1287 &lt;&gt;"", TrackingWorksheet!I1287="Outside of facility"), 1, 0)*D1282)</f>
        <v/>
      </c>
      <c r="H1282" s="15" t="str">
        <f>IF(B1282=1,"",IF(AND(TrackingWorksheet!J1287&lt;&gt;"",TrackingWorksheet!J1287&lt;=AnnualSummary!$C$7),1,0)*D1282)</f>
        <v/>
      </c>
      <c r="I1282" s="15" t="str">
        <f>IF(B1282=1,"",IF(AND(TrackingWorksheet!K1287&lt;&gt;"",TrackingWorksheet!K1287&lt;=AnnualSummary!$C$7),1,0)*D1282)</f>
        <v/>
      </c>
      <c r="J1282" s="18" t="str">
        <f>IF(B1282=1,"",IF(TrackingWorksheet!G1287="","",TrackingWorksheet!G1287))</f>
        <v/>
      </c>
    </row>
    <row r="1283" spans="2:10" x14ac:dyDescent="0.35">
      <c r="B1283" s="18">
        <f>IF(AND(ISBLANK(TrackingWorksheet!B1288),ISBLANK(TrackingWorksheet!C1288),ISBLANK(TrackingWorksheet!H1288),ISBLANK(TrackingWorksheet!J1288),
ISBLANK(TrackingWorksheet!K1288)),1,0)</f>
        <v>1</v>
      </c>
      <c r="C1283" s="12" t="str">
        <f>IF(B1283=1,"",TrackingWorksheet!F1288)</f>
        <v/>
      </c>
      <c r="D1283" s="16" t="str">
        <f>IF(B1283=1,"",IF(AND(TrackingWorksheet!B1288&lt;&gt;"",TrackingWorksheet!B1288&lt;=AnnualSummary!$C$7,OR(TrackingWorksheet!C1288="",TrackingWorksheet!C1288&gt;=AnnualSummary!$C$6)),1,0))</f>
        <v/>
      </c>
      <c r="E1283" s="10" t="str">
        <f>IF(B1283=1,"",IF(AND(TrackingWorksheet!H1288 &lt;&gt;"",TrackingWorksheet!H1288&lt;=AnnualSummary!$C$7), 1, 0)*D1283)</f>
        <v/>
      </c>
      <c r="F1283" s="10" t="str">
        <f>IF(B1283=1,"",IF(AND(TrackingWorksheet!H1288 &lt;&gt;"", TrackingWorksheet!I1288="At facility"), 1, 0)*D1283)</f>
        <v/>
      </c>
      <c r="G1283" s="10" t="str">
        <f>IF(B1283=1,"",IF(AND(TrackingWorksheet!H1288 &lt;&gt;"", TrackingWorksheet!I1288="Outside of facility"), 1, 0)*D1283)</f>
        <v/>
      </c>
      <c r="H1283" s="15" t="str">
        <f>IF(B1283=1,"",IF(AND(TrackingWorksheet!J1288&lt;&gt;"",TrackingWorksheet!J1288&lt;=AnnualSummary!$C$7),1,0)*D1283)</f>
        <v/>
      </c>
      <c r="I1283" s="15" t="str">
        <f>IF(B1283=1,"",IF(AND(TrackingWorksheet!K1288&lt;&gt;"",TrackingWorksheet!K1288&lt;=AnnualSummary!$C$7),1,0)*D1283)</f>
        <v/>
      </c>
      <c r="J1283" s="18" t="str">
        <f>IF(B1283=1,"",IF(TrackingWorksheet!G1288="","",TrackingWorksheet!G1288))</f>
        <v/>
      </c>
    </row>
    <row r="1284" spans="2:10" x14ac:dyDescent="0.35">
      <c r="B1284" s="18">
        <f>IF(AND(ISBLANK(TrackingWorksheet!B1289),ISBLANK(TrackingWorksheet!C1289),ISBLANK(TrackingWorksheet!H1289),ISBLANK(TrackingWorksheet!J1289),
ISBLANK(TrackingWorksheet!K1289)),1,0)</f>
        <v>1</v>
      </c>
      <c r="C1284" s="12" t="str">
        <f>IF(B1284=1,"",TrackingWorksheet!F1289)</f>
        <v/>
      </c>
      <c r="D1284" s="16" t="str">
        <f>IF(B1284=1,"",IF(AND(TrackingWorksheet!B1289&lt;&gt;"",TrackingWorksheet!B1289&lt;=AnnualSummary!$C$7,OR(TrackingWorksheet!C1289="",TrackingWorksheet!C1289&gt;=AnnualSummary!$C$6)),1,0))</f>
        <v/>
      </c>
      <c r="E1284" s="10" t="str">
        <f>IF(B1284=1,"",IF(AND(TrackingWorksheet!H1289 &lt;&gt;"",TrackingWorksheet!H1289&lt;=AnnualSummary!$C$7), 1, 0)*D1284)</f>
        <v/>
      </c>
      <c r="F1284" s="10" t="str">
        <f>IF(B1284=1,"",IF(AND(TrackingWorksheet!H1289 &lt;&gt;"", TrackingWorksheet!I1289="At facility"), 1, 0)*D1284)</f>
        <v/>
      </c>
      <c r="G1284" s="10" t="str">
        <f>IF(B1284=1,"",IF(AND(TrackingWorksheet!H1289 &lt;&gt;"", TrackingWorksheet!I1289="Outside of facility"), 1, 0)*D1284)</f>
        <v/>
      </c>
      <c r="H1284" s="15" t="str">
        <f>IF(B1284=1,"",IF(AND(TrackingWorksheet!J1289&lt;&gt;"",TrackingWorksheet!J1289&lt;=AnnualSummary!$C$7),1,0)*D1284)</f>
        <v/>
      </c>
      <c r="I1284" s="15" t="str">
        <f>IF(B1284=1,"",IF(AND(TrackingWorksheet!K1289&lt;&gt;"",TrackingWorksheet!K1289&lt;=AnnualSummary!$C$7),1,0)*D1284)</f>
        <v/>
      </c>
      <c r="J1284" s="18" t="str">
        <f>IF(B1284=1,"",IF(TrackingWorksheet!G1289="","",TrackingWorksheet!G1289))</f>
        <v/>
      </c>
    </row>
    <row r="1285" spans="2:10" x14ac:dyDescent="0.35">
      <c r="B1285" s="18">
        <f>IF(AND(ISBLANK(TrackingWorksheet!B1290),ISBLANK(TrackingWorksheet!C1290),ISBLANK(TrackingWorksheet!H1290),ISBLANK(TrackingWorksheet!J1290),
ISBLANK(TrackingWorksheet!K1290)),1,0)</f>
        <v>1</v>
      </c>
      <c r="C1285" s="12" t="str">
        <f>IF(B1285=1,"",TrackingWorksheet!F1290)</f>
        <v/>
      </c>
      <c r="D1285" s="16" t="str">
        <f>IF(B1285=1,"",IF(AND(TrackingWorksheet!B1290&lt;&gt;"",TrackingWorksheet!B1290&lt;=AnnualSummary!$C$7,OR(TrackingWorksheet!C1290="",TrackingWorksheet!C1290&gt;=AnnualSummary!$C$6)),1,0))</f>
        <v/>
      </c>
      <c r="E1285" s="10" t="str">
        <f>IF(B1285=1,"",IF(AND(TrackingWorksheet!H1290 &lt;&gt;"",TrackingWorksheet!H1290&lt;=AnnualSummary!$C$7), 1, 0)*D1285)</f>
        <v/>
      </c>
      <c r="F1285" s="10" t="str">
        <f>IF(B1285=1,"",IF(AND(TrackingWorksheet!H1290 &lt;&gt;"", TrackingWorksheet!I1290="At facility"), 1, 0)*D1285)</f>
        <v/>
      </c>
      <c r="G1285" s="10" t="str">
        <f>IF(B1285=1,"",IF(AND(TrackingWorksheet!H1290 &lt;&gt;"", TrackingWorksheet!I1290="Outside of facility"), 1, 0)*D1285)</f>
        <v/>
      </c>
      <c r="H1285" s="15" t="str">
        <f>IF(B1285=1,"",IF(AND(TrackingWorksheet!J1290&lt;&gt;"",TrackingWorksheet!J1290&lt;=AnnualSummary!$C$7),1,0)*D1285)</f>
        <v/>
      </c>
      <c r="I1285" s="15" t="str">
        <f>IF(B1285=1,"",IF(AND(TrackingWorksheet!K1290&lt;&gt;"",TrackingWorksheet!K1290&lt;=AnnualSummary!$C$7),1,0)*D1285)</f>
        <v/>
      </c>
      <c r="J1285" s="18" t="str">
        <f>IF(B1285=1,"",IF(TrackingWorksheet!G1290="","",TrackingWorksheet!G1290))</f>
        <v/>
      </c>
    </row>
    <row r="1286" spans="2:10" x14ac:dyDescent="0.35">
      <c r="B1286" s="18">
        <f>IF(AND(ISBLANK(TrackingWorksheet!B1291),ISBLANK(TrackingWorksheet!C1291),ISBLANK(TrackingWorksheet!H1291),ISBLANK(TrackingWorksheet!J1291),
ISBLANK(TrackingWorksheet!K1291)),1,0)</f>
        <v>1</v>
      </c>
      <c r="C1286" s="12" t="str">
        <f>IF(B1286=1,"",TrackingWorksheet!F1291)</f>
        <v/>
      </c>
      <c r="D1286" s="16" t="str">
        <f>IF(B1286=1,"",IF(AND(TrackingWorksheet!B1291&lt;&gt;"",TrackingWorksheet!B1291&lt;=AnnualSummary!$C$7,OR(TrackingWorksheet!C1291="",TrackingWorksheet!C1291&gt;=AnnualSummary!$C$6)),1,0))</f>
        <v/>
      </c>
      <c r="E1286" s="10" t="str">
        <f>IF(B1286=1,"",IF(AND(TrackingWorksheet!H1291 &lt;&gt;"",TrackingWorksheet!H1291&lt;=AnnualSummary!$C$7), 1, 0)*D1286)</f>
        <v/>
      </c>
      <c r="F1286" s="10" t="str">
        <f>IF(B1286=1,"",IF(AND(TrackingWorksheet!H1291 &lt;&gt;"", TrackingWorksheet!I1291="At facility"), 1, 0)*D1286)</f>
        <v/>
      </c>
      <c r="G1286" s="10" t="str">
        <f>IF(B1286=1,"",IF(AND(TrackingWorksheet!H1291 &lt;&gt;"", TrackingWorksheet!I1291="Outside of facility"), 1, 0)*D1286)</f>
        <v/>
      </c>
      <c r="H1286" s="15" t="str">
        <f>IF(B1286=1,"",IF(AND(TrackingWorksheet!J1291&lt;&gt;"",TrackingWorksheet!J1291&lt;=AnnualSummary!$C$7),1,0)*D1286)</f>
        <v/>
      </c>
      <c r="I1286" s="15" t="str">
        <f>IF(B1286=1,"",IF(AND(TrackingWorksheet!K1291&lt;&gt;"",TrackingWorksheet!K1291&lt;=AnnualSummary!$C$7),1,0)*D1286)</f>
        <v/>
      </c>
      <c r="J1286" s="18" t="str">
        <f>IF(B1286=1,"",IF(TrackingWorksheet!G1291="","",TrackingWorksheet!G1291))</f>
        <v/>
      </c>
    </row>
    <row r="1287" spans="2:10" x14ac:dyDescent="0.35">
      <c r="B1287" s="18">
        <f>IF(AND(ISBLANK(TrackingWorksheet!B1292),ISBLANK(TrackingWorksheet!C1292),ISBLANK(TrackingWorksheet!H1292),ISBLANK(TrackingWorksheet!J1292),
ISBLANK(TrackingWorksheet!K1292)),1,0)</f>
        <v>1</v>
      </c>
      <c r="C1287" s="12" t="str">
        <f>IF(B1287=1,"",TrackingWorksheet!F1292)</f>
        <v/>
      </c>
      <c r="D1287" s="16" t="str">
        <f>IF(B1287=1,"",IF(AND(TrackingWorksheet!B1292&lt;&gt;"",TrackingWorksheet!B1292&lt;=AnnualSummary!$C$7,OR(TrackingWorksheet!C1292="",TrackingWorksheet!C1292&gt;=AnnualSummary!$C$6)),1,0))</f>
        <v/>
      </c>
      <c r="E1287" s="10" t="str">
        <f>IF(B1287=1,"",IF(AND(TrackingWorksheet!H1292 &lt;&gt;"",TrackingWorksheet!H1292&lt;=AnnualSummary!$C$7), 1, 0)*D1287)</f>
        <v/>
      </c>
      <c r="F1287" s="10" t="str">
        <f>IF(B1287=1,"",IF(AND(TrackingWorksheet!H1292 &lt;&gt;"", TrackingWorksheet!I1292="At facility"), 1, 0)*D1287)</f>
        <v/>
      </c>
      <c r="G1287" s="10" t="str">
        <f>IF(B1287=1,"",IF(AND(TrackingWorksheet!H1292 &lt;&gt;"", TrackingWorksheet!I1292="Outside of facility"), 1, 0)*D1287)</f>
        <v/>
      </c>
      <c r="H1287" s="15" t="str">
        <f>IF(B1287=1,"",IF(AND(TrackingWorksheet!J1292&lt;&gt;"",TrackingWorksheet!J1292&lt;=AnnualSummary!$C$7),1,0)*D1287)</f>
        <v/>
      </c>
      <c r="I1287" s="15" t="str">
        <f>IF(B1287=1,"",IF(AND(TrackingWorksheet!K1292&lt;&gt;"",TrackingWorksheet!K1292&lt;=AnnualSummary!$C$7),1,0)*D1287)</f>
        <v/>
      </c>
      <c r="J1287" s="18" t="str">
        <f>IF(B1287=1,"",IF(TrackingWorksheet!G1292="","",TrackingWorksheet!G1292))</f>
        <v/>
      </c>
    </row>
    <row r="1288" spans="2:10" x14ac:dyDescent="0.35">
      <c r="B1288" s="18">
        <f>IF(AND(ISBLANK(TrackingWorksheet!B1293),ISBLANK(TrackingWorksheet!C1293),ISBLANK(TrackingWorksheet!H1293),ISBLANK(TrackingWorksheet!J1293),
ISBLANK(TrackingWorksheet!K1293)),1,0)</f>
        <v>1</v>
      </c>
      <c r="C1288" s="12" t="str">
        <f>IF(B1288=1,"",TrackingWorksheet!F1293)</f>
        <v/>
      </c>
      <c r="D1288" s="16" t="str">
        <f>IF(B1288=1,"",IF(AND(TrackingWorksheet!B1293&lt;&gt;"",TrackingWorksheet!B1293&lt;=AnnualSummary!$C$7,OR(TrackingWorksheet!C1293="",TrackingWorksheet!C1293&gt;=AnnualSummary!$C$6)),1,0))</f>
        <v/>
      </c>
      <c r="E1288" s="10" t="str">
        <f>IF(B1288=1,"",IF(AND(TrackingWorksheet!H1293 &lt;&gt;"",TrackingWorksheet!H1293&lt;=AnnualSummary!$C$7), 1, 0)*D1288)</f>
        <v/>
      </c>
      <c r="F1288" s="10" t="str">
        <f>IF(B1288=1,"",IF(AND(TrackingWorksheet!H1293 &lt;&gt;"", TrackingWorksheet!I1293="At facility"), 1, 0)*D1288)</f>
        <v/>
      </c>
      <c r="G1288" s="10" t="str">
        <f>IF(B1288=1,"",IF(AND(TrackingWorksheet!H1293 &lt;&gt;"", TrackingWorksheet!I1293="Outside of facility"), 1, 0)*D1288)</f>
        <v/>
      </c>
      <c r="H1288" s="15" t="str">
        <f>IF(B1288=1,"",IF(AND(TrackingWorksheet!J1293&lt;&gt;"",TrackingWorksheet!J1293&lt;=AnnualSummary!$C$7),1,0)*D1288)</f>
        <v/>
      </c>
      <c r="I1288" s="15" t="str">
        <f>IF(B1288=1,"",IF(AND(TrackingWorksheet!K1293&lt;&gt;"",TrackingWorksheet!K1293&lt;=AnnualSummary!$C$7),1,0)*D1288)</f>
        <v/>
      </c>
      <c r="J1288" s="18" t="str">
        <f>IF(B1288=1,"",IF(TrackingWorksheet!G1293="","",TrackingWorksheet!G1293))</f>
        <v/>
      </c>
    </row>
    <row r="1289" spans="2:10" x14ac:dyDescent="0.35">
      <c r="B1289" s="18">
        <f>IF(AND(ISBLANK(TrackingWorksheet!B1294),ISBLANK(TrackingWorksheet!C1294),ISBLANK(TrackingWorksheet!H1294),ISBLANK(TrackingWorksheet!J1294),
ISBLANK(TrackingWorksheet!K1294)),1,0)</f>
        <v>1</v>
      </c>
      <c r="C1289" s="12" t="str">
        <f>IF(B1289=1,"",TrackingWorksheet!F1294)</f>
        <v/>
      </c>
      <c r="D1289" s="16" t="str">
        <f>IF(B1289=1,"",IF(AND(TrackingWorksheet!B1294&lt;&gt;"",TrackingWorksheet!B1294&lt;=AnnualSummary!$C$7,OR(TrackingWorksheet!C1294="",TrackingWorksheet!C1294&gt;=AnnualSummary!$C$6)),1,0))</f>
        <v/>
      </c>
      <c r="E1289" s="10" t="str">
        <f>IF(B1289=1,"",IF(AND(TrackingWorksheet!H1294 &lt;&gt;"",TrackingWorksheet!H1294&lt;=AnnualSummary!$C$7), 1, 0)*D1289)</f>
        <v/>
      </c>
      <c r="F1289" s="10" t="str">
        <f>IF(B1289=1,"",IF(AND(TrackingWorksheet!H1294 &lt;&gt;"", TrackingWorksheet!I1294="At facility"), 1, 0)*D1289)</f>
        <v/>
      </c>
      <c r="G1289" s="10" t="str">
        <f>IF(B1289=1,"",IF(AND(TrackingWorksheet!H1294 &lt;&gt;"", TrackingWorksheet!I1294="Outside of facility"), 1, 0)*D1289)</f>
        <v/>
      </c>
      <c r="H1289" s="15" t="str">
        <f>IF(B1289=1,"",IF(AND(TrackingWorksheet!J1294&lt;&gt;"",TrackingWorksheet!J1294&lt;=AnnualSummary!$C$7),1,0)*D1289)</f>
        <v/>
      </c>
      <c r="I1289" s="15" t="str">
        <f>IF(B1289=1,"",IF(AND(TrackingWorksheet!K1294&lt;&gt;"",TrackingWorksheet!K1294&lt;=AnnualSummary!$C$7),1,0)*D1289)</f>
        <v/>
      </c>
      <c r="J1289" s="18" t="str">
        <f>IF(B1289=1,"",IF(TrackingWorksheet!G1294="","",TrackingWorksheet!G1294))</f>
        <v/>
      </c>
    </row>
    <row r="1290" spans="2:10" x14ac:dyDescent="0.35">
      <c r="B1290" s="18">
        <f>IF(AND(ISBLANK(TrackingWorksheet!B1295),ISBLANK(TrackingWorksheet!C1295),ISBLANK(TrackingWorksheet!H1295),ISBLANK(TrackingWorksheet!J1295),
ISBLANK(TrackingWorksheet!K1295)),1,0)</f>
        <v>1</v>
      </c>
      <c r="C1290" s="12" t="str">
        <f>IF(B1290=1,"",TrackingWorksheet!F1295)</f>
        <v/>
      </c>
      <c r="D1290" s="16" t="str">
        <f>IF(B1290=1,"",IF(AND(TrackingWorksheet!B1295&lt;&gt;"",TrackingWorksheet!B1295&lt;=AnnualSummary!$C$7,OR(TrackingWorksheet!C1295="",TrackingWorksheet!C1295&gt;=AnnualSummary!$C$6)),1,0))</f>
        <v/>
      </c>
      <c r="E1290" s="10" t="str">
        <f>IF(B1290=1,"",IF(AND(TrackingWorksheet!H1295 &lt;&gt;"",TrackingWorksheet!H1295&lt;=AnnualSummary!$C$7), 1, 0)*D1290)</f>
        <v/>
      </c>
      <c r="F1290" s="10" t="str">
        <f>IF(B1290=1,"",IF(AND(TrackingWorksheet!H1295 &lt;&gt;"", TrackingWorksheet!I1295="At facility"), 1, 0)*D1290)</f>
        <v/>
      </c>
      <c r="G1290" s="10" t="str">
        <f>IF(B1290=1,"",IF(AND(TrackingWorksheet!H1295 &lt;&gt;"", TrackingWorksheet!I1295="Outside of facility"), 1, 0)*D1290)</f>
        <v/>
      </c>
      <c r="H1290" s="15" t="str">
        <f>IF(B1290=1,"",IF(AND(TrackingWorksheet!J1295&lt;&gt;"",TrackingWorksheet!J1295&lt;=AnnualSummary!$C$7),1,0)*D1290)</f>
        <v/>
      </c>
      <c r="I1290" s="15" t="str">
        <f>IF(B1290=1,"",IF(AND(TrackingWorksheet!K1295&lt;&gt;"",TrackingWorksheet!K1295&lt;=AnnualSummary!$C$7),1,0)*D1290)</f>
        <v/>
      </c>
      <c r="J1290" s="18" t="str">
        <f>IF(B1290=1,"",IF(TrackingWorksheet!G1295="","",TrackingWorksheet!G1295))</f>
        <v/>
      </c>
    </row>
    <row r="1291" spans="2:10" x14ac:dyDescent="0.35">
      <c r="B1291" s="18">
        <f>IF(AND(ISBLANK(TrackingWorksheet!B1296),ISBLANK(TrackingWorksheet!C1296),ISBLANK(TrackingWorksheet!H1296),ISBLANK(TrackingWorksheet!J1296),
ISBLANK(TrackingWorksheet!K1296)),1,0)</f>
        <v>1</v>
      </c>
      <c r="C1291" s="12" t="str">
        <f>IF(B1291=1,"",TrackingWorksheet!F1296)</f>
        <v/>
      </c>
      <c r="D1291" s="16" t="str">
        <f>IF(B1291=1,"",IF(AND(TrackingWorksheet!B1296&lt;&gt;"",TrackingWorksheet!B1296&lt;=AnnualSummary!$C$7,OR(TrackingWorksheet!C1296="",TrackingWorksheet!C1296&gt;=AnnualSummary!$C$6)),1,0))</f>
        <v/>
      </c>
      <c r="E1291" s="10" t="str">
        <f>IF(B1291=1,"",IF(AND(TrackingWorksheet!H1296 &lt;&gt;"",TrackingWorksheet!H1296&lt;=AnnualSummary!$C$7), 1, 0)*D1291)</f>
        <v/>
      </c>
      <c r="F1291" s="10" t="str">
        <f>IF(B1291=1,"",IF(AND(TrackingWorksheet!H1296 &lt;&gt;"", TrackingWorksheet!I1296="At facility"), 1, 0)*D1291)</f>
        <v/>
      </c>
      <c r="G1291" s="10" t="str">
        <f>IF(B1291=1,"",IF(AND(TrackingWorksheet!H1296 &lt;&gt;"", TrackingWorksheet!I1296="Outside of facility"), 1, 0)*D1291)</f>
        <v/>
      </c>
      <c r="H1291" s="15" t="str">
        <f>IF(B1291=1,"",IF(AND(TrackingWorksheet!J1296&lt;&gt;"",TrackingWorksheet!J1296&lt;=AnnualSummary!$C$7),1,0)*D1291)</f>
        <v/>
      </c>
      <c r="I1291" s="15" t="str">
        <f>IF(B1291=1,"",IF(AND(TrackingWorksheet!K1296&lt;&gt;"",TrackingWorksheet!K1296&lt;=AnnualSummary!$C$7),1,0)*D1291)</f>
        <v/>
      </c>
      <c r="J1291" s="18" t="str">
        <f>IF(B1291=1,"",IF(TrackingWorksheet!G1296="","",TrackingWorksheet!G1296))</f>
        <v/>
      </c>
    </row>
    <row r="1292" spans="2:10" x14ac:dyDescent="0.35">
      <c r="B1292" s="18">
        <f>IF(AND(ISBLANK(TrackingWorksheet!B1297),ISBLANK(TrackingWorksheet!C1297),ISBLANK(TrackingWorksheet!H1297),ISBLANK(TrackingWorksheet!J1297),
ISBLANK(TrackingWorksheet!K1297)),1,0)</f>
        <v>1</v>
      </c>
      <c r="C1292" s="12" t="str">
        <f>IF(B1292=1,"",TrackingWorksheet!F1297)</f>
        <v/>
      </c>
      <c r="D1292" s="16" t="str">
        <f>IF(B1292=1,"",IF(AND(TrackingWorksheet!B1297&lt;&gt;"",TrackingWorksheet!B1297&lt;=AnnualSummary!$C$7,OR(TrackingWorksheet!C1297="",TrackingWorksheet!C1297&gt;=AnnualSummary!$C$6)),1,0))</f>
        <v/>
      </c>
      <c r="E1292" s="10" t="str">
        <f>IF(B1292=1,"",IF(AND(TrackingWorksheet!H1297 &lt;&gt;"",TrackingWorksheet!H1297&lt;=AnnualSummary!$C$7), 1, 0)*D1292)</f>
        <v/>
      </c>
      <c r="F1292" s="10" t="str">
        <f>IF(B1292=1,"",IF(AND(TrackingWorksheet!H1297 &lt;&gt;"", TrackingWorksheet!I1297="At facility"), 1, 0)*D1292)</f>
        <v/>
      </c>
      <c r="G1292" s="10" t="str">
        <f>IF(B1292=1,"",IF(AND(TrackingWorksheet!H1297 &lt;&gt;"", TrackingWorksheet!I1297="Outside of facility"), 1, 0)*D1292)</f>
        <v/>
      </c>
      <c r="H1292" s="15" t="str">
        <f>IF(B1292=1,"",IF(AND(TrackingWorksheet!J1297&lt;&gt;"",TrackingWorksheet!J1297&lt;=AnnualSummary!$C$7),1,0)*D1292)</f>
        <v/>
      </c>
      <c r="I1292" s="15" t="str">
        <f>IF(B1292=1,"",IF(AND(TrackingWorksheet!K1297&lt;&gt;"",TrackingWorksheet!K1297&lt;=AnnualSummary!$C$7),1,0)*D1292)</f>
        <v/>
      </c>
      <c r="J1292" s="18" t="str">
        <f>IF(B1292=1,"",IF(TrackingWorksheet!G1297="","",TrackingWorksheet!G1297))</f>
        <v/>
      </c>
    </row>
    <row r="1293" spans="2:10" x14ac:dyDescent="0.35">
      <c r="B1293" s="18">
        <f>IF(AND(ISBLANK(TrackingWorksheet!B1298),ISBLANK(TrackingWorksheet!C1298),ISBLANK(TrackingWorksheet!H1298),ISBLANK(TrackingWorksheet!J1298),
ISBLANK(TrackingWorksheet!K1298)),1,0)</f>
        <v>1</v>
      </c>
      <c r="C1293" s="12" t="str">
        <f>IF(B1293=1,"",TrackingWorksheet!F1298)</f>
        <v/>
      </c>
      <c r="D1293" s="16" t="str">
        <f>IF(B1293=1,"",IF(AND(TrackingWorksheet!B1298&lt;&gt;"",TrackingWorksheet!B1298&lt;=AnnualSummary!$C$7,OR(TrackingWorksheet!C1298="",TrackingWorksheet!C1298&gt;=AnnualSummary!$C$6)),1,0))</f>
        <v/>
      </c>
      <c r="E1293" s="10" t="str">
        <f>IF(B1293=1,"",IF(AND(TrackingWorksheet!H1298 &lt;&gt;"",TrackingWorksheet!H1298&lt;=AnnualSummary!$C$7), 1, 0)*D1293)</f>
        <v/>
      </c>
      <c r="F1293" s="10" t="str">
        <f>IF(B1293=1,"",IF(AND(TrackingWorksheet!H1298 &lt;&gt;"", TrackingWorksheet!I1298="At facility"), 1, 0)*D1293)</f>
        <v/>
      </c>
      <c r="G1293" s="10" t="str">
        <f>IF(B1293=1,"",IF(AND(TrackingWorksheet!H1298 &lt;&gt;"", TrackingWorksheet!I1298="Outside of facility"), 1, 0)*D1293)</f>
        <v/>
      </c>
      <c r="H1293" s="15" t="str">
        <f>IF(B1293=1,"",IF(AND(TrackingWorksheet!J1298&lt;&gt;"",TrackingWorksheet!J1298&lt;=AnnualSummary!$C$7),1,0)*D1293)</f>
        <v/>
      </c>
      <c r="I1293" s="15" t="str">
        <f>IF(B1293=1,"",IF(AND(TrackingWorksheet!K1298&lt;&gt;"",TrackingWorksheet!K1298&lt;=AnnualSummary!$C$7),1,0)*D1293)</f>
        <v/>
      </c>
      <c r="J1293" s="18" t="str">
        <f>IF(B1293=1,"",IF(TrackingWorksheet!G1298="","",TrackingWorksheet!G1298))</f>
        <v/>
      </c>
    </row>
    <row r="1294" spans="2:10" x14ac:dyDescent="0.35">
      <c r="B1294" s="18">
        <f>IF(AND(ISBLANK(TrackingWorksheet!B1299),ISBLANK(TrackingWorksheet!C1299),ISBLANK(TrackingWorksheet!H1299),ISBLANK(TrackingWorksheet!J1299),
ISBLANK(TrackingWorksheet!K1299)),1,0)</f>
        <v>1</v>
      </c>
      <c r="C1294" s="12" t="str">
        <f>IF(B1294=1,"",TrackingWorksheet!F1299)</f>
        <v/>
      </c>
      <c r="D1294" s="16" t="str">
        <f>IF(B1294=1,"",IF(AND(TrackingWorksheet!B1299&lt;&gt;"",TrackingWorksheet!B1299&lt;=AnnualSummary!$C$7,OR(TrackingWorksheet!C1299="",TrackingWorksheet!C1299&gt;=AnnualSummary!$C$6)),1,0))</f>
        <v/>
      </c>
      <c r="E1294" s="10" t="str">
        <f>IF(B1294=1,"",IF(AND(TrackingWorksheet!H1299 &lt;&gt;"",TrackingWorksheet!H1299&lt;=AnnualSummary!$C$7), 1, 0)*D1294)</f>
        <v/>
      </c>
      <c r="F1294" s="10" t="str">
        <f>IF(B1294=1,"",IF(AND(TrackingWorksheet!H1299 &lt;&gt;"", TrackingWorksheet!I1299="At facility"), 1, 0)*D1294)</f>
        <v/>
      </c>
      <c r="G1294" s="10" t="str">
        <f>IF(B1294=1,"",IF(AND(TrackingWorksheet!H1299 &lt;&gt;"", TrackingWorksheet!I1299="Outside of facility"), 1, 0)*D1294)</f>
        <v/>
      </c>
      <c r="H1294" s="15" t="str">
        <f>IF(B1294=1,"",IF(AND(TrackingWorksheet!J1299&lt;&gt;"",TrackingWorksheet!J1299&lt;=AnnualSummary!$C$7),1,0)*D1294)</f>
        <v/>
      </c>
      <c r="I1294" s="15" t="str">
        <f>IF(B1294=1,"",IF(AND(TrackingWorksheet!K1299&lt;&gt;"",TrackingWorksheet!K1299&lt;=AnnualSummary!$C$7),1,0)*D1294)</f>
        <v/>
      </c>
      <c r="J1294" s="18" t="str">
        <f>IF(B1294=1,"",IF(TrackingWorksheet!G1299="","",TrackingWorksheet!G1299))</f>
        <v/>
      </c>
    </row>
    <row r="1295" spans="2:10" x14ac:dyDescent="0.35">
      <c r="B1295" s="18">
        <f>IF(AND(ISBLANK(TrackingWorksheet!B1300),ISBLANK(TrackingWorksheet!C1300),ISBLANK(TrackingWorksheet!H1300),ISBLANK(TrackingWorksheet!J1300),
ISBLANK(TrackingWorksheet!K1300)),1,0)</f>
        <v>1</v>
      </c>
      <c r="C1295" s="12" t="str">
        <f>IF(B1295=1,"",TrackingWorksheet!F1300)</f>
        <v/>
      </c>
      <c r="D1295" s="16" t="str">
        <f>IF(B1295=1,"",IF(AND(TrackingWorksheet!B1300&lt;&gt;"",TrackingWorksheet!B1300&lt;=AnnualSummary!$C$7,OR(TrackingWorksheet!C1300="",TrackingWorksheet!C1300&gt;=AnnualSummary!$C$6)),1,0))</f>
        <v/>
      </c>
      <c r="E1295" s="10" t="str">
        <f>IF(B1295=1,"",IF(AND(TrackingWorksheet!H1300 &lt;&gt;"",TrackingWorksheet!H1300&lt;=AnnualSummary!$C$7), 1, 0)*D1295)</f>
        <v/>
      </c>
      <c r="F1295" s="10" t="str">
        <f>IF(B1295=1,"",IF(AND(TrackingWorksheet!H1300 &lt;&gt;"", TrackingWorksheet!I1300="At facility"), 1, 0)*D1295)</f>
        <v/>
      </c>
      <c r="G1295" s="10" t="str">
        <f>IF(B1295=1,"",IF(AND(TrackingWorksheet!H1300 &lt;&gt;"", TrackingWorksheet!I1300="Outside of facility"), 1, 0)*D1295)</f>
        <v/>
      </c>
      <c r="H1295" s="15" t="str">
        <f>IF(B1295=1,"",IF(AND(TrackingWorksheet!J1300&lt;&gt;"",TrackingWorksheet!J1300&lt;=AnnualSummary!$C$7),1,0)*D1295)</f>
        <v/>
      </c>
      <c r="I1295" s="15" t="str">
        <f>IF(B1295=1,"",IF(AND(TrackingWorksheet!K1300&lt;&gt;"",TrackingWorksheet!K1300&lt;=AnnualSummary!$C$7),1,0)*D1295)</f>
        <v/>
      </c>
      <c r="J1295" s="18" t="str">
        <f>IF(B1295=1,"",IF(TrackingWorksheet!G1300="","",TrackingWorksheet!G1300))</f>
        <v/>
      </c>
    </row>
    <row r="1296" spans="2:10" x14ac:dyDescent="0.35">
      <c r="B1296" s="18">
        <f>IF(AND(ISBLANK(TrackingWorksheet!B1301),ISBLANK(TrackingWorksheet!C1301),ISBLANK(TrackingWorksheet!H1301),ISBLANK(TrackingWorksheet!J1301),
ISBLANK(TrackingWorksheet!K1301)),1,0)</f>
        <v>1</v>
      </c>
      <c r="C1296" s="12" t="str">
        <f>IF(B1296=1,"",TrackingWorksheet!F1301)</f>
        <v/>
      </c>
      <c r="D1296" s="16" t="str">
        <f>IF(B1296=1,"",IF(AND(TrackingWorksheet!B1301&lt;&gt;"",TrackingWorksheet!B1301&lt;=AnnualSummary!$C$7,OR(TrackingWorksheet!C1301="",TrackingWorksheet!C1301&gt;=AnnualSummary!$C$6)),1,0))</f>
        <v/>
      </c>
      <c r="E1296" s="10" t="str">
        <f>IF(B1296=1,"",IF(AND(TrackingWorksheet!H1301 &lt;&gt;"",TrackingWorksheet!H1301&lt;=AnnualSummary!$C$7), 1, 0)*D1296)</f>
        <v/>
      </c>
      <c r="F1296" s="10" t="str">
        <f>IF(B1296=1,"",IF(AND(TrackingWorksheet!H1301 &lt;&gt;"", TrackingWorksheet!I1301="At facility"), 1, 0)*D1296)</f>
        <v/>
      </c>
      <c r="G1296" s="10" t="str">
        <f>IF(B1296=1,"",IF(AND(TrackingWorksheet!H1301 &lt;&gt;"", TrackingWorksheet!I1301="Outside of facility"), 1, 0)*D1296)</f>
        <v/>
      </c>
      <c r="H1296" s="15" t="str">
        <f>IF(B1296=1,"",IF(AND(TrackingWorksheet!J1301&lt;&gt;"",TrackingWorksheet!J1301&lt;=AnnualSummary!$C$7),1,0)*D1296)</f>
        <v/>
      </c>
      <c r="I1296" s="15" t="str">
        <f>IF(B1296=1,"",IF(AND(TrackingWorksheet!K1301&lt;&gt;"",TrackingWorksheet!K1301&lt;=AnnualSummary!$C$7),1,0)*D1296)</f>
        <v/>
      </c>
      <c r="J1296" s="18" t="str">
        <f>IF(B1296=1,"",IF(TrackingWorksheet!G1301="","",TrackingWorksheet!G1301))</f>
        <v/>
      </c>
    </row>
    <row r="1297" spans="2:10" x14ac:dyDescent="0.35">
      <c r="B1297" s="18">
        <f>IF(AND(ISBLANK(TrackingWorksheet!B1302),ISBLANK(TrackingWorksheet!C1302),ISBLANK(TrackingWorksheet!H1302),ISBLANK(TrackingWorksheet!J1302),
ISBLANK(TrackingWorksheet!K1302)),1,0)</f>
        <v>1</v>
      </c>
      <c r="C1297" s="12" t="str">
        <f>IF(B1297=1,"",TrackingWorksheet!F1302)</f>
        <v/>
      </c>
      <c r="D1297" s="16" t="str">
        <f>IF(B1297=1,"",IF(AND(TrackingWorksheet!B1302&lt;&gt;"",TrackingWorksheet!B1302&lt;=AnnualSummary!$C$7,OR(TrackingWorksheet!C1302="",TrackingWorksheet!C1302&gt;=AnnualSummary!$C$6)),1,0))</f>
        <v/>
      </c>
      <c r="E1297" s="10" t="str">
        <f>IF(B1297=1,"",IF(AND(TrackingWorksheet!H1302 &lt;&gt;"",TrackingWorksheet!H1302&lt;=AnnualSummary!$C$7), 1, 0)*D1297)</f>
        <v/>
      </c>
      <c r="F1297" s="10" t="str">
        <f>IF(B1297=1,"",IF(AND(TrackingWorksheet!H1302 &lt;&gt;"", TrackingWorksheet!I1302="At facility"), 1, 0)*D1297)</f>
        <v/>
      </c>
      <c r="G1297" s="10" t="str">
        <f>IF(B1297=1,"",IF(AND(TrackingWorksheet!H1302 &lt;&gt;"", TrackingWorksheet!I1302="Outside of facility"), 1, 0)*D1297)</f>
        <v/>
      </c>
      <c r="H1297" s="15" t="str">
        <f>IF(B1297=1,"",IF(AND(TrackingWorksheet!J1302&lt;&gt;"",TrackingWorksheet!J1302&lt;=AnnualSummary!$C$7),1,0)*D1297)</f>
        <v/>
      </c>
      <c r="I1297" s="15" t="str">
        <f>IF(B1297=1,"",IF(AND(TrackingWorksheet!K1302&lt;&gt;"",TrackingWorksheet!K1302&lt;=AnnualSummary!$C$7),1,0)*D1297)</f>
        <v/>
      </c>
      <c r="J1297" s="18" t="str">
        <f>IF(B1297=1,"",IF(TrackingWorksheet!G1302="","",TrackingWorksheet!G1302))</f>
        <v/>
      </c>
    </row>
    <row r="1298" spans="2:10" x14ac:dyDescent="0.35">
      <c r="B1298" s="18">
        <f>IF(AND(ISBLANK(TrackingWorksheet!B1303),ISBLANK(TrackingWorksheet!C1303),ISBLANK(TrackingWorksheet!H1303),ISBLANK(TrackingWorksheet!J1303),
ISBLANK(TrackingWorksheet!K1303)),1,0)</f>
        <v>1</v>
      </c>
      <c r="C1298" s="12" t="str">
        <f>IF(B1298=1,"",TrackingWorksheet!F1303)</f>
        <v/>
      </c>
      <c r="D1298" s="16" t="str">
        <f>IF(B1298=1,"",IF(AND(TrackingWorksheet!B1303&lt;&gt;"",TrackingWorksheet!B1303&lt;=AnnualSummary!$C$7,OR(TrackingWorksheet!C1303="",TrackingWorksheet!C1303&gt;=AnnualSummary!$C$6)),1,0))</f>
        <v/>
      </c>
      <c r="E1298" s="10" t="str">
        <f>IF(B1298=1,"",IF(AND(TrackingWorksheet!H1303 &lt;&gt;"",TrackingWorksheet!H1303&lt;=AnnualSummary!$C$7), 1, 0)*D1298)</f>
        <v/>
      </c>
      <c r="F1298" s="10" t="str">
        <f>IF(B1298=1,"",IF(AND(TrackingWorksheet!H1303 &lt;&gt;"", TrackingWorksheet!I1303="At facility"), 1, 0)*D1298)</f>
        <v/>
      </c>
      <c r="G1298" s="10" t="str">
        <f>IF(B1298=1,"",IF(AND(TrackingWorksheet!H1303 &lt;&gt;"", TrackingWorksheet!I1303="Outside of facility"), 1, 0)*D1298)</f>
        <v/>
      </c>
      <c r="H1298" s="15" t="str">
        <f>IF(B1298=1,"",IF(AND(TrackingWorksheet!J1303&lt;&gt;"",TrackingWorksheet!J1303&lt;=AnnualSummary!$C$7),1,0)*D1298)</f>
        <v/>
      </c>
      <c r="I1298" s="15" t="str">
        <f>IF(B1298=1,"",IF(AND(TrackingWorksheet!K1303&lt;&gt;"",TrackingWorksheet!K1303&lt;=AnnualSummary!$C$7),1,0)*D1298)</f>
        <v/>
      </c>
      <c r="J1298" s="18" t="str">
        <f>IF(B1298=1,"",IF(TrackingWorksheet!G1303="","",TrackingWorksheet!G1303))</f>
        <v/>
      </c>
    </row>
    <row r="1299" spans="2:10" x14ac:dyDescent="0.35">
      <c r="B1299" s="18">
        <f>IF(AND(ISBLANK(TrackingWorksheet!B1304),ISBLANK(TrackingWorksheet!C1304),ISBLANK(TrackingWorksheet!H1304),ISBLANK(TrackingWorksheet!J1304),
ISBLANK(TrackingWorksheet!K1304)),1,0)</f>
        <v>1</v>
      </c>
      <c r="C1299" s="12" t="str">
        <f>IF(B1299=1,"",TrackingWorksheet!F1304)</f>
        <v/>
      </c>
      <c r="D1299" s="16" t="str">
        <f>IF(B1299=1,"",IF(AND(TrackingWorksheet!B1304&lt;&gt;"",TrackingWorksheet!B1304&lt;=AnnualSummary!$C$7,OR(TrackingWorksheet!C1304="",TrackingWorksheet!C1304&gt;=AnnualSummary!$C$6)),1,0))</f>
        <v/>
      </c>
      <c r="E1299" s="10" t="str">
        <f>IF(B1299=1,"",IF(AND(TrackingWorksheet!H1304 &lt;&gt;"",TrackingWorksheet!H1304&lt;=AnnualSummary!$C$7), 1, 0)*D1299)</f>
        <v/>
      </c>
      <c r="F1299" s="10" t="str">
        <f>IF(B1299=1,"",IF(AND(TrackingWorksheet!H1304 &lt;&gt;"", TrackingWorksheet!I1304="At facility"), 1, 0)*D1299)</f>
        <v/>
      </c>
      <c r="G1299" s="10" t="str">
        <f>IF(B1299=1,"",IF(AND(TrackingWorksheet!H1304 &lt;&gt;"", TrackingWorksheet!I1304="Outside of facility"), 1, 0)*D1299)</f>
        <v/>
      </c>
      <c r="H1299" s="15" t="str">
        <f>IF(B1299=1,"",IF(AND(TrackingWorksheet!J1304&lt;&gt;"",TrackingWorksheet!J1304&lt;=AnnualSummary!$C$7),1,0)*D1299)</f>
        <v/>
      </c>
      <c r="I1299" s="15" t="str">
        <f>IF(B1299=1,"",IF(AND(TrackingWorksheet!K1304&lt;&gt;"",TrackingWorksheet!K1304&lt;=AnnualSummary!$C$7),1,0)*D1299)</f>
        <v/>
      </c>
      <c r="J1299" s="18" t="str">
        <f>IF(B1299=1,"",IF(TrackingWorksheet!G1304="","",TrackingWorksheet!G1304))</f>
        <v/>
      </c>
    </row>
    <row r="1300" spans="2:10" x14ac:dyDescent="0.35">
      <c r="B1300" s="18">
        <f>IF(AND(ISBLANK(TrackingWorksheet!B1305),ISBLANK(TrackingWorksheet!C1305),ISBLANK(TrackingWorksheet!H1305),ISBLANK(TrackingWorksheet!J1305),
ISBLANK(TrackingWorksheet!K1305)),1,0)</f>
        <v>1</v>
      </c>
      <c r="C1300" s="12" t="str">
        <f>IF(B1300=1,"",TrackingWorksheet!F1305)</f>
        <v/>
      </c>
      <c r="D1300" s="16" t="str">
        <f>IF(B1300=1,"",IF(AND(TrackingWorksheet!B1305&lt;&gt;"",TrackingWorksheet!B1305&lt;=AnnualSummary!$C$7,OR(TrackingWorksheet!C1305="",TrackingWorksheet!C1305&gt;=AnnualSummary!$C$6)),1,0))</f>
        <v/>
      </c>
      <c r="E1300" s="10" t="str">
        <f>IF(B1300=1,"",IF(AND(TrackingWorksheet!H1305 &lt;&gt;"",TrackingWorksheet!H1305&lt;=AnnualSummary!$C$7), 1, 0)*D1300)</f>
        <v/>
      </c>
      <c r="F1300" s="10" t="str">
        <f>IF(B1300=1,"",IF(AND(TrackingWorksheet!H1305 &lt;&gt;"", TrackingWorksheet!I1305="At facility"), 1, 0)*D1300)</f>
        <v/>
      </c>
      <c r="G1300" s="10" t="str">
        <f>IF(B1300=1,"",IF(AND(TrackingWorksheet!H1305 &lt;&gt;"", TrackingWorksheet!I1305="Outside of facility"), 1, 0)*D1300)</f>
        <v/>
      </c>
      <c r="H1300" s="15" t="str">
        <f>IF(B1300=1,"",IF(AND(TrackingWorksheet!J1305&lt;&gt;"",TrackingWorksheet!J1305&lt;=AnnualSummary!$C$7),1,0)*D1300)</f>
        <v/>
      </c>
      <c r="I1300" s="15" t="str">
        <f>IF(B1300=1,"",IF(AND(TrackingWorksheet!K1305&lt;&gt;"",TrackingWorksheet!K1305&lt;=AnnualSummary!$C$7),1,0)*D1300)</f>
        <v/>
      </c>
      <c r="J1300" s="18" t="str">
        <f>IF(B1300=1,"",IF(TrackingWorksheet!G1305="","",TrackingWorksheet!G1305))</f>
        <v/>
      </c>
    </row>
    <row r="1301" spans="2:10" x14ac:dyDescent="0.35">
      <c r="B1301" s="18">
        <f>IF(AND(ISBLANK(TrackingWorksheet!B1306),ISBLANK(TrackingWorksheet!C1306),ISBLANK(TrackingWorksheet!H1306),ISBLANK(TrackingWorksheet!J1306),
ISBLANK(TrackingWorksheet!K1306)),1,0)</f>
        <v>1</v>
      </c>
      <c r="C1301" s="12" t="str">
        <f>IF(B1301=1,"",TrackingWorksheet!F1306)</f>
        <v/>
      </c>
      <c r="D1301" s="16" t="str">
        <f>IF(B1301=1,"",IF(AND(TrackingWorksheet!B1306&lt;&gt;"",TrackingWorksheet!B1306&lt;=AnnualSummary!$C$7,OR(TrackingWorksheet!C1306="",TrackingWorksheet!C1306&gt;=AnnualSummary!$C$6)),1,0))</f>
        <v/>
      </c>
      <c r="E1301" s="10" t="str">
        <f>IF(B1301=1,"",IF(AND(TrackingWorksheet!H1306 &lt;&gt;"",TrackingWorksheet!H1306&lt;=AnnualSummary!$C$7), 1, 0)*D1301)</f>
        <v/>
      </c>
      <c r="F1301" s="10" t="str">
        <f>IF(B1301=1,"",IF(AND(TrackingWorksheet!H1306 &lt;&gt;"", TrackingWorksheet!I1306="At facility"), 1, 0)*D1301)</f>
        <v/>
      </c>
      <c r="G1301" s="10" t="str">
        <f>IF(B1301=1,"",IF(AND(TrackingWorksheet!H1306 &lt;&gt;"", TrackingWorksheet!I1306="Outside of facility"), 1, 0)*D1301)</f>
        <v/>
      </c>
      <c r="H1301" s="15" t="str">
        <f>IF(B1301=1,"",IF(AND(TrackingWorksheet!J1306&lt;&gt;"",TrackingWorksheet!J1306&lt;=AnnualSummary!$C$7),1,0)*D1301)</f>
        <v/>
      </c>
      <c r="I1301" s="15" t="str">
        <f>IF(B1301=1,"",IF(AND(TrackingWorksheet!K1306&lt;&gt;"",TrackingWorksheet!K1306&lt;=AnnualSummary!$C$7),1,0)*D1301)</f>
        <v/>
      </c>
      <c r="J1301" s="18" t="str">
        <f>IF(B1301=1,"",IF(TrackingWorksheet!G1306="","",TrackingWorksheet!G1306))</f>
        <v/>
      </c>
    </row>
    <row r="1302" spans="2:10" x14ac:dyDescent="0.35">
      <c r="B1302" s="18">
        <f>IF(AND(ISBLANK(TrackingWorksheet!B1307),ISBLANK(TrackingWorksheet!C1307),ISBLANK(TrackingWorksheet!H1307),ISBLANK(TrackingWorksheet!J1307),
ISBLANK(TrackingWorksheet!K1307)),1,0)</f>
        <v>1</v>
      </c>
      <c r="C1302" s="12" t="str">
        <f>IF(B1302=1,"",TrackingWorksheet!F1307)</f>
        <v/>
      </c>
      <c r="D1302" s="16" t="str">
        <f>IF(B1302=1,"",IF(AND(TrackingWorksheet!B1307&lt;&gt;"",TrackingWorksheet!B1307&lt;=AnnualSummary!$C$7,OR(TrackingWorksheet!C1307="",TrackingWorksheet!C1307&gt;=AnnualSummary!$C$6)),1,0))</f>
        <v/>
      </c>
      <c r="E1302" s="10" t="str">
        <f>IF(B1302=1,"",IF(AND(TrackingWorksheet!H1307 &lt;&gt;"",TrackingWorksheet!H1307&lt;=AnnualSummary!$C$7), 1, 0)*D1302)</f>
        <v/>
      </c>
      <c r="F1302" s="10" t="str">
        <f>IF(B1302=1,"",IF(AND(TrackingWorksheet!H1307 &lt;&gt;"", TrackingWorksheet!I1307="At facility"), 1, 0)*D1302)</f>
        <v/>
      </c>
      <c r="G1302" s="10" t="str">
        <f>IF(B1302=1,"",IF(AND(TrackingWorksheet!H1307 &lt;&gt;"", TrackingWorksheet!I1307="Outside of facility"), 1, 0)*D1302)</f>
        <v/>
      </c>
      <c r="H1302" s="15" t="str">
        <f>IF(B1302=1,"",IF(AND(TrackingWorksheet!J1307&lt;&gt;"",TrackingWorksheet!J1307&lt;=AnnualSummary!$C$7),1,0)*D1302)</f>
        <v/>
      </c>
      <c r="I1302" s="15" t="str">
        <f>IF(B1302=1,"",IF(AND(TrackingWorksheet!K1307&lt;&gt;"",TrackingWorksheet!K1307&lt;=AnnualSummary!$C$7),1,0)*D1302)</f>
        <v/>
      </c>
      <c r="J1302" s="18" t="str">
        <f>IF(B1302=1,"",IF(TrackingWorksheet!G1307="","",TrackingWorksheet!G1307))</f>
        <v/>
      </c>
    </row>
    <row r="1303" spans="2:10" x14ac:dyDescent="0.35">
      <c r="B1303" s="18">
        <f>IF(AND(ISBLANK(TrackingWorksheet!B1308),ISBLANK(TrackingWorksheet!C1308),ISBLANK(TrackingWorksheet!H1308),ISBLANK(TrackingWorksheet!J1308),
ISBLANK(TrackingWorksheet!K1308)),1,0)</f>
        <v>1</v>
      </c>
      <c r="C1303" s="12" t="str">
        <f>IF(B1303=1,"",TrackingWorksheet!F1308)</f>
        <v/>
      </c>
      <c r="D1303" s="16" t="str">
        <f>IF(B1303=1,"",IF(AND(TrackingWorksheet!B1308&lt;&gt;"",TrackingWorksheet!B1308&lt;=AnnualSummary!$C$7,OR(TrackingWorksheet!C1308="",TrackingWorksheet!C1308&gt;=AnnualSummary!$C$6)),1,0))</f>
        <v/>
      </c>
      <c r="E1303" s="10" t="str">
        <f>IF(B1303=1,"",IF(AND(TrackingWorksheet!H1308 &lt;&gt;"",TrackingWorksheet!H1308&lt;=AnnualSummary!$C$7), 1, 0)*D1303)</f>
        <v/>
      </c>
      <c r="F1303" s="10" t="str">
        <f>IF(B1303=1,"",IF(AND(TrackingWorksheet!H1308 &lt;&gt;"", TrackingWorksheet!I1308="At facility"), 1, 0)*D1303)</f>
        <v/>
      </c>
      <c r="G1303" s="10" t="str">
        <f>IF(B1303=1,"",IF(AND(TrackingWorksheet!H1308 &lt;&gt;"", TrackingWorksheet!I1308="Outside of facility"), 1, 0)*D1303)</f>
        <v/>
      </c>
      <c r="H1303" s="15" t="str">
        <f>IF(B1303=1,"",IF(AND(TrackingWorksheet!J1308&lt;&gt;"",TrackingWorksheet!J1308&lt;=AnnualSummary!$C$7),1,0)*D1303)</f>
        <v/>
      </c>
      <c r="I1303" s="15" t="str">
        <f>IF(B1303=1,"",IF(AND(TrackingWorksheet!K1308&lt;&gt;"",TrackingWorksheet!K1308&lt;=AnnualSummary!$C$7),1,0)*D1303)</f>
        <v/>
      </c>
      <c r="J1303" s="18" t="str">
        <f>IF(B1303=1,"",IF(TrackingWorksheet!G1308="","",TrackingWorksheet!G1308))</f>
        <v/>
      </c>
    </row>
    <row r="1304" spans="2:10" x14ac:dyDescent="0.35">
      <c r="B1304" s="18">
        <f>IF(AND(ISBLANK(TrackingWorksheet!B1309),ISBLANK(TrackingWorksheet!C1309),ISBLANK(TrackingWorksheet!H1309),ISBLANK(TrackingWorksheet!J1309),
ISBLANK(TrackingWorksheet!K1309)),1,0)</f>
        <v>1</v>
      </c>
      <c r="C1304" s="12" t="str">
        <f>IF(B1304=1,"",TrackingWorksheet!F1309)</f>
        <v/>
      </c>
      <c r="D1304" s="16" t="str">
        <f>IF(B1304=1,"",IF(AND(TrackingWorksheet!B1309&lt;&gt;"",TrackingWorksheet!B1309&lt;=AnnualSummary!$C$7,OR(TrackingWorksheet!C1309="",TrackingWorksheet!C1309&gt;=AnnualSummary!$C$6)),1,0))</f>
        <v/>
      </c>
      <c r="E1304" s="10" t="str">
        <f>IF(B1304=1,"",IF(AND(TrackingWorksheet!H1309 &lt;&gt;"",TrackingWorksheet!H1309&lt;=AnnualSummary!$C$7), 1, 0)*D1304)</f>
        <v/>
      </c>
      <c r="F1304" s="10" t="str">
        <f>IF(B1304=1,"",IF(AND(TrackingWorksheet!H1309 &lt;&gt;"", TrackingWorksheet!I1309="At facility"), 1, 0)*D1304)</f>
        <v/>
      </c>
      <c r="G1304" s="10" t="str">
        <f>IF(B1304=1,"",IF(AND(TrackingWorksheet!H1309 &lt;&gt;"", TrackingWorksheet!I1309="Outside of facility"), 1, 0)*D1304)</f>
        <v/>
      </c>
      <c r="H1304" s="15" t="str">
        <f>IF(B1304=1,"",IF(AND(TrackingWorksheet!J1309&lt;&gt;"",TrackingWorksheet!J1309&lt;=AnnualSummary!$C$7),1,0)*D1304)</f>
        <v/>
      </c>
      <c r="I1304" s="15" t="str">
        <f>IF(B1304=1,"",IF(AND(TrackingWorksheet!K1309&lt;&gt;"",TrackingWorksheet!K1309&lt;=AnnualSummary!$C$7),1,0)*D1304)</f>
        <v/>
      </c>
      <c r="J1304" s="18" t="str">
        <f>IF(B1304=1,"",IF(TrackingWorksheet!G1309="","",TrackingWorksheet!G1309))</f>
        <v/>
      </c>
    </row>
    <row r="1305" spans="2:10" x14ac:dyDescent="0.35">
      <c r="B1305" s="18">
        <f>IF(AND(ISBLANK(TrackingWorksheet!B1310),ISBLANK(TrackingWorksheet!C1310),ISBLANK(TrackingWorksheet!H1310),ISBLANK(TrackingWorksheet!J1310),
ISBLANK(TrackingWorksheet!K1310)),1,0)</f>
        <v>1</v>
      </c>
      <c r="C1305" s="12" t="str">
        <f>IF(B1305=1,"",TrackingWorksheet!F1310)</f>
        <v/>
      </c>
      <c r="D1305" s="16" t="str">
        <f>IF(B1305=1,"",IF(AND(TrackingWorksheet!B1310&lt;&gt;"",TrackingWorksheet!B1310&lt;=AnnualSummary!$C$7,OR(TrackingWorksheet!C1310="",TrackingWorksheet!C1310&gt;=AnnualSummary!$C$6)),1,0))</f>
        <v/>
      </c>
      <c r="E1305" s="10" t="str">
        <f>IF(B1305=1,"",IF(AND(TrackingWorksheet!H1310 &lt;&gt;"",TrackingWorksheet!H1310&lt;=AnnualSummary!$C$7), 1, 0)*D1305)</f>
        <v/>
      </c>
      <c r="F1305" s="10" t="str">
        <f>IF(B1305=1,"",IF(AND(TrackingWorksheet!H1310 &lt;&gt;"", TrackingWorksheet!I1310="At facility"), 1, 0)*D1305)</f>
        <v/>
      </c>
      <c r="G1305" s="10" t="str">
        <f>IF(B1305=1,"",IF(AND(TrackingWorksheet!H1310 &lt;&gt;"", TrackingWorksheet!I1310="Outside of facility"), 1, 0)*D1305)</f>
        <v/>
      </c>
      <c r="H1305" s="15" t="str">
        <f>IF(B1305=1,"",IF(AND(TrackingWorksheet!J1310&lt;&gt;"",TrackingWorksheet!J1310&lt;=AnnualSummary!$C$7),1,0)*D1305)</f>
        <v/>
      </c>
      <c r="I1305" s="15" t="str">
        <f>IF(B1305=1,"",IF(AND(TrackingWorksheet!K1310&lt;&gt;"",TrackingWorksheet!K1310&lt;=AnnualSummary!$C$7),1,0)*D1305)</f>
        <v/>
      </c>
      <c r="J1305" s="18" t="str">
        <f>IF(B1305=1,"",IF(TrackingWorksheet!G1310="","",TrackingWorksheet!G1310))</f>
        <v/>
      </c>
    </row>
    <row r="1306" spans="2:10" x14ac:dyDescent="0.35">
      <c r="B1306" s="18">
        <f>IF(AND(ISBLANK(TrackingWorksheet!B1311),ISBLANK(TrackingWorksheet!C1311),ISBLANK(TrackingWorksheet!H1311),ISBLANK(TrackingWorksheet!J1311),
ISBLANK(TrackingWorksheet!K1311)),1,0)</f>
        <v>1</v>
      </c>
      <c r="C1306" s="12" t="str">
        <f>IF(B1306=1,"",TrackingWorksheet!F1311)</f>
        <v/>
      </c>
      <c r="D1306" s="16" t="str">
        <f>IF(B1306=1,"",IF(AND(TrackingWorksheet!B1311&lt;&gt;"",TrackingWorksheet!B1311&lt;=AnnualSummary!$C$7,OR(TrackingWorksheet!C1311="",TrackingWorksheet!C1311&gt;=AnnualSummary!$C$6)),1,0))</f>
        <v/>
      </c>
      <c r="E1306" s="10" t="str">
        <f>IF(B1306=1,"",IF(AND(TrackingWorksheet!H1311 &lt;&gt;"",TrackingWorksheet!H1311&lt;=AnnualSummary!$C$7), 1, 0)*D1306)</f>
        <v/>
      </c>
      <c r="F1306" s="10" t="str">
        <f>IF(B1306=1,"",IF(AND(TrackingWorksheet!H1311 &lt;&gt;"", TrackingWorksheet!I1311="At facility"), 1, 0)*D1306)</f>
        <v/>
      </c>
      <c r="G1306" s="10" t="str">
        <f>IF(B1306=1,"",IF(AND(TrackingWorksheet!H1311 &lt;&gt;"", TrackingWorksheet!I1311="Outside of facility"), 1, 0)*D1306)</f>
        <v/>
      </c>
      <c r="H1306" s="15" t="str">
        <f>IF(B1306=1,"",IF(AND(TrackingWorksheet!J1311&lt;&gt;"",TrackingWorksheet!J1311&lt;=AnnualSummary!$C$7),1,0)*D1306)</f>
        <v/>
      </c>
      <c r="I1306" s="15" t="str">
        <f>IF(B1306=1,"",IF(AND(TrackingWorksheet!K1311&lt;&gt;"",TrackingWorksheet!K1311&lt;=AnnualSummary!$C$7),1,0)*D1306)</f>
        <v/>
      </c>
      <c r="J1306" s="18" t="str">
        <f>IF(B1306=1,"",IF(TrackingWorksheet!G1311="","",TrackingWorksheet!G1311))</f>
        <v/>
      </c>
    </row>
    <row r="1307" spans="2:10" x14ac:dyDescent="0.35">
      <c r="B1307" s="18">
        <f>IF(AND(ISBLANK(TrackingWorksheet!B1312),ISBLANK(TrackingWorksheet!C1312),ISBLANK(TrackingWorksheet!H1312),ISBLANK(TrackingWorksheet!J1312),
ISBLANK(TrackingWorksheet!K1312)),1,0)</f>
        <v>1</v>
      </c>
      <c r="C1307" s="12" t="str">
        <f>IF(B1307=1,"",TrackingWorksheet!F1312)</f>
        <v/>
      </c>
      <c r="D1307" s="16" t="str">
        <f>IF(B1307=1,"",IF(AND(TrackingWorksheet!B1312&lt;&gt;"",TrackingWorksheet!B1312&lt;=AnnualSummary!$C$7,OR(TrackingWorksheet!C1312="",TrackingWorksheet!C1312&gt;=AnnualSummary!$C$6)),1,0))</f>
        <v/>
      </c>
      <c r="E1307" s="10" t="str">
        <f>IF(B1307=1,"",IF(AND(TrackingWorksheet!H1312 &lt;&gt;"",TrackingWorksheet!H1312&lt;=AnnualSummary!$C$7), 1, 0)*D1307)</f>
        <v/>
      </c>
      <c r="F1307" s="10" t="str">
        <f>IF(B1307=1,"",IF(AND(TrackingWorksheet!H1312 &lt;&gt;"", TrackingWorksheet!I1312="At facility"), 1, 0)*D1307)</f>
        <v/>
      </c>
      <c r="G1307" s="10" t="str">
        <f>IF(B1307=1,"",IF(AND(TrackingWorksheet!H1312 &lt;&gt;"", TrackingWorksheet!I1312="Outside of facility"), 1, 0)*D1307)</f>
        <v/>
      </c>
      <c r="H1307" s="15" t="str">
        <f>IF(B1307=1,"",IF(AND(TrackingWorksheet!J1312&lt;&gt;"",TrackingWorksheet!J1312&lt;=AnnualSummary!$C$7),1,0)*D1307)</f>
        <v/>
      </c>
      <c r="I1307" s="15" t="str">
        <f>IF(B1307=1,"",IF(AND(TrackingWorksheet!K1312&lt;&gt;"",TrackingWorksheet!K1312&lt;=AnnualSummary!$C$7),1,0)*D1307)</f>
        <v/>
      </c>
      <c r="J1307" s="18" t="str">
        <f>IF(B1307=1,"",IF(TrackingWorksheet!G1312="","",TrackingWorksheet!G1312))</f>
        <v/>
      </c>
    </row>
    <row r="1308" spans="2:10" x14ac:dyDescent="0.35">
      <c r="B1308" s="18">
        <f>IF(AND(ISBLANK(TrackingWorksheet!B1313),ISBLANK(TrackingWorksheet!C1313),ISBLANK(TrackingWorksheet!H1313),ISBLANK(TrackingWorksheet!J1313),
ISBLANK(TrackingWorksheet!K1313)),1,0)</f>
        <v>1</v>
      </c>
      <c r="C1308" s="12" t="str">
        <f>IF(B1308=1,"",TrackingWorksheet!F1313)</f>
        <v/>
      </c>
      <c r="D1308" s="16" t="str">
        <f>IF(B1308=1,"",IF(AND(TrackingWorksheet!B1313&lt;&gt;"",TrackingWorksheet!B1313&lt;=AnnualSummary!$C$7,OR(TrackingWorksheet!C1313="",TrackingWorksheet!C1313&gt;=AnnualSummary!$C$6)),1,0))</f>
        <v/>
      </c>
      <c r="E1308" s="10" t="str">
        <f>IF(B1308=1,"",IF(AND(TrackingWorksheet!H1313 &lt;&gt;"",TrackingWorksheet!H1313&lt;=AnnualSummary!$C$7), 1, 0)*D1308)</f>
        <v/>
      </c>
      <c r="F1308" s="10" t="str">
        <f>IF(B1308=1,"",IF(AND(TrackingWorksheet!H1313 &lt;&gt;"", TrackingWorksheet!I1313="At facility"), 1, 0)*D1308)</f>
        <v/>
      </c>
      <c r="G1308" s="10" t="str">
        <f>IF(B1308=1,"",IF(AND(TrackingWorksheet!H1313 &lt;&gt;"", TrackingWorksheet!I1313="Outside of facility"), 1, 0)*D1308)</f>
        <v/>
      </c>
      <c r="H1308" s="15" t="str">
        <f>IF(B1308=1,"",IF(AND(TrackingWorksheet!J1313&lt;&gt;"",TrackingWorksheet!J1313&lt;=AnnualSummary!$C$7),1,0)*D1308)</f>
        <v/>
      </c>
      <c r="I1308" s="15" t="str">
        <f>IF(B1308=1,"",IF(AND(TrackingWorksheet!K1313&lt;&gt;"",TrackingWorksheet!K1313&lt;=AnnualSummary!$C$7),1,0)*D1308)</f>
        <v/>
      </c>
      <c r="J1308" s="18" t="str">
        <f>IF(B1308=1,"",IF(TrackingWorksheet!G1313="","",TrackingWorksheet!G1313))</f>
        <v/>
      </c>
    </row>
    <row r="1309" spans="2:10" x14ac:dyDescent="0.35">
      <c r="B1309" s="18">
        <f>IF(AND(ISBLANK(TrackingWorksheet!B1314),ISBLANK(TrackingWorksheet!C1314),ISBLANK(TrackingWorksheet!H1314),ISBLANK(TrackingWorksheet!J1314),
ISBLANK(TrackingWorksheet!K1314)),1,0)</f>
        <v>1</v>
      </c>
      <c r="C1309" s="12" t="str">
        <f>IF(B1309=1,"",TrackingWorksheet!F1314)</f>
        <v/>
      </c>
      <c r="D1309" s="16" t="str">
        <f>IF(B1309=1,"",IF(AND(TrackingWorksheet!B1314&lt;&gt;"",TrackingWorksheet!B1314&lt;=AnnualSummary!$C$7,OR(TrackingWorksheet!C1314="",TrackingWorksheet!C1314&gt;=AnnualSummary!$C$6)),1,0))</f>
        <v/>
      </c>
      <c r="E1309" s="10" t="str">
        <f>IF(B1309=1,"",IF(AND(TrackingWorksheet!H1314 &lt;&gt;"",TrackingWorksheet!H1314&lt;=AnnualSummary!$C$7), 1, 0)*D1309)</f>
        <v/>
      </c>
      <c r="F1309" s="10" t="str">
        <f>IF(B1309=1,"",IF(AND(TrackingWorksheet!H1314 &lt;&gt;"", TrackingWorksheet!I1314="At facility"), 1, 0)*D1309)</f>
        <v/>
      </c>
      <c r="G1309" s="10" t="str">
        <f>IF(B1309=1,"",IF(AND(TrackingWorksheet!H1314 &lt;&gt;"", TrackingWorksheet!I1314="Outside of facility"), 1, 0)*D1309)</f>
        <v/>
      </c>
      <c r="H1309" s="15" t="str">
        <f>IF(B1309=1,"",IF(AND(TrackingWorksheet!J1314&lt;&gt;"",TrackingWorksheet!J1314&lt;=AnnualSummary!$C$7),1,0)*D1309)</f>
        <v/>
      </c>
      <c r="I1309" s="15" t="str">
        <f>IF(B1309=1,"",IF(AND(TrackingWorksheet!K1314&lt;&gt;"",TrackingWorksheet!K1314&lt;=AnnualSummary!$C$7),1,0)*D1309)</f>
        <v/>
      </c>
      <c r="J1309" s="18" t="str">
        <f>IF(B1309=1,"",IF(TrackingWorksheet!G1314="","",TrackingWorksheet!G1314))</f>
        <v/>
      </c>
    </row>
    <row r="1310" spans="2:10" x14ac:dyDescent="0.35">
      <c r="B1310" s="18">
        <f>IF(AND(ISBLANK(TrackingWorksheet!B1315),ISBLANK(TrackingWorksheet!C1315),ISBLANK(TrackingWorksheet!H1315),ISBLANK(TrackingWorksheet!J1315),
ISBLANK(TrackingWorksheet!K1315)),1,0)</f>
        <v>1</v>
      </c>
      <c r="C1310" s="12" t="str">
        <f>IF(B1310=1,"",TrackingWorksheet!F1315)</f>
        <v/>
      </c>
      <c r="D1310" s="16" t="str">
        <f>IF(B1310=1,"",IF(AND(TrackingWorksheet!B1315&lt;&gt;"",TrackingWorksheet!B1315&lt;=AnnualSummary!$C$7,OR(TrackingWorksheet!C1315="",TrackingWorksheet!C1315&gt;=AnnualSummary!$C$6)),1,0))</f>
        <v/>
      </c>
      <c r="E1310" s="10" t="str">
        <f>IF(B1310=1,"",IF(AND(TrackingWorksheet!H1315 &lt;&gt;"",TrackingWorksheet!H1315&lt;=AnnualSummary!$C$7), 1, 0)*D1310)</f>
        <v/>
      </c>
      <c r="F1310" s="10" t="str">
        <f>IF(B1310=1,"",IF(AND(TrackingWorksheet!H1315 &lt;&gt;"", TrackingWorksheet!I1315="At facility"), 1, 0)*D1310)</f>
        <v/>
      </c>
      <c r="G1310" s="10" t="str">
        <f>IF(B1310=1,"",IF(AND(TrackingWorksheet!H1315 &lt;&gt;"", TrackingWorksheet!I1315="Outside of facility"), 1, 0)*D1310)</f>
        <v/>
      </c>
      <c r="H1310" s="15" t="str">
        <f>IF(B1310=1,"",IF(AND(TrackingWorksheet!J1315&lt;&gt;"",TrackingWorksheet!J1315&lt;=AnnualSummary!$C$7),1,0)*D1310)</f>
        <v/>
      </c>
      <c r="I1310" s="15" t="str">
        <f>IF(B1310=1,"",IF(AND(TrackingWorksheet!K1315&lt;&gt;"",TrackingWorksheet!K1315&lt;=AnnualSummary!$C$7),1,0)*D1310)</f>
        <v/>
      </c>
      <c r="J1310" s="18" t="str">
        <f>IF(B1310=1,"",IF(TrackingWorksheet!G1315="","",TrackingWorksheet!G1315))</f>
        <v/>
      </c>
    </row>
    <row r="1311" spans="2:10" x14ac:dyDescent="0.35">
      <c r="B1311" s="18">
        <f>IF(AND(ISBLANK(TrackingWorksheet!B1316),ISBLANK(TrackingWorksheet!C1316),ISBLANK(TrackingWorksheet!H1316),ISBLANK(TrackingWorksheet!J1316),
ISBLANK(TrackingWorksheet!K1316)),1,0)</f>
        <v>1</v>
      </c>
      <c r="C1311" s="12" t="str">
        <f>IF(B1311=1,"",TrackingWorksheet!F1316)</f>
        <v/>
      </c>
      <c r="D1311" s="16" t="str">
        <f>IF(B1311=1,"",IF(AND(TrackingWorksheet!B1316&lt;&gt;"",TrackingWorksheet!B1316&lt;=AnnualSummary!$C$7,OR(TrackingWorksheet!C1316="",TrackingWorksheet!C1316&gt;=AnnualSummary!$C$6)),1,0))</f>
        <v/>
      </c>
      <c r="E1311" s="10" t="str">
        <f>IF(B1311=1,"",IF(AND(TrackingWorksheet!H1316 &lt;&gt;"",TrackingWorksheet!H1316&lt;=AnnualSummary!$C$7), 1, 0)*D1311)</f>
        <v/>
      </c>
      <c r="F1311" s="10" t="str">
        <f>IF(B1311=1,"",IF(AND(TrackingWorksheet!H1316 &lt;&gt;"", TrackingWorksheet!I1316="At facility"), 1, 0)*D1311)</f>
        <v/>
      </c>
      <c r="G1311" s="10" t="str">
        <f>IF(B1311=1,"",IF(AND(TrackingWorksheet!H1316 &lt;&gt;"", TrackingWorksheet!I1316="Outside of facility"), 1, 0)*D1311)</f>
        <v/>
      </c>
      <c r="H1311" s="15" t="str">
        <f>IF(B1311=1,"",IF(AND(TrackingWorksheet!J1316&lt;&gt;"",TrackingWorksheet!J1316&lt;=AnnualSummary!$C$7),1,0)*D1311)</f>
        <v/>
      </c>
      <c r="I1311" s="15" t="str">
        <f>IF(B1311=1,"",IF(AND(TrackingWorksheet!K1316&lt;&gt;"",TrackingWorksheet!K1316&lt;=AnnualSummary!$C$7),1,0)*D1311)</f>
        <v/>
      </c>
      <c r="J1311" s="18" t="str">
        <f>IF(B1311=1,"",IF(TrackingWorksheet!G1316="","",TrackingWorksheet!G1316))</f>
        <v/>
      </c>
    </row>
    <row r="1312" spans="2:10" x14ac:dyDescent="0.35">
      <c r="B1312" s="18">
        <f>IF(AND(ISBLANK(TrackingWorksheet!B1317),ISBLANK(TrackingWorksheet!C1317),ISBLANK(TrackingWorksheet!H1317),ISBLANK(TrackingWorksheet!J1317),
ISBLANK(TrackingWorksheet!K1317)),1,0)</f>
        <v>1</v>
      </c>
      <c r="C1312" s="12" t="str">
        <f>IF(B1312=1,"",TrackingWorksheet!F1317)</f>
        <v/>
      </c>
      <c r="D1312" s="16" t="str">
        <f>IF(B1312=1,"",IF(AND(TrackingWorksheet!B1317&lt;&gt;"",TrackingWorksheet!B1317&lt;=AnnualSummary!$C$7,OR(TrackingWorksheet!C1317="",TrackingWorksheet!C1317&gt;=AnnualSummary!$C$6)),1,0))</f>
        <v/>
      </c>
      <c r="E1312" s="10" t="str">
        <f>IF(B1312=1,"",IF(AND(TrackingWorksheet!H1317 &lt;&gt;"",TrackingWorksheet!H1317&lt;=AnnualSummary!$C$7), 1, 0)*D1312)</f>
        <v/>
      </c>
      <c r="F1312" s="10" t="str">
        <f>IF(B1312=1,"",IF(AND(TrackingWorksheet!H1317 &lt;&gt;"", TrackingWorksheet!I1317="At facility"), 1, 0)*D1312)</f>
        <v/>
      </c>
      <c r="G1312" s="10" t="str">
        <f>IF(B1312=1,"",IF(AND(TrackingWorksheet!H1317 &lt;&gt;"", TrackingWorksheet!I1317="Outside of facility"), 1, 0)*D1312)</f>
        <v/>
      </c>
      <c r="H1312" s="15" t="str">
        <f>IF(B1312=1,"",IF(AND(TrackingWorksheet!J1317&lt;&gt;"",TrackingWorksheet!J1317&lt;=AnnualSummary!$C$7),1,0)*D1312)</f>
        <v/>
      </c>
      <c r="I1312" s="15" t="str">
        <f>IF(B1312=1,"",IF(AND(TrackingWorksheet!K1317&lt;&gt;"",TrackingWorksheet!K1317&lt;=AnnualSummary!$C$7),1,0)*D1312)</f>
        <v/>
      </c>
      <c r="J1312" s="18" t="str">
        <f>IF(B1312=1,"",IF(TrackingWorksheet!G1317="","",TrackingWorksheet!G1317))</f>
        <v/>
      </c>
    </row>
    <row r="1313" spans="2:10" x14ac:dyDescent="0.35">
      <c r="B1313" s="18">
        <f>IF(AND(ISBLANK(TrackingWorksheet!B1318),ISBLANK(TrackingWorksheet!C1318),ISBLANK(TrackingWorksheet!H1318),ISBLANK(TrackingWorksheet!J1318),
ISBLANK(TrackingWorksheet!K1318)),1,0)</f>
        <v>1</v>
      </c>
      <c r="C1313" s="12" t="str">
        <f>IF(B1313=1,"",TrackingWorksheet!F1318)</f>
        <v/>
      </c>
      <c r="D1313" s="16" t="str">
        <f>IF(B1313=1,"",IF(AND(TrackingWorksheet!B1318&lt;&gt;"",TrackingWorksheet!B1318&lt;=AnnualSummary!$C$7,OR(TrackingWorksheet!C1318="",TrackingWorksheet!C1318&gt;=AnnualSummary!$C$6)),1,0))</f>
        <v/>
      </c>
      <c r="E1313" s="10" t="str">
        <f>IF(B1313=1,"",IF(AND(TrackingWorksheet!H1318 &lt;&gt;"",TrackingWorksheet!H1318&lt;=AnnualSummary!$C$7), 1, 0)*D1313)</f>
        <v/>
      </c>
      <c r="F1313" s="10" t="str">
        <f>IF(B1313=1,"",IF(AND(TrackingWorksheet!H1318 &lt;&gt;"", TrackingWorksheet!I1318="At facility"), 1, 0)*D1313)</f>
        <v/>
      </c>
      <c r="G1313" s="10" t="str">
        <f>IF(B1313=1,"",IF(AND(TrackingWorksheet!H1318 &lt;&gt;"", TrackingWorksheet!I1318="Outside of facility"), 1, 0)*D1313)</f>
        <v/>
      </c>
      <c r="H1313" s="15" t="str">
        <f>IF(B1313=1,"",IF(AND(TrackingWorksheet!J1318&lt;&gt;"",TrackingWorksheet!J1318&lt;=AnnualSummary!$C$7),1,0)*D1313)</f>
        <v/>
      </c>
      <c r="I1313" s="15" t="str">
        <f>IF(B1313=1,"",IF(AND(TrackingWorksheet!K1318&lt;&gt;"",TrackingWorksheet!K1318&lt;=AnnualSummary!$C$7),1,0)*D1313)</f>
        <v/>
      </c>
      <c r="J1313" s="18" t="str">
        <f>IF(B1313=1,"",IF(TrackingWorksheet!G1318="","",TrackingWorksheet!G1318))</f>
        <v/>
      </c>
    </row>
    <row r="1314" spans="2:10" x14ac:dyDescent="0.35">
      <c r="B1314" s="18">
        <f>IF(AND(ISBLANK(TrackingWorksheet!B1319),ISBLANK(TrackingWorksheet!C1319),ISBLANK(TrackingWorksheet!H1319),ISBLANK(TrackingWorksheet!J1319),
ISBLANK(TrackingWorksheet!K1319)),1,0)</f>
        <v>1</v>
      </c>
      <c r="C1314" s="12" t="str">
        <f>IF(B1314=1,"",TrackingWorksheet!F1319)</f>
        <v/>
      </c>
      <c r="D1314" s="16" t="str">
        <f>IF(B1314=1,"",IF(AND(TrackingWorksheet!B1319&lt;&gt;"",TrackingWorksheet!B1319&lt;=AnnualSummary!$C$7,OR(TrackingWorksheet!C1319="",TrackingWorksheet!C1319&gt;=AnnualSummary!$C$6)),1,0))</f>
        <v/>
      </c>
      <c r="E1314" s="10" t="str">
        <f>IF(B1314=1,"",IF(AND(TrackingWorksheet!H1319 &lt;&gt;"",TrackingWorksheet!H1319&lt;=AnnualSummary!$C$7), 1, 0)*D1314)</f>
        <v/>
      </c>
      <c r="F1314" s="10" t="str">
        <f>IF(B1314=1,"",IF(AND(TrackingWorksheet!H1319 &lt;&gt;"", TrackingWorksheet!I1319="At facility"), 1, 0)*D1314)</f>
        <v/>
      </c>
      <c r="G1314" s="10" t="str">
        <f>IF(B1314=1,"",IF(AND(TrackingWorksheet!H1319 &lt;&gt;"", TrackingWorksheet!I1319="Outside of facility"), 1, 0)*D1314)</f>
        <v/>
      </c>
      <c r="H1314" s="15" t="str">
        <f>IF(B1314=1,"",IF(AND(TrackingWorksheet!J1319&lt;&gt;"",TrackingWorksheet!J1319&lt;=AnnualSummary!$C$7),1,0)*D1314)</f>
        <v/>
      </c>
      <c r="I1314" s="15" t="str">
        <f>IF(B1314=1,"",IF(AND(TrackingWorksheet!K1319&lt;&gt;"",TrackingWorksheet!K1319&lt;=AnnualSummary!$C$7),1,0)*D1314)</f>
        <v/>
      </c>
      <c r="J1314" s="18" t="str">
        <f>IF(B1314=1,"",IF(TrackingWorksheet!G1319="","",TrackingWorksheet!G1319))</f>
        <v/>
      </c>
    </row>
    <row r="1315" spans="2:10" x14ac:dyDescent="0.35">
      <c r="B1315" s="18">
        <f>IF(AND(ISBLANK(TrackingWorksheet!B1320),ISBLANK(TrackingWorksheet!C1320),ISBLANK(TrackingWorksheet!H1320),ISBLANK(TrackingWorksheet!J1320),
ISBLANK(TrackingWorksheet!K1320)),1,0)</f>
        <v>1</v>
      </c>
      <c r="C1315" s="12" t="str">
        <f>IF(B1315=1,"",TrackingWorksheet!F1320)</f>
        <v/>
      </c>
      <c r="D1315" s="16" t="str">
        <f>IF(B1315=1,"",IF(AND(TrackingWorksheet!B1320&lt;&gt;"",TrackingWorksheet!B1320&lt;=AnnualSummary!$C$7,OR(TrackingWorksheet!C1320="",TrackingWorksheet!C1320&gt;=AnnualSummary!$C$6)),1,0))</f>
        <v/>
      </c>
      <c r="E1315" s="10" t="str">
        <f>IF(B1315=1,"",IF(AND(TrackingWorksheet!H1320 &lt;&gt;"",TrackingWorksheet!H1320&lt;=AnnualSummary!$C$7), 1, 0)*D1315)</f>
        <v/>
      </c>
      <c r="F1315" s="10" t="str">
        <f>IF(B1315=1,"",IF(AND(TrackingWorksheet!H1320 &lt;&gt;"", TrackingWorksheet!I1320="At facility"), 1, 0)*D1315)</f>
        <v/>
      </c>
      <c r="G1315" s="10" t="str">
        <f>IF(B1315=1,"",IF(AND(TrackingWorksheet!H1320 &lt;&gt;"", TrackingWorksheet!I1320="Outside of facility"), 1, 0)*D1315)</f>
        <v/>
      </c>
      <c r="H1315" s="15" t="str">
        <f>IF(B1315=1,"",IF(AND(TrackingWorksheet!J1320&lt;&gt;"",TrackingWorksheet!J1320&lt;=AnnualSummary!$C$7),1,0)*D1315)</f>
        <v/>
      </c>
      <c r="I1315" s="15" t="str">
        <f>IF(B1315=1,"",IF(AND(TrackingWorksheet!K1320&lt;&gt;"",TrackingWorksheet!K1320&lt;=AnnualSummary!$C$7),1,0)*D1315)</f>
        <v/>
      </c>
      <c r="J1315" s="18" t="str">
        <f>IF(B1315=1,"",IF(TrackingWorksheet!G1320="","",TrackingWorksheet!G1320))</f>
        <v/>
      </c>
    </row>
    <row r="1316" spans="2:10" x14ac:dyDescent="0.35">
      <c r="B1316" s="18">
        <f>IF(AND(ISBLANK(TrackingWorksheet!B1321),ISBLANK(TrackingWorksheet!C1321),ISBLANK(TrackingWorksheet!H1321),ISBLANK(TrackingWorksheet!J1321),
ISBLANK(TrackingWorksheet!K1321)),1,0)</f>
        <v>1</v>
      </c>
      <c r="C1316" s="12" t="str">
        <f>IF(B1316=1,"",TrackingWorksheet!F1321)</f>
        <v/>
      </c>
      <c r="D1316" s="16" t="str">
        <f>IF(B1316=1,"",IF(AND(TrackingWorksheet!B1321&lt;&gt;"",TrackingWorksheet!B1321&lt;=AnnualSummary!$C$7,OR(TrackingWorksheet!C1321="",TrackingWorksheet!C1321&gt;=AnnualSummary!$C$6)),1,0))</f>
        <v/>
      </c>
      <c r="E1316" s="10" t="str">
        <f>IF(B1316=1,"",IF(AND(TrackingWorksheet!H1321 &lt;&gt;"",TrackingWorksheet!H1321&lt;=AnnualSummary!$C$7), 1, 0)*D1316)</f>
        <v/>
      </c>
      <c r="F1316" s="10" t="str">
        <f>IF(B1316=1,"",IF(AND(TrackingWorksheet!H1321 &lt;&gt;"", TrackingWorksheet!I1321="At facility"), 1, 0)*D1316)</f>
        <v/>
      </c>
      <c r="G1316" s="10" t="str">
        <f>IF(B1316=1,"",IF(AND(TrackingWorksheet!H1321 &lt;&gt;"", TrackingWorksheet!I1321="Outside of facility"), 1, 0)*D1316)</f>
        <v/>
      </c>
      <c r="H1316" s="15" t="str">
        <f>IF(B1316=1,"",IF(AND(TrackingWorksheet!J1321&lt;&gt;"",TrackingWorksheet!J1321&lt;=AnnualSummary!$C$7),1,0)*D1316)</f>
        <v/>
      </c>
      <c r="I1316" s="15" t="str">
        <f>IF(B1316=1,"",IF(AND(TrackingWorksheet!K1321&lt;&gt;"",TrackingWorksheet!K1321&lt;=AnnualSummary!$C$7),1,0)*D1316)</f>
        <v/>
      </c>
      <c r="J1316" s="18" t="str">
        <f>IF(B1316=1,"",IF(TrackingWorksheet!G1321="","",TrackingWorksheet!G1321))</f>
        <v/>
      </c>
    </row>
    <row r="1317" spans="2:10" x14ac:dyDescent="0.35">
      <c r="B1317" s="18">
        <f>IF(AND(ISBLANK(TrackingWorksheet!B1322),ISBLANK(TrackingWorksheet!C1322),ISBLANK(TrackingWorksheet!H1322),ISBLANK(TrackingWorksheet!J1322),
ISBLANK(TrackingWorksheet!K1322)),1,0)</f>
        <v>1</v>
      </c>
      <c r="C1317" s="12" t="str">
        <f>IF(B1317=1,"",TrackingWorksheet!F1322)</f>
        <v/>
      </c>
      <c r="D1317" s="16" t="str">
        <f>IF(B1317=1,"",IF(AND(TrackingWorksheet!B1322&lt;&gt;"",TrackingWorksheet!B1322&lt;=AnnualSummary!$C$7,OR(TrackingWorksheet!C1322="",TrackingWorksheet!C1322&gt;=AnnualSummary!$C$6)),1,0))</f>
        <v/>
      </c>
      <c r="E1317" s="10" t="str">
        <f>IF(B1317=1,"",IF(AND(TrackingWorksheet!H1322 &lt;&gt;"",TrackingWorksheet!H1322&lt;=AnnualSummary!$C$7), 1, 0)*D1317)</f>
        <v/>
      </c>
      <c r="F1317" s="10" t="str">
        <f>IF(B1317=1,"",IF(AND(TrackingWorksheet!H1322 &lt;&gt;"", TrackingWorksheet!I1322="At facility"), 1, 0)*D1317)</f>
        <v/>
      </c>
      <c r="G1317" s="10" t="str">
        <f>IF(B1317=1,"",IF(AND(TrackingWorksheet!H1322 &lt;&gt;"", TrackingWorksheet!I1322="Outside of facility"), 1, 0)*D1317)</f>
        <v/>
      </c>
      <c r="H1317" s="15" t="str">
        <f>IF(B1317=1,"",IF(AND(TrackingWorksheet!J1322&lt;&gt;"",TrackingWorksheet!J1322&lt;=AnnualSummary!$C$7),1,0)*D1317)</f>
        <v/>
      </c>
      <c r="I1317" s="15" t="str">
        <f>IF(B1317=1,"",IF(AND(TrackingWorksheet!K1322&lt;&gt;"",TrackingWorksheet!K1322&lt;=AnnualSummary!$C$7),1,0)*D1317)</f>
        <v/>
      </c>
      <c r="J1317" s="18" t="str">
        <f>IF(B1317=1,"",IF(TrackingWorksheet!G1322="","",TrackingWorksheet!G1322))</f>
        <v/>
      </c>
    </row>
    <row r="1318" spans="2:10" x14ac:dyDescent="0.35">
      <c r="B1318" s="18">
        <f>IF(AND(ISBLANK(TrackingWorksheet!B1323),ISBLANK(TrackingWorksheet!C1323),ISBLANK(TrackingWorksheet!H1323),ISBLANK(TrackingWorksheet!J1323),
ISBLANK(TrackingWorksheet!K1323)),1,0)</f>
        <v>1</v>
      </c>
      <c r="C1318" s="12" t="str">
        <f>IF(B1318=1,"",TrackingWorksheet!F1323)</f>
        <v/>
      </c>
      <c r="D1318" s="16" t="str">
        <f>IF(B1318=1,"",IF(AND(TrackingWorksheet!B1323&lt;&gt;"",TrackingWorksheet!B1323&lt;=AnnualSummary!$C$7,OR(TrackingWorksheet!C1323="",TrackingWorksheet!C1323&gt;=AnnualSummary!$C$6)),1,0))</f>
        <v/>
      </c>
      <c r="E1318" s="10" t="str">
        <f>IF(B1318=1,"",IF(AND(TrackingWorksheet!H1323 &lt;&gt;"",TrackingWorksheet!H1323&lt;=AnnualSummary!$C$7), 1, 0)*D1318)</f>
        <v/>
      </c>
      <c r="F1318" s="10" t="str">
        <f>IF(B1318=1,"",IF(AND(TrackingWorksheet!H1323 &lt;&gt;"", TrackingWorksheet!I1323="At facility"), 1, 0)*D1318)</f>
        <v/>
      </c>
      <c r="G1318" s="10" t="str">
        <f>IF(B1318=1,"",IF(AND(TrackingWorksheet!H1323 &lt;&gt;"", TrackingWorksheet!I1323="Outside of facility"), 1, 0)*D1318)</f>
        <v/>
      </c>
      <c r="H1318" s="15" t="str">
        <f>IF(B1318=1,"",IF(AND(TrackingWorksheet!J1323&lt;&gt;"",TrackingWorksheet!J1323&lt;=AnnualSummary!$C$7),1,0)*D1318)</f>
        <v/>
      </c>
      <c r="I1318" s="15" t="str">
        <f>IF(B1318=1,"",IF(AND(TrackingWorksheet!K1323&lt;&gt;"",TrackingWorksheet!K1323&lt;=AnnualSummary!$C$7),1,0)*D1318)</f>
        <v/>
      </c>
      <c r="J1318" s="18" t="str">
        <f>IF(B1318=1,"",IF(TrackingWorksheet!G1323="","",TrackingWorksheet!G1323))</f>
        <v/>
      </c>
    </row>
    <row r="1319" spans="2:10" x14ac:dyDescent="0.35">
      <c r="B1319" s="18">
        <f>IF(AND(ISBLANK(TrackingWorksheet!B1324),ISBLANK(TrackingWorksheet!C1324),ISBLANK(TrackingWorksheet!H1324),ISBLANK(TrackingWorksheet!J1324),
ISBLANK(TrackingWorksheet!K1324)),1,0)</f>
        <v>1</v>
      </c>
      <c r="C1319" s="12" t="str">
        <f>IF(B1319=1,"",TrackingWorksheet!F1324)</f>
        <v/>
      </c>
      <c r="D1319" s="16" t="str">
        <f>IF(B1319=1,"",IF(AND(TrackingWorksheet!B1324&lt;&gt;"",TrackingWorksheet!B1324&lt;=AnnualSummary!$C$7,OR(TrackingWorksheet!C1324="",TrackingWorksheet!C1324&gt;=AnnualSummary!$C$6)),1,0))</f>
        <v/>
      </c>
      <c r="E1319" s="10" t="str">
        <f>IF(B1319=1,"",IF(AND(TrackingWorksheet!H1324 &lt;&gt;"",TrackingWorksheet!H1324&lt;=AnnualSummary!$C$7), 1, 0)*D1319)</f>
        <v/>
      </c>
      <c r="F1319" s="10" t="str">
        <f>IF(B1319=1,"",IF(AND(TrackingWorksheet!H1324 &lt;&gt;"", TrackingWorksheet!I1324="At facility"), 1, 0)*D1319)</f>
        <v/>
      </c>
      <c r="G1319" s="10" t="str">
        <f>IF(B1319=1,"",IF(AND(TrackingWorksheet!H1324 &lt;&gt;"", TrackingWorksheet!I1324="Outside of facility"), 1, 0)*D1319)</f>
        <v/>
      </c>
      <c r="H1319" s="15" t="str">
        <f>IF(B1319=1,"",IF(AND(TrackingWorksheet!J1324&lt;&gt;"",TrackingWorksheet!J1324&lt;=AnnualSummary!$C$7),1,0)*D1319)</f>
        <v/>
      </c>
      <c r="I1319" s="15" t="str">
        <f>IF(B1319=1,"",IF(AND(TrackingWorksheet!K1324&lt;&gt;"",TrackingWorksheet!K1324&lt;=AnnualSummary!$C$7),1,0)*D1319)</f>
        <v/>
      </c>
      <c r="J1319" s="18" t="str">
        <f>IF(B1319=1,"",IF(TrackingWorksheet!G1324="","",TrackingWorksheet!G1324))</f>
        <v/>
      </c>
    </row>
    <row r="1320" spans="2:10" x14ac:dyDescent="0.35">
      <c r="B1320" s="18">
        <f>IF(AND(ISBLANK(TrackingWorksheet!B1325),ISBLANK(TrackingWorksheet!C1325),ISBLANK(TrackingWorksheet!H1325),ISBLANK(TrackingWorksheet!J1325),
ISBLANK(TrackingWorksheet!K1325)),1,0)</f>
        <v>1</v>
      </c>
      <c r="C1320" s="12" t="str">
        <f>IF(B1320=1,"",TrackingWorksheet!F1325)</f>
        <v/>
      </c>
      <c r="D1320" s="16" t="str">
        <f>IF(B1320=1,"",IF(AND(TrackingWorksheet!B1325&lt;&gt;"",TrackingWorksheet!B1325&lt;=AnnualSummary!$C$7,OR(TrackingWorksheet!C1325="",TrackingWorksheet!C1325&gt;=AnnualSummary!$C$6)),1,0))</f>
        <v/>
      </c>
      <c r="E1320" s="10" t="str">
        <f>IF(B1320=1,"",IF(AND(TrackingWorksheet!H1325 &lt;&gt;"",TrackingWorksheet!H1325&lt;=AnnualSummary!$C$7), 1, 0)*D1320)</f>
        <v/>
      </c>
      <c r="F1320" s="10" t="str">
        <f>IF(B1320=1,"",IF(AND(TrackingWorksheet!H1325 &lt;&gt;"", TrackingWorksheet!I1325="At facility"), 1, 0)*D1320)</f>
        <v/>
      </c>
      <c r="G1320" s="10" t="str">
        <f>IF(B1320=1,"",IF(AND(TrackingWorksheet!H1325 &lt;&gt;"", TrackingWorksheet!I1325="Outside of facility"), 1, 0)*D1320)</f>
        <v/>
      </c>
      <c r="H1320" s="15" t="str">
        <f>IF(B1320=1,"",IF(AND(TrackingWorksheet!J1325&lt;&gt;"",TrackingWorksheet!J1325&lt;=AnnualSummary!$C$7),1,0)*D1320)</f>
        <v/>
      </c>
      <c r="I1320" s="15" t="str">
        <f>IF(B1320=1,"",IF(AND(TrackingWorksheet!K1325&lt;&gt;"",TrackingWorksheet!K1325&lt;=AnnualSummary!$C$7),1,0)*D1320)</f>
        <v/>
      </c>
      <c r="J1320" s="18" t="str">
        <f>IF(B1320=1,"",IF(TrackingWorksheet!G1325="","",TrackingWorksheet!G1325))</f>
        <v/>
      </c>
    </row>
    <row r="1321" spans="2:10" x14ac:dyDescent="0.35">
      <c r="B1321" s="18">
        <f>IF(AND(ISBLANK(TrackingWorksheet!B1326),ISBLANK(TrackingWorksheet!C1326),ISBLANK(TrackingWorksheet!H1326),ISBLANK(TrackingWorksheet!J1326),
ISBLANK(TrackingWorksheet!K1326)),1,0)</f>
        <v>1</v>
      </c>
      <c r="C1321" s="12" t="str">
        <f>IF(B1321=1,"",TrackingWorksheet!F1326)</f>
        <v/>
      </c>
      <c r="D1321" s="16" t="str">
        <f>IF(B1321=1,"",IF(AND(TrackingWorksheet!B1326&lt;&gt;"",TrackingWorksheet!B1326&lt;=AnnualSummary!$C$7,OR(TrackingWorksheet!C1326="",TrackingWorksheet!C1326&gt;=AnnualSummary!$C$6)),1,0))</f>
        <v/>
      </c>
      <c r="E1321" s="10" t="str">
        <f>IF(B1321=1,"",IF(AND(TrackingWorksheet!H1326 &lt;&gt;"",TrackingWorksheet!H1326&lt;=AnnualSummary!$C$7), 1, 0)*D1321)</f>
        <v/>
      </c>
      <c r="F1321" s="10" t="str">
        <f>IF(B1321=1,"",IF(AND(TrackingWorksheet!H1326 &lt;&gt;"", TrackingWorksheet!I1326="At facility"), 1, 0)*D1321)</f>
        <v/>
      </c>
      <c r="G1321" s="10" t="str">
        <f>IF(B1321=1,"",IF(AND(TrackingWorksheet!H1326 &lt;&gt;"", TrackingWorksheet!I1326="Outside of facility"), 1, 0)*D1321)</f>
        <v/>
      </c>
      <c r="H1321" s="15" t="str">
        <f>IF(B1321=1,"",IF(AND(TrackingWorksheet!J1326&lt;&gt;"",TrackingWorksheet!J1326&lt;=AnnualSummary!$C$7),1,0)*D1321)</f>
        <v/>
      </c>
      <c r="I1321" s="15" t="str">
        <f>IF(B1321=1,"",IF(AND(TrackingWorksheet!K1326&lt;&gt;"",TrackingWorksheet!K1326&lt;=AnnualSummary!$C$7),1,0)*D1321)</f>
        <v/>
      </c>
      <c r="J1321" s="18" t="str">
        <f>IF(B1321=1,"",IF(TrackingWorksheet!G1326="","",TrackingWorksheet!G1326))</f>
        <v/>
      </c>
    </row>
    <row r="1322" spans="2:10" x14ac:dyDescent="0.35">
      <c r="B1322" s="18">
        <f>IF(AND(ISBLANK(TrackingWorksheet!B1327),ISBLANK(TrackingWorksheet!C1327),ISBLANK(TrackingWorksheet!H1327),ISBLANK(TrackingWorksheet!J1327),
ISBLANK(TrackingWorksheet!K1327)),1,0)</f>
        <v>1</v>
      </c>
      <c r="C1322" s="12" t="str">
        <f>IF(B1322=1,"",TrackingWorksheet!F1327)</f>
        <v/>
      </c>
      <c r="D1322" s="16" t="str">
        <f>IF(B1322=1,"",IF(AND(TrackingWorksheet!B1327&lt;&gt;"",TrackingWorksheet!B1327&lt;=AnnualSummary!$C$7,OR(TrackingWorksheet!C1327="",TrackingWorksheet!C1327&gt;=AnnualSummary!$C$6)),1,0))</f>
        <v/>
      </c>
      <c r="E1322" s="10" t="str">
        <f>IF(B1322=1,"",IF(AND(TrackingWorksheet!H1327 &lt;&gt;"",TrackingWorksheet!H1327&lt;=AnnualSummary!$C$7), 1, 0)*D1322)</f>
        <v/>
      </c>
      <c r="F1322" s="10" t="str">
        <f>IF(B1322=1,"",IF(AND(TrackingWorksheet!H1327 &lt;&gt;"", TrackingWorksheet!I1327="At facility"), 1, 0)*D1322)</f>
        <v/>
      </c>
      <c r="G1322" s="10" t="str">
        <f>IF(B1322=1,"",IF(AND(TrackingWorksheet!H1327 &lt;&gt;"", TrackingWorksheet!I1327="Outside of facility"), 1, 0)*D1322)</f>
        <v/>
      </c>
      <c r="H1322" s="15" t="str">
        <f>IF(B1322=1,"",IF(AND(TrackingWorksheet!J1327&lt;&gt;"",TrackingWorksheet!J1327&lt;=AnnualSummary!$C$7),1,0)*D1322)</f>
        <v/>
      </c>
      <c r="I1322" s="15" t="str">
        <f>IF(B1322=1,"",IF(AND(TrackingWorksheet!K1327&lt;&gt;"",TrackingWorksheet!K1327&lt;=AnnualSummary!$C$7),1,0)*D1322)</f>
        <v/>
      </c>
      <c r="J1322" s="18" t="str">
        <f>IF(B1322=1,"",IF(TrackingWorksheet!G1327="","",TrackingWorksheet!G1327))</f>
        <v/>
      </c>
    </row>
    <row r="1323" spans="2:10" x14ac:dyDescent="0.35">
      <c r="B1323" s="18">
        <f>IF(AND(ISBLANK(TrackingWorksheet!B1328),ISBLANK(TrackingWorksheet!C1328),ISBLANK(TrackingWorksheet!H1328),ISBLANK(TrackingWorksheet!J1328),
ISBLANK(TrackingWorksheet!K1328)),1,0)</f>
        <v>1</v>
      </c>
      <c r="C1323" s="12" t="str">
        <f>IF(B1323=1,"",TrackingWorksheet!F1328)</f>
        <v/>
      </c>
      <c r="D1323" s="16" t="str">
        <f>IF(B1323=1,"",IF(AND(TrackingWorksheet!B1328&lt;&gt;"",TrackingWorksheet!B1328&lt;=AnnualSummary!$C$7,OR(TrackingWorksheet!C1328="",TrackingWorksheet!C1328&gt;=AnnualSummary!$C$6)),1,0))</f>
        <v/>
      </c>
      <c r="E1323" s="10" t="str">
        <f>IF(B1323=1,"",IF(AND(TrackingWorksheet!H1328 &lt;&gt;"",TrackingWorksheet!H1328&lt;=AnnualSummary!$C$7), 1, 0)*D1323)</f>
        <v/>
      </c>
      <c r="F1323" s="10" t="str">
        <f>IF(B1323=1,"",IF(AND(TrackingWorksheet!H1328 &lt;&gt;"", TrackingWorksheet!I1328="At facility"), 1, 0)*D1323)</f>
        <v/>
      </c>
      <c r="G1323" s="10" t="str">
        <f>IF(B1323=1,"",IF(AND(TrackingWorksheet!H1328 &lt;&gt;"", TrackingWorksheet!I1328="Outside of facility"), 1, 0)*D1323)</f>
        <v/>
      </c>
      <c r="H1323" s="15" t="str">
        <f>IF(B1323=1,"",IF(AND(TrackingWorksheet!J1328&lt;&gt;"",TrackingWorksheet!J1328&lt;=AnnualSummary!$C$7),1,0)*D1323)</f>
        <v/>
      </c>
      <c r="I1323" s="15" t="str">
        <f>IF(B1323=1,"",IF(AND(TrackingWorksheet!K1328&lt;&gt;"",TrackingWorksheet!K1328&lt;=AnnualSummary!$C$7),1,0)*D1323)</f>
        <v/>
      </c>
      <c r="J1323" s="18" t="str">
        <f>IF(B1323=1,"",IF(TrackingWorksheet!G1328="","",TrackingWorksheet!G1328))</f>
        <v/>
      </c>
    </row>
    <row r="1324" spans="2:10" x14ac:dyDescent="0.35">
      <c r="B1324" s="18">
        <f>IF(AND(ISBLANK(TrackingWorksheet!B1329),ISBLANK(TrackingWorksheet!C1329),ISBLANK(TrackingWorksheet!H1329),ISBLANK(TrackingWorksheet!J1329),
ISBLANK(TrackingWorksheet!K1329)),1,0)</f>
        <v>1</v>
      </c>
      <c r="C1324" s="12" t="str">
        <f>IF(B1324=1,"",TrackingWorksheet!F1329)</f>
        <v/>
      </c>
      <c r="D1324" s="16" t="str">
        <f>IF(B1324=1,"",IF(AND(TrackingWorksheet!B1329&lt;&gt;"",TrackingWorksheet!B1329&lt;=AnnualSummary!$C$7,OR(TrackingWorksheet!C1329="",TrackingWorksheet!C1329&gt;=AnnualSummary!$C$6)),1,0))</f>
        <v/>
      </c>
      <c r="E1324" s="10" t="str">
        <f>IF(B1324=1,"",IF(AND(TrackingWorksheet!H1329 &lt;&gt;"",TrackingWorksheet!H1329&lt;=AnnualSummary!$C$7), 1, 0)*D1324)</f>
        <v/>
      </c>
      <c r="F1324" s="10" t="str">
        <f>IF(B1324=1,"",IF(AND(TrackingWorksheet!H1329 &lt;&gt;"", TrackingWorksheet!I1329="At facility"), 1, 0)*D1324)</f>
        <v/>
      </c>
      <c r="G1324" s="10" t="str">
        <f>IF(B1324=1,"",IF(AND(TrackingWorksheet!H1329 &lt;&gt;"", TrackingWorksheet!I1329="Outside of facility"), 1, 0)*D1324)</f>
        <v/>
      </c>
      <c r="H1324" s="15" t="str">
        <f>IF(B1324=1,"",IF(AND(TrackingWorksheet!J1329&lt;&gt;"",TrackingWorksheet!J1329&lt;=AnnualSummary!$C$7),1,0)*D1324)</f>
        <v/>
      </c>
      <c r="I1324" s="15" t="str">
        <f>IF(B1324=1,"",IF(AND(TrackingWorksheet!K1329&lt;&gt;"",TrackingWorksheet!K1329&lt;=AnnualSummary!$C$7),1,0)*D1324)</f>
        <v/>
      </c>
      <c r="J1324" s="18" t="str">
        <f>IF(B1324=1,"",IF(TrackingWorksheet!G1329="","",TrackingWorksheet!G1329))</f>
        <v/>
      </c>
    </row>
    <row r="1325" spans="2:10" x14ac:dyDescent="0.35">
      <c r="B1325" s="18">
        <f>IF(AND(ISBLANK(TrackingWorksheet!B1330),ISBLANK(TrackingWorksheet!C1330),ISBLANK(TrackingWorksheet!H1330),ISBLANK(TrackingWorksheet!J1330),
ISBLANK(TrackingWorksheet!K1330)),1,0)</f>
        <v>1</v>
      </c>
      <c r="C1325" s="12" t="str">
        <f>IF(B1325=1,"",TrackingWorksheet!F1330)</f>
        <v/>
      </c>
      <c r="D1325" s="16" t="str">
        <f>IF(B1325=1,"",IF(AND(TrackingWorksheet!B1330&lt;&gt;"",TrackingWorksheet!B1330&lt;=AnnualSummary!$C$7,OR(TrackingWorksheet!C1330="",TrackingWorksheet!C1330&gt;=AnnualSummary!$C$6)),1,0))</f>
        <v/>
      </c>
      <c r="E1325" s="10" t="str">
        <f>IF(B1325=1,"",IF(AND(TrackingWorksheet!H1330 &lt;&gt;"",TrackingWorksheet!H1330&lt;=AnnualSummary!$C$7), 1, 0)*D1325)</f>
        <v/>
      </c>
      <c r="F1325" s="10" t="str">
        <f>IF(B1325=1,"",IF(AND(TrackingWorksheet!H1330 &lt;&gt;"", TrackingWorksheet!I1330="At facility"), 1, 0)*D1325)</f>
        <v/>
      </c>
      <c r="G1325" s="10" t="str">
        <f>IF(B1325=1,"",IF(AND(TrackingWorksheet!H1330 &lt;&gt;"", TrackingWorksheet!I1330="Outside of facility"), 1, 0)*D1325)</f>
        <v/>
      </c>
      <c r="H1325" s="15" t="str">
        <f>IF(B1325=1,"",IF(AND(TrackingWorksheet!J1330&lt;&gt;"",TrackingWorksheet!J1330&lt;=AnnualSummary!$C$7),1,0)*D1325)</f>
        <v/>
      </c>
      <c r="I1325" s="15" t="str">
        <f>IF(B1325=1,"",IF(AND(TrackingWorksheet!K1330&lt;&gt;"",TrackingWorksheet!K1330&lt;=AnnualSummary!$C$7),1,0)*D1325)</f>
        <v/>
      </c>
      <c r="J1325" s="18" t="str">
        <f>IF(B1325=1,"",IF(TrackingWorksheet!G1330="","",TrackingWorksheet!G1330))</f>
        <v/>
      </c>
    </row>
    <row r="1326" spans="2:10" x14ac:dyDescent="0.35">
      <c r="B1326" s="18">
        <f>IF(AND(ISBLANK(TrackingWorksheet!B1331),ISBLANK(TrackingWorksheet!C1331),ISBLANK(TrackingWorksheet!H1331),ISBLANK(TrackingWorksheet!J1331),
ISBLANK(TrackingWorksheet!K1331)),1,0)</f>
        <v>1</v>
      </c>
      <c r="C1326" s="12" t="str">
        <f>IF(B1326=1,"",TrackingWorksheet!F1331)</f>
        <v/>
      </c>
      <c r="D1326" s="16" t="str">
        <f>IF(B1326=1,"",IF(AND(TrackingWorksheet!B1331&lt;&gt;"",TrackingWorksheet!B1331&lt;=AnnualSummary!$C$7,OR(TrackingWorksheet!C1331="",TrackingWorksheet!C1331&gt;=AnnualSummary!$C$6)),1,0))</f>
        <v/>
      </c>
      <c r="E1326" s="10" t="str">
        <f>IF(B1326=1,"",IF(AND(TrackingWorksheet!H1331 &lt;&gt;"",TrackingWorksheet!H1331&lt;=AnnualSummary!$C$7), 1, 0)*D1326)</f>
        <v/>
      </c>
      <c r="F1326" s="10" t="str">
        <f>IF(B1326=1,"",IF(AND(TrackingWorksheet!H1331 &lt;&gt;"", TrackingWorksheet!I1331="At facility"), 1, 0)*D1326)</f>
        <v/>
      </c>
      <c r="G1326" s="10" t="str">
        <f>IF(B1326=1,"",IF(AND(TrackingWorksheet!H1331 &lt;&gt;"", TrackingWorksheet!I1331="Outside of facility"), 1, 0)*D1326)</f>
        <v/>
      </c>
      <c r="H1326" s="15" t="str">
        <f>IF(B1326=1,"",IF(AND(TrackingWorksheet!J1331&lt;&gt;"",TrackingWorksheet!J1331&lt;=AnnualSummary!$C$7),1,0)*D1326)</f>
        <v/>
      </c>
      <c r="I1326" s="15" t="str">
        <f>IF(B1326=1,"",IF(AND(TrackingWorksheet!K1331&lt;&gt;"",TrackingWorksheet!K1331&lt;=AnnualSummary!$C$7),1,0)*D1326)</f>
        <v/>
      </c>
      <c r="J1326" s="18" t="str">
        <f>IF(B1326=1,"",IF(TrackingWorksheet!G1331="","",TrackingWorksheet!G1331))</f>
        <v/>
      </c>
    </row>
    <row r="1327" spans="2:10" x14ac:dyDescent="0.35">
      <c r="B1327" s="18">
        <f>IF(AND(ISBLANK(TrackingWorksheet!B1332),ISBLANK(TrackingWorksheet!C1332),ISBLANK(TrackingWorksheet!H1332),ISBLANK(TrackingWorksheet!J1332),
ISBLANK(TrackingWorksheet!K1332)),1,0)</f>
        <v>1</v>
      </c>
      <c r="C1327" s="12" t="str">
        <f>IF(B1327=1,"",TrackingWorksheet!F1332)</f>
        <v/>
      </c>
      <c r="D1327" s="16" t="str">
        <f>IF(B1327=1,"",IF(AND(TrackingWorksheet!B1332&lt;&gt;"",TrackingWorksheet!B1332&lt;=AnnualSummary!$C$7,OR(TrackingWorksheet!C1332="",TrackingWorksheet!C1332&gt;=AnnualSummary!$C$6)),1,0))</f>
        <v/>
      </c>
      <c r="E1327" s="10" t="str">
        <f>IF(B1327=1,"",IF(AND(TrackingWorksheet!H1332 &lt;&gt;"",TrackingWorksheet!H1332&lt;=AnnualSummary!$C$7), 1, 0)*D1327)</f>
        <v/>
      </c>
      <c r="F1327" s="10" t="str">
        <f>IF(B1327=1,"",IF(AND(TrackingWorksheet!H1332 &lt;&gt;"", TrackingWorksheet!I1332="At facility"), 1, 0)*D1327)</f>
        <v/>
      </c>
      <c r="G1327" s="10" t="str">
        <f>IF(B1327=1,"",IF(AND(TrackingWorksheet!H1332 &lt;&gt;"", TrackingWorksheet!I1332="Outside of facility"), 1, 0)*D1327)</f>
        <v/>
      </c>
      <c r="H1327" s="15" t="str">
        <f>IF(B1327=1,"",IF(AND(TrackingWorksheet!J1332&lt;&gt;"",TrackingWorksheet!J1332&lt;=AnnualSummary!$C$7),1,0)*D1327)</f>
        <v/>
      </c>
      <c r="I1327" s="15" t="str">
        <f>IF(B1327=1,"",IF(AND(TrackingWorksheet!K1332&lt;&gt;"",TrackingWorksheet!K1332&lt;=AnnualSummary!$C$7),1,0)*D1327)</f>
        <v/>
      </c>
      <c r="J1327" s="18" t="str">
        <f>IF(B1327=1,"",IF(TrackingWorksheet!G1332="","",TrackingWorksheet!G1332))</f>
        <v/>
      </c>
    </row>
    <row r="1328" spans="2:10" x14ac:dyDescent="0.35">
      <c r="B1328" s="18">
        <f>IF(AND(ISBLANK(TrackingWorksheet!B1333),ISBLANK(TrackingWorksheet!C1333),ISBLANK(TrackingWorksheet!H1333),ISBLANK(TrackingWorksheet!J1333),
ISBLANK(TrackingWorksheet!K1333)),1,0)</f>
        <v>1</v>
      </c>
      <c r="C1328" s="12" t="str">
        <f>IF(B1328=1,"",TrackingWorksheet!F1333)</f>
        <v/>
      </c>
      <c r="D1328" s="16" t="str">
        <f>IF(B1328=1,"",IF(AND(TrackingWorksheet!B1333&lt;&gt;"",TrackingWorksheet!B1333&lt;=AnnualSummary!$C$7,OR(TrackingWorksheet!C1333="",TrackingWorksheet!C1333&gt;=AnnualSummary!$C$6)),1,0))</f>
        <v/>
      </c>
      <c r="E1328" s="10" t="str">
        <f>IF(B1328=1,"",IF(AND(TrackingWorksheet!H1333 &lt;&gt;"",TrackingWorksheet!H1333&lt;=AnnualSummary!$C$7), 1, 0)*D1328)</f>
        <v/>
      </c>
      <c r="F1328" s="10" t="str">
        <f>IF(B1328=1,"",IF(AND(TrackingWorksheet!H1333 &lt;&gt;"", TrackingWorksheet!I1333="At facility"), 1, 0)*D1328)</f>
        <v/>
      </c>
      <c r="G1328" s="10" t="str">
        <f>IF(B1328=1,"",IF(AND(TrackingWorksheet!H1333 &lt;&gt;"", TrackingWorksheet!I1333="Outside of facility"), 1, 0)*D1328)</f>
        <v/>
      </c>
      <c r="H1328" s="15" t="str">
        <f>IF(B1328=1,"",IF(AND(TrackingWorksheet!J1333&lt;&gt;"",TrackingWorksheet!J1333&lt;=AnnualSummary!$C$7),1,0)*D1328)</f>
        <v/>
      </c>
      <c r="I1328" s="15" t="str">
        <f>IF(B1328=1,"",IF(AND(TrackingWorksheet!K1333&lt;&gt;"",TrackingWorksheet!K1333&lt;=AnnualSummary!$C$7),1,0)*D1328)</f>
        <v/>
      </c>
      <c r="J1328" s="18" t="str">
        <f>IF(B1328=1,"",IF(TrackingWorksheet!G1333="","",TrackingWorksheet!G1333))</f>
        <v/>
      </c>
    </row>
    <row r="1329" spans="2:10" x14ac:dyDescent="0.35">
      <c r="B1329" s="18">
        <f>IF(AND(ISBLANK(TrackingWorksheet!B1334),ISBLANK(TrackingWorksheet!C1334),ISBLANK(TrackingWorksheet!H1334),ISBLANK(TrackingWorksheet!J1334),
ISBLANK(TrackingWorksheet!K1334)),1,0)</f>
        <v>1</v>
      </c>
      <c r="C1329" s="12" t="str">
        <f>IF(B1329=1,"",TrackingWorksheet!F1334)</f>
        <v/>
      </c>
      <c r="D1329" s="16" t="str">
        <f>IF(B1329=1,"",IF(AND(TrackingWorksheet!B1334&lt;&gt;"",TrackingWorksheet!B1334&lt;=AnnualSummary!$C$7,OR(TrackingWorksheet!C1334="",TrackingWorksheet!C1334&gt;=AnnualSummary!$C$6)),1,0))</f>
        <v/>
      </c>
      <c r="E1329" s="10" t="str">
        <f>IF(B1329=1,"",IF(AND(TrackingWorksheet!H1334 &lt;&gt;"",TrackingWorksheet!H1334&lt;=AnnualSummary!$C$7), 1, 0)*D1329)</f>
        <v/>
      </c>
      <c r="F1329" s="10" t="str">
        <f>IF(B1329=1,"",IF(AND(TrackingWorksheet!H1334 &lt;&gt;"", TrackingWorksheet!I1334="At facility"), 1, 0)*D1329)</f>
        <v/>
      </c>
      <c r="G1329" s="10" t="str">
        <f>IF(B1329=1,"",IF(AND(TrackingWorksheet!H1334 &lt;&gt;"", TrackingWorksheet!I1334="Outside of facility"), 1, 0)*D1329)</f>
        <v/>
      </c>
      <c r="H1329" s="15" t="str">
        <f>IF(B1329=1,"",IF(AND(TrackingWorksheet!J1334&lt;&gt;"",TrackingWorksheet!J1334&lt;=AnnualSummary!$C$7),1,0)*D1329)</f>
        <v/>
      </c>
      <c r="I1329" s="15" t="str">
        <f>IF(B1329=1,"",IF(AND(TrackingWorksheet!K1334&lt;&gt;"",TrackingWorksheet!K1334&lt;=AnnualSummary!$C$7),1,0)*D1329)</f>
        <v/>
      </c>
      <c r="J1329" s="18" t="str">
        <f>IF(B1329=1,"",IF(TrackingWorksheet!G1334="","",TrackingWorksheet!G1334))</f>
        <v/>
      </c>
    </row>
    <row r="1330" spans="2:10" x14ac:dyDescent="0.35">
      <c r="B1330" s="18">
        <f>IF(AND(ISBLANK(TrackingWorksheet!B1335),ISBLANK(TrackingWorksheet!C1335),ISBLANK(TrackingWorksheet!H1335),ISBLANK(TrackingWorksheet!J1335),
ISBLANK(TrackingWorksheet!K1335)),1,0)</f>
        <v>1</v>
      </c>
      <c r="C1330" s="12" t="str">
        <f>IF(B1330=1,"",TrackingWorksheet!F1335)</f>
        <v/>
      </c>
      <c r="D1330" s="16" t="str">
        <f>IF(B1330=1,"",IF(AND(TrackingWorksheet!B1335&lt;&gt;"",TrackingWorksheet!B1335&lt;=AnnualSummary!$C$7,OR(TrackingWorksheet!C1335="",TrackingWorksheet!C1335&gt;=AnnualSummary!$C$6)),1,0))</f>
        <v/>
      </c>
      <c r="E1330" s="10" t="str">
        <f>IF(B1330=1,"",IF(AND(TrackingWorksheet!H1335 &lt;&gt;"",TrackingWorksheet!H1335&lt;=AnnualSummary!$C$7), 1, 0)*D1330)</f>
        <v/>
      </c>
      <c r="F1330" s="10" t="str">
        <f>IF(B1330=1,"",IF(AND(TrackingWorksheet!H1335 &lt;&gt;"", TrackingWorksheet!I1335="At facility"), 1, 0)*D1330)</f>
        <v/>
      </c>
      <c r="G1330" s="10" t="str">
        <f>IF(B1330=1,"",IF(AND(TrackingWorksheet!H1335 &lt;&gt;"", TrackingWorksheet!I1335="Outside of facility"), 1, 0)*D1330)</f>
        <v/>
      </c>
      <c r="H1330" s="15" t="str">
        <f>IF(B1330=1,"",IF(AND(TrackingWorksheet!J1335&lt;&gt;"",TrackingWorksheet!J1335&lt;=AnnualSummary!$C$7),1,0)*D1330)</f>
        <v/>
      </c>
      <c r="I1330" s="15" t="str">
        <f>IF(B1330=1,"",IF(AND(TrackingWorksheet!K1335&lt;&gt;"",TrackingWorksheet!K1335&lt;=AnnualSummary!$C$7),1,0)*D1330)</f>
        <v/>
      </c>
      <c r="J1330" s="18" t="str">
        <f>IF(B1330=1,"",IF(TrackingWorksheet!G1335="","",TrackingWorksheet!G1335))</f>
        <v/>
      </c>
    </row>
    <row r="1331" spans="2:10" x14ac:dyDescent="0.35">
      <c r="B1331" s="18">
        <f>IF(AND(ISBLANK(TrackingWorksheet!B1336),ISBLANK(TrackingWorksheet!C1336),ISBLANK(TrackingWorksheet!H1336),ISBLANK(TrackingWorksheet!J1336),
ISBLANK(TrackingWorksheet!K1336)),1,0)</f>
        <v>1</v>
      </c>
      <c r="C1331" s="12" t="str">
        <f>IF(B1331=1,"",TrackingWorksheet!F1336)</f>
        <v/>
      </c>
      <c r="D1331" s="16" t="str">
        <f>IF(B1331=1,"",IF(AND(TrackingWorksheet!B1336&lt;&gt;"",TrackingWorksheet!B1336&lt;=AnnualSummary!$C$7,OR(TrackingWorksheet!C1336="",TrackingWorksheet!C1336&gt;=AnnualSummary!$C$6)),1,0))</f>
        <v/>
      </c>
      <c r="E1331" s="10" t="str">
        <f>IF(B1331=1,"",IF(AND(TrackingWorksheet!H1336 &lt;&gt;"",TrackingWorksheet!H1336&lt;=AnnualSummary!$C$7), 1, 0)*D1331)</f>
        <v/>
      </c>
      <c r="F1331" s="10" t="str">
        <f>IF(B1331=1,"",IF(AND(TrackingWorksheet!H1336 &lt;&gt;"", TrackingWorksheet!I1336="At facility"), 1, 0)*D1331)</f>
        <v/>
      </c>
      <c r="G1331" s="10" t="str">
        <f>IF(B1331=1,"",IF(AND(TrackingWorksheet!H1336 &lt;&gt;"", TrackingWorksheet!I1336="Outside of facility"), 1, 0)*D1331)</f>
        <v/>
      </c>
      <c r="H1331" s="15" t="str">
        <f>IF(B1331=1,"",IF(AND(TrackingWorksheet!J1336&lt;&gt;"",TrackingWorksheet!J1336&lt;=AnnualSummary!$C$7),1,0)*D1331)</f>
        <v/>
      </c>
      <c r="I1331" s="15" t="str">
        <f>IF(B1331=1,"",IF(AND(TrackingWorksheet!K1336&lt;&gt;"",TrackingWorksheet!K1336&lt;=AnnualSummary!$C$7),1,0)*D1331)</f>
        <v/>
      </c>
      <c r="J1331" s="18" t="str">
        <f>IF(B1331=1,"",IF(TrackingWorksheet!G1336="","",TrackingWorksheet!G1336))</f>
        <v/>
      </c>
    </row>
    <row r="1332" spans="2:10" x14ac:dyDescent="0.35">
      <c r="B1332" s="18">
        <f>IF(AND(ISBLANK(TrackingWorksheet!B1337),ISBLANK(TrackingWorksheet!C1337),ISBLANK(TrackingWorksheet!H1337),ISBLANK(TrackingWorksheet!J1337),
ISBLANK(TrackingWorksheet!K1337)),1,0)</f>
        <v>1</v>
      </c>
      <c r="C1332" s="12" t="str">
        <f>IF(B1332=1,"",TrackingWorksheet!F1337)</f>
        <v/>
      </c>
      <c r="D1332" s="16" t="str">
        <f>IF(B1332=1,"",IF(AND(TrackingWorksheet!B1337&lt;&gt;"",TrackingWorksheet!B1337&lt;=AnnualSummary!$C$7,OR(TrackingWorksheet!C1337="",TrackingWorksheet!C1337&gt;=AnnualSummary!$C$6)),1,0))</f>
        <v/>
      </c>
      <c r="E1332" s="10" t="str">
        <f>IF(B1332=1,"",IF(AND(TrackingWorksheet!H1337 &lt;&gt;"",TrackingWorksheet!H1337&lt;=AnnualSummary!$C$7), 1, 0)*D1332)</f>
        <v/>
      </c>
      <c r="F1332" s="10" t="str">
        <f>IF(B1332=1,"",IF(AND(TrackingWorksheet!H1337 &lt;&gt;"", TrackingWorksheet!I1337="At facility"), 1, 0)*D1332)</f>
        <v/>
      </c>
      <c r="G1332" s="10" t="str">
        <f>IF(B1332=1,"",IF(AND(TrackingWorksheet!H1337 &lt;&gt;"", TrackingWorksheet!I1337="Outside of facility"), 1, 0)*D1332)</f>
        <v/>
      </c>
      <c r="H1332" s="15" t="str">
        <f>IF(B1332=1,"",IF(AND(TrackingWorksheet!J1337&lt;&gt;"",TrackingWorksheet!J1337&lt;=AnnualSummary!$C$7),1,0)*D1332)</f>
        <v/>
      </c>
      <c r="I1332" s="15" t="str">
        <f>IF(B1332=1,"",IF(AND(TrackingWorksheet!K1337&lt;&gt;"",TrackingWorksheet!K1337&lt;=AnnualSummary!$C$7),1,0)*D1332)</f>
        <v/>
      </c>
      <c r="J1332" s="18" t="str">
        <f>IF(B1332=1,"",IF(TrackingWorksheet!G1337="","",TrackingWorksheet!G1337))</f>
        <v/>
      </c>
    </row>
    <row r="1333" spans="2:10" x14ac:dyDescent="0.35">
      <c r="B1333" s="18">
        <f>IF(AND(ISBLANK(TrackingWorksheet!B1338),ISBLANK(TrackingWorksheet!C1338),ISBLANK(TrackingWorksheet!H1338),ISBLANK(TrackingWorksheet!J1338),
ISBLANK(TrackingWorksheet!K1338)),1,0)</f>
        <v>1</v>
      </c>
      <c r="C1333" s="12" t="str">
        <f>IF(B1333=1,"",TrackingWorksheet!F1338)</f>
        <v/>
      </c>
      <c r="D1333" s="16" t="str">
        <f>IF(B1333=1,"",IF(AND(TrackingWorksheet!B1338&lt;&gt;"",TrackingWorksheet!B1338&lt;=AnnualSummary!$C$7,OR(TrackingWorksheet!C1338="",TrackingWorksheet!C1338&gt;=AnnualSummary!$C$6)),1,0))</f>
        <v/>
      </c>
      <c r="E1333" s="10" t="str">
        <f>IF(B1333=1,"",IF(AND(TrackingWorksheet!H1338 &lt;&gt;"",TrackingWorksheet!H1338&lt;=AnnualSummary!$C$7), 1, 0)*D1333)</f>
        <v/>
      </c>
      <c r="F1333" s="10" t="str">
        <f>IF(B1333=1,"",IF(AND(TrackingWorksheet!H1338 &lt;&gt;"", TrackingWorksheet!I1338="At facility"), 1, 0)*D1333)</f>
        <v/>
      </c>
      <c r="G1333" s="10" t="str">
        <f>IF(B1333=1,"",IF(AND(TrackingWorksheet!H1338 &lt;&gt;"", TrackingWorksheet!I1338="Outside of facility"), 1, 0)*D1333)</f>
        <v/>
      </c>
      <c r="H1333" s="15" t="str">
        <f>IF(B1333=1,"",IF(AND(TrackingWorksheet!J1338&lt;&gt;"",TrackingWorksheet!J1338&lt;=AnnualSummary!$C$7),1,0)*D1333)</f>
        <v/>
      </c>
      <c r="I1333" s="15" t="str">
        <f>IF(B1333=1,"",IF(AND(TrackingWorksheet!K1338&lt;&gt;"",TrackingWorksheet!K1338&lt;=AnnualSummary!$C$7),1,0)*D1333)</f>
        <v/>
      </c>
      <c r="J1333" s="18" t="str">
        <f>IF(B1333=1,"",IF(TrackingWorksheet!G1338="","",TrackingWorksheet!G1338))</f>
        <v/>
      </c>
    </row>
    <row r="1334" spans="2:10" x14ac:dyDescent="0.35">
      <c r="B1334" s="18">
        <f>IF(AND(ISBLANK(TrackingWorksheet!B1339),ISBLANK(TrackingWorksheet!C1339),ISBLANK(TrackingWorksheet!H1339),ISBLANK(TrackingWorksheet!J1339),
ISBLANK(TrackingWorksheet!K1339)),1,0)</f>
        <v>1</v>
      </c>
      <c r="C1334" s="12" t="str">
        <f>IF(B1334=1,"",TrackingWorksheet!F1339)</f>
        <v/>
      </c>
      <c r="D1334" s="16" t="str">
        <f>IF(B1334=1,"",IF(AND(TrackingWorksheet!B1339&lt;&gt;"",TrackingWorksheet!B1339&lt;=AnnualSummary!$C$7,OR(TrackingWorksheet!C1339="",TrackingWorksheet!C1339&gt;=AnnualSummary!$C$6)),1,0))</f>
        <v/>
      </c>
      <c r="E1334" s="10" t="str">
        <f>IF(B1334=1,"",IF(AND(TrackingWorksheet!H1339 &lt;&gt;"",TrackingWorksheet!H1339&lt;=AnnualSummary!$C$7), 1, 0)*D1334)</f>
        <v/>
      </c>
      <c r="F1334" s="10" t="str">
        <f>IF(B1334=1,"",IF(AND(TrackingWorksheet!H1339 &lt;&gt;"", TrackingWorksheet!I1339="At facility"), 1, 0)*D1334)</f>
        <v/>
      </c>
      <c r="G1334" s="10" t="str">
        <f>IF(B1334=1,"",IF(AND(TrackingWorksheet!H1339 &lt;&gt;"", TrackingWorksheet!I1339="Outside of facility"), 1, 0)*D1334)</f>
        <v/>
      </c>
      <c r="H1334" s="15" t="str">
        <f>IF(B1334=1,"",IF(AND(TrackingWorksheet!J1339&lt;&gt;"",TrackingWorksheet!J1339&lt;=AnnualSummary!$C$7),1,0)*D1334)</f>
        <v/>
      </c>
      <c r="I1334" s="15" t="str">
        <f>IF(B1334=1,"",IF(AND(TrackingWorksheet!K1339&lt;&gt;"",TrackingWorksheet!K1339&lt;=AnnualSummary!$C$7),1,0)*D1334)</f>
        <v/>
      </c>
      <c r="J1334" s="18" t="str">
        <f>IF(B1334=1,"",IF(TrackingWorksheet!G1339="","",TrackingWorksheet!G1339))</f>
        <v/>
      </c>
    </row>
    <row r="1335" spans="2:10" x14ac:dyDescent="0.35">
      <c r="B1335" s="18">
        <f>IF(AND(ISBLANK(TrackingWorksheet!B1340),ISBLANK(TrackingWorksheet!C1340),ISBLANK(TrackingWorksheet!H1340),ISBLANK(TrackingWorksheet!J1340),
ISBLANK(TrackingWorksheet!K1340)),1,0)</f>
        <v>1</v>
      </c>
      <c r="C1335" s="12" t="str">
        <f>IF(B1335=1,"",TrackingWorksheet!F1340)</f>
        <v/>
      </c>
      <c r="D1335" s="16" t="str">
        <f>IF(B1335=1,"",IF(AND(TrackingWorksheet!B1340&lt;&gt;"",TrackingWorksheet!B1340&lt;=AnnualSummary!$C$7,OR(TrackingWorksheet!C1340="",TrackingWorksheet!C1340&gt;=AnnualSummary!$C$6)),1,0))</f>
        <v/>
      </c>
      <c r="E1335" s="10" t="str">
        <f>IF(B1335=1,"",IF(AND(TrackingWorksheet!H1340 &lt;&gt;"",TrackingWorksheet!H1340&lt;=AnnualSummary!$C$7), 1, 0)*D1335)</f>
        <v/>
      </c>
      <c r="F1335" s="10" t="str">
        <f>IF(B1335=1,"",IF(AND(TrackingWorksheet!H1340 &lt;&gt;"", TrackingWorksheet!I1340="At facility"), 1, 0)*D1335)</f>
        <v/>
      </c>
      <c r="G1335" s="10" t="str">
        <f>IF(B1335=1,"",IF(AND(TrackingWorksheet!H1340 &lt;&gt;"", TrackingWorksheet!I1340="Outside of facility"), 1, 0)*D1335)</f>
        <v/>
      </c>
      <c r="H1335" s="15" t="str">
        <f>IF(B1335=1,"",IF(AND(TrackingWorksheet!J1340&lt;&gt;"",TrackingWorksheet!J1340&lt;=AnnualSummary!$C$7),1,0)*D1335)</f>
        <v/>
      </c>
      <c r="I1335" s="15" t="str">
        <f>IF(B1335=1,"",IF(AND(TrackingWorksheet!K1340&lt;&gt;"",TrackingWorksheet!K1340&lt;=AnnualSummary!$C$7),1,0)*D1335)</f>
        <v/>
      </c>
      <c r="J1335" s="18" t="str">
        <f>IF(B1335=1,"",IF(TrackingWorksheet!G1340="","",TrackingWorksheet!G1340))</f>
        <v/>
      </c>
    </row>
    <row r="1336" spans="2:10" x14ac:dyDescent="0.35">
      <c r="B1336" s="18">
        <f>IF(AND(ISBLANK(TrackingWorksheet!B1341),ISBLANK(TrackingWorksheet!C1341),ISBLANK(TrackingWorksheet!H1341),ISBLANK(TrackingWorksheet!J1341),
ISBLANK(TrackingWorksheet!K1341)),1,0)</f>
        <v>1</v>
      </c>
      <c r="C1336" s="12" t="str">
        <f>IF(B1336=1,"",TrackingWorksheet!F1341)</f>
        <v/>
      </c>
      <c r="D1336" s="16" t="str">
        <f>IF(B1336=1,"",IF(AND(TrackingWorksheet!B1341&lt;&gt;"",TrackingWorksheet!B1341&lt;=AnnualSummary!$C$7,OR(TrackingWorksheet!C1341="",TrackingWorksheet!C1341&gt;=AnnualSummary!$C$6)),1,0))</f>
        <v/>
      </c>
      <c r="E1336" s="10" t="str">
        <f>IF(B1336=1,"",IF(AND(TrackingWorksheet!H1341 &lt;&gt;"",TrackingWorksheet!H1341&lt;=AnnualSummary!$C$7), 1, 0)*D1336)</f>
        <v/>
      </c>
      <c r="F1336" s="10" t="str">
        <f>IF(B1336=1,"",IF(AND(TrackingWorksheet!H1341 &lt;&gt;"", TrackingWorksheet!I1341="At facility"), 1, 0)*D1336)</f>
        <v/>
      </c>
      <c r="G1336" s="10" t="str">
        <f>IF(B1336=1,"",IF(AND(TrackingWorksheet!H1341 &lt;&gt;"", TrackingWorksheet!I1341="Outside of facility"), 1, 0)*D1336)</f>
        <v/>
      </c>
      <c r="H1336" s="15" t="str">
        <f>IF(B1336=1,"",IF(AND(TrackingWorksheet!J1341&lt;&gt;"",TrackingWorksheet!J1341&lt;=AnnualSummary!$C$7),1,0)*D1336)</f>
        <v/>
      </c>
      <c r="I1336" s="15" t="str">
        <f>IF(B1336=1,"",IF(AND(TrackingWorksheet!K1341&lt;&gt;"",TrackingWorksheet!K1341&lt;=AnnualSummary!$C$7),1,0)*D1336)</f>
        <v/>
      </c>
      <c r="J1336" s="18" t="str">
        <f>IF(B1336=1,"",IF(TrackingWorksheet!G1341="","",TrackingWorksheet!G1341))</f>
        <v/>
      </c>
    </row>
    <row r="1337" spans="2:10" x14ac:dyDescent="0.35">
      <c r="B1337" s="18">
        <f>IF(AND(ISBLANK(TrackingWorksheet!B1342),ISBLANK(TrackingWorksheet!C1342),ISBLANK(TrackingWorksheet!H1342),ISBLANK(TrackingWorksheet!J1342),
ISBLANK(TrackingWorksheet!K1342)),1,0)</f>
        <v>1</v>
      </c>
      <c r="C1337" s="12" t="str">
        <f>IF(B1337=1,"",TrackingWorksheet!F1342)</f>
        <v/>
      </c>
      <c r="D1337" s="16" t="str">
        <f>IF(B1337=1,"",IF(AND(TrackingWorksheet!B1342&lt;&gt;"",TrackingWorksheet!B1342&lt;=AnnualSummary!$C$7,OR(TrackingWorksheet!C1342="",TrackingWorksheet!C1342&gt;=AnnualSummary!$C$6)),1,0))</f>
        <v/>
      </c>
      <c r="E1337" s="10" t="str">
        <f>IF(B1337=1,"",IF(AND(TrackingWorksheet!H1342 &lt;&gt;"",TrackingWorksheet!H1342&lt;=AnnualSummary!$C$7), 1, 0)*D1337)</f>
        <v/>
      </c>
      <c r="F1337" s="10" t="str">
        <f>IF(B1337=1,"",IF(AND(TrackingWorksheet!H1342 &lt;&gt;"", TrackingWorksheet!I1342="At facility"), 1, 0)*D1337)</f>
        <v/>
      </c>
      <c r="G1337" s="10" t="str">
        <f>IF(B1337=1,"",IF(AND(TrackingWorksheet!H1342 &lt;&gt;"", TrackingWorksheet!I1342="Outside of facility"), 1, 0)*D1337)</f>
        <v/>
      </c>
      <c r="H1337" s="15" t="str">
        <f>IF(B1337=1,"",IF(AND(TrackingWorksheet!J1342&lt;&gt;"",TrackingWorksheet!J1342&lt;=AnnualSummary!$C$7),1,0)*D1337)</f>
        <v/>
      </c>
      <c r="I1337" s="15" t="str">
        <f>IF(B1337=1,"",IF(AND(TrackingWorksheet!K1342&lt;&gt;"",TrackingWorksheet!K1342&lt;=AnnualSummary!$C$7),1,0)*D1337)</f>
        <v/>
      </c>
      <c r="J1337" s="18" t="str">
        <f>IF(B1337=1,"",IF(TrackingWorksheet!G1342="","",TrackingWorksheet!G1342))</f>
        <v/>
      </c>
    </row>
    <row r="1338" spans="2:10" x14ac:dyDescent="0.35">
      <c r="B1338" s="18">
        <f>IF(AND(ISBLANK(TrackingWorksheet!B1343),ISBLANK(TrackingWorksheet!C1343),ISBLANK(TrackingWorksheet!H1343),ISBLANK(TrackingWorksheet!J1343),
ISBLANK(TrackingWorksheet!K1343)),1,0)</f>
        <v>1</v>
      </c>
      <c r="C1338" s="12" t="str">
        <f>IF(B1338=1,"",TrackingWorksheet!F1343)</f>
        <v/>
      </c>
      <c r="D1338" s="16" t="str">
        <f>IF(B1338=1,"",IF(AND(TrackingWorksheet!B1343&lt;&gt;"",TrackingWorksheet!B1343&lt;=AnnualSummary!$C$7,OR(TrackingWorksheet!C1343="",TrackingWorksheet!C1343&gt;=AnnualSummary!$C$6)),1,0))</f>
        <v/>
      </c>
      <c r="E1338" s="10" t="str">
        <f>IF(B1338=1,"",IF(AND(TrackingWorksheet!H1343 &lt;&gt;"",TrackingWorksheet!H1343&lt;=AnnualSummary!$C$7), 1, 0)*D1338)</f>
        <v/>
      </c>
      <c r="F1338" s="10" t="str">
        <f>IF(B1338=1,"",IF(AND(TrackingWorksheet!H1343 &lt;&gt;"", TrackingWorksheet!I1343="At facility"), 1, 0)*D1338)</f>
        <v/>
      </c>
      <c r="G1338" s="10" t="str">
        <f>IF(B1338=1,"",IF(AND(TrackingWorksheet!H1343 &lt;&gt;"", TrackingWorksheet!I1343="Outside of facility"), 1, 0)*D1338)</f>
        <v/>
      </c>
      <c r="H1338" s="15" t="str">
        <f>IF(B1338=1,"",IF(AND(TrackingWorksheet!J1343&lt;&gt;"",TrackingWorksheet!J1343&lt;=AnnualSummary!$C$7),1,0)*D1338)</f>
        <v/>
      </c>
      <c r="I1338" s="15" t="str">
        <f>IF(B1338=1,"",IF(AND(TrackingWorksheet!K1343&lt;&gt;"",TrackingWorksheet!K1343&lt;=AnnualSummary!$C$7),1,0)*D1338)</f>
        <v/>
      </c>
      <c r="J1338" s="18" t="str">
        <f>IF(B1338=1,"",IF(TrackingWorksheet!G1343="","",TrackingWorksheet!G1343))</f>
        <v/>
      </c>
    </row>
    <row r="1339" spans="2:10" x14ac:dyDescent="0.35">
      <c r="B1339" s="18">
        <f>IF(AND(ISBLANK(TrackingWorksheet!B1344),ISBLANK(TrackingWorksheet!C1344),ISBLANK(TrackingWorksheet!H1344),ISBLANK(TrackingWorksheet!J1344),
ISBLANK(TrackingWorksheet!K1344)),1,0)</f>
        <v>1</v>
      </c>
      <c r="C1339" s="12" t="str">
        <f>IF(B1339=1,"",TrackingWorksheet!F1344)</f>
        <v/>
      </c>
      <c r="D1339" s="16" t="str">
        <f>IF(B1339=1,"",IF(AND(TrackingWorksheet!B1344&lt;&gt;"",TrackingWorksheet!B1344&lt;=AnnualSummary!$C$7,OR(TrackingWorksheet!C1344="",TrackingWorksheet!C1344&gt;=AnnualSummary!$C$6)),1,0))</f>
        <v/>
      </c>
      <c r="E1339" s="10" t="str">
        <f>IF(B1339=1,"",IF(AND(TrackingWorksheet!H1344 &lt;&gt;"",TrackingWorksheet!H1344&lt;=AnnualSummary!$C$7), 1, 0)*D1339)</f>
        <v/>
      </c>
      <c r="F1339" s="10" t="str">
        <f>IF(B1339=1,"",IF(AND(TrackingWorksheet!H1344 &lt;&gt;"", TrackingWorksheet!I1344="At facility"), 1, 0)*D1339)</f>
        <v/>
      </c>
      <c r="G1339" s="10" t="str">
        <f>IF(B1339=1,"",IF(AND(TrackingWorksheet!H1344 &lt;&gt;"", TrackingWorksheet!I1344="Outside of facility"), 1, 0)*D1339)</f>
        <v/>
      </c>
      <c r="H1339" s="15" t="str">
        <f>IF(B1339=1,"",IF(AND(TrackingWorksheet!J1344&lt;&gt;"",TrackingWorksheet!J1344&lt;=AnnualSummary!$C$7),1,0)*D1339)</f>
        <v/>
      </c>
      <c r="I1339" s="15" t="str">
        <f>IF(B1339=1,"",IF(AND(TrackingWorksheet!K1344&lt;&gt;"",TrackingWorksheet!K1344&lt;=AnnualSummary!$C$7),1,0)*D1339)</f>
        <v/>
      </c>
      <c r="J1339" s="18" t="str">
        <f>IF(B1339=1,"",IF(TrackingWorksheet!G1344="","",TrackingWorksheet!G1344))</f>
        <v/>
      </c>
    </row>
    <row r="1340" spans="2:10" x14ac:dyDescent="0.35">
      <c r="B1340" s="18">
        <f>IF(AND(ISBLANK(TrackingWorksheet!B1345),ISBLANK(TrackingWorksheet!C1345),ISBLANK(TrackingWorksheet!H1345),ISBLANK(TrackingWorksheet!J1345),
ISBLANK(TrackingWorksheet!K1345)),1,0)</f>
        <v>1</v>
      </c>
      <c r="C1340" s="12" t="str">
        <f>IF(B1340=1,"",TrackingWorksheet!F1345)</f>
        <v/>
      </c>
      <c r="D1340" s="16" t="str">
        <f>IF(B1340=1,"",IF(AND(TrackingWorksheet!B1345&lt;&gt;"",TrackingWorksheet!B1345&lt;=AnnualSummary!$C$7,OR(TrackingWorksheet!C1345="",TrackingWorksheet!C1345&gt;=AnnualSummary!$C$6)),1,0))</f>
        <v/>
      </c>
      <c r="E1340" s="10" t="str">
        <f>IF(B1340=1,"",IF(AND(TrackingWorksheet!H1345 &lt;&gt;"",TrackingWorksheet!H1345&lt;=AnnualSummary!$C$7), 1, 0)*D1340)</f>
        <v/>
      </c>
      <c r="F1340" s="10" t="str">
        <f>IF(B1340=1,"",IF(AND(TrackingWorksheet!H1345 &lt;&gt;"", TrackingWorksheet!I1345="At facility"), 1, 0)*D1340)</f>
        <v/>
      </c>
      <c r="G1340" s="10" t="str">
        <f>IF(B1340=1,"",IF(AND(TrackingWorksheet!H1345 &lt;&gt;"", TrackingWorksheet!I1345="Outside of facility"), 1, 0)*D1340)</f>
        <v/>
      </c>
      <c r="H1340" s="15" t="str">
        <f>IF(B1340=1,"",IF(AND(TrackingWorksheet!J1345&lt;&gt;"",TrackingWorksheet!J1345&lt;=AnnualSummary!$C$7),1,0)*D1340)</f>
        <v/>
      </c>
      <c r="I1340" s="15" t="str">
        <f>IF(B1340=1,"",IF(AND(TrackingWorksheet!K1345&lt;&gt;"",TrackingWorksheet!K1345&lt;=AnnualSummary!$C$7),1,0)*D1340)</f>
        <v/>
      </c>
      <c r="J1340" s="18" t="str">
        <f>IF(B1340=1,"",IF(TrackingWorksheet!G1345="","",TrackingWorksheet!G1345))</f>
        <v/>
      </c>
    </row>
    <row r="1341" spans="2:10" x14ac:dyDescent="0.35">
      <c r="B1341" s="18">
        <f>IF(AND(ISBLANK(TrackingWorksheet!B1346),ISBLANK(TrackingWorksheet!C1346),ISBLANK(TrackingWorksheet!H1346),ISBLANK(TrackingWorksheet!J1346),
ISBLANK(TrackingWorksheet!K1346)),1,0)</f>
        <v>1</v>
      </c>
      <c r="C1341" s="12" t="str">
        <f>IF(B1341=1,"",TrackingWorksheet!F1346)</f>
        <v/>
      </c>
      <c r="D1341" s="16" t="str">
        <f>IF(B1341=1,"",IF(AND(TrackingWorksheet!B1346&lt;&gt;"",TrackingWorksheet!B1346&lt;=AnnualSummary!$C$7,OR(TrackingWorksheet!C1346="",TrackingWorksheet!C1346&gt;=AnnualSummary!$C$6)),1,0))</f>
        <v/>
      </c>
      <c r="E1341" s="10" t="str">
        <f>IF(B1341=1,"",IF(AND(TrackingWorksheet!H1346 &lt;&gt;"",TrackingWorksheet!H1346&lt;=AnnualSummary!$C$7), 1, 0)*D1341)</f>
        <v/>
      </c>
      <c r="F1341" s="10" t="str">
        <f>IF(B1341=1,"",IF(AND(TrackingWorksheet!H1346 &lt;&gt;"", TrackingWorksheet!I1346="At facility"), 1, 0)*D1341)</f>
        <v/>
      </c>
      <c r="G1341" s="10" t="str">
        <f>IF(B1341=1,"",IF(AND(TrackingWorksheet!H1346 &lt;&gt;"", TrackingWorksheet!I1346="Outside of facility"), 1, 0)*D1341)</f>
        <v/>
      </c>
      <c r="H1341" s="15" t="str">
        <f>IF(B1341=1,"",IF(AND(TrackingWorksheet!J1346&lt;&gt;"",TrackingWorksheet!J1346&lt;=AnnualSummary!$C$7),1,0)*D1341)</f>
        <v/>
      </c>
      <c r="I1341" s="15" t="str">
        <f>IF(B1341=1,"",IF(AND(TrackingWorksheet!K1346&lt;&gt;"",TrackingWorksheet!K1346&lt;=AnnualSummary!$C$7),1,0)*D1341)</f>
        <v/>
      </c>
      <c r="J1341" s="18" t="str">
        <f>IF(B1341=1,"",IF(TrackingWorksheet!G1346="","",TrackingWorksheet!G1346))</f>
        <v/>
      </c>
    </row>
    <row r="1342" spans="2:10" x14ac:dyDescent="0.35">
      <c r="B1342" s="18">
        <f>IF(AND(ISBLANK(TrackingWorksheet!B1347),ISBLANK(TrackingWorksheet!C1347),ISBLANK(TrackingWorksheet!H1347),ISBLANK(TrackingWorksheet!J1347),
ISBLANK(TrackingWorksheet!K1347)),1,0)</f>
        <v>1</v>
      </c>
      <c r="C1342" s="12" t="str">
        <f>IF(B1342=1,"",TrackingWorksheet!F1347)</f>
        <v/>
      </c>
      <c r="D1342" s="16" t="str">
        <f>IF(B1342=1,"",IF(AND(TrackingWorksheet!B1347&lt;&gt;"",TrackingWorksheet!B1347&lt;=AnnualSummary!$C$7,OR(TrackingWorksheet!C1347="",TrackingWorksheet!C1347&gt;=AnnualSummary!$C$6)),1,0))</f>
        <v/>
      </c>
      <c r="E1342" s="10" t="str">
        <f>IF(B1342=1,"",IF(AND(TrackingWorksheet!H1347 &lt;&gt;"",TrackingWorksheet!H1347&lt;=AnnualSummary!$C$7), 1, 0)*D1342)</f>
        <v/>
      </c>
      <c r="F1342" s="10" t="str">
        <f>IF(B1342=1,"",IF(AND(TrackingWorksheet!H1347 &lt;&gt;"", TrackingWorksheet!I1347="At facility"), 1, 0)*D1342)</f>
        <v/>
      </c>
      <c r="G1342" s="10" t="str">
        <f>IF(B1342=1,"",IF(AND(TrackingWorksheet!H1347 &lt;&gt;"", TrackingWorksheet!I1347="Outside of facility"), 1, 0)*D1342)</f>
        <v/>
      </c>
      <c r="H1342" s="15" t="str">
        <f>IF(B1342=1,"",IF(AND(TrackingWorksheet!J1347&lt;&gt;"",TrackingWorksheet!J1347&lt;=AnnualSummary!$C$7),1,0)*D1342)</f>
        <v/>
      </c>
      <c r="I1342" s="15" t="str">
        <f>IF(B1342=1,"",IF(AND(TrackingWorksheet!K1347&lt;&gt;"",TrackingWorksheet!K1347&lt;=AnnualSummary!$C$7),1,0)*D1342)</f>
        <v/>
      </c>
      <c r="J1342" s="18" t="str">
        <f>IF(B1342=1,"",IF(TrackingWorksheet!G1347="","",TrackingWorksheet!G1347))</f>
        <v/>
      </c>
    </row>
    <row r="1343" spans="2:10" x14ac:dyDescent="0.35">
      <c r="B1343" s="18">
        <f>IF(AND(ISBLANK(TrackingWorksheet!B1348),ISBLANK(TrackingWorksheet!C1348),ISBLANK(TrackingWorksheet!H1348),ISBLANK(TrackingWorksheet!J1348),
ISBLANK(TrackingWorksheet!K1348)),1,0)</f>
        <v>1</v>
      </c>
      <c r="C1343" s="12" t="str">
        <f>IF(B1343=1,"",TrackingWorksheet!F1348)</f>
        <v/>
      </c>
      <c r="D1343" s="16" t="str">
        <f>IF(B1343=1,"",IF(AND(TrackingWorksheet!B1348&lt;&gt;"",TrackingWorksheet!B1348&lt;=AnnualSummary!$C$7,OR(TrackingWorksheet!C1348="",TrackingWorksheet!C1348&gt;=AnnualSummary!$C$6)),1,0))</f>
        <v/>
      </c>
      <c r="E1343" s="10" t="str">
        <f>IF(B1343=1,"",IF(AND(TrackingWorksheet!H1348 &lt;&gt;"",TrackingWorksheet!H1348&lt;=AnnualSummary!$C$7), 1, 0)*D1343)</f>
        <v/>
      </c>
      <c r="F1343" s="10" t="str">
        <f>IF(B1343=1,"",IF(AND(TrackingWorksheet!H1348 &lt;&gt;"", TrackingWorksheet!I1348="At facility"), 1, 0)*D1343)</f>
        <v/>
      </c>
      <c r="G1343" s="10" t="str">
        <f>IF(B1343=1,"",IF(AND(TrackingWorksheet!H1348 &lt;&gt;"", TrackingWorksheet!I1348="Outside of facility"), 1, 0)*D1343)</f>
        <v/>
      </c>
      <c r="H1343" s="15" t="str">
        <f>IF(B1343=1,"",IF(AND(TrackingWorksheet!J1348&lt;&gt;"",TrackingWorksheet!J1348&lt;=AnnualSummary!$C$7),1,0)*D1343)</f>
        <v/>
      </c>
      <c r="I1343" s="15" t="str">
        <f>IF(B1343=1,"",IF(AND(TrackingWorksheet!K1348&lt;&gt;"",TrackingWorksheet!K1348&lt;=AnnualSummary!$C$7),1,0)*D1343)</f>
        <v/>
      </c>
      <c r="J1343" s="18" t="str">
        <f>IF(B1343=1,"",IF(TrackingWorksheet!G1348="","",TrackingWorksheet!G1348))</f>
        <v/>
      </c>
    </row>
    <row r="1344" spans="2:10" x14ac:dyDescent="0.35">
      <c r="B1344" s="18">
        <f>IF(AND(ISBLANK(TrackingWorksheet!B1349),ISBLANK(TrackingWorksheet!C1349),ISBLANK(TrackingWorksheet!H1349),ISBLANK(TrackingWorksheet!J1349),
ISBLANK(TrackingWorksheet!K1349)),1,0)</f>
        <v>1</v>
      </c>
      <c r="C1344" s="12" t="str">
        <f>IF(B1344=1,"",TrackingWorksheet!F1349)</f>
        <v/>
      </c>
      <c r="D1344" s="16" t="str">
        <f>IF(B1344=1,"",IF(AND(TrackingWorksheet!B1349&lt;&gt;"",TrackingWorksheet!B1349&lt;=AnnualSummary!$C$7,OR(TrackingWorksheet!C1349="",TrackingWorksheet!C1349&gt;=AnnualSummary!$C$6)),1,0))</f>
        <v/>
      </c>
      <c r="E1344" s="10" t="str">
        <f>IF(B1344=1,"",IF(AND(TrackingWorksheet!H1349 &lt;&gt;"",TrackingWorksheet!H1349&lt;=AnnualSummary!$C$7), 1, 0)*D1344)</f>
        <v/>
      </c>
      <c r="F1344" s="10" t="str">
        <f>IF(B1344=1,"",IF(AND(TrackingWorksheet!H1349 &lt;&gt;"", TrackingWorksheet!I1349="At facility"), 1, 0)*D1344)</f>
        <v/>
      </c>
      <c r="G1344" s="10" t="str">
        <f>IF(B1344=1,"",IF(AND(TrackingWorksheet!H1349 &lt;&gt;"", TrackingWorksheet!I1349="Outside of facility"), 1, 0)*D1344)</f>
        <v/>
      </c>
      <c r="H1344" s="15" t="str">
        <f>IF(B1344=1,"",IF(AND(TrackingWorksheet!J1349&lt;&gt;"",TrackingWorksheet!J1349&lt;=AnnualSummary!$C$7),1,0)*D1344)</f>
        <v/>
      </c>
      <c r="I1344" s="15" t="str">
        <f>IF(B1344=1,"",IF(AND(TrackingWorksheet!K1349&lt;&gt;"",TrackingWorksheet!K1349&lt;=AnnualSummary!$C$7),1,0)*D1344)</f>
        <v/>
      </c>
      <c r="J1344" s="18" t="str">
        <f>IF(B1344=1,"",IF(TrackingWorksheet!G1349="","",TrackingWorksheet!G1349))</f>
        <v/>
      </c>
    </row>
    <row r="1345" spans="2:10" x14ac:dyDescent="0.35">
      <c r="B1345" s="18">
        <f>IF(AND(ISBLANK(TrackingWorksheet!B1350),ISBLANK(TrackingWorksheet!C1350),ISBLANK(TrackingWorksheet!H1350),ISBLANK(TrackingWorksheet!J1350),
ISBLANK(TrackingWorksheet!K1350)),1,0)</f>
        <v>1</v>
      </c>
      <c r="C1345" s="12" t="str">
        <f>IF(B1345=1,"",TrackingWorksheet!F1350)</f>
        <v/>
      </c>
      <c r="D1345" s="16" t="str">
        <f>IF(B1345=1,"",IF(AND(TrackingWorksheet!B1350&lt;&gt;"",TrackingWorksheet!B1350&lt;=AnnualSummary!$C$7,OR(TrackingWorksheet!C1350="",TrackingWorksheet!C1350&gt;=AnnualSummary!$C$6)),1,0))</f>
        <v/>
      </c>
      <c r="E1345" s="10" t="str">
        <f>IF(B1345=1,"",IF(AND(TrackingWorksheet!H1350 &lt;&gt;"",TrackingWorksheet!H1350&lt;=AnnualSummary!$C$7), 1, 0)*D1345)</f>
        <v/>
      </c>
      <c r="F1345" s="10" t="str">
        <f>IF(B1345=1,"",IF(AND(TrackingWorksheet!H1350 &lt;&gt;"", TrackingWorksheet!I1350="At facility"), 1, 0)*D1345)</f>
        <v/>
      </c>
      <c r="G1345" s="10" t="str">
        <f>IF(B1345=1,"",IF(AND(TrackingWorksheet!H1350 &lt;&gt;"", TrackingWorksheet!I1350="Outside of facility"), 1, 0)*D1345)</f>
        <v/>
      </c>
      <c r="H1345" s="15" t="str">
        <f>IF(B1345=1,"",IF(AND(TrackingWorksheet!J1350&lt;&gt;"",TrackingWorksheet!J1350&lt;=AnnualSummary!$C$7),1,0)*D1345)</f>
        <v/>
      </c>
      <c r="I1345" s="15" t="str">
        <f>IF(B1345=1,"",IF(AND(TrackingWorksheet!K1350&lt;&gt;"",TrackingWorksheet!K1350&lt;=AnnualSummary!$C$7),1,0)*D1345)</f>
        <v/>
      </c>
      <c r="J1345" s="18" t="str">
        <f>IF(B1345=1,"",IF(TrackingWorksheet!G1350="","",TrackingWorksheet!G1350))</f>
        <v/>
      </c>
    </row>
    <row r="1346" spans="2:10" x14ac:dyDescent="0.35">
      <c r="B1346" s="18">
        <f>IF(AND(ISBLANK(TrackingWorksheet!B1351),ISBLANK(TrackingWorksheet!C1351),ISBLANK(TrackingWorksheet!H1351),ISBLANK(TrackingWorksheet!J1351),
ISBLANK(TrackingWorksheet!K1351)),1,0)</f>
        <v>1</v>
      </c>
      <c r="C1346" s="12" t="str">
        <f>IF(B1346=1,"",TrackingWorksheet!F1351)</f>
        <v/>
      </c>
      <c r="D1346" s="16" t="str">
        <f>IF(B1346=1,"",IF(AND(TrackingWorksheet!B1351&lt;&gt;"",TrackingWorksheet!B1351&lt;=AnnualSummary!$C$7,OR(TrackingWorksheet!C1351="",TrackingWorksheet!C1351&gt;=AnnualSummary!$C$6)),1,0))</f>
        <v/>
      </c>
      <c r="E1346" s="10" t="str">
        <f>IF(B1346=1,"",IF(AND(TrackingWorksheet!H1351 &lt;&gt;"",TrackingWorksheet!H1351&lt;=AnnualSummary!$C$7), 1, 0)*D1346)</f>
        <v/>
      </c>
      <c r="F1346" s="10" t="str">
        <f>IF(B1346=1,"",IF(AND(TrackingWorksheet!H1351 &lt;&gt;"", TrackingWorksheet!I1351="At facility"), 1, 0)*D1346)</f>
        <v/>
      </c>
      <c r="G1346" s="10" t="str">
        <f>IF(B1346=1,"",IF(AND(TrackingWorksheet!H1351 &lt;&gt;"", TrackingWorksheet!I1351="Outside of facility"), 1, 0)*D1346)</f>
        <v/>
      </c>
      <c r="H1346" s="15" t="str">
        <f>IF(B1346=1,"",IF(AND(TrackingWorksheet!J1351&lt;&gt;"",TrackingWorksheet!J1351&lt;=AnnualSummary!$C$7),1,0)*D1346)</f>
        <v/>
      </c>
      <c r="I1346" s="15" t="str">
        <f>IF(B1346=1,"",IF(AND(TrackingWorksheet!K1351&lt;&gt;"",TrackingWorksheet!K1351&lt;=AnnualSummary!$C$7),1,0)*D1346)</f>
        <v/>
      </c>
      <c r="J1346" s="18" t="str">
        <f>IF(B1346=1,"",IF(TrackingWorksheet!G1351="","",TrackingWorksheet!G1351))</f>
        <v/>
      </c>
    </row>
    <row r="1347" spans="2:10" x14ac:dyDescent="0.35">
      <c r="B1347" s="18">
        <f>IF(AND(ISBLANK(TrackingWorksheet!B1352),ISBLANK(TrackingWorksheet!C1352),ISBLANK(TrackingWorksheet!H1352),ISBLANK(TrackingWorksheet!J1352),
ISBLANK(TrackingWorksheet!K1352)),1,0)</f>
        <v>1</v>
      </c>
      <c r="C1347" s="12" t="str">
        <f>IF(B1347=1,"",TrackingWorksheet!F1352)</f>
        <v/>
      </c>
      <c r="D1347" s="16" t="str">
        <f>IF(B1347=1,"",IF(AND(TrackingWorksheet!B1352&lt;&gt;"",TrackingWorksheet!B1352&lt;=AnnualSummary!$C$7,OR(TrackingWorksheet!C1352="",TrackingWorksheet!C1352&gt;=AnnualSummary!$C$6)),1,0))</f>
        <v/>
      </c>
      <c r="E1347" s="10" t="str">
        <f>IF(B1347=1,"",IF(AND(TrackingWorksheet!H1352 &lt;&gt;"",TrackingWorksheet!H1352&lt;=AnnualSummary!$C$7), 1, 0)*D1347)</f>
        <v/>
      </c>
      <c r="F1347" s="10" t="str">
        <f>IF(B1347=1,"",IF(AND(TrackingWorksheet!H1352 &lt;&gt;"", TrackingWorksheet!I1352="At facility"), 1, 0)*D1347)</f>
        <v/>
      </c>
      <c r="G1347" s="10" t="str">
        <f>IF(B1347=1,"",IF(AND(TrackingWorksheet!H1352 &lt;&gt;"", TrackingWorksheet!I1352="Outside of facility"), 1, 0)*D1347)</f>
        <v/>
      </c>
      <c r="H1347" s="15" t="str">
        <f>IF(B1347=1,"",IF(AND(TrackingWorksheet!J1352&lt;&gt;"",TrackingWorksheet!J1352&lt;=AnnualSummary!$C$7),1,0)*D1347)</f>
        <v/>
      </c>
      <c r="I1347" s="15" t="str">
        <f>IF(B1347=1,"",IF(AND(TrackingWorksheet!K1352&lt;&gt;"",TrackingWorksheet!K1352&lt;=AnnualSummary!$C$7),1,0)*D1347)</f>
        <v/>
      </c>
      <c r="J1347" s="18" t="str">
        <f>IF(B1347=1,"",IF(TrackingWorksheet!G1352="","",TrackingWorksheet!G1352))</f>
        <v/>
      </c>
    </row>
    <row r="1348" spans="2:10" x14ac:dyDescent="0.35">
      <c r="B1348" s="18">
        <f>IF(AND(ISBLANK(TrackingWorksheet!B1353),ISBLANK(TrackingWorksheet!C1353),ISBLANK(TrackingWorksheet!H1353),ISBLANK(TrackingWorksheet!J1353),
ISBLANK(TrackingWorksheet!K1353)),1,0)</f>
        <v>1</v>
      </c>
      <c r="C1348" s="12" t="str">
        <f>IF(B1348=1,"",TrackingWorksheet!F1353)</f>
        <v/>
      </c>
      <c r="D1348" s="16" t="str">
        <f>IF(B1348=1,"",IF(AND(TrackingWorksheet!B1353&lt;&gt;"",TrackingWorksheet!B1353&lt;=AnnualSummary!$C$7,OR(TrackingWorksheet!C1353="",TrackingWorksheet!C1353&gt;=AnnualSummary!$C$6)),1,0))</f>
        <v/>
      </c>
      <c r="E1348" s="10" t="str">
        <f>IF(B1348=1,"",IF(AND(TrackingWorksheet!H1353 &lt;&gt;"",TrackingWorksheet!H1353&lt;=AnnualSummary!$C$7), 1, 0)*D1348)</f>
        <v/>
      </c>
      <c r="F1348" s="10" t="str">
        <f>IF(B1348=1,"",IF(AND(TrackingWorksheet!H1353 &lt;&gt;"", TrackingWorksheet!I1353="At facility"), 1, 0)*D1348)</f>
        <v/>
      </c>
      <c r="G1348" s="10" t="str">
        <f>IF(B1348=1,"",IF(AND(TrackingWorksheet!H1353 &lt;&gt;"", TrackingWorksheet!I1353="Outside of facility"), 1, 0)*D1348)</f>
        <v/>
      </c>
      <c r="H1348" s="15" t="str">
        <f>IF(B1348=1,"",IF(AND(TrackingWorksheet!J1353&lt;&gt;"",TrackingWorksheet!J1353&lt;=AnnualSummary!$C$7),1,0)*D1348)</f>
        <v/>
      </c>
      <c r="I1348" s="15" t="str">
        <f>IF(B1348=1,"",IF(AND(TrackingWorksheet!K1353&lt;&gt;"",TrackingWorksheet!K1353&lt;=AnnualSummary!$C$7),1,0)*D1348)</f>
        <v/>
      </c>
      <c r="J1348" s="18" t="str">
        <f>IF(B1348=1,"",IF(TrackingWorksheet!G1353="","",TrackingWorksheet!G1353))</f>
        <v/>
      </c>
    </row>
    <row r="1349" spans="2:10" x14ac:dyDescent="0.35">
      <c r="B1349" s="18">
        <f>IF(AND(ISBLANK(TrackingWorksheet!B1354),ISBLANK(TrackingWorksheet!C1354),ISBLANK(TrackingWorksheet!H1354),ISBLANK(TrackingWorksheet!J1354),
ISBLANK(TrackingWorksheet!K1354)),1,0)</f>
        <v>1</v>
      </c>
      <c r="C1349" s="12" t="str">
        <f>IF(B1349=1,"",TrackingWorksheet!F1354)</f>
        <v/>
      </c>
      <c r="D1349" s="16" t="str">
        <f>IF(B1349=1,"",IF(AND(TrackingWorksheet!B1354&lt;&gt;"",TrackingWorksheet!B1354&lt;=AnnualSummary!$C$7,OR(TrackingWorksheet!C1354="",TrackingWorksheet!C1354&gt;=AnnualSummary!$C$6)),1,0))</f>
        <v/>
      </c>
      <c r="E1349" s="10" t="str">
        <f>IF(B1349=1,"",IF(AND(TrackingWorksheet!H1354 &lt;&gt;"",TrackingWorksheet!H1354&lt;=AnnualSummary!$C$7), 1, 0)*D1349)</f>
        <v/>
      </c>
      <c r="F1349" s="10" t="str">
        <f>IF(B1349=1,"",IF(AND(TrackingWorksheet!H1354 &lt;&gt;"", TrackingWorksheet!I1354="At facility"), 1, 0)*D1349)</f>
        <v/>
      </c>
      <c r="G1349" s="10" t="str">
        <f>IF(B1349=1,"",IF(AND(TrackingWorksheet!H1354 &lt;&gt;"", TrackingWorksheet!I1354="Outside of facility"), 1, 0)*D1349)</f>
        <v/>
      </c>
      <c r="H1349" s="15" t="str">
        <f>IF(B1349=1,"",IF(AND(TrackingWorksheet!J1354&lt;&gt;"",TrackingWorksheet!J1354&lt;=AnnualSummary!$C$7),1,0)*D1349)</f>
        <v/>
      </c>
      <c r="I1349" s="15" t="str">
        <f>IF(B1349=1,"",IF(AND(TrackingWorksheet!K1354&lt;&gt;"",TrackingWorksheet!K1354&lt;=AnnualSummary!$C$7),1,0)*D1349)</f>
        <v/>
      </c>
      <c r="J1349" s="18" t="str">
        <f>IF(B1349=1,"",IF(TrackingWorksheet!G1354="","",TrackingWorksheet!G1354))</f>
        <v/>
      </c>
    </row>
    <row r="1350" spans="2:10" x14ac:dyDescent="0.35">
      <c r="B1350" s="18">
        <f>IF(AND(ISBLANK(TrackingWorksheet!B1355),ISBLANK(TrackingWorksheet!C1355),ISBLANK(TrackingWorksheet!H1355),ISBLANK(TrackingWorksheet!J1355),
ISBLANK(TrackingWorksheet!K1355)),1,0)</f>
        <v>1</v>
      </c>
      <c r="C1350" s="12" t="str">
        <f>IF(B1350=1,"",TrackingWorksheet!F1355)</f>
        <v/>
      </c>
      <c r="D1350" s="16" t="str">
        <f>IF(B1350=1,"",IF(AND(TrackingWorksheet!B1355&lt;&gt;"",TrackingWorksheet!B1355&lt;=AnnualSummary!$C$7,OR(TrackingWorksheet!C1355="",TrackingWorksheet!C1355&gt;=AnnualSummary!$C$6)),1,0))</f>
        <v/>
      </c>
      <c r="E1350" s="10" t="str">
        <f>IF(B1350=1,"",IF(AND(TrackingWorksheet!H1355 &lt;&gt;"",TrackingWorksheet!H1355&lt;=AnnualSummary!$C$7), 1, 0)*D1350)</f>
        <v/>
      </c>
      <c r="F1350" s="10" t="str">
        <f>IF(B1350=1,"",IF(AND(TrackingWorksheet!H1355 &lt;&gt;"", TrackingWorksheet!I1355="At facility"), 1, 0)*D1350)</f>
        <v/>
      </c>
      <c r="G1350" s="10" t="str">
        <f>IF(B1350=1,"",IF(AND(TrackingWorksheet!H1355 &lt;&gt;"", TrackingWorksheet!I1355="Outside of facility"), 1, 0)*D1350)</f>
        <v/>
      </c>
      <c r="H1350" s="15" t="str">
        <f>IF(B1350=1,"",IF(AND(TrackingWorksheet!J1355&lt;&gt;"",TrackingWorksheet!J1355&lt;=AnnualSummary!$C$7),1,0)*D1350)</f>
        <v/>
      </c>
      <c r="I1350" s="15" t="str">
        <f>IF(B1350=1,"",IF(AND(TrackingWorksheet!K1355&lt;&gt;"",TrackingWorksheet!K1355&lt;=AnnualSummary!$C$7),1,0)*D1350)</f>
        <v/>
      </c>
      <c r="J1350" s="18" t="str">
        <f>IF(B1350=1,"",IF(TrackingWorksheet!G1355="","",TrackingWorksheet!G1355))</f>
        <v/>
      </c>
    </row>
    <row r="1351" spans="2:10" x14ac:dyDescent="0.35">
      <c r="B1351" s="18">
        <f>IF(AND(ISBLANK(TrackingWorksheet!B1356),ISBLANK(TrackingWorksheet!C1356),ISBLANK(TrackingWorksheet!H1356),ISBLANK(TrackingWorksheet!J1356),
ISBLANK(TrackingWorksheet!K1356)),1,0)</f>
        <v>1</v>
      </c>
      <c r="C1351" s="12" t="str">
        <f>IF(B1351=1,"",TrackingWorksheet!F1356)</f>
        <v/>
      </c>
      <c r="D1351" s="16" t="str">
        <f>IF(B1351=1,"",IF(AND(TrackingWorksheet!B1356&lt;&gt;"",TrackingWorksheet!B1356&lt;=AnnualSummary!$C$7,OR(TrackingWorksheet!C1356="",TrackingWorksheet!C1356&gt;=AnnualSummary!$C$6)),1,0))</f>
        <v/>
      </c>
      <c r="E1351" s="10" t="str">
        <f>IF(B1351=1,"",IF(AND(TrackingWorksheet!H1356 &lt;&gt;"",TrackingWorksheet!H1356&lt;=AnnualSummary!$C$7), 1, 0)*D1351)</f>
        <v/>
      </c>
      <c r="F1351" s="10" t="str">
        <f>IF(B1351=1,"",IF(AND(TrackingWorksheet!H1356 &lt;&gt;"", TrackingWorksheet!I1356="At facility"), 1, 0)*D1351)</f>
        <v/>
      </c>
      <c r="G1351" s="10" t="str">
        <f>IF(B1351=1,"",IF(AND(TrackingWorksheet!H1356 &lt;&gt;"", TrackingWorksheet!I1356="Outside of facility"), 1, 0)*D1351)</f>
        <v/>
      </c>
      <c r="H1351" s="15" t="str">
        <f>IF(B1351=1,"",IF(AND(TrackingWorksheet!J1356&lt;&gt;"",TrackingWorksheet!J1356&lt;=AnnualSummary!$C$7),1,0)*D1351)</f>
        <v/>
      </c>
      <c r="I1351" s="15" t="str">
        <f>IF(B1351=1,"",IF(AND(TrackingWorksheet!K1356&lt;&gt;"",TrackingWorksheet!K1356&lt;=AnnualSummary!$C$7),1,0)*D1351)</f>
        <v/>
      </c>
      <c r="J1351" s="18" t="str">
        <f>IF(B1351=1,"",IF(TrackingWorksheet!G1356="","",TrackingWorksheet!G1356))</f>
        <v/>
      </c>
    </row>
    <row r="1352" spans="2:10" x14ac:dyDescent="0.35">
      <c r="B1352" s="18">
        <f>IF(AND(ISBLANK(TrackingWorksheet!B1357),ISBLANK(TrackingWorksheet!C1357),ISBLANK(TrackingWorksheet!H1357),ISBLANK(TrackingWorksheet!J1357),
ISBLANK(TrackingWorksheet!K1357)),1,0)</f>
        <v>1</v>
      </c>
      <c r="C1352" s="12" t="str">
        <f>IF(B1352=1,"",TrackingWorksheet!F1357)</f>
        <v/>
      </c>
      <c r="D1352" s="16" t="str">
        <f>IF(B1352=1,"",IF(AND(TrackingWorksheet!B1357&lt;&gt;"",TrackingWorksheet!B1357&lt;=AnnualSummary!$C$7,OR(TrackingWorksheet!C1357="",TrackingWorksheet!C1357&gt;=AnnualSummary!$C$6)),1,0))</f>
        <v/>
      </c>
      <c r="E1352" s="10" t="str">
        <f>IF(B1352=1,"",IF(AND(TrackingWorksheet!H1357 &lt;&gt;"",TrackingWorksheet!H1357&lt;=AnnualSummary!$C$7), 1, 0)*D1352)</f>
        <v/>
      </c>
      <c r="F1352" s="10" t="str">
        <f>IF(B1352=1,"",IF(AND(TrackingWorksheet!H1357 &lt;&gt;"", TrackingWorksheet!I1357="At facility"), 1, 0)*D1352)</f>
        <v/>
      </c>
      <c r="G1352" s="10" t="str">
        <f>IF(B1352=1,"",IF(AND(TrackingWorksheet!H1357 &lt;&gt;"", TrackingWorksheet!I1357="Outside of facility"), 1, 0)*D1352)</f>
        <v/>
      </c>
      <c r="H1352" s="15" t="str">
        <f>IF(B1352=1,"",IF(AND(TrackingWorksheet!J1357&lt;&gt;"",TrackingWorksheet!J1357&lt;=AnnualSummary!$C$7),1,0)*D1352)</f>
        <v/>
      </c>
      <c r="I1352" s="15" t="str">
        <f>IF(B1352=1,"",IF(AND(TrackingWorksheet!K1357&lt;&gt;"",TrackingWorksheet!K1357&lt;=AnnualSummary!$C$7),1,0)*D1352)</f>
        <v/>
      </c>
      <c r="J1352" s="18" t="str">
        <f>IF(B1352=1,"",IF(TrackingWorksheet!G1357="","",TrackingWorksheet!G1357))</f>
        <v/>
      </c>
    </row>
    <row r="1353" spans="2:10" x14ac:dyDescent="0.35">
      <c r="B1353" s="18">
        <f>IF(AND(ISBLANK(TrackingWorksheet!B1358),ISBLANK(TrackingWorksheet!C1358),ISBLANK(TrackingWorksheet!H1358),ISBLANK(TrackingWorksheet!J1358),
ISBLANK(TrackingWorksheet!K1358)),1,0)</f>
        <v>1</v>
      </c>
      <c r="C1353" s="12" t="str">
        <f>IF(B1353=1,"",TrackingWorksheet!F1358)</f>
        <v/>
      </c>
      <c r="D1353" s="16" t="str">
        <f>IF(B1353=1,"",IF(AND(TrackingWorksheet!B1358&lt;&gt;"",TrackingWorksheet!B1358&lt;=AnnualSummary!$C$7,OR(TrackingWorksheet!C1358="",TrackingWorksheet!C1358&gt;=AnnualSummary!$C$6)),1,0))</f>
        <v/>
      </c>
      <c r="E1353" s="10" t="str">
        <f>IF(B1353=1,"",IF(AND(TrackingWorksheet!H1358 &lt;&gt;"",TrackingWorksheet!H1358&lt;=AnnualSummary!$C$7), 1, 0)*D1353)</f>
        <v/>
      </c>
      <c r="F1353" s="10" t="str">
        <f>IF(B1353=1,"",IF(AND(TrackingWorksheet!H1358 &lt;&gt;"", TrackingWorksheet!I1358="At facility"), 1, 0)*D1353)</f>
        <v/>
      </c>
      <c r="G1353" s="10" t="str">
        <f>IF(B1353=1,"",IF(AND(TrackingWorksheet!H1358 &lt;&gt;"", TrackingWorksheet!I1358="Outside of facility"), 1, 0)*D1353)</f>
        <v/>
      </c>
      <c r="H1353" s="15" t="str">
        <f>IF(B1353=1,"",IF(AND(TrackingWorksheet!J1358&lt;&gt;"",TrackingWorksheet!J1358&lt;=AnnualSummary!$C$7),1,0)*D1353)</f>
        <v/>
      </c>
      <c r="I1353" s="15" t="str">
        <f>IF(B1353=1,"",IF(AND(TrackingWorksheet!K1358&lt;&gt;"",TrackingWorksheet!K1358&lt;=AnnualSummary!$C$7),1,0)*D1353)</f>
        <v/>
      </c>
      <c r="J1353" s="18" t="str">
        <f>IF(B1353=1,"",IF(TrackingWorksheet!G1358="","",TrackingWorksheet!G1358))</f>
        <v/>
      </c>
    </row>
    <row r="1354" spans="2:10" x14ac:dyDescent="0.35">
      <c r="B1354" s="18">
        <f>IF(AND(ISBLANK(TrackingWorksheet!B1359),ISBLANK(TrackingWorksheet!C1359),ISBLANK(TrackingWorksheet!H1359),ISBLANK(TrackingWorksheet!J1359),
ISBLANK(TrackingWorksheet!K1359)),1,0)</f>
        <v>1</v>
      </c>
      <c r="C1354" s="12" t="str">
        <f>IF(B1354=1,"",TrackingWorksheet!F1359)</f>
        <v/>
      </c>
      <c r="D1354" s="16" t="str">
        <f>IF(B1354=1,"",IF(AND(TrackingWorksheet!B1359&lt;&gt;"",TrackingWorksheet!B1359&lt;=AnnualSummary!$C$7,OR(TrackingWorksheet!C1359="",TrackingWorksheet!C1359&gt;=AnnualSummary!$C$6)),1,0))</f>
        <v/>
      </c>
      <c r="E1354" s="10" t="str">
        <f>IF(B1354=1,"",IF(AND(TrackingWorksheet!H1359 &lt;&gt;"",TrackingWorksheet!H1359&lt;=AnnualSummary!$C$7), 1, 0)*D1354)</f>
        <v/>
      </c>
      <c r="F1354" s="10" t="str">
        <f>IF(B1354=1,"",IF(AND(TrackingWorksheet!H1359 &lt;&gt;"", TrackingWorksheet!I1359="At facility"), 1, 0)*D1354)</f>
        <v/>
      </c>
      <c r="G1354" s="10" t="str">
        <f>IF(B1354=1,"",IF(AND(TrackingWorksheet!H1359 &lt;&gt;"", TrackingWorksheet!I1359="Outside of facility"), 1, 0)*D1354)</f>
        <v/>
      </c>
      <c r="H1354" s="15" t="str">
        <f>IF(B1354=1,"",IF(AND(TrackingWorksheet!J1359&lt;&gt;"",TrackingWorksheet!J1359&lt;=AnnualSummary!$C$7),1,0)*D1354)</f>
        <v/>
      </c>
      <c r="I1354" s="15" t="str">
        <f>IF(B1354=1,"",IF(AND(TrackingWorksheet!K1359&lt;&gt;"",TrackingWorksheet!K1359&lt;=AnnualSummary!$C$7),1,0)*D1354)</f>
        <v/>
      </c>
      <c r="J1354" s="18" t="str">
        <f>IF(B1354=1,"",IF(TrackingWorksheet!G1359="","",TrackingWorksheet!G1359))</f>
        <v/>
      </c>
    </row>
    <row r="1355" spans="2:10" x14ac:dyDescent="0.35">
      <c r="B1355" s="18">
        <f>IF(AND(ISBLANK(TrackingWorksheet!B1360),ISBLANK(TrackingWorksheet!C1360),ISBLANK(TrackingWorksheet!H1360),ISBLANK(TrackingWorksheet!J1360),
ISBLANK(TrackingWorksheet!K1360)),1,0)</f>
        <v>1</v>
      </c>
      <c r="C1355" s="12" t="str">
        <f>IF(B1355=1,"",TrackingWorksheet!F1360)</f>
        <v/>
      </c>
      <c r="D1355" s="16" t="str">
        <f>IF(B1355=1,"",IF(AND(TrackingWorksheet!B1360&lt;&gt;"",TrackingWorksheet!B1360&lt;=AnnualSummary!$C$7,OR(TrackingWorksheet!C1360="",TrackingWorksheet!C1360&gt;=AnnualSummary!$C$6)),1,0))</f>
        <v/>
      </c>
      <c r="E1355" s="10" t="str">
        <f>IF(B1355=1,"",IF(AND(TrackingWorksheet!H1360 &lt;&gt;"",TrackingWorksheet!H1360&lt;=AnnualSummary!$C$7), 1, 0)*D1355)</f>
        <v/>
      </c>
      <c r="F1355" s="10" t="str">
        <f>IF(B1355=1,"",IF(AND(TrackingWorksheet!H1360 &lt;&gt;"", TrackingWorksheet!I1360="At facility"), 1, 0)*D1355)</f>
        <v/>
      </c>
      <c r="G1355" s="10" t="str">
        <f>IF(B1355=1,"",IF(AND(TrackingWorksheet!H1360 &lt;&gt;"", TrackingWorksheet!I1360="Outside of facility"), 1, 0)*D1355)</f>
        <v/>
      </c>
      <c r="H1355" s="15" t="str">
        <f>IF(B1355=1,"",IF(AND(TrackingWorksheet!J1360&lt;&gt;"",TrackingWorksheet!J1360&lt;=AnnualSummary!$C$7),1,0)*D1355)</f>
        <v/>
      </c>
      <c r="I1355" s="15" t="str">
        <f>IF(B1355=1,"",IF(AND(TrackingWorksheet!K1360&lt;&gt;"",TrackingWorksheet!K1360&lt;=AnnualSummary!$C$7),1,0)*D1355)</f>
        <v/>
      </c>
      <c r="J1355" s="18" t="str">
        <f>IF(B1355=1,"",IF(TrackingWorksheet!G1360="","",TrackingWorksheet!G1360))</f>
        <v/>
      </c>
    </row>
    <row r="1356" spans="2:10" x14ac:dyDescent="0.35">
      <c r="B1356" s="18">
        <f>IF(AND(ISBLANK(TrackingWorksheet!B1361),ISBLANK(TrackingWorksheet!C1361),ISBLANK(TrackingWorksheet!H1361),ISBLANK(TrackingWorksheet!J1361),
ISBLANK(TrackingWorksheet!K1361)),1,0)</f>
        <v>1</v>
      </c>
      <c r="C1356" s="12" t="str">
        <f>IF(B1356=1,"",TrackingWorksheet!F1361)</f>
        <v/>
      </c>
      <c r="D1356" s="16" t="str">
        <f>IF(B1356=1,"",IF(AND(TrackingWorksheet!B1361&lt;&gt;"",TrackingWorksheet!B1361&lt;=AnnualSummary!$C$7,OR(TrackingWorksheet!C1361="",TrackingWorksheet!C1361&gt;=AnnualSummary!$C$6)),1,0))</f>
        <v/>
      </c>
      <c r="E1356" s="10" t="str">
        <f>IF(B1356=1,"",IF(AND(TrackingWorksheet!H1361 &lt;&gt;"",TrackingWorksheet!H1361&lt;=AnnualSummary!$C$7), 1, 0)*D1356)</f>
        <v/>
      </c>
      <c r="F1356" s="10" t="str">
        <f>IF(B1356=1,"",IF(AND(TrackingWorksheet!H1361 &lt;&gt;"", TrackingWorksheet!I1361="At facility"), 1, 0)*D1356)</f>
        <v/>
      </c>
      <c r="G1356" s="10" t="str">
        <f>IF(B1356=1,"",IF(AND(TrackingWorksheet!H1361 &lt;&gt;"", TrackingWorksheet!I1361="Outside of facility"), 1, 0)*D1356)</f>
        <v/>
      </c>
      <c r="H1356" s="15" t="str">
        <f>IF(B1356=1,"",IF(AND(TrackingWorksheet!J1361&lt;&gt;"",TrackingWorksheet!J1361&lt;=AnnualSummary!$C$7),1,0)*D1356)</f>
        <v/>
      </c>
      <c r="I1356" s="15" t="str">
        <f>IF(B1356=1,"",IF(AND(TrackingWorksheet!K1361&lt;&gt;"",TrackingWorksheet!K1361&lt;=AnnualSummary!$C$7),1,0)*D1356)</f>
        <v/>
      </c>
      <c r="J1356" s="18" t="str">
        <f>IF(B1356=1,"",IF(TrackingWorksheet!G1361="","",TrackingWorksheet!G1361))</f>
        <v/>
      </c>
    </row>
    <row r="1357" spans="2:10" x14ac:dyDescent="0.35">
      <c r="B1357" s="18">
        <f>IF(AND(ISBLANK(TrackingWorksheet!B1362),ISBLANK(TrackingWorksheet!C1362),ISBLANK(TrackingWorksheet!H1362),ISBLANK(TrackingWorksheet!J1362),
ISBLANK(TrackingWorksheet!K1362)),1,0)</f>
        <v>1</v>
      </c>
      <c r="C1357" s="12" t="str">
        <f>IF(B1357=1,"",TrackingWorksheet!F1362)</f>
        <v/>
      </c>
      <c r="D1357" s="16" t="str">
        <f>IF(B1357=1,"",IF(AND(TrackingWorksheet!B1362&lt;&gt;"",TrackingWorksheet!B1362&lt;=AnnualSummary!$C$7,OR(TrackingWorksheet!C1362="",TrackingWorksheet!C1362&gt;=AnnualSummary!$C$6)),1,0))</f>
        <v/>
      </c>
      <c r="E1357" s="10" t="str">
        <f>IF(B1357=1,"",IF(AND(TrackingWorksheet!H1362 &lt;&gt;"",TrackingWorksheet!H1362&lt;=AnnualSummary!$C$7), 1, 0)*D1357)</f>
        <v/>
      </c>
      <c r="F1357" s="10" t="str">
        <f>IF(B1357=1,"",IF(AND(TrackingWorksheet!H1362 &lt;&gt;"", TrackingWorksheet!I1362="At facility"), 1, 0)*D1357)</f>
        <v/>
      </c>
      <c r="G1357" s="10" t="str">
        <f>IF(B1357=1,"",IF(AND(TrackingWorksheet!H1362 &lt;&gt;"", TrackingWorksheet!I1362="Outside of facility"), 1, 0)*D1357)</f>
        <v/>
      </c>
      <c r="H1357" s="15" t="str">
        <f>IF(B1357=1,"",IF(AND(TrackingWorksheet!J1362&lt;&gt;"",TrackingWorksheet!J1362&lt;=AnnualSummary!$C$7),1,0)*D1357)</f>
        <v/>
      </c>
      <c r="I1357" s="15" t="str">
        <f>IF(B1357=1,"",IF(AND(TrackingWorksheet!K1362&lt;&gt;"",TrackingWorksheet!K1362&lt;=AnnualSummary!$C$7),1,0)*D1357)</f>
        <v/>
      </c>
      <c r="J1357" s="18" t="str">
        <f>IF(B1357=1,"",IF(TrackingWorksheet!G1362="","",TrackingWorksheet!G1362))</f>
        <v/>
      </c>
    </row>
    <row r="1358" spans="2:10" x14ac:dyDescent="0.35">
      <c r="B1358" s="18">
        <f>IF(AND(ISBLANK(TrackingWorksheet!B1363),ISBLANK(TrackingWorksheet!C1363),ISBLANK(TrackingWorksheet!H1363),ISBLANK(TrackingWorksheet!J1363),
ISBLANK(TrackingWorksheet!K1363)),1,0)</f>
        <v>1</v>
      </c>
      <c r="C1358" s="12" t="str">
        <f>IF(B1358=1,"",TrackingWorksheet!F1363)</f>
        <v/>
      </c>
      <c r="D1358" s="16" t="str">
        <f>IF(B1358=1,"",IF(AND(TrackingWorksheet!B1363&lt;&gt;"",TrackingWorksheet!B1363&lt;=AnnualSummary!$C$7,OR(TrackingWorksheet!C1363="",TrackingWorksheet!C1363&gt;=AnnualSummary!$C$6)),1,0))</f>
        <v/>
      </c>
      <c r="E1358" s="10" t="str">
        <f>IF(B1358=1,"",IF(AND(TrackingWorksheet!H1363 &lt;&gt;"",TrackingWorksheet!H1363&lt;=AnnualSummary!$C$7), 1, 0)*D1358)</f>
        <v/>
      </c>
      <c r="F1358" s="10" t="str">
        <f>IF(B1358=1,"",IF(AND(TrackingWorksheet!H1363 &lt;&gt;"", TrackingWorksheet!I1363="At facility"), 1, 0)*D1358)</f>
        <v/>
      </c>
      <c r="G1358" s="10" t="str">
        <f>IF(B1358=1,"",IF(AND(TrackingWorksheet!H1363 &lt;&gt;"", TrackingWorksheet!I1363="Outside of facility"), 1, 0)*D1358)</f>
        <v/>
      </c>
      <c r="H1358" s="15" t="str">
        <f>IF(B1358=1,"",IF(AND(TrackingWorksheet!J1363&lt;&gt;"",TrackingWorksheet!J1363&lt;=AnnualSummary!$C$7),1,0)*D1358)</f>
        <v/>
      </c>
      <c r="I1358" s="15" t="str">
        <f>IF(B1358=1,"",IF(AND(TrackingWorksheet!K1363&lt;&gt;"",TrackingWorksheet!K1363&lt;=AnnualSummary!$C$7),1,0)*D1358)</f>
        <v/>
      </c>
      <c r="J1358" s="18" t="str">
        <f>IF(B1358=1,"",IF(TrackingWorksheet!G1363="","",TrackingWorksheet!G1363))</f>
        <v/>
      </c>
    </row>
    <row r="1359" spans="2:10" x14ac:dyDescent="0.35">
      <c r="B1359" s="18">
        <f>IF(AND(ISBLANK(TrackingWorksheet!B1364),ISBLANK(TrackingWorksheet!C1364),ISBLANK(TrackingWorksheet!H1364),ISBLANK(TrackingWorksheet!J1364),
ISBLANK(TrackingWorksheet!K1364)),1,0)</f>
        <v>1</v>
      </c>
      <c r="C1359" s="12" t="str">
        <f>IF(B1359=1,"",TrackingWorksheet!F1364)</f>
        <v/>
      </c>
      <c r="D1359" s="16" t="str">
        <f>IF(B1359=1,"",IF(AND(TrackingWorksheet!B1364&lt;&gt;"",TrackingWorksheet!B1364&lt;=AnnualSummary!$C$7,OR(TrackingWorksheet!C1364="",TrackingWorksheet!C1364&gt;=AnnualSummary!$C$6)),1,0))</f>
        <v/>
      </c>
      <c r="E1359" s="10" t="str">
        <f>IF(B1359=1,"",IF(AND(TrackingWorksheet!H1364 &lt;&gt;"",TrackingWorksheet!H1364&lt;=AnnualSummary!$C$7), 1, 0)*D1359)</f>
        <v/>
      </c>
      <c r="F1359" s="10" t="str">
        <f>IF(B1359=1,"",IF(AND(TrackingWorksheet!H1364 &lt;&gt;"", TrackingWorksheet!I1364="At facility"), 1, 0)*D1359)</f>
        <v/>
      </c>
      <c r="G1359" s="10" t="str">
        <f>IF(B1359=1,"",IF(AND(TrackingWorksheet!H1364 &lt;&gt;"", TrackingWorksheet!I1364="Outside of facility"), 1, 0)*D1359)</f>
        <v/>
      </c>
      <c r="H1359" s="15" t="str">
        <f>IF(B1359=1,"",IF(AND(TrackingWorksheet!J1364&lt;&gt;"",TrackingWorksheet!J1364&lt;=AnnualSummary!$C$7),1,0)*D1359)</f>
        <v/>
      </c>
      <c r="I1359" s="15" t="str">
        <f>IF(B1359=1,"",IF(AND(TrackingWorksheet!K1364&lt;&gt;"",TrackingWorksheet!K1364&lt;=AnnualSummary!$C$7),1,0)*D1359)</f>
        <v/>
      </c>
      <c r="J1359" s="18" t="str">
        <f>IF(B1359=1,"",IF(TrackingWorksheet!G1364="","",TrackingWorksheet!G1364))</f>
        <v/>
      </c>
    </row>
    <row r="1360" spans="2:10" x14ac:dyDescent="0.35">
      <c r="B1360" s="18">
        <f>IF(AND(ISBLANK(TrackingWorksheet!B1365),ISBLANK(TrackingWorksheet!C1365),ISBLANK(TrackingWorksheet!H1365),ISBLANK(TrackingWorksheet!J1365),
ISBLANK(TrackingWorksheet!K1365)),1,0)</f>
        <v>1</v>
      </c>
      <c r="C1360" s="12" t="str">
        <f>IF(B1360=1,"",TrackingWorksheet!F1365)</f>
        <v/>
      </c>
      <c r="D1360" s="16" t="str">
        <f>IF(B1360=1,"",IF(AND(TrackingWorksheet!B1365&lt;&gt;"",TrackingWorksheet!B1365&lt;=AnnualSummary!$C$7,OR(TrackingWorksheet!C1365="",TrackingWorksheet!C1365&gt;=AnnualSummary!$C$6)),1,0))</f>
        <v/>
      </c>
      <c r="E1360" s="10" t="str">
        <f>IF(B1360=1,"",IF(AND(TrackingWorksheet!H1365 &lt;&gt;"",TrackingWorksheet!H1365&lt;=AnnualSummary!$C$7), 1, 0)*D1360)</f>
        <v/>
      </c>
      <c r="F1360" s="10" t="str">
        <f>IF(B1360=1,"",IF(AND(TrackingWorksheet!H1365 &lt;&gt;"", TrackingWorksheet!I1365="At facility"), 1, 0)*D1360)</f>
        <v/>
      </c>
      <c r="G1360" s="10" t="str">
        <f>IF(B1360=1,"",IF(AND(TrackingWorksheet!H1365 &lt;&gt;"", TrackingWorksheet!I1365="Outside of facility"), 1, 0)*D1360)</f>
        <v/>
      </c>
      <c r="H1360" s="15" t="str">
        <f>IF(B1360=1,"",IF(AND(TrackingWorksheet!J1365&lt;&gt;"",TrackingWorksheet!J1365&lt;=AnnualSummary!$C$7),1,0)*D1360)</f>
        <v/>
      </c>
      <c r="I1360" s="15" t="str">
        <f>IF(B1360=1,"",IF(AND(TrackingWorksheet!K1365&lt;&gt;"",TrackingWorksheet!K1365&lt;=AnnualSummary!$C$7),1,0)*D1360)</f>
        <v/>
      </c>
      <c r="J1360" s="18" t="str">
        <f>IF(B1360=1,"",IF(TrackingWorksheet!G1365="","",TrackingWorksheet!G1365))</f>
        <v/>
      </c>
    </row>
    <row r="1361" spans="2:10" x14ac:dyDescent="0.35">
      <c r="B1361" s="18">
        <f>IF(AND(ISBLANK(TrackingWorksheet!B1366),ISBLANK(TrackingWorksheet!C1366),ISBLANK(TrackingWorksheet!H1366),ISBLANK(TrackingWorksheet!J1366),
ISBLANK(TrackingWorksheet!K1366)),1,0)</f>
        <v>1</v>
      </c>
      <c r="C1361" s="12" t="str">
        <f>IF(B1361=1,"",TrackingWorksheet!F1366)</f>
        <v/>
      </c>
      <c r="D1361" s="16" t="str">
        <f>IF(B1361=1,"",IF(AND(TrackingWorksheet!B1366&lt;&gt;"",TrackingWorksheet!B1366&lt;=AnnualSummary!$C$7,OR(TrackingWorksheet!C1366="",TrackingWorksheet!C1366&gt;=AnnualSummary!$C$6)),1,0))</f>
        <v/>
      </c>
      <c r="E1361" s="10" t="str">
        <f>IF(B1361=1,"",IF(AND(TrackingWorksheet!H1366 &lt;&gt;"",TrackingWorksheet!H1366&lt;=AnnualSummary!$C$7), 1, 0)*D1361)</f>
        <v/>
      </c>
      <c r="F1361" s="10" t="str">
        <f>IF(B1361=1,"",IF(AND(TrackingWorksheet!H1366 &lt;&gt;"", TrackingWorksheet!I1366="At facility"), 1, 0)*D1361)</f>
        <v/>
      </c>
      <c r="G1361" s="10" t="str">
        <f>IF(B1361=1,"",IF(AND(TrackingWorksheet!H1366 &lt;&gt;"", TrackingWorksheet!I1366="Outside of facility"), 1, 0)*D1361)</f>
        <v/>
      </c>
      <c r="H1361" s="15" t="str">
        <f>IF(B1361=1,"",IF(AND(TrackingWorksheet!J1366&lt;&gt;"",TrackingWorksheet!J1366&lt;=AnnualSummary!$C$7),1,0)*D1361)</f>
        <v/>
      </c>
      <c r="I1361" s="15" t="str">
        <f>IF(B1361=1,"",IF(AND(TrackingWorksheet!K1366&lt;&gt;"",TrackingWorksheet!K1366&lt;=AnnualSummary!$C$7),1,0)*D1361)</f>
        <v/>
      </c>
      <c r="J1361" s="18" t="str">
        <f>IF(B1361=1,"",IF(TrackingWorksheet!G1366="","",TrackingWorksheet!G1366))</f>
        <v/>
      </c>
    </row>
    <row r="1362" spans="2:10" x14ac:dyDescent="0.35">
      <c r="B1362" s="18">
        <f>IF(AND(ISBLANK(TrackingWorksheet!B1367),ISBLANK(TrackingWorksheet!C1367),ISBLANK(TrackingWorksheet!H1367),ISBLANK(TrackingWorksheet!J1367),
ISBLANK(TrackingWorksheet!K1367)),1,0)</f>
        <v>1</v>
      </c>
      <c r="C1362" s="12" t="str">
        <f>IF(B1362=1,"",TrackingWorksheet!F1367)</f>
        <v/>
      </c>
      <c r="D1362" s="16" t="str">
        <f>IF(B1362=1,"",IF(AND(TrackingWorksheet!B1367&lt;&gt;"",TrackingWorksheet!B1367&lt;=AnnualSummary!$C$7,OR(TrackingWorksheet!C1367="",TrackingWorksheet!C1367&gt;=AnnualSummary!$C$6)),1,0))</f>
        <v/>
      </c>
      <c r="E1362" s="10" t="str">
        <f>IF(B1362=1,"",IF(AND(TrackingWorksheet!H1367 &lt;&gt;"",TrackingWorksheet!H1367&lt;=AnnualSummary!$C$7), 1, 0)*D1362)</f>
        <v/>
      </c>
      <c r="F1362" s="10" t="str">
        <f>IF(B1362=1,"",IF(AND(TrackingWorksheet!H1367 &lt;&gt;"", TrackingWorksheet!I1367="At facility"), 1, 0)*D1362)</f>
        <v/>
      </c>
      <c r="G1362" s="10" t="str">
        <f>IF(B1362=1,"",IF(AND(TrackingWorksheet!H1367 &lt;&gt;"", TrackingWorksheet!I1367="Outside of facility"), 1, 0)*D1362)</f>
        <v/>
      </c>
      <c r="H1362" s="15" t="str">
        <f>IF(B1362=1,"",IF(AND(TrackingWorksheet!J1367&lt;&gt;"",TrackingWorksheet!J1367&lt;=AnnualSummary!$C$7),1,0)*D1362)</f>
        <v/>
      </c>
      <c r="I1362" s="15" t="str">
        <f>IF(B1362=1,"",IF(AND(TrackingWorksheet!K1367&lt;&gt;"",TrackingWorksheet!K1367&lt;=AnnualSummary!$C$7),1,0)*D1362)</f>
        <v/>
      </c>
      <c r="J1362" s="18" t="str">
        <f>IF(B1362=1,"",IF(TrackingWorksheet!G1367="","",TrackingWorksheet!G1367))</f>
        <v/>
      </c>
    </row>
    <row r="1363" spans="2:10" x14ac:dyDescent="0.35">
      <c r="B1363" s="18">
        <f>IF(AND(ISBLANK(TrackingWorksheet!B1368),ISBLANK(TrackingWorksheet!C1368),ISBLANK(TrackingWorksheet!H1368),ISBLANK(TrackingWorksheet!J1368),
ISBLANK(TrackingWorksheet!K1368)),1,0)</f>
        <v>1</v>
      </c>
      <c r="C1363" s="12" t="str">
        <f>IF(B1363=1,"",TrackingWorksheet!F1368)</f>
        <v/>
      </c>
      <c r="D1363" s="16" t="str">
        <f>IF(B1363=1,"",IF(AND(TrackingWorksheet!B1368&lt;&gt;"",TrackingWorksheet!B1368&lt;=AnnualSummary!$C$7,OR(TrackingWorksheet!C1368="",TrackingWorksheet!C1368&gt;=AnnualSummary!$C$6)),1,0))</f>
        <v/>
      </c>
      <c r="E1363" s="10" t="str">
        <f>IF(B1363=1,"",IF(AND(TrackingWorksheet!H1368 &lt;&gt;"",TrackingWorksheet!H1368&lt;=AnnualSummary!$C$7), 1, 0)*D1363)</f>
        <v/>
      </c>
      <c r="F1363" s="10" t="str">
        <f>IF(B1363=1,"",IF(AND(TrackingWorksheet!H1368 &lt;&gt;"", TrackingWorksheet!I1368="At facility"), 1, 0)*D1363)</f>
        <v/>
      </c>
      <c r="G1363" s="10" t="str">
        <f>IF(B1363=1,"",IF(AND(TrackingWorksheet!H1368 &lt;&gt;"", TrackingWorksheet!I1368="Outside of facility"), 1, 0)*D1363)</f>
        <v/>
      </c>
      <c r="H1363" s="15" t="str">
        <f>IF(B1363=1,"",IF(AND(TrackingWorksheet!J1368&lt;&gt;"",TrackingWorksheet!J1368&lt;=AnnualSummary!$C$7),1,0)*D1363)</f>
        <v/>
      </c>
      <c r="I1363" s="15" t="str">
        <f>IF(B1363=1,"",IF(AND(TrackingWorksheet!K1368&lt;&gt;"",TrackingWorksheet!K1368&lt;=AnnualSummary!$C$7),1,0)*D1363)</f>
        <v/>
      </c>
      <c r="J1363" s="18" t="str">
        <f>IF(B1363=1,"",IF(TrackingWorksheet!G1368="","",TrackingWorksheet!G1368))</f>
        <v/>
      </c>
    </row>
    <row r="1364" spans="2:10" x14ac:dyDescent="0.35">
      <c r="B1364" s="18">
        <f>IF(AND(ISBLANK(TrackingWorksheet!B1369),ISBLANK(TrackingWorksheet!C1369),ISBLANK(TrackingWorksheet!H1369),ISBLANK(TrackingWorksheet!J1369),
ISBLANK(TrackingWorksheet!K1369)),1,0)</f>
        <v>1</v>
      </c>
      <c r="C1364" s="12" t="str">
        <f>IF(B1364=1,"",TrackingWorksheet!F1369)</f>
        <v/>
      </c>
      <c r="D1364" s="16" t="str">
        <f>IF(B1364=1,"",IF(AND(TrackingWorksheet!B1369&lt;&gt;"",TrackingWorksheet!B1369&lt;=AnnualSummary!$C$7,OR(TrackingWorksheet!C1369="",TrackingWorksheet!C1369&gt;=AnnualSummary!$C$6)),1,0))</f>
        <v/>
      </c>
      <c r="E1364" s="10" t="str">
        <f>IF(B1364=1,"",IF(AND(TrackingWorksheet!H1369 &lt;&gt;"",TrackingWorksheet!H1369&lt;=AnnualSummary!$C$7), 1, 0)*D1364)</f>
        <v/>
      </c>
      <c r="F1364" s="10" t="str">
        <f>IF(B1364=1,"",IF(AND(TrackingWorksheet!H1369 &lt;&gt;"", TrackingWorksheet!I1369="At facility"), 1, 0)*D1364)</f>
        <v/>
      </c>
      <c r="G1364" s="10" t="str">
        <f>IF(B1364=1,"",IF(AND(TrackingWorksheet!H1369 &lt;&gt;"", TrackingWorksheet!I1369="Outside of facility"), 1, 0)*D1364)</f>
        <v/>
      </c>
      <c r="H1364" s="15" t="str">
        <f>IF(B1364=1,"",IF(AND(TrackingWorksheet!J1369&lt;&gt;"",TrackingWorksheet!J1369&lt;=AnnualSummary!$C$7),1,0)*D1364)</f>
        <v/>
      </c>
      <c r="I1364" s="15" t="str">
        <f>IF(B1364=1,"",IF(AND(TrackingWorksheet!K1369&lt;&gt;"",TrackingWorksheet!K1369&lt;=AnnualSummary!$C$7),1,0)*D1364)</f>
        <v/>
      </c>
      <c r="J1364" s="18" t="str">
        <f>IF(B1364=1,"",IF(TrackingWorksheet!G1369="","",TrackingWorksheet!G1369))</f>
        <v/>
      </c>
    </row>
    <row r="1365" spans="2:10" x14ac:dyDescent="0.35">
      <c r="B1365" s="18">
        <f>IF(AND(ISBLANK(TrackingWorksheet!B1370),ISBLANK(TrackingWorksheet!C1370),ISBLANK(TrackingWorksheet!H1370),ISBLANK(TrackingWorksheet!J1370),
ISBLANK(TrackingWorksheet!K1370)),1,0)</f>
        <v>1</v>
      </c>
      <c r="C1365" s="12" t="str">
        <f>IF(B1365=1,"",TrackingWorksheet!F1370)</f>
        <v/>
      </c>
      <c r="D1365" s="16" t="str">
        <f>IF(B1365=1,"",IF(AND(TrackingWorksheet!B1370&lt;&gt;"",TrackingWorksheet!B1370&lt;=AnnualSummary!$C$7,OR(TrackingWorksheet!C1370="",TrackingWorksheet!C1370&gt;=AnnualSummary!$C$6)),1,0))</f>
        <v/>
      </c>
      <c r="E1365" s="10" t="str">
        <f>IF(B1365=1,"",IF(AND(TrackingWorksheet!H1370 &lt;&gt;"",TrackingWorksheet!H1370&lt;=AnnualSummary!$C$7), 1, 0)*D1365)</f>
        <v/>
      </c>
      <c r="F1365" s="10" t="str">
        <f>IF(B1365=1,"",IF(AND(TrackingWorksheet!H1370 &lt;&gt;"", TrackingWorksheet!I1370="At facility"), 1, 0)*D1365)</f>
        <v/>
      </c>
      <c r="G1365" s="10" t="str">
        <f>IF(B1365=1,"",IF(AND(TrackingWorksheet!H1370 &lt;&gt;"", TrackingWorksheet!I1370="Outside of facility"), 1, 0)*D1365)</f>
        <v/>
      </c>
      <c r="H1365" s="15" t="str">
        <f>IF(B1365=1,"",IF(AND(TrackingWorksheet!J1370&lt;&gt;"",TrackingWorksheet!J1370&lt;=AnnualSummary!$C$7),1,0)*D1365)</f>
        <v/>
      </c>
      <c r="I1365" s="15" t="str">
        <f>IF(B1365=1,"",IF(AND(TrackingWorksheet!K1370&lt;&gt;"",TrackingWorksheet!K1370&lt;=AnnualSummary!$C$7),1,0)*D1365)</f>
        <v/>
      </c>
      <c r="J1365" s="18" t="str">
        <f>IF(B1365=1,"",IF(TrackingWorksheet!G1370="","",TrackingWorksheet!G1370))</f>
        <v/>
      </c>
    </row>
    <row r="1366" spans="2:10" x14ac:dyDescent="0.35">
      <c r="B1366" s="18">
        <f>IF(AND(ISBLANK(TrackingWorksheet!B1371),ISBLANK(TrackingWorksheet!C1371),ISBLANK(TrackingWorksheet!H1371),ISBLANK(TrackingWorksheet!J1371),
ISBLANK(TrackingWorksheet!K1371)),1,0)</f>
        <v>1</v>
      </c>
      <c r="C1366" s="12" t="str">
        <f>IF(B1366=1,"",TrackingWorksheet!F1371)</f>
        <v/>
      </c>
      <c r="D1366" s="16" t="str">
        <f>IF(B1366=1,"",IF(AND(TrackingWorksheet!B1371&lt;&gt;"",TrackingWorksheet!B1371&lt;=AnnualSummary!$C$7,OR(TrackingWorksheet!C1371="",TrackingWorksheet!C1371&gt;=AnnualSummary!$C$6)),1,0))</f>
        <v/>
      </c>
      <c r="E1366" s="10" t="str">
        <f>IF(B1366=1,"",IF(AND(TrackingWorksheet!H1371 &lt;&gt;"",TrackingWorksheet!H1371&lt;=AnnualSummary!$C$7), 1, 0)*D1366)</f>
        <v/>
      </c>
      <c r="F1366" s="10" t="str">
        <f>IF(B1366=1,"",IF(AND(TrackingWorksheet!H1371 &lt;&gt;"", TrackingWorksheet!I1371="At facility"), 1, 0)*D1366)</f>
        <v/>
      </c>
      <c r="G1366" s="10" t="str">
        <f>IF(B1366=1,"",IF(AND(TrackingWorksheet!H1371 &lt;&gt;"", TrackingWorksheet!I1371="Outside of facility"), 1, 0)*D1366)</f>
        <v/>
      </c>
      <c r="H1366" s="15" t="str">
        <f>IF(B1366=1,"",IF(AND(TrackingWorksheet!J1371&lt;&gt;"",TrackingWorksheet!J1371&lt;=AnnualSummary!$C$7),1,0)*D1366)</f>
        <v/>
      </c>
      <c r="I1366" s="15" t="str">
        <f>IF(B1366=1,"",IF(AND(TrackingWorksheet!K1371&lt;&gt;"",TrackingWorksheet!K1371&lt;=AnnualSummary!$C$7),1,0)*D1366)</f>
        <v/>
      </c>
      <c r="J1366" s="18" t="str">
        <f>IF(B1366=1,"",IF(TrackingWorksheet!G1371="","",TrackingWorksheet!G1371))</f>
        <v/>
      </c>
    </row>
    <row r="1367" spans="2:10" x14ac:dyDescent="0.35">
      <c r="B1367" s="18">
        <f>IF(AND(ISBLANK(TrackingWorksheet!B1372),ISBLANK(TrackingWorksheet!C1372),ISBLANK(TrackingWorksheet!H1372),ISBLANK(TrackingWorksheet!J1372),
ISBLANK(TrackingWorksheet!K1372)),1,0)</f>
        <v>1</v>
      </c>
      <c r="C1367" s="12" t="str">
        <f>IF(B1367=1,"",TrackingWorksheet!F1372)</f>
        <v/>
      </c>
      <c r="D1367" s="16" t="str">
        <f>IF(B1367=1,"",IF(AND(TrackingWorksheet!B1372&lt;&gt;"",TrackingWorksheet!B1372&lt;=AnnualSummary!$C$7,OR(TrackingWorksheet!C1372="",TrackingWorksheet!C1372&gt;=AnnualSummary!$C$6)),1,0))</f>
        <v/>
      </c>
      <c r="E1367" s="10" t="str">
        <f>IF(B1367=1,"",IF(AND(TrackingWorksheet!H1372 &lt;&gt;"",TrackingWorksheet!H1372&lt;=AnnualSummary!$C$7), 1, 0)*D1367)</f>
        <v/>
      </c>
      <c r="F1367" s="10" t="str">
        <f>IF(B1367=1,"",IF(AND(TrackingWorksheet!H1372 &lt;&gt;"", TrackingWorksheet!I1372="At facility"), 1, 0)*D1367)</f>
        <v/>
      </c>
      <c r="G1367" s="10" t="str">
        <f>IF(B1367=1,"",IF(AND(TrackingWorksheet!H1372 &lt;&gt;"", TrackingWorksheet!I1372="Outside of facility"), 1, 0)*D1367)</f>
        <v/>
      </c>
      <c r="H1367" s="15" t="str">
        <f>IF(B1367=1,"",IF(AND(TrackingWorksheet!J1372&lt;&gt;"",TrackingWorksheet!J1372&lt;=AnnualSummary!$C$7),1,0)*D1367)</f>
        <v/>
      </c>
      <c r="I1367" s="15" t="str">
        <f>IF(B1367=1,"",IF(AND(TrackingWorksheet!K1372&lt;&gt;"",TrackingWorksheet!K1372&lt;=AnnualSummary!$C$7),1,0)*D1367)</f>
        <v/>
      </c>
      <c r="J1367" s="18" t="str">
        <f>IF(B1367=1,"",IF(TrackingWorksheet!G1372="","",TrackingWorksheet!G1372))</f>
        <v/>
      </c>
    </row>
    <row r="1368" spans="2:10" x14ac:dyDescent="0.35">
      <c r="B1368" s="18">
        <f>IF(AND(ISBLANK(TrackingWorksheet!B1373),ISBLANK(TrackingWorksheet!C1373),ISBLANK(TrackingWorksheet!H1373),ISBLANK(TrackingWorksheet!J1373),
ISBLANK(TrackingWorksheet!K1373)),1,0)</f>
        <v>1</v>
      </c>
      <c r="C1368" s="12" t="str">
        <f>IF(B1368=1,"",TrackingWorksheet!F1373)</f>
        <v/>
      </c>
      <c r="D1368" s="16" t="str">
        <f>IF(B1368=1,"",IF(AND(TrackingWorksheet!B1373&lt;&gt;"",TrackingWorksheet!B1373&lt;=AnnualSummary!$C$7,OR(TrackingWorksheet!C1373="",TrackingWorksheet!C1373&gt;=AnnualSummary!$C$6)),1,0))</f>
        <v/>
      </c>
      <c r="E1368" s="10" t="str">
        <f>IF(B1368=1,"",IF(AND(TrackingWorksheet!H1373 &lt;&gt;"",TrackingWorksheet!H1373&lt;=AnnualSummary!$C$7), 1, 0)*D1368)</f>
        <v/>
      </c>
      <c r="F1368" s="10" t="str">
        <f>IF(B1368=1,"",IF(AND(TrackingWorksheet!H1373 &lt;&gt;"", TrackingWorksheet!I1373="At facility"), 1, 0)*D1368)</f>
        <v/>
      </c>
      <c r="G1368" s="10" t="str">
        <f>IF(B1368=1,"",IF(AND(TrackingWorksheet!H1373 &lt;&gt;"", TrackingWorksheet!I1373="Outside of facility"), 1, 0)*D1368)</f>
        <v/>
      </c>
      <c r="H1368" s="15" t="str">
        <f>IF(B1368=1,"",IF(AND(TrackingWorksheet!J1373&lt;&gt;"",TrackingWorksheet!J1373&lt;=AnnualSummary!$C$7),1,0)*D1368)</f>
        <v/>
      </c>
      <c r="I1368" s="15" t="str">
        <f>IF(B1368=1,"",IF(AND(TrackingWorksheet!K1373&lt;&gt;"",TrackingWorksheet!K1373&lt;=AnnualSummary!$C$7),1,0)*D1368)</f>
        <v/>
      </c>
      <c r="J1368" s="18" t="str">
        <f>IF(B1368=1,"",IF(TrackingWorksheet!G1373="","",TrackingWorksheet!G1373))</f>
        <v/>
      </c>
    </row>
    <row r="1369" spans="2:10" x14ac:dyDescent="0.35">
      <c r="B1369" s="18">
        <f>IF(AND(ISBLANK(TrackingWorksheet!B1374),ISBLANK(TrackingWorksheet!C1374),ISBLANK(TrackingWorksheet!H1374),ISBLANK(TrackingWorksheet!J1374),
ISBLANK(TrackingWorksheet!K1374)),1,0)</f>
        <v>1</v>
      </c>
      <c r="C1369" s="12" t="str">
        <f>IF(B1369=1,"",TrackingWorksheet!F1374)</f>
        <v/>
      </c>
      <c r="D1369" s="16" t="str">
        <f>IF(B1369=1,"",IF(AND(TrackingWorksheet!B1374&lt;&gt;"",TrackingWorksheet!B1374&lt;=AnnualSummary!$C$7,OR(TrackingWorksheet!C1374="",TrackingWorksheet!C1374&gt;=AnnualSummary!$C$6)),1,0))</f>
        <v/>
      </c>
      <c r="E1369" s="10" t="str">
        <f>IF(B1369=1,"",IF(AND(TrackingWorksheet!H1374 &lt;&gt;"",TrackingWorksheet!H1374&lt;=AnnualSummary!$C$7), 1, 0)*D1369)</f>
        <v/>
      </c>
      <c r="F1369" s="10" t="str">
        <f>IF(B1369=1,"",IF(AND(TrackingWorksheet!H1374 &lt;&gt;"", TrackingWorksheet!I1374="At facility"), 1, 0)*D1369)</f>
        <v/>
      </c>
      <c r="G1369" s="10" t="str">
        <f>IF(B1369=1,"",IF(AND(TrackingWorksheet!H1374 &lt;&gt;"", TrackingWorksheet!I1374="Outside of facility"), 1, 0)*D1369)</f>
        <v/>
      </c>
      <c r="H1369" s="15" t="str">
        <f>IF(B1369=1,"",IF(AND(TrackingWorksheet!J1374&lt;&gt;"",TrackingWorksheet!J1374&lt;=AnnualSummary!$C$7),1,0)*D1369)</f>
        <v/>
      </c>
      <c r="I1369" s="15" t="str">
        <f>IF(B1369=1,"",IF(AND(TrackingWorksheet!K1374&lt;&gt;"",TrackingWorksheet!K1374&lt;=AnnualSummary!$C$7),1,0)*D1369)</f>
        <v/>
      </c>
      <c r="J1369" s="18" t="str">
        <f>IF(B1369=1,"",IF(TrackingWorksheet!G1374="","",TrackingWorksheet!G1374))</f>
        <v/>
      </c>
    </row>
    <row r="1370" spans="2:10" x14ac:dyDescent="0.35">
      <c r="B1370" s="18">
        <f>IF(AND(ISBLANK(TrackingWorksheet!B1375),ISBLANK(TrackingWorksheet!C1375),ISBLANK(TrackingWorksheet!H1375),ISBLANK(TrackingWorksheet!J1375),
ISBLANK(TrackingWorksheet!K1375)),1,0)</f>
        <v>1</v>
      </c>
      <c r="C1370" s="12" t="str">
        <f>IF(B1370=1,"",TrackingWorksheet!F1375)</f>
        <v/>
      </c>
      <c r="D1370" s="16" t="str">
        <f>IF(B1370=1,"",IF(AND(TrackingWorksheet!B1375&lt;&gt;"",TrackingWorksheet!B1375&lt;=AnnualSummary!$C$7,OR(TrackingWorksheet!C1375="",TrackingWorksheet!C1375&gt;=AnnualSummary!$C$6)),1,0))</f>
        <v/>
      </c>
      <c r="E1370" s="10" t="str">
        <f>IF(B1370=1,"",IF(AND(TrackingWorksheet!H1375 &lt;&gt;"",TrackingWorksheet!H1375&lt;=AnnualSummary!$C$7), 1, 0)*D1370)</f>
        <v/>
      </c>
      <c r="F1370" s="10" t="str">
        <f>IF(B1370=1,"",IF(AND(TrackingWorksheet!H1375 &lt;&gt;"", TrackingWorksheet!I1375="At facility"), 1, 0)*D1370)</f>
        <v/>
      </c>
      <c r="G1370" s="10" t="str">
        <f>IF(B1370=1,"",IF(AND(TrackingWorksheet!H1375 &lt;&gt;"", TrackingWorksheet!I1375="Outside of facility"), 1, 0)*D1370)</f>
        <v/>
      </c>
      <c r="H1370" s="15" t="str">
        <f>IF(B1370=1,"",IF(AND(TrackingWorksheet!J1375&lt;&gt;"",TrackingWorksheet!J1375&lt;=AnnualSummary!$C$7),1,0)*D1370)</f>
        <v/>
      </c>
      <c r="I1370" s="15" t="str">
        <f>IF(B1370=1,"",IF(AND(TrackingWorksheet!K1375&lt;&gt;"",TrackingWorksheet!K1375&lt;=AnnualSummary!$C$7),1,0)*D1370)</f>
        <v/>
      </c>
      <c r="J1370" s="18" t="str">
        <f>IF(B1370=1,"",IF(TrackingWorksheet!G1375="","",TrackingWorksheet!G1375))</f>
        <v/>
      </c>
    </row>
    <row r="1371" spans="2:10" x14ac:dyDescent="0.35">
      <c r="B1371" s="18">
        <f>IF(AND(ISBLANK(TrackingWorksheet!B1376),ISBLANK(TrackingWorksheet!C1376),ISBLANK(TrackingWorksheet!H1376),ISBLANK(TrackingWorksheet!J1376),
ISBLANK(TrackingWorksheet!K1376)),1,0)</f>
        <v>1</v>
      </c>
      <c r="C1371" s="12" t="str">
        <f>IF(B1371=1,"",TrackingWorksheet!F1376)</f>
        <v/>
      </c>
      <c r="D1371" s="16" t="str">
        <f>IF(B1371=1,"",IF(AND(TrackingWorksheet!B1376&lt;&gt;"",TrackingWorksheet!B1376&lt;=AnnualSummary!$C$7,OR(TrackingWorksheet!C1376="",TrackingWorksheet!C1376&gt;=AnnualSummary!$C$6)),1,0))</f>
        <v/>
      </c>
      <c r="E1371" s="10" t="str">
        <f>IF(B1371=1,"",IF(AND(TrackingWorksheet!H1376 &lt;&gt;"",TrackingWorksheet!H1376&lt;=AnnualSummary!$C$7), 1, 0)*D1371)</f>
        <v/>
      </c>
      <c r="F1371" s="10" t="str">
        <f>IF(B1371=1,"",IF(AND(TrackingWorksheet!H1376 &lt;&gt;"", TrackingWorksheet!I1376="At facility"), 1, 0)*D1371)</f>
        <v/>
      </c>
      <c r="G1371" s="10" t="str">
        <f>IF(B1371=1,"",IF(AND(TrackingWorksheet!H1376 &lt;&gt;"", TrackingWorksheet!I1376="Outside of facility"), 1, 0)*D1371)</f>
        <v/>
      </c>
      <c r="H1371" s="15" t="str">
        <f>IF(B1371=1,"",IF(AND(TrackingWorksheet!J1376&lt;&gt;"",TrackingWorksheet!J1376&lt;=AnnualSummary!$C$7),1,0)*D1371)</f>
        <v/>
      </c>
      <c r="I1371" s="15" t="str">
        <f>IF(B1371=1,"",IF(AND(TrackingWorksheet!K1376&lt;&gt;"",TrackingWorksheet!K1376&lt;=AnnualSummary!$C$7),1,0)*D1371)</f>
        <v/>
      </c>
      <c r="J1371" s="18" t="str">
        <f>IF(B1371=1,"",IF(TrackingWorksheet!G1376="","",TrackingWorksheet!G1376))</f>
        <v/>
      </c>
    </row>
    <row r="1372" spans="2:10" x14ac:dyDescent="0.35">
      <c r="B1372" s="18">
        <f>IF(AND(ISBLANK(TrackingWorksheet!B1377),ISBLANK(TrackingWorksheet!C1377),ISBLANK(TrackingWorksheet!H1377),ISBLANK(TrackingWorksheet!J1377),
ISBLANK(TrackingWorksheet!K1377)),1,0)</f>
        <v>1</v>
      </c>
      <c r="C1372" s="12" t="str">
        <f>IF(B1372=1,"",TrackingWorksheet!F1377)</f>
        <v/>
      </c>
      <c r="D1372" s="16" t="str">
        <f>IF(B1372=1,"",IF(AND(TrackingWorksheet!B1377&lt;&gt;"",TrackingWorksheet!B1377&lt;=AnnualSummary!$C$7,OR(TrackingWorksheet!C1377="",TrackingWorksheet!C1377&gt;=AnnualSummary!$C$6)),1,0))</f>
        <v/>
      </c>
      <c r="E1372" s="10" t="str">
        <f>IF(B1372=1,"",IF(AND(TrackingWorksheet!H1377 &lt;&gt;"",TrackingWorksheet!H1377&lt;=AnnualSummary!$C$7), 1, 0)*D1372)</f>
        <v/>
      </c>
      <c r="F1372" s="10" t="str">
        <f>IF(B1372=1,"",IF(AND(TrackingWorksheet!H1377 &lt;&gt;"", TrackingWorksheet!I1377="At facility"), 1, 0)*D1372)</f>
        <v/>
      </c>
      <c r="G1372" s="10" t="str">
        <f>IF(B1372=1,"",IF(AND(TrackingWorksheet!H1377 &lt;&gt;"", TrackingWorksheet!I1377="Outside of facility"), 1, 0)*D1372)</f>
        <v/>
      </c>
      <c r="H1372" s="15" t="str">
        <f>IF(B1372=1,"",IF(AND(TrackingWorksheet!J1377&lt;&gt;"",TrackingWorksheet!J1377&lt;=AnnualSummary!$C$7),1,0)*D1372)</f>
        <v/>
      </c>
      <c r="I1372" s="15" t="str">
        <f>IF(B1372=1,"",IF(AND(TrackingWorksheet!K1377&lt;&gt;"",TrackingWorksheet!K1377&lt;=AnnualSummary!$C$7),1,0)*D1372)</f>
        <v/>
      </c>
      <c r="J1372" s="18" t="str">
        <f>IF(B1372=1,"",IF(TrackingWorksheet!G1377="","",TrackingWorksheet!G1377))</f>
        <v/>
      </c>
    </row>
    <row r="1373" spans="2:10" x14ac:dyDescent="0.35">
      <c r="B1373" s="18">
        <f>IF(AND(ISBLANK(TrackingWorksheet!B1378),ISBLANK(TrackingWorksheet!C1378),ISBLANK(TrackingWorksheet!H1378),ISBLANK(TrackingWorksheet!J1378),
ISBLANK(TrackingWorksheet!K1378)),1,0)</f>
        <v>1</v>
      </c>
      <c r="C1373" s="12" t="str">
        <f>IF(B1373=1,"",TrackingWorksheet!F1378)</f>
        <v/>
      </c>
      <c r="D1373" s="16" t="str">
        <f>IF(B1373=1,"",IF(AND(TrackingWorksheet!B1378&lt;&gt;"",TrackingWorksheet!B1378&lt;=AnnualSummary!$C$7,OR(TrackingWorksheet!C1378="",TrackingWorksheet!C1378&gt;=AnnualSummary!$C$6)),1,0))</f>
        <v/>
      </c>
      <c r="E1373" s="10" t="str">
        <f>IF(B1373=1,"",IF(AND(TrackingWorksheet!H1378 &lt;&gt;"",TrackingWorksheet!H1378&lt;=AnnualSummary!$C$7), 1, 0)*D1373)</f>
        <v/>
      </c>
      <c r="F1373" s="10" t="str">
        <f>IF(B1373=1,"",IF(AND(TrackingWorksheet!H1378 &lt;&gt;"", TrackingWorksheet!I1378="At facility"), 1, 0)*D1373)</f>
        <v/>
      </c>
      <c r="G1373" s="10" t="str">
        <f>IF(B1373=1,"",IF(AND(TrackingWorksheet!H1378 &lt;&gt;"", TrackingWorksheet!I1378="Outside of facility"), 1, 0)*D1373)</f>
        <v/>
      </c>
      <c r="H1373" s="15" t="str">
        <f>IF(B1373=1,"",IF(AND(TrackingWorksheet!J1378&lt;&gt;"",TrackingWorksheet!J1378&lt;=AnnualSummary!$C$7),1,0)*D1373)</f>
        <v/>
      </c>
      <c r="I1373" s="15" t="str">
        <f>IF(B1373=1,"",IF(AND(TrackingWorksheet!K1378&lt;&gt;"",TrackingWorksheet!K1378&lt;=AnnualSummary!$C$7),1,0)*D1373)</f>
        <v/>
      </c>
      <c r="J1373" s="18" t="str">
        <f>IF(B1373=1,"",IF(TrackingWorksheet!G1378="","",TrackingWorksheet!G1378))</f>
        <v/>
      </c>
    </row>
    <row r="1374" spans="2:10" x14ac:dyDescent="0.35">
      <c r="B1374" s="18">
        <f>IF(AND(ISBLANK(TrackingWorksheet!B1379),ISBLANK(TrackingWorksheet!C1379),ISBLANK(TrackingWorksheet!H1379),ISBLANK(TrackingWorksheet!J1379),
ISBLANK(TrackingWorksheet!K1379)),1,0)</f>
        <v>1</v>
      </c>
      <c r="C1374" s="12" t="str">
        <f>IF(B1374=1,"",TrackingWorksheet!F1379)</f>
        <v/>
      </c>
      <c r="D1374" s="16" t="str">
        <f>IF(B1374=1,"",IF(AND(TrackingWorksheet!B1379&lt;&gt;"",TrackingWorksheet!B1379&lt;=AnnualSummary!$C$7,OR(TrackingWorksheet!C1379="",TrackingWorksheet!C1379&gt;=AnnualSummary!$C$6)),1,0))</f>
        <v/>
      </c>
      <c r="E1374" s="10" t="str">
        <f>IF(B1374=1,"",IF(AND(TrackingWorksheet!H1379 &lt;&gt;"",TrackingWorksheet!H1379&lt;=AnnualSummary!$C$7), 1, 0)*D1374)</f>
        <v/>
      </c>
      <c r="F1374" s="10" t="str">
        <f>IF(B1374=1,"",IF(AND(TrackingWorksheet!H1379 &lt;&gt;"", TrackingWorksheet!I1379="At facility"), 1, 0)*D1374)</f>
        <v/>
      </c>
      <c r="G1374" s="10" t="str">
        <f>IF(B1374=1,"",IF(AND(TrackingWorksheet!H1379 &lt;&gt;"", TrackingWorksheet!I1379="Outside of facility"), 1, 0)*D1374)</f>
        <v/>
      </c>
      <c r="H1374" s="15" t="str">
        <f>IF(B1374=1,"",IF(AND(TrackingWorksheet!J1379&lt;&gt;"",TrackingWorksheet!J1379&lt;=AnnualSummary!$C$7),1,0)*D1374)</f>
        <v/>
      </c>
      <c r="I1374" s="15" t="str">
        <f>IF(B1374=1,"",IF(AND(TrackingWorksheet!K1379&lt;&gt;"",TrackingWorksheet!K1379&lt;=AnnualSummary!$C$7),1,0)*D1374)</f>
        <v/>
      </c>
      <c r="J1374" s="18" t="str">
        <f>IF(B1374=1,"",IF(TrackingWorksheet!G1379="","",TrackingWorksheet!G1379))</f>
        <v/>
      </c>
    </row>
    <row r="1375" spans="2:10" x14ac:dyDescent="0.35">
      <c r="B1375" s="18">
        <f>IF(AND(ISBLANK(TrackingWorksheet!B1380),ISBLANK(TrackingWorksheet!C1380),ISBLANK(TrackingWorksheet!H1380),ISBLANK(TrackingWorksheet!J1380),
ISBLANK(TrackingWorksheet!K1380)),1,0)</f>
        <v>1</v>
      </c>
      <c r="C1375" s="12" t="str">
        <f>IF(B1375=1,"",TrackingWorksheet!F1380)</f>
        <v/>
      </c>
      <c r="D1375" s="16" t="str">
        <f>IF(B1375=1,"",IF(AND(TrackingWorksheet!B1380&lt;&gt;"",TrackingWorksheet!B1380&lt;=AnnualSummary!$C$7,OR(TrackingWorksheet!C1380="",TrackingWorksheet!C1380&gt;=AnnualSummary!$C$6)),1,0))</f>
        <v/>
      </c>
      <c r="E1375" s="10" t="str">
        <f>IF(B1375=1,"",IF(AND(TrackingWorksheet!H1380 &lt;&gt;"",TrackingWorksheet!H1380&lt;=AnnualSummary!$C$7), 1, 0)*D1375)</f>
        <v/>
      </c>
      <c r="F1375" s="10" t="str">
        <f>IF(B1375=1,"",IF(AND(TrackingWorksheet!H1380 &lt;&gt;"", TrackingWorksheet!I1380="At facility"), 1, 0)*D1375)</f>
        <v/>
      </c>
      <c r="G1375" s="10" t="str">
        <f>IF(B1375=1,"",IF(AND(TrackingWorksheet!H1380 &lt;&gt;"", TrackingWorksheet!I1380="Outside of facility"), 1, 0)*D1375)</f>
        <v/>
      </c>
      <c r="H1375" s="15" t="str">
        <f>IF(B1375=1,"",IF(AND(TrackingWorksheet!J1380&lt;&gt;"",TrackingWorksheet!J1380&lt;=AnnualSummary!$C$7),1,0)*D1375)</f>
        <v/>
      </c>
      <c r="I1375" s="15" t="str">
        <f>IF(B1375=1,"",IF(AND(TrackingWorksheet!K1380&lt;&gt;"",TrackingWorksheet!K1380&lt;=AnnualSummary!$C$7),1,0)*D1375)</f>
        <v/>
      </c>
      <c r="J1375" s="18" t="str">
        <f>IF(B1375=1,"",IF(TrackingWorksheet!G1380="","",TrackingWorksheet!G1380))</f>
        <v/>
      </c>
    </row>
    <row r="1376" spans="2:10" x14ac:dyDescent="0.35">
      <c r="B1376" s="18">
        <f>IF(AND(ISBLANK(TrackingWorksheet!B1381),ISBLANK(TrackingWorksheet!C1381),ISBLANK(TrackingWorksheet!H1381),ISBLANK(TrackingWorksheet!J1381),
ISBLANK(TrackingWorksheet!K1381)),1,0)</f>
        <v>1</v>
      </c>
      <c r="C1376" s="12" t="str">
        <f>IF(B1376=1,"",TrackingWorksheet!F1381)</f>
        <v/>
      </c>
      <c r="D1376" s="16" t="str">
        <f>IF(B1376=1,"",IF(AND(TrackingWorksheet!B1381&lt;&gt;"",TrackingWorksheet!B1381&lt;=AnnualSummary!$C$7,OR(TrackingWorksheet!C1381="",TrackingWorksheet!C1381&gt;=AnnualSummary!$C$6)),1,0))</f>
        <v/>
      </c>
      <c r="E1376" s="10" t="str">
        <f>IF(B1376=1,"",IF(AND(TrackingWorksheet!H1381 &lt;&gt;"",TrackingWorksheet!H1381&lt;=AnnualSummary!$C$7), 1, 0)*D1376)</f>
        <v/>
      </c>
      <c r="F1376" s="10" t="str">
        <f>IF(B1376=1,"",IF(AND(TrackingWorksheet!H1381 &lt;&gt;"", TrackingWorksheet!I1381="At facility"), 1, 0)*D1376)</f>
        <v/>
      </c>
      <c r="G1376" s="10" t="str">
        <f>IF(B1376=1,"",IF(AND(TrackingWorksheet!H1381 &lt;&gt;"", TrackingWorksheet!I1381="Outside of facility"), 1, 0)*D1376)</f>
        <v/>
      </c>
      <c r="H1376" s="15" t="str">
        <f>IF(B1376=1,"",IF(AND(TrackingWorksheet!J1381&lt;&gt;"",TrackingWorksheet!J1381&lt;=AnnualSummary!$C$7),1,0)*D1376)</f>
        <v/>
      </c>
      <c r="I1376" s="15" t="str">
        <f>IF(B1376=1,"",IF(AND(TrackingWorksheet!K1381&lt;&gt;"",TrackingWorksheet!K1381&lt;=AnnualSummary!$C$7),1,0)*D1376)</f>
        <v/>
      </c>
      <c r="J1376" s="18" t="str">
        <f>IF(B1376=1,"",IF(TrackingWorksheet!G1381="","",TrackingWorksheet!G1381))</f>
        <v/>
      </c>
    </row>
    <row r="1377" spans="2:10" x14ac:dyDescent="0.35">
      <c r="B1377" s="18">
        <f>IF(AND(ISBLANK(TrackingWorksheet!B1382),ISBLANK(TrackingWorksheet!C1382),ISBLANK(TrackingWorksheet!H1382),ISBLANK(TrackingWorksheet!J1382),
ISBLANK(TrackingWorksheet!K1382)),1,0)</f>
        <v>1</v>
      </c>
      <c r="C1377" s="12" t="str">
        <f>IF(B1377=1,"",TrackingWorksheet!F1382)</f>
        <v/>
      </c>
      <c r="D1377" s="16" t="str">
        <f>IF(B1377=1,"",IF(AND(TrackingWorksheet!B1382&lt;&gt;"",TrackingWorksheet!B1382&lt;=AnnualSummary!$C$7,OR(TrackingWorksheet!C1382="",TrackingWorksheet!C1382&gt;=AnnualSummary!$C$6)),1,0))</f>
        <v/>
      </c>
      <c r="E1377" s="10" t="str">
        <f>IF(B1377=1,"",IF(AND(TrackingWorksheet!H1382 &lt;&gt;"",TrackingWorksheet!H1382&lt;=AnnualSummary!$C$7), 1, 0)*D1377)</f>
        <v/>
      </c>
      <c r="F1377" s="10" t="str">
        <f>IF(B1377=1,"",IF(AND(TrackingWorksheet!H1382 &lt;&gt;"", TrackingWorksheet!I1382="At facility"), 1, 0)*D1377)</f>
        <v/>
      </c>
      <c r="G1377" s="10" t="str">
        <f>IF(B1377=1,"",IF(AND(TrackingWorksheet!H1382 &lt;&gt;"", TrackingWorksheet!I1382="Outside of facility"), 1, 0)*D1377)</f>
        <v/>
      </c>
      <c r="H1377" s="15" t="str">
        <f>IF(B1377=1,"",IF(AND(TrackingWorksheet!J1382&lt;&gt;"",TrackingWorksheet!J1382&lt;=AnnualSummary!$C$7),1,0)*D1377)</f>
        <v/>
      </c>
      <c r="I1377" s="15" t="str">
        <f>IF(B1377=1,"",IF(AND(TrackingWorksheet!K1382&lt;&gt;"",TrackingWorksheet!K1382&lt;=AnnualSummary!$C$7),1,0)*D1377)</f>
        <v/>
      </c>
      <c r="J1377" s="18" t="str">
        <f>IF(B1377=1,"",IF(TrackingWorksheet!G1382="","",TrackingWorksheet!G1382))</f>
        <v/>
      </c>
    </row>
    <row r="1378" spans="2:10" x14ac:dyDescent="0.35">
      <c r="B1378" s="18">
        <f>IF(AND(ISBLANK(TrackingWorksheet!B1383),ISBLANK(TrackingWorksheet!C1383),ISBLANK(TrackingWorksheet!H1383),ISBLANK(TrackingWorksheet!J1383),
ISBLANK(TrackingWorksheet!K1383)),1,0)</f>
        <v>1</v>
      </c>
      <c r="C1378" s="12" t="str">
        <f>IF(B1378=1,"",TrackingWorksheet!F1383)</f>
        <v/>
      </c>
      <c r="D1378" s="16" t="str">
        <f>IF(B1378=1,"",IF(AND(TrackingWorksheet!B1383&lt;&gt;"",TrackingWorksheet!B1383&lt;=AnnualSummary!$C$7,OR(TrackingWorksheet!C1383="",TrackingWorksheet!C1383&gt;=AnnualSummary!$C$6)),1,0))</f>
        <v/>
      </c>
      <c r="E1378" s="10" t="str">
        <f>IF(B1378=1,"",IF(AND(TrackingWorksheet!H1383 &lt;&gt;"",TrackingWorksheet!H1383&lt;=AnnualSummary!$C$7), 1, 0)*D1378)</f>
        <v/>
      </c>
      <c r="F1378" s="10" t="str">
        <f>IF(B1378=1,"",IF(AND(TrackingWorksheet!H1383 &lt;&gt;"", TrackingWorksheet!I1383="At facility"), 1, 0)*D1378)</f>
        <v/>
      </c>
      <c r="G1378" s="10" t="str">
        <f>IF(B1378=1,"",IF(AND(TrackingWorksheet!H1383 &lt;&gt;"", TrackingWorksheet!I1383="Outside of facility"), 1, 0)*D1378)</f>
        <v/>
      </c>
      <c r="H1378" s="15" t="str">
        <f>IF(B1378=1,"",IF(AND(TrackingWorksheet!J1383&lt;&gt;"",TrackingWorksheet!J1383&lt;=AnnualSummary!$C$7),1,0)*D1378)</f>
        <v/>
      </c>
      <c r="I1378" s="15" t="str">
        <f>IF(B1378=1,"",IF(AND(TrackingWorksheet!K1383&lt;&gt;"",TrackingWorksheet!K1383&lt;=AnnualSummary!$C$7),1,0)*D1378)</f>
        <v/>
      </c>
      <c r="J1378" s="18" t="str">
        <f>IF(B1378=1,"",IF(TrackingWorksheet!G1383="","",TrackingWorksheet!G1383))</f>
        <v/>
      </c>
    </row>
    <row r="1379" spans="2:10" x14ac:dyDescent="0.35">
      <c r="B1379" s="18">
        <f>IF(AND(ISBLANK(TrackingWorksheet!B1384),ISBLANK(TrackingWorksheet!C1384),ISBLANK(TrackingWorksheet!H1384),ISBLANK(TrackingWorksheet!J1384),
ISBLANK(TrackingWorksheet!K1384)),1,0)</f>
        <v>1</v>
      </c>
      <c r="C1379" s="12" t="str">
        <f>IF(B1379=1,"",TrackingWorksheet!F1384)</f>
        <v/>
      </c>
      <c r="D1379" s="16" t="str">
        <f>IF(B1379=1,"",IF(AND(TrackingWorksheet!B1384&lt;&gt;"",TrackingWorksheet!B1384&lt;=AnnualSummary!$C$7,OR(TrackingWorksheet!C1384="",TrackingWorksheet!C1384&gt;=AnnualSummary!$C$6)),1,0))</f>
        <v/>
      </c>
      <c r="E1379" s="10" t="str">
        <f>IF(B1379=1,"",IF(AND(TrackingWorksheet!H1384 &lt;&gt;"",TrackingWorksheet!H1384&lt;=AnnualSummary!$C$7), 1, 0)*D1379)</f>
        <v/>
      </c>
      <c r="F1379" s="10" t="str">
        <f>IF(B1379=1,"",IF(AND(TrackingWorksheet!H1384 &lt;&gt;"", TrackingWorksheet!I1384="At facility"), 1, 0)*D1379)</f>
        <v/>
      </c>
      <c r="G1379" s="10" t="str">
        <f>IF(B1379=1,"",IF(AND(TrackingWorksheet!H1384 &lt;&gt;"", TrackingWorksheet!I1384="Outside of facility"), 1, 0)*D1379)</f>
        <v/>
      </c>
      <c r="H1379" s="15" t="str">
        <f>IF(B1379=1,"",IF(AND(TrackingWorksheet!J1384&lt;&gt;"",TrackingWorksheet!J1384&lt;=AnnualSummary!$C$7),1,0)*D1379)</f>
        <v/>
      </c>
      <c r="I1379" s="15" t="str">
        <f>IF(B1379=1,"",IF(AND(TrackingWorksheet!K1384&lt;&gt;"",TrackingWorksheet!K1384&lt;=AnnualSummary!$C$7),1,0)*D1379)</f>
        <v/>
      </c>
      <c r="J1379" s="18" t="str">
        <f>IF(B1379=1,"",IF(TrackingWorksheet!G1384="","",TrackingWorksheet!G1384))</f>
        <v/>
      </c>
    </row>
    <row r="1380" spans="2:10" x14ac:dyDescent="0.35">
      <c r="B1380" s="18">
        <f>IF(AND(ISBLANK(TrackingWorksheet!B1385),ISBLANK(TrackingWorksheet!C1385),ISBLANK(TrackingWorksheet!H1385),ISBLANK(TrackingWorksheet!J1385),
ISBLANK(TrackingWorksheet!K1385)),1,0)</f>
        <v>1</v>
      </c>
      <c r="C1380" s="12" t="str">
        <f>IF(B1380=1,"",TrackingWorksheet!F1385)</f>
        <v/>
      </c>
      <c r="D1380" s="16" t="str">
        <f>IF(B1380=1,"",IF(AND(TrackingWorksheet!B1385&lt;&gt;"",TrackingWorksheet!B1385&lt;=AnnualSummary!$C$7,OR(TrackingWorksheet!C1385="",TrackingWorksheet!C1385&gt;=AnnualSummary!$C$6)),1,0))</f>
        <v/>
      </c>
      <c r="E1380" s="10" t="str">
        <f>IF(B1380=1,"",IF(AND(TrackingWorksheet!H1385 &lt;&gt;"",TrackingWorksheet!H1385&lt;=AnnualSummary!$C$7), 1, 0)*D1380)</f>
        <v/>
      </c>
      <c r="F1380" s="10" t="str">
        <f>IF(B1380=1,"",IF(AND(TrackingWorksheet!H1385 &lt;&gt;"", TrackingWorksheet!I1385="At facility"), 1, 0)*D1380)</f>
        <v/>
      </c>
      <c r="G1380" s="10" t="str">
        <f>IF(B1380=1,"",IF(AND(TrackingWorksheet!H1385 &lt;&gt;"", TrackingWorksheet!I1385="Outside of facility"), 1, 0)*D1380)</f>
        <v/>
      </c>
      <c r="H1380" s="15" t="str">
        <f>IF(B1380=1,"",IF(AND(TrackingWorksheet!J1385&lt;&gt;"",TrackingWorksheet!J1385&lt;=AnnualSummary!$C$7),1,0)*D1380)</f>
        <v/>
      </c>
      <c r="I1380" s="15" t="str">
        <f>IF(B1380=1,"",IF(AND(TrackingWorksheet!K1385&lt;&gt;"",TrackingWorksheet!K1385&lt;=AnnualSummary!$C$7),1,0)*D1380)</f>
        <v/>
      </c>
      <c r="J1380" s="18" t="str">
        <f>IF(B1380=1,"",IF(TrackingWorksheet!G1385="","",TrackingWorksheet!G1385))</f>
        <v/>
      </c>
    </row>
    <row r="1381" spans="2:10" x14ac:dyDescent="0.35">
      <c r="B1381" s="18">
        <f>IF(AND(ISBLANK(TrackingWorksheet!B1386),ISBLANK(TrackingWorksheet!C1386),ISBLANK(TrackingWorksheet!H1386),ISBLANK(TrackingWorksheet!J1386),
ISBLANK(TrackingWorksheet!K1386)),1,0)</f>
        <v>1</v>
      </c>
      <c r="C1381" s="12" t="str">
        <f>IF(B1381=1,"",TrackingWorksheet!F1386)</f>
        <v/>
      </c>
      <c r="D1381" s="16" t="str">
        <f>IF(B1381=1,"",IF(AND(TrackingWorksheet!B1386&lt;&gt;"",TrackingWorksheet!B1386&lt;=AnnualSummary!$C$7,OR(TrackingWorksheet!C1386="",TrackingWorksheet!C1386&gt;=AnnualSummary!$C$6)),1,0))</f>
        <v/>
      </c>
      <c r="E1381" s="10" t="str">
        <f>IF(B1381=1,"",IF(AND(TrackingWorksheet!H1386 &lt;&gt;"",TrackingWorksheet!H1386&lt;=AnnualSummary!$C$7), 1, 0)*D1381)</f>
        <v/>
      </c>
      <c r="F1381" s="10" t="str">
        <f>IF(B1381=1,"",IF(AND(TrackingWorksheet!H1386 &lt;&gt;"", TrackingWorksheet!I1386="At facility"), 1, 0)*D1381)</f>
        <v/>
      </c>
      <c r="G1381" s="10" t="str">
        <f>IF(B1381=1,"",IF(AND(TrackingWorksheet!H1386 &lt;&gt;"", TrackingWorksheet!I1386="Outside of facility"), 1, 0)*D1381)</f>
        <v/>
      </c>
      <c r="H1381" s="15" t="str">
        <f>IF(B1381=1,"",IF(AND(TrackingWorksheet!J1386&lt;&gt;"",TrackingWorksheet!J1386&lt;=AnnualSummary!$C$7),1,0)*D1381)</f>
        <v/>
      </c>
      <c r="I1381" s="15" t="str">
        <f>IF(B1381=1,"",IF(AND(TrackingWorksheet!K1386&lt;&gt;"",TrackingWorksheet!K1386&lt;=AnnualSummary!$C$7),1,0)*D1381)</f>
        <v/>
      </c>
      <c r="J1381" s="18" t="str">
        <f>IF(B1381=1,"",IF(TrackingWorksheet!G1386="","",TrackingWorksheet!G1386))</f>
        <v/>
      </c>
    </row>
    <row r="1382" spans="2:10" x14ac:dyDescent="0.35">
      <c r="B1382" s="18">
        <f>IF(AND(ISBLANK(TrackingWorksheet!B1387),ISBLANK(TrackingWorksheet!C1387),ISBLANK(TrackingWorksheet!H1387),ISBLANK(TrackingWorksheet!J1387),
ISBLANK(TrackingWorksheet!K1387)),1,0)</f>
        <v>1</v>
      </c>
      <c r="C1382" s="12" t="str">
        <f>IF(B1382=1,"",TrackingWorksheet!F1387)</f>
        <v/>
      </c>
      <c r="D1382" s="16" t="str">
        <f>IF(B1382=1,"",IF(AND(TrackingWorksheet!B1387&lt;&gt;"",TrackingWorksheet!B1387&lt;=AnnualSummary!$C$7,OR(TrackingWorksheet!C1387="",TrackingWorksheet!C1387&gt;=AnnualSummary!$C$6)),1,0))</f>
        <v/>
      </c>
      <c r="E1382" s="10" t="str">
        <f>IF(B1382=1,"",IF(AND(TrackingWorksheet!H1387 &lt;&gt;"",TrackingWorksheet!H1387&lt;=AnnualSummary!$C$7), 1, 0)*D1382)</f>
        <v/>
      </c>
      <c r="F1382" s="10" t="str">
        <f>IF(B1382=1,"",IF(AND(TrackingWorksheet!H1387 &lt;&gt;"", TrackingWorksheet!I1387="At facility"), 1, 0)*D1382)</f>
        <v/>
      </c>
      <c r="G1382" s="10" t="str">
        <f>IF(B1382=1,"",IF(AND(TrackingWorksheet!H1387 &lt;&gt;"", TrackingWorksheet!I1387="Outside of facility"), 1, 0)*D1382)</f>
        <v/>
      </c>
      <c r="H1382" s="15" t="str">
        <f>IF(B1382=1,"",IF(AND(TrackingWorksheet!J1387&lt;&gt;"",TrackingWorksheet!J1387&lt;=AnnualSummary!$C$7),1,0)*D1382)</f>
        <v/>
      </c>
      <c r="I1382" s="15" t="str">
        <f>IF(B1382=1,"",IF(AND(TrackingWorksheet!K1387&lt;&gt;"",TrackingWorksheet!K1387&lt;=AnnualSummary!$C$7),1,0)*D1382)</f>
        <v/>
      </c>
      <c r="J1382" s="18" t="str">
        <f>IF(B1382=1,"",IF(TrackingWorksheet!G1387="","",TrackingWorksheet!G1387))</f>
        <v/>
      </c>
    </row>
    <row r="1383" spans="2:10" x14ac:dyDescent="0.35">
      <c r="B1383" s="18">
        <f>IF(AND(ISBLANK(TrackingWorksheet!B1388),ISBLANK(TrackingWorksheet!C1388),ISBLANK(TrackingWorksheet!H1388),ISBLANK(TrackingWorksheet!J1388),
ISBLANK(TrackingWorksheet!K1388)),1,0)</f>
        <v>1</v>
      </c>
      <c r="C1383" s="12" t="str">
        <f>IF(B1383=1,"",TrackingWorksheet!F1388)</f>
        <v/>
      </c>
      <c r="D1383" s="16" t="str">
        <f>IF(B1383=1,"",IF(AND(TrackingWorksheet!B1388&lt;&gt;"",TrackingWorksheet!B1388&lt;=AnnualSummary!$C$7,OR(TrackingWorksheet!C1388="",TrackingWorksheet!C1388&gt;=AnnualSummary!$C$6)),1,0))</f>
        <v/>
      </c>
      <c r="E1383" s="10" t="str">
        <f>IF(B1383=1,"",IF(AND(TrackingWorksheet!H1388 &lt;&gt;"",TrackingWorksheet!H1388&lt;=AnnualSummary!$C$7), 1, 0)*D1383)</f>
        <v/>
      </c>
      <c r="F1383" s="10" t="str">
        <f>IF(B1383=1,"",IF(AND(TrackingWorksheet!H1388 &lt;&gt;"", TrackingWorksheet!I1388="At facility"), 1, 0)*D1383)</f>
        <v/>
      </c>
      <c r="G1383" s="10" t="str">
        <f>IF(B1383=1,"",IF(AND(TrackingWorksheet!H1388 &lt;&gt;"", TrackingWorksheet!I1388="Outside of facility"), 1, 0)*D1383)</f>
        <v/>
      </c>
      <c r="H1383" s="15" t="str">
        <f>IF(B1383=1,"",IF(AND(TrackingWorksheet!J1388&lt;&gt;"",TrackingWorksheet!J1388&lt;=AnnualSummary!$C$7),1,0)*D1383)</f>
        <v/>
      </c>
      <c r="I1383" s="15" t="str">
        <f>IF(B1383=1,"",IF(AND(TrackingWorksheet!K1388&lt;&gt;"",TrackingWorksheet!K1388&lt;=AnnualSummary!$C$7),1,0)*D1383)</f>
        <v/>
      </c>
      <c r="J1383" s="18" t="str">
        <f>IF(B1383=1,"",IF(TrackingWorksheet!G1388="","",TrackingWorksheet!G1388))</f>
        <v/>
      </c>
    </row>
    <row r="1384" spans="2:10" x14ac:dyDescent="0.35">
      <c r="B1384" s="18">
        <f>IF(AND(ISBLANK(TrackingWorksheet!B1389),ISBLANK(TrackingWorksheet!C1389),ISBLANK(TrackingWorksheet!H1389),ISBLANK(TrackingWorksheet!J1389),
ISBLANK(TrackingWorksheet!K1389)),1,0)</f>
        <v>1</v>
      </c>
      <c r="C1384" s="12" t="str">
        <f>IF(B1384=1,"",TrackingWorksheet!F1389)</f>
        <v/>
      </c>
      <c r="D1384" s="16" t="str">
        <f>IF(B1384=1,"",IF(AND(TrackingWorksheet!B1389&lt;&gt;"",TrackingWorksheet!B1389&lt;=AnnualSummary!$C$7,OR(TrackingWorksheet!C1389="",TrackingWorksheet!C1389&gt;=AnnualSummary!$C$6)),1,0))</f>
        <v/>
      </c>
      <c r="E1384" s="10" t="str">
        <f>IF(B1384=1,"",IF(AND(TrackingWorksheet!H1389 &lt;&gt;"",TrackingWorksheet!H1389&lt;=AnnualSummary!$C$7), 1, 0)*D1384)</f>
        <v/>
      </c>
      <c r="F1384" s="10" t="str">
        <f>IF(B1384=1,"",IF(AND(TrackingWorksheet!H1389 &lt;&gt;"", TrackingWorksheet!I1389="At facility"), 1, 0)*D1384)</f>
        <v/>
      </c>
      <c r="G1384" s="10" t="str">
        <f>IF(B1384=1,"",IF(AND(TrackingWorksheet!H1389 &lt;&gt;"", TrackingWorksheet!I1389="Outside of facility"), 1, 0)*D1384)</f>
        <v/>
      </c>
      <c r="H1384" s="15" t="str">
        <f>IF(B1384=1,"",IF(AND(TrackingWorksheet!J1389&lt;&gt;"",TrackingWorksheet!J1389&lt;=AnnualSummary!$C$7),1,0)*D1384)</f>
        <v/>
      </c>
      <c r="I1384" s="15" t="str">
        <f>IF(B1384=1,"",IF(AND(TrackingWorksheet!K1389&lt;&gt;"",TrackingWorksheet!K1389&lt;=AnnualSummary!$C$7),1,0)*D1384)</f>
        <v/>
      </c>
      <c r="J1384" s="18" t="str">
        <f>IF(B1384=1,"",IF(TrackingWorksheet!G1389="","",TrackingWorksheet!G1389))</f>
        <v/>
      </c>
    </row>
    <row r="1385" spans="2:10" x14ac:dyDescent="0.35">
      <c r="B1385" s="18">
        <f>IF(AND(ISBLANK(TrackingWorksheet!B1390),ISBLANK(TrackingWorksheet!C1390),ISBLANK(TrackingWorksheet!H1390),ISBLANK(TrackingWorksheet!J1390),
ISBLANK(TrackingWorksheet!K1390)),1,0)</f>
        <v>1</v>
      </c>
      <c r="C1385" s="12" t="str">
        <f>IF(B1385=1,"",TrackingWorksheet!F1390)</f>
        <v/>
      </c>
      <c r="D1385" s="16" t="str">
        <f>IF(B1385=1,"",IF(AND(TrackingWorksheet!B1390&lt;&gt;"",TrackingWorksheet!B1390&lt;=AnnualSummary!$C$7,OR(TrackingWorksheet!C1390="",TrackingWorksheet!C1390&gt;=AnnualSummary!$C$6)),1,0))</f>
        <v/>
      </c>
      <c r="E1385" s="10" t="str">
        <f>IF(B1385=1,"",IF(AND(TrackingWorksheet!H1390 &lt;&gt;"",TrackingWorksheet!H1390&lt;=AnnualSummary!$C$7), 1, 0)*D1385)</f>
        <v/>
      </c>
      <c r="F1385" s="10" t="str">
        <f>IF(B1385=1,"",IF(AND(TrackingWorksheet!H1390 &lt;&gt;"", TrackingWorksheet!I1390="At facility"), 1, 0)*D1385)</f>
        <v/>
      </c>
      <c r="G1385" s="10" t="str">
        <f>IF(B1385=1,"",IF(AND(TrackingWorksheet!H1390 &lt;&gt;"", TrackingWorksheet!I1390="Outside of facility"), 1, 0)*D1385)</f>
        <v/>
      </c>
      <c r="H1385" s="15" t="str">
        <f>IF(B1385=1,"",IF(AND(TrackingWorksheet!J1390&lt;&gt;"",TrackingWorksheet!J1390&lt;=AnnualSummary!$C$7),1,0)*D1385)</f>
        <v/>
      </c>
      <c r="I1385" s="15" t="str">
        <f>IF(B1385=1,"",IF(AND(TrackingWorksheet!K1390&lt;&gt;"",TrackingWorksheet!K1390&lt;=AnnualSummary!$C$7),1,0)*D1385)</f>
        <v/>
      </c>
      <c r="J1385" s="18" t="str">
        <f>IF(B1385=1,"",IF(TrackingWorksheet!G1390="","",TrackingWorksheet!G1390))</f>
        <v/>
      </c>
    </row>
    <row r="1386" spans="2:10" x14ac:dyDescent="0.35">
      <c r="B1386" s="18">
        <f>IF(AND(ISBLANK(TrackingWorksheet!B1391),ISBLANK(TrackingWorksheet!C1391),ISBLANK(TrackingWorksheet!H1391),ISBLANK(TrackingWorksheet!J1391),
ISBLANK(TrackingWorksheet!K1391)),1,0)</f>
        <v>1</v>
      </c>
      <c r="C1386" s="12" t="str">
        <f>IF(B1386=1,"",TrackingWorksheet!F1391)</f>
        <v/>
      </c>
      <c r="D1386" s="16" t="str">
        <f>IF(B1386=1,"",IF(AND(TrackingWorksheet!B1391&lt;&gt;"",TrackingWorksheet!B1391&lt;=AnnualSummary!$C$7,OR(TrackingWorksheet!C1391="",TrackingWorksheet!C1391&gt;=AnnualSummary!$C$6)),1,0))</f>
        <v/>
      </c>
      <c r="E1386" s="10" t="str">
        <f>IF(B1386=1,"",IF(AND(TrackingWorksheet!H1391 &lt;&gt;"",TrackingWorksheet!H1391&lt;=AnnualSummary!$C$7), 1, 0)*D1386)</f>
        <v/>
      </c>
      <c r="F1386" s="10" t="str">
        <f>IF(B1386=1,"",IF(AND(TrackingWorksheet!H1391 &lt;&gt;"", TrackingWorksheet!I1391="At facility"), 1, 0)*D1386)</f>
        <v/>
      </c>
      <c r="G1386" s="10" t="str">
        <f>IF(B1386=1,"",IF(AND(TrackingWorksheet!H1391 &lt;&gt;"", TrackingWorksheet!I1391="Outside of facility"), 1, 0)*D1386)</f>
        <v/>
      </c>
      <c r="H1386" s="15" t="str">
        <f>IF(B1386=1,"",IF(AND(TrackingWorksheet!J1391&lt;&gt;"",TrackingWorksheet!J1391&lt;=AnnualSummary!$C$7),1,0)*D1386)</f>
        <v/>
      </c>
      <c r="I1386" s="15" t="str">
        <f>IF(B1386=1,"",IF(AND(TrackingWorksheet!K1391&lt;&gt;"",TrackingWorksheet!K1391&lt;=AnnualSummary!$C$7),1,0)*D1386)</f>
        <v/>
      </c>
      <c r="J1386" s="18" t="str">
        <f>IF(B1386=1,"",IF(TrackingWorksheet!G1391="","",TrackingWorksheet!G1391))</f>
        <v/>
      </c>
    </row>
    <row r="1387" spans="2:10" x14ac:dyDescent="0.35">
      <c r="B1387" s="18">
        <f>IF(AND(ISBLANK(TrackingWorksheet!B1392),ISBLANK(TrackingWorksheet!C1392),ISBLANK(TrackingWorksheet!H1392),ISBLANK(TrackingWorksheet!J1392),
ISBLANK(TrackingWorksheet!K1392)),1,0)</f>
        <v>1</v>
      </c>
      <c r="C1387" s="12" t="str">
        <f>IF(B1387=1,"",TrackingWorksheet!F1392)</f>
        <v/>
      </c>
      <c r="D1387" s="16" t="str">
        <f>IF(B1387=1,"",IF(AND(TrackingWorksheet!B1392&lt;&gt;"",TrackingWorksheet!B1392&lt;=AnnualSummary!$C$7,OR(TrackingWorksheet!C1392="",TrackingWorksheet!C1392&gt;=AnnualSummary!$C$6)),1,0))</f>
        <v/>
      </c>
      <c r="E1387" s="10" t="str">
        <f>IF(B1387=1,"",IF(AND(TrackingWorksheet!H1392 &lt;&gt;"",TrackingWorksheet!H1392&lt;=AnnualSummary!$C$7), 1, 0)*D1387)</f>
        <v/>
      </c>
      <c r="F1387" s="10" t="str">
        <f>IF(B1387=1,"",IF(AND(TrackingWorksheet!H1392 &lt;&gt;"", TrackingWorksheet!I1392="At facility"), 1, 0)*D1387)</f>
        <v/>
      </c>
      <c r="G1387" s="10" t="str">
        <f>IF(B1387=1,"",IF(AND(TrackingWorksheet!H1392 &lt;&gt;"", TrackingWorksheet!I1392="Outside of facility"), 1, 0)*D1387)</f>
        <v/>
      </c>
      <c r="H1387" s="15" t="str">
        <f>IF(B1387=1,"",IF(AND(TrackingWorksheet!J1392&lt;&gt;"",TrackingWorksheet!J1392&lt;=AnnualSummary!$C$7),1,0)*D1387)</f>
        <v/>
      </c>
      <c r="I1387" s="15" t="str">
        <f>IF(B1387=1,"",IF(AND(TrackingWorksheet!K1392&lt;&gt;"",TrackingWorksheet!K1392&lt;=AnnualSummary!$C$7),1,0)*D1387)</f>
        <v/>
      </c>
      <c r="J1387" s="18" t="str">
        <f>IF(B1387=1,"",IF(TrackingWorksheet!G1392="","",TrackingWorksheet!G1392))</f>
        <v/>
      </c>
    </row>
    <row r="1388" spans="2:10" x14ac:dyDescent="0.35">
      <c r="B1388" s="18">
        <f>IF(AND(ISBLANK(TrackingWorksheet!B1393),ISBLANK(TrackingWorksheet!C1393),ISBLANK(TrackingWorksheet!H1393),ISBLANK(TrackingWorksheet!J1393),
ISBLANK(TrackingWorksheet!K1393)),1,0)</f>
        <v>1</v>
      </c>
      <c r="C1388" s="12" t="str">
        <f>IF(B1388=1,"",TrackingWorksheet!F1393)</f>
        <v/>
      </c>
      <c r="D1388" s="16" t="str">
        <f>IF(B1388=1,"",IF(AND(TrackingWorksheet!B1393&lt;&gt;"",TrackingWorksheet!B1393&lt;=AnnualSummary!$C$7,OR(TrackingWorksheet!C1393="",TrackingWorksheet!C1393&gt;=AnnualSummary!$C$6)),1,0))</f>
        <v/>
      </c>
      <c r="E1388" s="10" t="str">
        <f>IF(B1388=1,"",IF(AND(TrackingWorksheet!H1393 &lt;&gt;"",TrackingWorksheet!H1393&lt;=AnnualSummary!$C$7), 1, 0)*D1388)</f>
        <v/>
      </c>
      <c r="F1388" s="10" t="str">
        <f>IF(B1388=1,"",IF(AND(TrackingWorksheet!H1393 &lt;&gt;"", TrackingWorksheet!I1393="At facility"), 1, 0)*D1388)</f>
        <v/>
      </c>
      <c r="G1388" s="10" t="str">
        <f>IF(B1388=1,"",IF(AND(TrackingWorksheet!H1393 &lt;&gt;"", TrackingWorksheet!I1393="Outside of facility"), 1, 0)*D1388)</f>
        <v/>
      </c>
      <c r="H1388" s="15" t="str">
        <f>IF(B1388=1,"",IF(AND(TrackingWorksheet!J1393&lt;&gt;"",TrackingWorksheet!J1393&lt;=AnnualSummary!$C$7),1,0)*D1388)</f>
        <v/>
      </c>
      <c r="I1388" s="15" t="str">
        <f>IF(B1388=1,"",IF(AND(TrackingWorksheet!K1393&lt;&gt;"",TrackingWorksheet!K1393&lt;=AnnualSummary!$C$7),1,0)*D1388)</f>
        <v/>
      </c>
      <c r="J1388" s="18" t="str">
        <f>IF(B1388=1,"",IF(TrackingWorksheet!G1393="","",TrackingWorksheet!G1393))</f>
        <v/>
      </c>
    </row>
    <row r="1389" spans="2:10" x14ac:dyDescent="0.35">
      <c r="B1389" s="18">
        <f>IF(AND(ISBLANK(TrackingWorksheet!B1394),ISBLANK(TrackingWorksheet!C1394),ISBLANK(TrackingWorksheet!H1394),ISBLANK(TrackingWorksheet!J1394),
ISBLANK(TrackingWorksheet!K1394)),1,0)</f>
        <v>1</v>
      </c>
      <c r="C1389" s="12" t="str">
        <f>IF(B1389=1,"",TrackingWorksheet!F1394)</f>
        <v/>
      </c>
      <c r="D1389" s="16" t="str">
        <f>IF(B1389=1,"",IF(AND(TrackingWorksheet!B1394&lt;&gt;"",TrackingWorksheet!B1394&lt;=AnnualSummary!$C$7,OR(TrackingWorksheet!C1394="",TrackingWorksheet!C1394&gt;=AnnualSummary!$C$6)),1,0))</f>
        <v/>
      </c>
      <c r="E1389" s="10" t="str">
        <f>IF(B1389=1,"",IF(AND(TrackingWorksheet!H1394 &lt;&gt;"",TrackingWorksheet!H1394&lt;=AnnualSummary!$C$7), 1, 0)*D1389)</f>
        <v/>
      </c>
      <c r="F1389" s="10" t="str">
        <f>IF(B1389=1,"",IF(AND(TrackingWorksheet!H1394 &lt;&gt;"", TrackingWorksheet!I1394="At facility"), 1, 0)*D1389)</f>
        <v/>
      </c>
      <c r="G1389" s="10" t="str">
        <f>IF(B1389=1,"",IF(AND(TrackingWorksheet!H1394 &lt;&gt;"", TrackingWorksheet!I1394="Outside of facility"), 1, 0)*D1389)</f>
        <v/>
      </c>
      <c r="H1389" s="15" t="str">
        <f>IF(B1389=1,"",IF(AND(TrackingWorksheet!J1394&lt;&gt;"",TrackingWorksheet!J1394&lt;=AnnualSummary!$C$7),1,0)*D1389)</f>
        <v/>
      </c>
      <c r="I1389" s="15" t="str">
        <f>IF(B1389=1,"",IF(AND(TrackingWorksheet!K1394&lt;&gt;"",TrackingWorksheet!K1394&lt;=AnnualSummary!$C$7),1,0)*D1389)</f>
        <v/>
      </c>
      <c r="J1389" s="18" t="str">
        <f>IF(B1389=1,"",IF(TrackingWorksheet!G1394="","",TrackingWorksheet!G1394))</f>
        <v/>
      </c>
    </row>
    <row r="1390" spans="2:10" x14ac:dyDescent="0.35">
      <c r="B1390" s="18">
        <f>IF(AND(ISBLANK(TrackingWorksheet!B1395),ISBLANK(TrackingWorksheet!C1395),ISBLANK(TrackingWorksheet!H1395),ISBLANK(TrackingWorksheet!J1395),
ISBLANK(TrackingWorksheet!K1395)),1,0)</f>
        <v>1</v>
      </c>
      <c r="C1390" s="12" t="str">
        <f>IF(B1390=1,"",TrackingWorksheet!F1395)</f>
        <v/>
      </c>
      <c r="D1390" s="16" t="str">
        <f>IF(B1390=1,"",IF(AND(TrackingWorksheet!B1395&lt;&gt;"",TrackingWorksheet!B1395&lt;=AnnualSummary!$C$7,OR(TrackingWorksheet!C1395="",TrackingWorksheet!C1395&gt;=AnnualSummary!$C$6)),1,0))</f>
        <v/>
      </c>
      <c r="E1390" s="10" t="str">
        <f>IF(B1390=1,"",IF(AND(TrackingWorksheet!H1395 &lt;&gt;"",TrackingWorksheet!H1395&lt;=AnnualSummary!$C$7), 1, 0)*D1390)</f>
        <v/>
      </c>
      <c r="F1390" s="10" t="str">
        <f>IF(B1390=1,"",IF(AND(TrackingWorksheet!H1395 &lt;&gt;"", TrackingWorksheet!I1395="At facility"), 1, 0)*D1390)</f>
        <v/>
      </c>
      <c r="G1390" s="10" t="str">
        <f>IF(B1390=1,"",IF(AND(TrackingWorksheet!H1395 &lt;&gt;"", TrackingWorksheet!I1395="Outside of facility"), 1, 0)*D1390)</f>
        <v/>
      </c>
      <c r="H1390" s="15" t="str">
        <f>IF(B1390=1,"",IF(AND(TrackingWorksheet!J1395&lt;&gt;"",TrackingWorksheet!J1395&lt;=AnnualSummary!$C$7),1,0)*D1390)</f>
        <v/>
      </c>
      <c r="I1390" s="15" t="str">
        <f>IF(B1390=1,"",IF(AND(TrackingWorksheet!K1395&lt;&gt;"",TrackingWorksheet!K1395&lt;=AnnualSummary!$C$7),1,0)*D1390)</f>
        <v/>
      </c>
      <c r="J1390" s="18" t="str">
        <f>IF(B1390=1,"",IF(TrackingWorksheet!G1395="","",TrackingWorksheet!G1395))</f>
        <v/>
      </c>
    </row>
    <row r="1391" spans="2:10" x14ac:dyDescent="0.35">
      <c r="B1391" s="18">
        <f>IF(AND(ISBLANK(TrackingWorksheet!B1396),ISBLANK(TrackingWorksheet!C1396),ISBLANK(TrackingWorksheet!H1396),ISBLANK(TrackingWorksheet!J1396),
ISBLANK(TrackingWorksheet!K1396)),1,0)</f>
        <v>1</v>
      </c>
      <c r="C1391" s="12" t="str">
        <f>IF(B1391=1,"",TrackingWorksheet!F1396)</f>
        <v/>
      </c>
      <c r="D1391" s="16" t="str">
        <f>IF(B1391=1,"",IF(AND(TrackingWorksheet!B1396&lt;&gt;"",TrackingWorksheet!B1396&lt;=AnnualSummary!$C$7,OR(TrackingWorksheet!C1396="",TrackingWorksheet!C1396&gt;=AnnualSummary!$C$6)),1,0))</f>
        <v/>
      </c>
      <c r="E1391" s="10" t="str">
        <f>IF(B1391=1,"",IF(AND(TrackingWorksheet!H1396 &lt;&gt;"",TrackingWorksheet!H1396&lt;=AnnualSummary!$C$7), 1, 0)*D1391)</f>
        <v/>
      </c>
      <c r="F1391" s="10" t="str">
        <f>IF(B1391=1,"",IF(AND(TrackingWorksheet!H1396 &lt;&gt;"", TrackingWorksheet!I1396="At facility"), 1, 0)*D1391)</f>
        <v/>
      </c>
      <c r="G1391" s="10" t="str">
        <f>IF(B1391=1,"",IF(AND(TrackingWorksheet!H1396 &lt;&gt;"", TrackingWorksheet!I1396="Outside of facility"), 1, 0)*D1391)</f>
        <v/>
      </c>
      <c r="H1391" s="15" t="str">
        <f>IF(B1391=1,"",IF(AND(TrackingWorksheet!J1396&lt;&gt;"",TrackingWorksheet!J1396&lt;=AnnualSummary!$C$7),1,0)*D1391)</f>
        <v/>
      </c>
      <c r="I1391" s="15" t="str">
        <f>IF(B1391=1,"",IF(AND(TrackingWorksheet!K1396&lt;&gt;"",TrackingWorksheet!K1396&lt;=AnnualSummary!$C$7),1,0)*D1391)</f>
        <v/>
      </c>
      <c r="J1391" s="18" t="str">
        <f>IF(B1391=1,"",IF(TrackingWorksheet!G1396="","",TrackingWorksheet!G1396))</f>
        <v/>
      </c>
    </row>
    <row r="1392" spans="2:10" x14ac:dyDescent="0.35">
      <c r="B1392" s="18">
        <f>IF(AND(ISBLANK(TrackingWorksheet!B1397),ISBLANK(TrackingWorksheet!C1397),ISBLANK(TrackingWorksheet!H1397),ISBLANK(TrackingWorksheet!J1397),
ISBLANK(TrackingWorksheet!K1397)),1,0)</f>
        <v>1</v>
      </c>
      <c r="C1392" s="12" t="str">
        <f>IF(B1392=1,"",TrackingWorksheet!F1397)</f>
        <v/>
      </c>
      <c r="D1392" s="16" t="str">
        <f>IF(B1392=1,"",IF(AND(TrackingWorksheet!B1397&lt;&gt;"",TrackingWorksheet!B1397&lt;=AnnualSummary!$C$7,OR(TrackingWorksheet!C1397="",TrackingWorksheet!C1397&gt;=AnnualSummary!$C$6)),1,0))</f>
        <v/>
      </c>
      <c r="E1392" s="10" t="str">
        <f>IF(B1392=1,"",IF(AND(TrackingWorksheet!H1397 &lt;&gt;"",TrackingWorksheet!H1397&lt;=AnnualSummary!$C$7), 1, 0)*D1392)</f>
        <v/>
      </c>
      <c r="F1392" s="10" t="str">
        <f>IF(B1392=1,"",IF(AND(TrackingWorksheet!H1397 &lt;&gt;"", TrackingWorksheet!I1397="At facility"), 1, 0)*D1392)</f>
        <v/>
      </c>
      <c r="G1392" s="10" t="str">
        <f>IF(B1392=1,"",IF(AND(TrackingWorksheet!H1397 &lt;&gt;"", TrackingWorksheet!I1397="Outside of facility"), 1, 0)*D1392)</f>
        <v/>
      </c>
      <c r="H1392" s="15" t="str">
        <f>IF(B1392=1,"",IF(AND(TrackingWorksheet!J1397&lt;&gt;"",TrackingWorksheet!J1397&lt;=AnnualSummary!$C$7),1,0)*D1392)</f>
        <v/>
      </c>
      <c r="I1392" s="15" t="str">
        <f>IF(B1392=1,"",IF(AND(TrackingWorksheet!K1397&lt;&gt;"",TrackingWorksheet!K1397&lt;=AnnualSummary!$C$7),1,0)*D1392)</f>
        <v/>
      </c>
      <c r="J1392" s="18" t="str">
        <f>IF(B1392=1,"",IF(TrackingWorksheet!G1397="","",TrackingWorksheet!G1397))</f>
        <v/>
      </c>
    </row>
    <row r="1393" spans="2:10" x14ac:dyDescent="0.35">
      <c r="B1393" s="18">
        <f>IF(AND(ISBLANK(TrackingWorksheet!B1398),ISBLANK(TrackingWorksheet!C1398),ISBLANK(TrackingWorksheet!H1398),ISBLANK(TrackingWorksheet!J1398),
ISBLANK(TrackingWorksheet!K1398)),1,0)</f>
        <v>1</v>
      </c>
      <c r="C1393" s="12" t="str">
        <f>IF(B1393=1,"",TrackingWorksheet!F1398)</f>
        <v/>
      </c>
      <c r="D1393" s="16" t="str">
        <f>IF(B1393=1,"",IF(AND(TrackingWorksheet!B1398&lt;&gt;"",TrackingWorksheet!B1398&lt;=AnnualSummary!$C$7,OR(TrackingWorksheet!C1398="",TrackingWorksheet!C1398&gt;=AnnualSummary!$C$6)),1,0))</f>
        <v/>
      </c>
      <c r="E1393" s="10" t="str">
        <f>IF(B1393=1,"",IF(AND(TrackingWorksheet!H1398 &lt;&gt;"",TrackingWorksheet!H1398&lt;=AnnualSummary!$C$7), 1, 0)*D1393)</f>
        <v/>
      </c>
      <c r="F1393" s="10" t="str">
        <f>IF(B1393=1,"",IF(AND(TrackingWorksheet!H1398 &lt;&gt;"", TrackingWorksheet!I1398="At facility"), 1, 0)*D1393)</f>
        <v/>
      </c>
      <c r="G1393" s="10" t="str">
        <f>IF(B1393=1,"",IF(AND(TrackingWorksheet!H1398 &lt;&gt;"", TrackingWorksheet!I1398="Outside of facility"), 1, 0)*D1393)</f>
        <v/>
      </c>
      <c r="H1393" s="15" t="str">
        <f>IF(B1393=1,"",IF(AND(TrackingWorksheet!J1398&lt;&gt;"",TrackingWorksheet!J1398&lt;=AnnualSummary!$C$7),1,0)*D1393)</f>
        <v/>
      </c>
      <c r="I1393" s="15" t="str">
        <f>IF(B1393=1,"",IF(AND(TrackingWorksheet!K1398&lt;&gt;"",TrackingWorksheet!K1398&lt;=AnnualSummary!$C$7),1,0)*D1393)</f>
        <v/>
      </c>
      <c r="J1393" s="18" t="str">
        <f>IF(B1393=1,"",IF(TrackingWorksheet!G1398="","",TrackingWorksheet!G1398))</f>
        <v/>
      </c>
    </row>
    <row r="1394" spans="2:10" x14ac:dyDescent="0.35">
      <c r="B1394" s="18">
        <f>IF(AND(ISBLANK(TrackingWorksheet!B1399),ISBLANK(TrackingWorksheet!C1399),ISBLANK(TrackingWorksheet!H1399),ISBLANK(TrackingWorksheet!J1399),
ISBLANK(TrackingWorksheet!K1399)),1,0)</f>
        <v>1</v>
      </c>
      <c r="C1394" s="12" t="str">
        <f>IF(B1394=1,"",TrackingWorksheet!F1399)</f>
        <v/>
      </c>
      <c r="D1394" s="16" t="str">
        <f>IF(B1394=1,"",IF(AND(TrackingWorksheet!B1399&lt;&gt;"",TrackingWorksheet!B1399&lt;=AnnualSummary!$C$7,OR(TrackingWorksheet!C1399="",TrackingWorksheet!C1399&gt;=AnnualSummary!$C$6)),1,0))</f>
        <v/>
      </c>
      <c r="E1394" s="10" t="str">
        <f>IF(B1394=1,"",IF(AND(TrackingWorksheet!H1399 &lt;&gt;"",TrackingWorksheet!H1399&lt;=AnnualSummary!$C$7), 1, 0)*D1394)</f>
        <v/>
      </c>
      <c r="F1394" s="10" t="str">
        <f>IF(B1394=1,"",IF(AND(TrackingWorksheet!H1399 &lt;&gt;"", TrackingWorksheet!I1399="At facility"), 1, 0)*D1394)</f>
        <v/>
      </c>
      <c r="G1394" s="10" t="str">
        <f>IF(B1394=1,"",IF(AND(TrackingWorksheet!H1399 &lt;&gt;"", TrackingWorksheet!I1399="Outside of facility"), 1, 0)*D1394)</f>
        <v/>
      </c>
      <c r="H1394" s="15" t="str">
        <f>IF(B1394=1,"",IF(AND(TrackingWorksheet!J1399&lt;&gt;"",TrackingWorksheet!J1399&lt;=AnnualSummary!$C$7),1,0)*D1394)</f>
        <v/>
      </c>
      <c r="I1394" s="15" t="str">
        <f>IF(B1394=1,"",IF(AND(TrackingWorksheet!K1399&lt;&gt;"",TrackingWorksheet!K1399&lt;=AnnualSummary!$C$7),1,0)*D1394)</f>
        <v/>
      </c>
      <c r="J1394" s="18" t="str">
        <f>IF(B1394=1,"",IF(TrackingWorksheet!G1399="","",TrackingWorksheet!G1399))</f>
        <v/>
      </c>
    </row>
    <row r="1395" spans="2:10" x14ac:dyDescent="0.35">
      <c r="B1395" s="18">
        <f>IF(AND(ISBLANK(TrackingWorksheet!B1400),ISBLANK(TrackingWorksheet!C1400),ISBLANK(TrackingWorksheet!H1400),ISBLANK(TrackingWorksheet!J1400),
ISBLANK(TrackingWorksheet!K1400)),1,0)</f>
        <v>1</v>
      </c>
      <c r="C1395" s="12" t="str">
        <f>IF(B1395=1,"",TrackingWorksheet!F1400)</f>
        <v/>
      </c>
      <c r="D1395" s="16" t="str">
        <f>IF(B1395=1,"",IF(AND(TrackingWorksheet!B1400&lt;&gt;"",TrackingWorksheet!B1400&lt;=AnnualSummary!$C$7,OR(TrackingWorksheet!C1400="",TrackingWorksheet!C1400&gt;=AnnualSummary!$C$6)),1,0))</f>
        <v/>
      </c>
      <c r="E1395" s="10" t="str">
        <f>IF(B1395=1,"",IF(AND(TrackingWorksheet!H1400 &lt;&gt;"",TrackingWorksheet!H1400&lt;=AnnualSummary!$C$7), 1, 0)*D1395)</f>
        <v/>
      </c>
      <c r="F1395" s="10" t="str">
        <f>IF(B1395=1,"",IF(AND(TrackingWorksheet!H1400 &lt;&gt;"", TrackingWorksheet!I1400="At facility"), 1, 0)*D1395)</f>
        <v/>
      </c>
      <c r="G1395" s="10" t="str">
        <f>IF(B1395=1,"",IF(AND(TrackingWorksheet!H1400 &lt;&gt;"", TrackingWorksheet!I1400="Outside of facility"), 1, 0)*D1395)</f>
        <v/>
      </c>
      <c r="H1395" s="15" t="str">
        <f>IF(B1395=1,"",IF(AND(TrackingWorksheet!J1400&lt;&gt;"",TrackingWorksheet!J1400&lt;=AnnualSummary!$C$7),1,0)*D1395)</f>
        <v/>
      </c>
      <c r="I1395" s="15" t="str">
        <f>IF(B1395=1,"",IF(AND(TrackingWorksheet!K1400&lt;&gt;"",TrackingWorksheet!K1400&lt;=AnnualSummary!$C$7),1,0)*D1395)</f>
        <v/>
      </c>
      <c r="J1395" s="18" t="str">
        <f>IF(B1395=1,"",IF(TrackingWorksheet!G1400="","",TrackingWorksheet!G1400))</f>
        <v/>
      </c>
    </row>
    <row r="1396" spans="2:10" x14ac:dyDescent="0.35">
      <c r="B1396" s="18">
        <f>IF(AND(ISBLANK(TrackingWorksheet!B1401),ISBLANK(TrackingWorksheet!C1401),ISBLANK(TrackingWorksheet!H1401),ISBLANK(TrackingWorksheet!J1401),
ISBLANK(TrackingWorksheet!K1401)),1,0)</f>
        <v>1</v>
      </c>
      <c r="C1396" s="12" t="str">
        <f>IF(B1396=1,"",TrackingWorksheet!F1401)</f>
        <v/>
      </c>
      <c r="D1396" s="16" t="str">
        <f>IF(B1396=1,"",IF(AND(TrackingWorksheet!B1401&lt;&gt;"",TrackingWorksheet!B1401&lt;=AnnualSummary!$C$7,OR(TrackingWorksheet!C1401="",TrackingWorksheet!C1401&gt;=AnnualSummary!$C$6)),1,0))</f>
        <v/>
      </c>
      <c r="E1396" s="10" t="str">
        <f>IF(B1396=1,"",IF(AND(TrackingWorksheet!H1401 &lt;&gt;"",TrackingWorksheet!H1401&lt;=AnnualSummary!$C$7), 1, 0)*D1396)</f>
        <v/>
      </c>
      <c r="F1396" s="10" t="str">
        <f>IF(B1396=1,"",IF(AND(TrackingWorksheet!H1401 &lt;&gt;"", TrackingWorksheet!I1401="At facility"), 1, 0)*D1396)</f>
        <v/>
      </c>
      <c r="G1396" s="10" t="str">
        <f>IF(B1396=1,"",IF(AND(TrackingWorksheet!H1401 &lt;&gt;"", TrackingWorksheet!I1401="Outside of facility"), 1, 0)*D1396)</f>
        <v/>
      </c>
      <c r="H1396" s="15" t="str">
        <f>IF(B1396=1,"",IF(AND(TrackingWorksheet!J1401&lt;&gt;"",TrackingWorksheet!J1401&lt;=AnnualSummary!$C$7),1,0)*D1396)</f>
        <v/>
      </c>
      <c r="I1396" s="15" t="str">
        <f>IF(B1396=1,"",IF(AND(TrackingWorksheet!K1401&lt;&gt;"",TrackingWorksheet!K1401&lt;=AnnualSummary!$C$7),1,0)*D1396)</f>
        <v/>
      </c>
      <c r="J1396" s="18" t="str">
        <f>IF(B1396=1,"",IF(TrackingWorksheet!G1401="","",TrackingWorksheet!G1401))</f>
        <v/>
      </c>
    </row>
    <row r="1397" spans="2:10" x14ac:dyDescent="0.35">
      <c r="B1397" s="18">
        <f>IF(AND(ISBLANK(TrackingWorksheet!B1402),ISBLANK(TrackingWorksheet!C1402),ISBLANK(TrackingWorksheet!H1402),ISBLANK(TrackingWorksheet!J1402),
ISBLANK(TrackingWorksheet!K1402)),1,0)</f>
        <v>1</v>
      </c>
      <c r="C1397" s="12" t="str">
        <f>IF(B1397=1,"",TrackingWorksheet!F1402)</f>
        <v/>
      </c>
      <c r="D1397" s="16" t="str">
        <f>IF(B1397=1,"",IF(AND(TrackingWorksheet!B1402&lt;&gt;"",TrackingWorksheet!B1402&lt;=AnnualSummary!$C$7,OR(TrackingWorksheet!C1402="",TrackingWorksheet!C1402&gt;=AnnualSummary!$C$6)),1,0))</f>
        <v/>
      </c>
      <c r="E1397" s="10" t="str">
        <f>IF(B1397=1,"",IF(AND(TrackingWorksheet!H1402 &lt;&gt;"",TrackingWorksheet!H1402&lt;=AnnualSummary!$C$7), 1, 0)*D1397)</f>
        <v/>
      </c>
      <c r="F1397" s="10" t="str">
        <f>IF(B1397=1,"",IF(AND(TrackingWorksheet!H1402 &lt;&gt;"", TrackingWorksheet!I1402="At facility"), 1, 0)*D1397)</f>
        <v/>
      </c>
      <c r="G1397" s="10" t="str">
        <f>IF(B1397=1,"",IF(AND(TrackingWorksheet!H1402 &lt;&gt;"", TrackingWorksheet!I1402="Outside of facility"), 1, 0)*D1397)</f>
        <v/>
      </c>
      <c r="H1397" s="15" t="str">
        <f>IF(B1397=1,"",IF(AND(TrackingWorksheet!J1402&lt;&gt;"",TrackingWorksheet!J1402&lt;=AnnualSummary!$C$7),1,0)*D1397)</f>
        <v/>
      </c>
      <c r="I1397" s="15" t="str">
        <f>IF(B1397=1,"",IF(AND(TrackingWorksheet!K1402&lt;&gt;"",TrackingWorksheet!K1402&lt;=AnnualSummary!$C$7),1,0)*D1397)</f>
        <v/>
      </c>
      <c r="J1397" s="18" t="str">
        <f>IF(B1397=1,"",IF(TrackingWorksheet!G1402="","",TrackingWorksheet!G1402))</f>
        <v/>
      </c>
    </row>
    <row r="1398" spans="2:10" x14ac:dyDescent="0.35">
      <c r="B1398" s="18">
        <f>IF(AND(ISBLANK(TrackingWorksheet!B1403),ISBLANK(TrackingWorksheet!C1403),ISBLANK(TrackingWorksheet!H1403),ISBLANK(TrackingWorksheet!J1403),
ISBLANK(TrackingWorksheet!K1403)),1,0)</f>
        <v>1</v>
      </c>
      <c r="C1398" s="12" t="str">
        <f>IF(B1398=1,"",TrackingWorksheet!F1403)</f>
        <v/>
      </c>
      <c r="D1398" s="16" t="str">
        <f>IF(B1398=1,"",IF(AND(TrackingWorksheet!B1403&lt;&gt;"",TrackingWorksheet!B1403&lt;=AnnualSummary!$C$7,OR(TrackingWorksheet!C1403="",TrackingWorksheet!C1403&gt;=AnnualSummary!$C$6)),1,0))</f>
        <v/>
      </c>
      <c r="E1398" s="10" t="str">
        <f>IF(B1398=1,"",IF(AND(TrackingWorksheet!H1403 &lt;&gt;"",TrackingWorksheet!H1403&lt;=AnnualSummary!$C$7), 1, 0)*D1398)</f>
        <v/>
      </c>
      <c r="F1398" s="10" t="str">
        <f>IF(B1398=1,"",IF(AND(TrackingWorksheet!H1403 &lt;&gt;"", TrackingWorksheet!I1403="At facility"), 1, 0)*D1398)</f>
        <v/>
      </c>
      <c r="G1398" s="10" t="str">
        <f>IF(B1398=1,"",IF(AND(TrackingWorksheet!H1403 &lt;&gt;"", TrackingWorksheet!I1403="Outside of facility"), 1, 0)*D1398)</f>
        <v/>
      </c>
      <c r="H1398" s="15" t="str">
        <f>IF(B1398=1,"",IF(AND(TrackingWorksheet!J1403&lt;&gt;"",TrackingWorksheet!J1403&lt;=AnnualSummary!$C$7),1,0)*D1398)</f>
        <v/>
      </c>
      <c r="I1398" s="15" t="str">
        <f>IF(B1398=1,"",IF(AND(TrackingWorksheet!K1403&lt;&gt;"",TrackingWorksheet!K1403&lt;=AnnualSummary!$C$7),1,0)*D1398)</f>
        <v/>
      </c>
      <c r="J1398" s="18" t="str">
        <f>IF(B1398=1,"",IF(TrackingWorksheet!G1403="","",TrackingWorksheet!G1403))</f>
        <v/>
      </c>
    </row>
    <row r="1399" spans="2:10" x14ac:dyDescent="0.35">
      <c r="B1399" s="18">
        <f>IF(AND(ISBLANK(TrackingWorksheet!B1404),ISBLANK(TrackingWorksheet!C1404),ISBLANK(TrackingWorksheet!H1404),ISBLANK(TrackingWorksheet!J1404),
ISBLANK(TrackingWorksheet!K1404)),1,0)</f>
        <v>1</v>
      </c>
      <c r="C1399" s="12" t="str">
        <f>IF(B1399=1,"",TrackingWorksheet!F1404)</f>
        <v/>
      </c>
      <c r="D1399" s="16" t="str">
        <f>IF(B1399=1,"",IF(AND(TrackingWorksheet!B1404&lt;&gt;"",TrackingWorksheet!B1404&lt;=AnnualSummary!$C$7,OR(TrackingWorksheet!C1404="",TrackingWorksheet!C1404&gt;=AnnualSummary!$C$6)),1,0))</f>
        <v/>
      </c>
      <c r="E1399" s="10" t="str">
        <f>IF(B1399=1,"",IF(AND(TrackingWorksheet!H1404 &lt;&gt;"",TrackingWorksheet!H1404&lt;=AnnualSummary!$C$7), 1, 0)*D1399)</f>
        <v/>
      </c>
      <c r="F1399" s="10" t="str">
        <f>IF(B1399=1,"",IF(AND(TrackingWorksheet!H1404 &lt;&gt;"", TrackingWorksheet!I1404="At facility"), 1, 0)*D1399)</f>
        <v/>
      </c>
      <c r="G1399" s="10" t="str">
        <f>IF(B1399=1,"",IF(AND(TrackingWorksheet!H1404 &lt;&gt;"", TrackingWorksheet!I1404="Outside of facility"), 1, 0)*D1399)</f>
        <v/>
      </c>
      <c r="H1399" s="15" t="str">
        <f>IF(B1399=1,"",IF(AND(TrackingWorksheet!J1404&lt;&gt;"",TrackingWorksheet!J1404&lt;=AnnualSummary!$C$7),1,0)*D1399)</f>
        <v/>
      </c>
      <c r="I1399" s="15" t="str">
        <f>IF(B1399=1,"",IF(AND(TrackingWorksheet!K1404&lt;&gt;"",TrackingWorksheet!K1404&lt;=AnnualSummary!$C$7),1,0)*D1399)</f>
        <v/>
      </c>
      <c r="J1399" s="18" t="str">
        <f>IF(B1399=1,"",IF(TrackingWorksheet!G1404="","",TrackingWorksheet!G1404))</f>
        <v/>
      </c>
    </row>
    <row r="1400" spans="2:10" x14ac:dyDescent="0.35">
      <c r="B1400" s="18">
        <f>IF(AND(ISBLANK(TrackingWorksheet!B1405),ISBLANK(TrackingWorksheet!C1405),ISBLANK(TrackingWorksheet!H1405),ISBLANK(TrackingWorksheet!J1405),
ISBLANK(TrackingWorksheet!K1405)),1,0)</f>
        <v>1</v>
      </c>
      <c r="C1400" s="12" t="str">
        <f>IF(B1400=1,"",TrackingWorksheet!F1405)</f>
        <v/>
      </c>
      <c r="D1400" s="16" t="str">
        <f>IF(B1400=1,"",IF(AND(TrackingWorksheet!B1405&lt;&gt;"",TrackingWorksheet!B1405&lt;=AnnualSummary!$C$7,OR(TrackingWorksheet!C1405="",TrackingWorksheet!C1405&gt;=AnnualSummary!$C$6)),1,0))</f>
        <v/>
      </c>
      <c r="E1400" s="10" t="str">
        <f>IF(B1400=1,"",IF(AND(TrackingWorksheet!H1405 &lt;&gt;"",TrackingWorksheet!H1405&lt;=AnnualSummary!$C$7), 1, 0)*D1400)</f>
        <v/>
      </c>
      <c r="F1400" s="10" t="str">
        <f>IF(B1400=1,"",IF(AND(TrackingWorksheet!H1405 &lt;&gt;"", TrackingWorksheet!I1405="At facility"), 1, 0)*D1400)</f>
        <v/>
      </c>
      <c r="G1400" s="10" t="str">
        <f>IF(B1400=1,"",IF(AND(TrackingWorksheet!H1405 &lt;&gt;"", TrackingWorksheet!I1405="Outside of facility"), 1, 0)*D1400)</f>
        <v/>
      </c>
      <c r="H1400" s="15" t="str">
        <f>IF(B1400=1,"",IF(AND(TrackingWorksheet!J1405&lt;&gt;"",TrackingWorksheet!J1405&lt;=AnnualSummary!$C$7),1,0)*D1400)</f>
        <v/>
      </c>
      <c r="I1400" s="15" t="str">
        <f>IF(B1400=1,"",IF(AND(TrackingWorksheet!K1405&lt;&gt;"",TrackingWorksheet!K1405&lt;=AnnualSummary!$C$7),1,0)*D1400)</f>
        <v/>
      </c>
      <c r="J1400" s="18" t="str">
        <f>IF(B1400=1,"",IF(TrackingWorksheet!G1405="","",TrackingWorksheet!G1405))</f>
        <v/>
      </c>
    </row>
    <row r="1401" spans="2:10" x14ac:dyDescent="0.35">
      <c r="B1401" s="18">
        <f>IF(AND(ISBLANK(TrackingWorksheet!B1406),ISBLANK(TrackingWorksheet!C1406),ISBLANK(TrackingWorksheet!H1406),ISBLANK(TrackingWorksheet!J1406),
ISBLANK(TrackingWorksheet!K1406)),1,0)</f>
        <v>1</v>
      </c>
      <c r="C1401" s="12" t="str">
        <f>IF(B1401=1,"",TrackingWorksheet!F1406)</f>
        <v/>
      </c>
      <c r="D1401" s="16" t="str">
        <f>IF(B1401=1,"",IF(AND(TrackingWorksheet!B1406&lt;&gt;"",TrackingWorksheet!B1406&lt;=AnnualSummary!$C$7,OR(TrackingWorksheet!C1406="",TrackingWorksheet!C1406&gt;=AnnualSummary!$C$6)),1,0))</f>
        <v/>
      </c>
      <c r="E1401" s="10" t="str">
        <f>IF(B1401=1,"",IF(AND(TrackingWorksheet!H1406 &lt;&gt;"",TrackingWorksheet!H1406&lt;=AnnualSummary!$C$7), 1, 0)*D1401)</f>
        <v/>
      </c>
      <c r="F1401" s="10" t="str">
        <f>IF(B1401=1,"",IF(AND(TrackingWorksheet!H1406 &lt;&gt;"", TrackingWorksheet!I1406="At facility"), 1, 0)*D1401)</f>
        <v/>
      </c>
      <c r="G1401" s="10" t="str">
        <f>IF(B1401=1,"",IF(AND(TrackingWorksheet!H1406 &lt;&gt;"", TrackingWorksheet!I1406="Outside of facility"), 1, 0)*D1401)</f>
        <v/>
      </c>
      <c r="H1401" s="15" t="str">
        <f>IF(B1401=1,"",IF(AND(TrackingWorksheet!J1406&lt;&gt;"",TrackingWorksheet!J1406&lt;=AnnualSummary!$C$7),1,0)*D1401)</f>
        <v/>
      </c>
      <c r="I1401" s="15" t="str">
        <f>IF(B1401=1,"",IF(AND(TrackingWorksheet!K1406&lt;&gt;"",TrackingWorksheet!K1406&lt;=AnnualSummary!$C$7),1,0)*D1401)</f>
        <v/>
      </c>
      <c r="J1401" s="18" t="str">
        <f>IF(B1401=1,"",IF(TrackingWorksheet!G1406="","",TrackingWorksheet!G1406))</f>
        <v/>
      </c>
    </row>
    <row r="1402" spans="2:10" x14ac:dyDescent="0.35">
      <c r="B1402" s="18">
        <f>IF(AND(ISBLANK(TrackingWorksheet!B1407),ISBLANK(TrackingWorksheet!C1407),ISBLANK(TrackingWorksheet!H1407),ISBLANK(TrackingWorksheet!J1407),
ISBLANK(TrackingWorksheet!K1407)),1,0)</f>
        <v>1</v>
      </c>
      <c r="C1402" s="12" t="str">
        <f>IF(B1402=1,"",TrackingWorksheet!F1407)</f>
        <v/>
      </c>
      <c r="D1402" s="16" t="str">
        <f>IF(B1402=1,"",IF(AND(TrackingWorksheet!B1407&lt;&gt;"",TrackingWorksheet!B1407&lt;=AnnualSummary!$C$7,OR(TrackingWorksheet!C1407="",TrackingWorksheet!C1407&gt;=AnnualSummary!$C$6)),1,0))</f>
        <v/>
      </c>
      <c r="E1402" s="10" t="str">
        <f>IF(B1402=1,"",IF(AND(TrackingWorksheet!H1407 &lt;&gt;"",TrackingWorksheet!H1407&lt;=AnnualSummary!$C$7), 1, 0)*D1402)</f>
        <v/>
      </c>
      <c r="F1402" s="10" t="str">
        <f>IF(B1402=1,"",IF(AND(TrackingWorksheet!H1407 &lt;&gt;"", TrackingWorksheet!I1407="At facility"), 1, 0)*D1402)</f>
        <v/>
      </c>
      <c r="G1402" s="10" t="str">
        <f>IF(B1402=1,"",IF(AND(TrackingWorksheet!H1407 &lt;&gt;"", TrackingWorksheet!I1407="Outside of facility"), 1, 0)*D1402)</f>
        <v/>
      </c>
      <c r="H1402" s="15" t="str">
        <f>IF(B1402=1,"",IF(AND(TrackingWorksheet!J1407&lt;&gt;"",TrackingWorksheet!J1407&lt;=AnnualSummary!$C$7),1,0)*D1402)</f>
        <v/>
      </c>
      <c r="I1402" s="15" t="str">
        <f>IF(B1402=1,"",IF(AND(TrackingWorksheet!K1407&lt;&gt;"",TrackingWorksheet!K1407&lt;=AnnualSummary!$C$7),1,0)*D1402)</f>
        <v/>
      </c>
      <c r="J1402" s="18" t="str">
        <f>IF(B1402=1,"",IF(TrackingWorksheet!G1407="","",TrackingWorksheet!G1407))</f>
        <v/>
      </c>
    </row>
    <row r="1403" spans="2:10" x14ac:dyDescent="0.35">
      <c r="B1403" s="18">
        <f>IF(AND(ISBLANK(TrackingWorksheet!B1408),ISBLANK(TrackingWorksheet!C1408),ISBLANK(TrackingWorksheet!H1408),ISBLANK(TrackingWorksheet!J1408),
ISBLANK(TrackingWorksheet!K1408)),1,0)</f>
        <v>1</v>
      </c>
      <c r="C1403" s="12" t="str">
        <f>IF(B1403=1,"",TrackingWorksheet!F1408)</f>
        <v/>
      </c>
      <c r="D1403" s="16" t="str">
        <f>IF(B1403=1,"",IF(AND(TrackingWorksheet!B1408&lt;&gt;"",TrackingWorksheet!B1408&lt;=AnnualSummary!$C$7,OR(TrackingWorksheet!C1408="",TrackingWorksheet!C1408&gt;=AnnualSummary!$C$6)),1,0))</f>
        <v/>
      </c>
      <c r="E1403" s="10" t="str">
        <f>IF(B1403=1,"",IF(AND(TrackingWorksheet!H1408 &lt;&gt;"",TrackingWorksheet!H1408&lt;=AnnualSummary!$C$7), 1, 0)*D1403)</f>
        <v/>
      </c>
      <c r="F1403" s="10" t="str">
        <f>IF(B1403=1,"",IF(AND(TrackingWorksheet!H1408 &lt;&gt;"", TrackingWorksheet!I1408="At facility"), 1, 0)*D1403)</f>
        <v/>
      </c>
      <c r="G1403" s="10" t="str">
        <f>IF(B1403=1,"",IF(AND(TrackingWorksheet!H1408 &lt;&gt;"", TrackingWorksheet!I1408="Outside of facility"), 1, 0)*D1403)</f>
        <v/>
      </c>
      <c r="H1403" s="15" t="str">
        <f>IF(B1403=1,"",IF(AND(TrackingWorksheet!J1408&lt;&gt;"",TrackingWorksheet!J1408&lt;=AnnualSummary!$C$7),1,0)*D1403)</f>
        <v/>
      </c>
      <c r="I1403" s="15" t="str">
        <f>IF(B1403=1,"",IF(AND(TrackingWorksheet!K1408&lt;&gt;"",TrackingWorksheet!K1408&lt;=AnnualSummary!$C$7),1,0)*D1403)</f>
        <v/>
      </c>
      <c r="J1403" s="18" t="str">
        <f>IF(B1403=1,"",IF(TrackingWorksheet!G1408="","",TrackingWorksheet!G1408))</f>
        <v/>
      </c>
    </row>
    <row r="1404" spans="2:10" x14ac:dyDescent="0.35">
      <c r="B1404" s="18">
        <f>IF(AND(ISBLANK(TrackingWorksheet!B1409),ISBLANK(TrackingWorksheet!C1409),ISBLANK(TrackingWorksheet!H1409),ISBLANK(TrackingWorksheet!J1409),
ISBLANK(TrackingWorksheet!K1409)),1,0)</f>
        <v>1</v>
      </c>
      <c r="C1404" s="12" t="str">
        <f>IF(B1404=1,"",TrackingWorksheet!F1409)</f>
        <v/>
      </c>
      <c r="D1404" s="16" t="str">
        <f>IF(B1404=1,"",IF(AND(TrackingWorksheet!B1409&lt;&gt;"",TrackingWorksheet!B1409&lt;=AnnualSummary!$C$7,OR(TrackingWorksheet!C1409="",TrackingWorksheet!C1409&gt;=AnnualSummary!$C$6)),1,0))</f>
        <v/>
      </c>
      <c r="E1404" s="10" t="str">
        <f>IF(B1404=1,"",IF(AND(TrackingWorksheet!H1409 &lt;&gt;"",TrackingWorksheet!H1409&lt;=AnnualSummary!$C$7), 1, 0)*D1404)</f>
        <v/>
      </c>
      <c r="F1404" s="10" t="str">
        <f>IF(B1404=1,"",IF(AND(TrackingWorksheet!H1409 &lt;&gt;"", TrackingWorksheet!I1409="At facility"), 1, 0)*D1404)</f>
        <v/>
      </c>
      <c r="G1404" s="10" t="str">
        <f>IF(B1404=1,"",IF(AND(TrackingWorksheet!H1409 &lt;&gt;"", TrackingWorksheet!I1409="Outside of facility"), 1, 0)*D1404)</f>
        <v/>
      </c>
      <c r="H1404" s="15" t="str">
        <f>IF(B1404=1,"",IF(AND(TrackingWorksheet!J1409&lt;&gt;"",TrackingWorksheet!J1409&lt;=AnnualSummary!$C$7),1,0)*D1404)</f>
        <v/>
      </c>
      <c r="I1404" s="15" t="str">
        <f>IF(B1404=1,"",IF(AND(TrackingWorksheet!K1409&lt;&gt;"",TrackingWorksheet!K1409&lt;=AnnualSummary!$C$7),1,0)*D1404)</f>
        <v/>
      </c>
      <c r="J1404" s="18" t="str">
        <f>IF(B1404=1,"",IF(TrackingWorksheet!G1409="","",TrackingWorksheet!G1409))</f>
        <v/>
      </c>
    </row>
    <row r="1405" spans="2:10" x14ac:dyDescent="0.35">
      <c r="B1405" s="18">
        <f>IF(AND(ISBLANK(TrackingWorksheet!B1410),ISBLANK(TrackingWorksheet!C1410),ISBLANK(TrackingWorksheet!H1410),ISBLANK(TrackingWorksheet!J1410),
ISBLANK(TrackingWorksheet!K1410)),1,0)</f>
        <v>1</v>
      </c>
      <c r="C1405" s="12" t="str">
        <f>IF(B1405=1,"",TrackingWorksheet!F1410)</f>
        <v/>
      </c>
      <c r="D1405" s="16" t="str">
        <f>IF(B1405=1,"",IF(AND(TrackingWorksheet!B1410&lt;&gt;"",TrackingWorksheet!B1410&lt;=AnnualSummary!$C$7,OR(TrackingWorksheet!C1410="",TrackingWorksheet!C1410&gt;=AnnualSummary!$C$6)),1,0))</f>
        <v/>
      </c>
      <c r="E1405" s="10" t="str">
        <f>IF(B1405=1,"",IF(AND(TrackingWorksheet!H1410 &lt;&gt;"",TrackingWorksheet!H1410&lt;=AnnualSummary!$C$7), 1, 0)*D1405)</f>
        <v/>
      </c>
      <c r="F1405" s="10" t="str">
        <f>IF(B1405=1,"",IF(AND(TrackingWorksheet!H1410 &lt;&gt;"", TrackingWorksheet!I1410="At facility"), 1, 0)*D1405)</f>
        <v/>
      </c>
      <c r="G1405" s="10" t="str">
        <f>IF(B1405=1,"",IF(AND(TrackingWorksheet!H1410 &lt;&gt;"", TrackingWorksheet!I1410="Outside of facility"), 1, 0)*D1405)</f>
        <v/>
      </c>
      <c r="H1405" s="15" t="str">
        <f>IF(B1405=1,"",IF(AND(TrackingWorksheet!J1410&lt;&gt;"",TrackingWorksheet!J1410&lt;=AnnualSummary!$C$7),1,0)*D1405)</f>
        <v/>
      </c>
      <c r="I1405" s="15" t="str">
        <f>IF(B1405=1,"",IF(AND(TrackingWorksheet!K1410&lt;&gt;"",TrackingWorksheet!K1410&lt;=AnnualSummary!$C$7),1,0)*D1405)</f>
        <v/>
      </c>
      <c r="J1405" s="18" t="str">
        <f>IF(B1405=1,"",IF(TrackingWorksheet!G1410="","",TrackingWorksheet!G1410))</f>
        <v/>
      </c>
    </row>
    <row r="1406" spans="2:10" x14ac:dyDescent="0.35">
      <c r="B1406" s="18">
        <f>IF(AND(ISBLANK(TrackingWorksheet!B1411),ISBLANK(TrackingWorksheet!C1411),ISBLANK(TrackingWorksheet!H1411),ISBLANK(TrackingWorksheet!J1411),
ISBLANK(TrackingWorksheet!K1411)),1,0)</f>
        <v>1</v>
      </c>
      <c r="C1406" s="12" t="str">
        <f>IF(B1406=1,"",TrackingWorksheet!F1411)</f>
        <v/>
      </c>
      <c r="D1406" s="16" t="str">
        <f>IF(B1406=1,"",IF(AND(TrackingWorksheet!B1411&lt;&gt;"",TrackingWorksheet!B1411&lt;=AnnualSummary!$C$7,OR(TrackingWorksheet!C1411="",TrackingWorksheet!C1411&gt;=AnnualSummary!$C$6)),1,0))</f>
        <v/>
      </c>
      <c r="E1406" s="10" t="str">
        <f>IF(B1406=1,"",IF(AND(TrackingWorksheet!H1411 &lt;&gt;"",TrackingWorksheet!H1411&lt;=AnnualSummary!$C$7), 1, 0)*D1406)</f>
        <v/>
      </c>
      <c r="F1406" s="10" t="str">
        <f>IF(B1406=1,"",IF(AND(TrackingWorksheet!H1411 &lt;&gt;"", TrackingWorksheet!I1411="At facility"), 1, 0)*D1406)</f>
        <v/>
      </c>
      <c r="G1406" s="10" t="str">
        <f>IF(B1406=1,"",IF(AND(TrackingWorksheet!H1411 &lt;&gt;"", TrackingWorksheet!I1411="Outside of facility"), 1, 0)*D1406)</f>
        <v/>
      </c>
      <c r="H1406" s="15" t="str">
        <f>IF(B1406=1,"",IF(AND(TrackingWorksheet!J1411&lt;&gt;"",TrackingWorksheet!J1411&lt;=AnnualSummary!$C$7),1,0)*D1406)</f>
        <v/>
      </c>
      <c r="I1406" s="15" t="str">
        <f>IF(B1406=1,"",IF(AND(TrackingWorksheet!K1411&lt;&gt;"",TrackingWorksheet!K1411&lt;=AnnualSummary!$C$7),1,0)*D1406)</f>
        <v/>
      </c>
      <c r="J1406" s="18" t="str">
        <f>IF(B1406=1,"",IF(TrackingWorksheet!G1411="","",TrackingWorksheet!G1411))</f>
        <v/>
      </c>
    </row>
    <row r="1407" spans="2:10" x14ac:dyDescent="0.35">
      <c r="B1407" s="18">
        <f>IF(AND(ISBLANK(TrackingWorksheet!B1412),ISBLANK(TrackingWorksheet!C1412),ISBLANK(TrackingWorksheet!H1412),ISBLANK(TrackingWorksheet!J1412),
ISBLANK(TrackingWorksheet!K1412)),1,0)</f>
        <v>1</v>
      </c>
      <c r="C1407" s="12" t="str">
        <f>IF(B1407=1,"",TrackingWorksheet!F1412)</f>
        <v/>
      </c>
      <c r="D1407" s="16" t="str">
        <f>IF(B1407=1,"",IF(AND(TrackingWorksheet!B1412&lt;&gt;"",TrackingWorksheet!B1412&lt;=AnnualSummary!$C$7,OR(TrackingWorksheet!C1412="",TrackingWorksheet!C1412&gt;=AnnualSummary!$C$6)),1,0))</f>
        <v/>
      </c>
      <c r="E1407" s="10" t="str">
        <f>IF(B1407=1,"",IF(AND(TrackingWorksheet!H1412 &lt;&gt;"",TrackingWorksheet!H1412&lt;=AnnualSummary!$C$7), 1, 0)*D1407)</f>
        <v/>
      </c>
      <c r="F1407" s="10" t="str">
        <f>IF(B1407=1,"",IF(AND(TrackingWorksheet!H1412 &lt;&gt;"", TrackingWorksheet!I1412="At facility"), 1, 0)*D1407)</f>
        <v/>
      </c>
      <c r="G1407" s="10" t="str">
        <f>IF(B1407=1,"",IF(AND(TrackingWorksheet!H1412 &lt;&gt;"", TrackingWorksheet!I1412="Outside of facility"), 1, 0)*D1407)</f>
        <v/>
      </c>
      <c r="H1407" s="15" t="str">
        <f>IF(B1407=1,"",IF(AND(TrackingWorksheet!J1412&lt;&gt;"",TrackingWorksheet!J1412&lt;=AnnualSummary!$C$7),1,0)*D1407)</f>
        <v/>
      </c>
      <c r="I1407" s="15" t="str">
        <f>IF(B1407=1,"",IF(AND(TrackingWorksheet!K1412&lt;&gt;"",TrackingWorksheet!K1412&lt;=AnnualSummary!$C$7),1,0)*D1407)</f>
        <v/>
      </c>
      <c r="J1407" s="18" t="str">
        <f>IF(B1407=1,"",IF(TrackingWorksheet!G1412="","",TrackingWorksheet!G1412))</f>
        <v/>
      </c>
    </row>
    <row r="1408" spans="2:10" x14ac:dyDescent="0.35">
      <c r="B1408" s="18">
        <f>IF(AND(ISBLANK(TrackingWorksheet!B1413),ISBLANK(TrackingWorksheet!C1413),ISBLANK(TrackingWorksheet!H1413),ISBLANK(TrackingWorksheet!J1413),
ISBLANK(TrackingWorksheet!K1413)),1,0)</f>
        <v>1</v>
      </c>
      <c r="C1408" s="12" t="str">
        <f>IF(B1408=1,"",TrackingWorksheet!F1413)</f>
        <v/>
      </c>
      <c r="D1408" s="16" t="str">
        <f>IF(B1408=1,"",IF(AND(TrackingWorksheet!B1413&lt;&gt;"",TrackingWorksheet!B1413&lt;=AnnualSummary!$C$7,OR(TrackingWorksheet!C1413="",TrackingWorksheet!C1413&gt;=AnnualSummary!$C$6)),1,0))</f>
        <v/>
      </c>
      <c r="E1408" s="10" t="str">
        <f>IF(B1408=1,"",IF(AND(TrackingWorksheet!H1413 &lt;&gt;"",TrackingWorksheet!H1413&lt;=AnnualSummary!$C$7), 1, 0)*D1408)</f>
        <v/>
      </c>
      <c r="F1408" s="10" t="str">
        <f>IF(B1408=1,"",IF(AND(TrackingWorksheet!H1413 &lt;&gt;"", TrackingWorksheet!I1413="At facility"), 1, 0)*D1408)</f>
        <v/>
      </c>
      <c r="G1408" s="10" t="str">
        <f>IF(B1408=1,"",IF(AND(TrackingWorksheet!H1413 &lt;&gt;"", TrackingWorksheet!I1413="Outside of facility"), 1, 0)*D1408)</f>
        <v/>
      </c>
      <c r="H1408" s="15" t="str">
        <f>IF(B1408=1,"",IF(AND(TrackingWorksheet!J1413&lt;&gt;"",TrackingWorksheet!J1413&lt;=AnnualSummary!$C$7),1,0)*D1408)</f>
        <v/>
      </c>
      <c r="I1408" s="15" t="str">
        <f>IF(B1408=1,"",IF(AND(TrackingWorksheet!K1413&lt;&gt;"",TrackingWorksheet!K1413&lt;=AnnualSummary!$C$7),1,0)*D1408)</f>
        <v/>
      </c>
      <c r="J1408" s="18" t="str">
        <f>IF(B1408=1,"",IF(TrackingWorksheet!G1413="","",TrackingWorksheet!G1413))</f>
        <v/>
      </c>
    </row>
    <row r="1409" spans="2:10" x14ac:dyDescent="0.35">
      <c r="B1409" s="18">
        <f>IF(AND(ISBLANK(TrackingWorksheet!B1414),ISBLANK(TrackingWorksheet!C1414),ISBLANK(TrackingWorksheet!H1414),ISBLANK(TrackingWorksheet!J1414),
ISBLANK(TrackingWorksheet!K1414)),1,0)</f>
        <v>1</v>
      </c>
      <c r="C1409" s="12" t="str">
        <f>IF(B1409=1,"",TrackingWorksheet!F1414)</f>
        <v/>
      </c>
      <c r="D1409" s="16" t="str">
        <f>IF(B1409=1,"",IF(AND(TrackingWorksheet!B1414&lt;&gt;"",TrackingWorksheet!B1414&lt;=AnnualSummary!$C$7,OR(TrackingWorksheet!C1414="",TrackingWorksheet!C1414&gt;=AnnualSummary!$C$6)),1,0))</f>
        <v/>
      </c>
      <c r="E1409" s="10" t="str">
        <f>IF(B1409=1,"",IF(AND(TrackingWorksheet!H1414 &lt;&gt;"",TrackingWorksheet!H1414&lt;=AnnualSummary!$C$7), 1, 0)*D1409)</f>
        <v/>
      </c>
      <c r="F1409" s="10" t="str">
        <f>IF(B1409=1,"",IF(AND(TrackingWorksheet!H1414 &lt;&gt;"", TrackingWorksheet!I1414="At facility"), 1, 0)*D1409)</f>
        <v/>
      </c>
      <c r="G1409" s="10" t="str">
        <f>IF(B1409=1,"",IF(AND(TrackingWorksheet!H1414 &lt;&gt;"", TrackingWorksheet!I1414="Outside of facility"), 1, 0)*D1409)</f>
        <v/>
      </c>
      <c r="H1409" s="15" t="str">
        <f>IF(B1409=1,"",IF(AND(TrackingWorksheet!J1414&lt;&gt;"",TrackingWorksheet!J1414&lt;=AnnualSummary!$C$7),1,0)*D1409)</f>
        <v/>
      </c>
      <c r="I1409" s="15" t="str">
        <f>IF(B1409=1,"",IF(AND(TrackingWorksheet!K1414&lt;&gt;"",TrackingWorksheet!K1414&lt;=AnnualSummary!$C$7),1,0)*D1409)</f>
        <v/>
      </c>
      <c r="J1409" s="18" t="str">
        <f>IF(B1409=1,"",IF(TrackingWorksheet!G1414="","",TrackingWorksheet!G1414))</f>
        <v/>
      </c>
    </row>
    <row r="1410" spans="2:10" x14ac:dyDescent="0.35">
      <c r="B1410" s="18">
        <f>IF(AND(ISBLANK(TrackingWorksheet!B1415),ISBLANK(TrackingWorksheet!C1415),ISBLANK(TrackingWorksheet!H1415),ISBLANK(TrackingWorksheet!J1415),
ISBLANK(TrackingWorksheet!K1415)),1,0)</f>
        <v>1</v>
      </c>
      <c r="C1410" s="12" t="str">
        <f>IF(B1410=1,"",TrackingWorksheet!F1415)</f>
        <v/>
      </c>
      <c r="D1410" s="16" t="str">
        <f>IF(B1410=1,"",IF(AND(TrackingWorksheet!B1415&lt;&gt;"",TrackingWorksheet!B1415&lt;=AnnualSummary!$C$7,OR(TrackingWorksheet!C1415="",TrackingWorksheet!C1415&gt;=AnnualSummary!$C$6)),1,0))</f>
        <v/>
      </c>
      <c r="E1410" s="10" t="str">
        <f>IF(B1410=1,"",IF(AND(TrackingWorksheet!H1415 &lt;&gt;"",TrackingWorksheet!H1415&lt;=AnnualSummary!$C$7), 1, 0)*D1410)</f>
        <v/>
      </c>
      <c r="F1410" s="10" t="str">
        <f>IF(B1410=1,"",IF(AND(TrackingWorksheet!H1415 &lt;&gt;"", TrackingWorksheet!I1415="At facility"), 1, 0)*D1410)</f>
        <v/>
      </c>
      <c r="G1410" s="10" t="str">
        <f>IF(B1410=1,"",IF(AND(TrackingWorksheet!H1415 &lt;&gt;"", TrackingWorksheet!I1415="Outside of facility"), 1, 0)*D1410)</f>
        <v/>
      </c>
      <c r="H1410" s="15" t="str">
        <f>IF(B1410=1,"",IF(AND(TrackingWorksheet!J1415&lt;&gt;"",TrackingWorksheet!J1415&lt;=AnnualSummary!$C$7),1,0)*D1410)</f>
        <v/>
      </c>
      <c r="I1410" s="15" t="str">
        <f>IF(B1410=1,"",IF(AND(TrackingWorksheet!K1415&lt;&gt;"",TrackingWorksheet!K1415&lt;=AnnualSummary!$C$7),1,0)*D1410)</f>
        <v/>
      </c>
      <c r="J1410" s="18" t="str">
        <f>IF(B1410=1,"",IF(TrackingWorksheet!G1415="","",TrackingWorksheet!G1415))</f>
        <v/>
      </c>
    </row>
    <row r="1411" spans="2:10" x14ac:dyDescent="0.35">
      <c r="B1411" s="18">
        <f>IF(AND(ISBLANK(TrackingWorksheet!B1416),ISBLANK(TrackingWorksheet!C1416),ISBLANK(TrackingWorksheet!H1416),ISBLANK(TrackingWorksheet!J1416),
ISBLANK(TrackingWorksheet!K1416)),1,0)</f>
        <v>1</v>
      </c>
      <c r="C1411" s="12" t="str">
        <f>IF(B1411=1,"",TrackingWorksheet!F1416)</f>
        <v/>
      </c>
      <c r="D1411" s="16" t="str">
        <f>IF(B1411=1,"",IF(AND(TrackingWorksheet!B1416&lt;&gt;"",TrackingWorksheet!B1416&lt;=AnnualSummary!$C$7,OR(TrackingWorksheet!C1416="",TrackingWorksheet!C1416&gt;=AnnualSummary!$C$6)),1,0))</f>
        <v/>
      </c>
      <c r="E1411" s="10" t="str">
        <f>IF(B1411=1,"",IF(AND(TrackingWorksheet!H1416 &lt;&gt;"",TrackingWorksheet!H1416&lt;=AnnualSummary!$C$7), 1, 0)*D1411)</f>
        <v/>
      </c>
      <c r="F1411" s="10" t="str">
        <f>IF(B1411=1,"",IF(AND(TrackingWorksheet!H1416 &lt;&gt;"", TrackingWorksheet!I1416="At facility"), 1, 0)*D1411)</f>
        <v/>
      </c>
      <c r="G1411" s="10" t="str">
        <f>IF(B1411=1,"",IF(AND(TrackingWorksheet!H1416 &lt;&gt;"", TrackingWorksheet!I1416="Outside of facility"), 1, 0)*D1411)</f>
        <v/>
      </c>
      <c r="H1411" s="15" t="str">
        <f>IF(B1411=1,"",IF(AND(TrackingWorksheet!J1416&lt;&gt;"",TrackingWorksheet!J1416&lt;=AnnualSummary!$C$7),1,0)*D1411)</f>
        <v/>
      </c>
      <c r="I1411" s="15" t="str">
        <f>IF(B1411=1,"",IF(AND(TrackingWorksheet!K1416&lt;&gt;"",TrackingWorksheet!K1416&lt;=AnnualSummary!$C$7),1,0)*D1411)</f>
        <v/>
      </c>
      <c r="J1411" s="18" t="str">
        <f>IF(B1411=1,"",IF(TrackingWorksheet!G1416="","",TrackingWorksheet!G1416))</f>
        <v/>
      </c>
    </row>
    <row r="1412" spans="2:10" x14ac:dyDescent="0.35">
      <c r="B1412" s="18">
        <f>IF(AND(ISBLANK(TrackingWorksheet!B1417),ISBLANK(TrackingWorksheet!C1417),ISBLANK(TrackingWorksheet!H1417),ISBLANK(TrackingWorksheet!J1417),
ISBLANK(TrackingWorksheet!K1417)),1,0)</f>
        <v>1</v>
      </c>
      <c r="C1412" s="12" t="str">
        <f>IF(B1412=1,"",TrackingWorksheet!F1417)</f>
        <v/>
      </c>
      <c r="D1412" s="16" t="str">
        <f>IF(B1412=1,"",IF(AND(TrackingWorksheet!B1417&lt;&gt;"",TrackingWorksheet!B1417&lt;=AnnualSummary!$C$7,OR(TrackingWorksheet!C1417="",TrackingWorksheet!C1417&gt;=AnnualSummary!$C$6)),1,0))</f>
        <v/>
      </c>
      <c r="E1412" s="10" t="str">
        <f>IF(B1412=1,"",IF(AND(TrackingWorksheet!H1417 &lt;&gt;"",TrackingWorksheet!H1417&lt;=AnnualSummary!$C$7), 1, 0)*D1412)</f>
        <v/>
      </c>
      <c r="F1412" s="10" t="str">
        <f>IF(B1412=1,"",IF(AND(TrackingWorksheet!H1417 &lt;&gt;"", TrackingWorksheet!I1417="At facility"), 1, 0)*D1412)</f>
        <v/>
      </c>
      <c r="G1412" s="10" t="str">
        <f>IF(B1412=1,"",IF(AND(TrackingWorksheet!H1417 &lt;&gt;"", TrackingWorksheet!I1417="Outside of facility"), 1, 0)*D1412)</f>
        <v/>
      </c>
      <c r="H1412" s="15" t="str">
        <f>IF(B1412=1,"",IF(AND(TrackingWorksheet!J1417&lt;&gt;"",TrackingWorksheet!J1417&lt;=AnnualSummary!$C$7),1,0)*D1412)</f>
        <v/>
      </c>
      <c r="I1412" s="15" t="str">
        <f>IF(B1412=1,"",IF(AND(TrackingWorksheet!K1417&lt;&gt;"",TrackingWorksheet!K1417&lt;=AnnualSummary!$C$7),1,0)*D1412)</f>
        <v/>
      </c>
      <c r="J1412" s="18" t="str">
        <f>IF(B1412=1,"",IF(TrackingWorksheet!G1417="","",TrackingWorksheet!G1417))</f>
        <v/>
      </c>
    </row>
    <row r="1413" spans="2:10" x14ac:dyDescent="0.35">
      <c r="B1413" s="18">
        <f>IF(AND(ISBLANK(TrackingWorksheet!B1418),ISBLANK(TrackingWorksheet!C1418),ISBLANK(TrackingWorksheet!H1418),ISBLANK(TrackingWorksheet!J1418),
ISBLANK(TrackingWorksheet!K1418)),1,0)</f>
        <v>1</v>
      </c>
      <c r="C1413" s="12" t="str">
        <f>IF(B1413=1,"",TrackingWorksheet!F1418)</f>
        <v/>
      </c>
      <c r="D1413" s="16" t="str">
        <f>IF(B1413=1,"",IF(AND(TrackingWorksheet!B1418&lt;&gt;"",TrackingWorksheet!B1418&lt;=AnnualSummary!$C$7,OR(TrackingWorksheet!C1418="",TrackingWorksheet!C1418&gt;=AnnualSummary!$C$6)),1,0))</f>
        <v/>
      </c>
      <c r="E1413" s="10" t="str">
        <f>IF(B1413=1,"",IF(AND(TrackingWorksheet!H1418 &lt;&gt;"",TrackingWorksheet!H1418&lt;=AnnualSummary!$C$7), 1, 0)*D1413)</f>
        <v/>
      </c>
      <c r="F1413" s="10" t="str">
        <f>IF(B1413=1,"",IF(AND(TrackingWorksheet!H1418 &lt;&gt;"", TrackingWorksheet!I1418="At facility"), 1, 0)*D1413)</f>
        <v/>
      </c>
      <c r="G1413" s="10" t="str">
        <f>IF(B1413=1,"",IF(AND(TrackingWorksheet!H1418 &lt;&gt;"", TrackingWorksheet!I1418="Outside of facility"), 1, 0)*D1413)</f>
        <v/>
      </c>
      <c r="H1413" s="15" t="str">
        <f>IF(B1413=1,"",IF(AND(TrackingWorksheet!J1418&lt;&gt;"",TrackingWorksheet!J1418&lt;=AnnualSummary!$C$7),1,0)*D1413)</f>
        <v/>
      </c>
      <c r="I1413" s="15" t="str">
        <f>IF(B1413=1,"",IF(AND(TrackingWorksheet!K1418&lt;&gt;"",TrackingWorksheet!K1418&lt;=AnnualSummary!$C$7),1,0)*D1413)</f>
        <v/>
      </c>
      <c r="J1413" s="18" t="str">
        <f>IF(B1413=1,"",IF(TrackingWorksheet!G1418="","",TrackingWorksheet!G1418))</f>
        <v/>
      </c>
    </row>
    <row r="1414" spans="2:10" x14ac:dyDescent="0.35">
      <c r="B1414" s="18">
        <f>IF(AND(ISBLANK(TrackingWorksheet!B1419),ISBLANK(TrackingWorksheet!C1419),ISBLANK(TrackingWorksheet!H1419),ISBLANK(TrackingWorksheet!J1419),
ISBLANK(TrackingWorksheet!K1419)),1,0)</f>
        <v>1</v>
      </c>
      <c r="C1414" s="12" t="str">
        <f>IF(B1414=1,"",TrackingWorksheet!F1419)</f>
        <v/>
      </c>
      <c r="D1414" s="16" t="str">
        <f>IF(B1414=1,"",IF(AND(TrackingWorksheet!B1419&lt;&gt;"",TrackingWorksheet!B1419&lt;=AnnualSummary!$C$7,OR(TrackingWorksheet!C1419="",TrackingWorksheet!C1419&gt;=AnnualSummary!$C$6)),1,0))</f>
        <v/>
      </c>
      <c r="E1414" s="10" t="str">
        <f>IF(B1414=1,"",IF(AND(TrackingWorksheet!H1419 &lt;&gt;"",TrackingWorksheet!H1419&lt;=AnnualSummary!$C$7), 1, 0)*D1414)</f>
        <v/>
      </c>
      <c r="F1414" s="10" t="str">
        <f>IF(B1414=1,"",IF(AND(TrackingWorksheet!H1419 &lt;&gt;"", TrackingWorksheet!I1419="At facility"), 1, 0)*D1414)</f>
        <v/>
      </c>
      <c r="G1414" s="10" t="str">
        <f>IF(B1414=1,"",IF(AND(TrackingWorksheet!H1419 &lt;&gt;"", TrackingWorksheet!I1419="Outside of facility"), 1, 0)*D1414)</f>
        <v/>
      </c>
      <c r="H1414" s="15" t="str">
        <f>IF(B1414=1,"",IF(AND(TrackingWorksheet!J1419&lt;&gt;"",TrackingWorksheet!J1419&lt;=AnnualSummary!$C$7),1,0)*D1414)</f>
        <v/>
      </c>
      <c r="I1414" s="15" t="str">
        <f>IF(B1414=1,"",IF(AND(TrackingWorksheet!K1419&lt;&gt;"",TrackingWorksheet!K1419&lt;=AnnualSummary!$C$7),1,0)*D1414)</f>
        <v/>
      </c>
      <c r="J1414" s="18" t="str">
        <f>IF(B1414=1,"",IF(TrackingWorksheet!G1419="","",TrackingWorksheet!G1419))</f>
        <v/>
      </c>
    </row>
    <row r="1415" spans="2:10" x14ac:dyDescent="0.35">
      <c r="B1415" s="18">
        <f>IF(AND(ISBLANK(TrackingWorksheet!B1420),ISBLANK(TrackingWorksheet!C1420),ISBLANK(TrackingWorksheet!H1420),ISBLANK(TrackingWorksheet!J1420),
ISBLANK(TrackingWorksheet!K1420)),1,0)</f>
        <v>1</v>
      </c>
      <c r="C1415" s="12" t="str">
        <f>IF(B1415=1,"",TrackingWorksheet!F1420)</f>
        <v/>
      </c>
      <c r="D1415" s="16" t="str">
        <f>IF(B1415=1,"",IF(AND(TrackingWorksheet!B1420&lt;&gt;"",TrackingWorksheet!B1420&lt;=AnnualSummary!$C$7,OR(TrackingWorksheet!C1420="",TrackingWorksheet!C1420&gt;=AnnualSummary!$C$6)),1,0))</f>
        <v/>
      </c>
      <c r="E1415" s="10" t="str">
        <f>IF(B1415=1,"",IF(AND(TrackingWorksheet!H1420 &lt;&gt;"",TrackingWorksheet!H1420&lt;=AnnualSummary!$C$7), 1, 0)*D1415)</f>
        <v/>
      </c>
      <c r="F1415" s="10" t="str">
        <f>IF(B1415=1,"",IF(AND(TrackingWorksheet!H1420 &lt;&gt;"", TrackingWorksheet!I1420="At facility"), 1, 0)*D1415)</f>
        <v/>
      </c>
      <c r="G1415" s="10" t="str">
        <f>IF(B1415=1,"",IF(AND(TrackingWorksheet!H1420 &lt;&gt;"", TrackingWorksheet!I1420="Outside of facility"), 1, 0)*D1415)</f>
        <v/>
      </c>
      <c r="H1415" s="15" t="str">
        <f>IF(B1415=1,"",IF(AND(TrackingWorksheet!J1420&lt;&gt;"",TrackingWorksheet!J1420&lt;=AnnualSummary!$C$7),1,0)*D1415)</f>
        <v/>
      </c>
      <c r="I1415" s="15" t="str">
        <f>IF(B1415=1,"",IF(AND(TrackingWorksheet!K1420&lt;&gt;"",TrackingWorksheet!K1420&lt;=AnnualSummary!$C$7),1,0)*D1415)</f>
        <v/>
      </c>
      <c r="J1415" s="18" t="str">
        <f>IF(B1415=1,"",IF(TrackingWorksheet!G1420="","",TrackingWorksheet!G1420))</f>
        <v/>
      </c>
    </row>
    <row r="1416" spans="2:10" x14ac:dyDescent="0.35">
      <c r="B1416" s="18">
        <f>IF(AND(ISBLANK(TrackingWorksheet!B1421),ISBLANK(TrackingWorksheet!C1421),ISBLANK(TrackingWorksheet!H1421),ISBLANK(TrackingWorksheet!J1421),
ISBLANK(TrackingWorksheet!K1421)),1,0)</f>
        <v>1</v>
      </c>
      <c r="C1416" s="12" t="str">
        <f>IF(B1416=1,"",TrackingWorksheet!F1421)</f>
        <v/>
      </c>
      <c r="D1416" s="16" t="str">
        <f>IF(B1416=1,"",IF(AND(TrackingWorksheet!B1421&lt;&gt;"",TrackingWorksheet!B1421&lt;=AnnualSummary!$C$7,OR(TrackingWorksheet!C1421="",TrackingWorksheet!C1421&gt;=AnnualSummary!$C$6)),1,0))</f>
        <v/>
      </c>
      <c r="E1416" s="10" t="str">
        <f>IF(B1416=1,"",IF(AND(TrackingWorksheet!H1421 &lt;&gt;"",TrackingWorksheet!H1421&lt;=AnnualSummary!$C$7), 1, 0)*D1416)</f>
        <v/>
      </c>
      <c r="F1416" s="10" t="str">
        <f>IF(B1416=1,"",IF(AND(TrackingWorksheet!H1421 &lt;&gt;"", TrackingWorksheet!I1421="At facility"), 1, 0)*D1416)</f>
        <v/>
      </c>
      <c r="G1416" s="10" t="str">
        <f>IF(B1416=1,"",IF(AND(TrackingWorksheet!H1421 &lt;&gt;"", TrackingWorksheet!I1421="Outside of facility"), 1, 0)*D1416)</f>
        <v/>
      </c>
      <c r="H1416" s="15" t="str">
        <f>IF(B1416=1,"",IF(AND(TrackingWorksheet!J1421&lt;&gt;"",TrackingWorksheet!J1421&lt;=AnnualSummary!$C$7),1,0)*D1416)</f>
        <v/>
      </c>
      <c r="I1416" s="15" t="str">
        <f>IF(B1416=1,"",IF(AND(TrackingWorksheet!K1421&lt;&gt;"",TrackingWorksheet!K1421&lt;=AnnualSummary!$C$7),1,0)*D1416)</f>
        <v/>
      </c>
      <c r="J1416" s="18" t="str">
        <f>IF(B1416=1,"",IF(TrackingWorksheet!G1421="","",TrackingWorksheet!G1421))</f>
        <v/>
      </c>
    </row>
    <row r="1417" spans="2:10" x14ac:dyDescent="0.35">
      <c r="B1417" s="18">
        <f>IF(AND(ISBLANK(TrackingWorksheet!B1422),ISBLANK(TrackingWorksheet!C1422),ISBLANK(TrackingWorksheet!H1422),ISBLANK(TrackingWorksheet!J1422),
ISBLANK(TrackingWorksheet!K1422)),1,0)</f>
        <v>1</v>
      </c>
      <c r="C1417" s="12" t="str">
        <f>IF(B1417=1,"",TrackingWorksheet!F1422)</f>
        <v/>
      </c>
      <c r="D1417" s="16" t="str">
        <f>IF(B1417=1,"",IF(AND(TrackingWorksheet!B1422&lt;&gt;"",TrackingWorksheet!B1422&lt;=AnnualSummary!$C$7,OR(TrackingWorksheet!C1422="",TrackingWorksheet!C1422&gt;=AnnualSummary!$C$6)),1,0))</f>
        <v/>
      </c>
      <c r="E1417" s="10" t="str">
        <f>IF(B1417=1,"",IF(AND(TrackingWorksheet!H1422 &lt;&gt;"",TrackingWorksheet!H1422&lt;=AnnualSummary!$C$7), 1, 0)*D1417)</f>
        <v/>
      </c>
      <c r="F1417" s="10" t="str">
        <f>IF(B1417=1,"",IF(AND(TrackingWorksheet!H1422 &lt;&gt;"", TrackingWorksheet!I1422="At facility"), 1, 0)*D1417)</f>
        <v/>
      </c>
      <c r="G1417" s="10" t="str">
        <f>IF(B1417=1,"",IF(AND(TrackingWorksheet!H1422 &lt;&gt;"", TrackingWorksheet!I1422="Outside of facility"), 1, 0)*D1417)</f>
        <v/>
      </c>
      <c r="H1417" s="15" t="str">
        <f>IF(B1417=1,"",IF(AND(TrackingWorksheet!J1422&lt;&gt;"",TrackingWorksheet!J1422&lt;=AnnualSummary!$C$7),1,0)*D1417)</f>
        <v/>
      </c>
      <c r="I1417" s="15" t="str">
        <f>IF(B1417=1,"",IF(AND(TrackingWorksheet!K1422&lt;&gt;"",TrackingWorksheet!K1422&lt;=AnnualSummary!$C$7),1,0)*D1417)</f>
        <v/>
      </c>
      <c r="J1417" s="18" t="str">
        <f>IF(B1417=1,"",IF(TrackingWorksheet!G1422="","",TrackingWorksheet!G1422))</f>
        <v/>
      </c>
    </row>
    <row r="1418" spans="2:10" x14ac:dyDescent="0.35">
      <c r="B1418" s="18">
        <f>IF(AND(ISBLANK(TrackingWorksheet!B1423),ISBLANK(TrackingWorksheet!C1423),ISBLANK(TrackingWorksheet!H1423),ISBLANK(TrackingWorksheet!J1423),
ISBLANK(TrackingWorksheet!K1423)),1,0)</f>
        <v>1</v>
      </c>
      <c r="C1418" s="12" t="str">
        <f>IF(B1418=1,"",TrackingWorksheet!F1423)</f>
        <v/>
      </c>
      <c r="D1418" s="16" t="str">
        <f>IF(B1418=1,"",IF(AND(TrackingWorksheet!B1423&lt;&gt;"",TrackingWorksheet!B1423&lt;=AnnualSummary!$C$7,OR(TrackingWorksheet!C1423="",TrackingWorksheet!C1423&gt;=AnnualSummary!$C$6)),1,0))</f>
        <v/>
      </c>
      <c r="E1418" s="10" t="str">
        <f>IF(B1418=1,"",IF(AND(TrackingWorksheet!H1423 &lt;&gt;"",TrackingWorksheet!H1423&lt;=AnnualSummary!$C$7), 1, 0)*D1418)</f>
        <v/>
      </c>
      <c r="F1418" s="10" t="str">
        <f>IF(B1418=1,"",IF(AND(TrackingWorksheet!H1423 &lt;&gt;"", TrackingWorksheet!I1423="At facility"), 1, 0)*D1418)</f>
        <v/>
      </c>
      <c r="G1418" s="10" t="str">
        <f>IF(B1418=1,"",IF(AND(TrackingWorksheet!H1423 &lt;&gt;"", TrackingWorksheet!I1423="Outside of facility"), 1, 0)*D1418)</f>
        <v/>
      </c>
      <c r="H1418" s="15" t="str">
        <f>IF(B1418=1,"",IF(AND(TrackingWorksheet!J1423&lt;&gt;"",TrackingWorksheet!J1423&lt;=AnnualSummary!$C$7),1,0)*D1418)</f>
        <v/>
      </c>
      <c r="I1418" s="15" t="str">
        <f>IF(B1418=1,"",IF(AND(TrackingWorksheet!K1423&lt;&gt;"",TrackingWorksheet!K1423&lt;=AnnualSummary!$C$7),1,0)*D1418)</f>
        <v/>
      </c>
      <c r="J1418" s="18" t="str">
        <f>IF(B1418=1,"",IF(TrackingWorksheet!G1423="","",TrackingWorksheet!G1423))</f>
        <v/>
      </c>
    </row>
    <row r="1419" spans="2:10" x14ac:dyDescent="0.35">
      <c r="B1419" s="18">
        <f>IF(AND(ISBLANK(TrackingWorksheet!B1424),ISBLANK(TrackingWorksheet!C1424),ISBLANK(TrackingWorksheet!H1424),ISBLANK(TrackingWorksheet!J1424),
ISBLANK(TrackingWorksheet!K1424)),1,0)</f>
        <v>1</v>
      </c>
      <c r="C1419" s="12" t="str">
        <f>IF(B1419=1,"",TrackingWorksheet!F1424)</f>
        <v/>
      </c>
      <c r="D1419" s="16" t="str">
        <f>IF(B1419=1,"",IF(AND(TrackingWorksheet!B1424&lt;&gt;"",TrackingWorksheet!B1424&lt;=AnnualSummary!$C$7,OR(TrackingWorksheet!C1424="",TrackingWorksheet!C1424&gt;=AnnualSummary!$C$6)),1,0))</f>
        <v/>
      </c>
      <c r="E1419" s="10" t="str">
        <f>IF(B1419=1,"",IF(AND(TrackingWorksheet!H1424 &lt;&gt;"",TrackingWorksheet!H1424&lt;=AnnualSummary!$C$7), 1, 0)*D1419)</f>
        <v/>
      </c>
      <c r="F1419" s="10" t="str">
        <f>IF(B1419=1,"",IF(AND(TrackingWorksheet!H1424 &lt;&gt;"", TrackingWorksheet!I1424="At facility"), 1, 0)*D1419)</f>
        <v/>
      </c>
      <c r="G1419" s="10" t="str">
        <f>IF(B1419=1,"",IF(AND(TrackingWorksheet!H1424 &lt;&gt;"", TrackingWorksheet!I1424="Outside of facility"), 1, 0)*D1419)</f>
        <v/>
      </c>
      <c r="H1419" s="15" t="str">
        <f>IF(B1419=1,"",IF(AND(TrackingWorksheet!J1424&lt;&gt;"",TrackingWorksheet!J1424&lt;=AnnualSummary!$C$7),1,0)*D1419)</f>
        <v/>
      </c>
      <c r="I1419" s="15" t="str">
        <f>IF(B1419=1,"",IF(AND(TrackingWorksheet!K1424&lt;&gt;"",TrackingWorksheet!K1424&lt;=AnnualSummary!$C$7),1,0)*D1419)</f>
        <v/>
      </c>
      <c r="J1419" s="18" t="str">
        <f>IF(B1419=1,"",IF(TrackingWorksheet!G1424="","",TrackingWorksheet!G1424))</f>
        <v/>
      </c>
    </row>
    <row r="1420" spans="2:10" x14ac:dyDescent="0.35">
      <c r="B1420" s="18">
        <f>IF(AND(ISBLANK(TrackingWorksheet!B1425),ISBLANK(TrackingWorksheet!C1425),ISBLANK(TrackingWorksheet!H1425),ISBLANK(TrackingWorksheet!J1425),
ISBLANK(TrackingWorksheet!K1425)),1,0)</f>
        <v>1</v>
      </c>
      <c r="C1420" s="12" t="str">
        <f>IF(B1420=1,"",TrackingWorksheet!F1425)</f>
        <v/>
      </c>
      <c r="D1420" s="16" t="str">
        <f>IF(B1420=1,"",IF(AND(TrackingWorksheet!B1425&lt;&gt;"",TrackingWorksheet!B1425&lt;=AnnualSummary!$C$7,OR(TrackingWorksheet!C1425="",TrackingWorksheet!C1425&gt;=AnnualSummary!$C$6)),1,0))</f>
        <v/>
      </c>
      <c r="E1420" s="10" t="str">
        <f>IF(B1420=1,"",IF(AND(TrackingWorksheet!H1425 &lt;&gt;"",TrackingWorksheet!H1425&lt;=AnnualSummary!$C$7), 1, 0)*D1420)</f>
        <v/>
      </c>
      <c r="F1420" s="10" t="str">
        <f>IF(B1420=1,"",IF(AND(TrackingWorksheet!H1425 &lt;&gt;"", TrackingWorksheet!I1425="At facility"), 1, 0)*D1420)</f>
        <v/>
      </c>
      <c r="G1420" s="10" t="str">
        <f>IF(B1420=1,"",IF(AND(TrackingWorksheet!H1425 &lt;&gt;"", TrackingWorksheet!I1425="Outside of facility"), 1, 0)*D1420)</f>
        <v/>
      </c>
      <c r="H1420" s="15" t="str">
        <f>IF(B1420=1,"",IF(AND(TrackingWorksheet!J1425&lt;&gt;"",TrackingWorksheet!J1425&lt;=AnnualSummary!$C$7),1,0)*D1420)</f>
        <v/>
      </c>
      <c r="I1420" s="15" t="str">
        <f>IF(B1420=1,"",IF(AND(TrackingWorksheet!K1425&lt;&gt;"",TrackingWorksheet!K1425&lt;=AnnualSummary!$C$7),1,0)*D1420)</f>
        <v/>
      </c>
      <c r="J1420" s="18" t="str">
        <f>IF(B1420=1,"",IF(TrackingWorksheet!G1425="","",TrackingWorksheet!G1425))</f>
        <v/>
      </c>
    </row>
    <row r="1421" spans="2:10" x14ac:dyDescent="0.35">
      <c r="B1421" s="18">
        <f>IF(AND(ISBLANK(TrackingWorksheet!B1426),ISBLANK(TrackingWorksheet!C1426),ISBLANK(TrackingWorksheet!H1426),ISBLANK(TrackingWorksheet!J1426),
ISBLANK(TrackingWorksheet!K1426)),1,0)</f>
        <v>1</v>
      </c>
      <c r="C1421" s="12" t="str">
        <f>IF(B1421=1,"",TrackingWorksheet!F1426)</f>
        <v/>
      </c>
      <c r="D1421" s="16" t="str">
        <f>IF(B1421=1,"",IF(AND(TrackingWorksheet!B1426&lt;&gt;"",TrackingWorksheet!B1426&lt;=AnnualSummary!$C$7,OR(TrackingWorksheet!C1426="",TrackingWorksheet!C1426&gt;=AnnualSummary!$C$6)),1,0))</f>
        <v/>
      </c>
      <c r="E1421" s="10" t="str">
        <f>IF(B1421=1,"",IF(AND(TrackingWorksheet!H1426 &lt;&gt;"",TrackingWorksheet!H1426&lt;=AnnualSummary!$C$7), 1, 0)*D1421)</f>
        <v/>
      </c>
      <c r="F1421" s="10" t="str">
        <f>IF(B1421=1,"",IF(AND(TrackingWorksheet!H1426 &lt;&gt;"", TrackingWorksheet!I1426="At facility"), 1, 0)*D1421)</f>
        <v/>
      </c>
      <c r="G1421" s="10" t="str">
        <f>IF(B1421=1,"",IF(AND(TrackingWorksheet!H1426 &lt;&gt;"", TrackingWorksheet!I1426="Outside of facility"), 1, 0)*D1421)</f>
        <v/>
      </c>
      <c r="H1421" s="15" t="str">
        <f>IF(B1421=1,"",IF(AND(TrackingWorksheet!J1426&lt;&gt;"",TrackingWorksheet!J1426&lt;=AnnualSummary!$C$7),1,0)*D1421)</f>
        <v/>
      </c>
      <c r="I1421" s="15" t="str">
        <f>IF(B1421=1,"",IF(AND(TrackingWorksheet!K1426&lt;&gt;"",TrackingWorksheet!K1426&lt;=AnnualSummary!$C$7),1,0)*D1421)</f>
        <v/>
      </c>
      <c r="J1421" s="18" t="str">
        <f>IF(B1421=1,"",IF(TrackingWorksheet!G1426="","",TrackingWorksheet!G1426))</f>
        <v/>
      </c>
    </row>
    <row r="1422" spans="2:10" x14ac:dyDescent="0.35">
      <c r="B1422" s="18">
        <f>IF(AND(ISBLANK(TrackingWorksheet!B1427),ISBLANK(TrackingWorksheet!C1427),ISBLANK(TrackingWorksheet!H1427),ISBLANK(TrackingWorksheet!J1427),
ISBLANK(TrackingWorksheet!K1427)),1,0)</f>
        <v>1</v>
      </c>
      <c r="C1422" s="12" t="str">
        <f>IF(B1422=1,"",TrackingWorksheet!F1427)</f>
        <v/>
      </c>
      <c r="D1422" s="16" t="str">
        <f>IF(B1422=1,"",IF(AND(TrackingWorksheet!B1427&lt;&gt;"",TrackingWorksheet!B1427&lt;=AnnualSummary!$C$7,OR(TrackingWorksheet!C1427="",TrackingWorksheet!C1427&gt;=AnnualSummary!$C$6)),1,0))</f>
        <v/>
      </c>
      <c r="E1422" s="10" t="str">
        <f>IF(B1422=1,"",IF(AND(TrackingWorksheet!H1427 &lt;&gt;"",TrackingWorksheet!H1427&lt;=AnnualSummary!$C$7), 1, 0)*D1422)</f>
        <v/>
      </c>
      <c r="F1422" s="10" t="str">
        <f>IF(B1422=1,"",IF(AND(TrackingWorksheet!H1427 &lt;&gt;"", TrackingWorksheet!I1427="At facility"), 1, 0)*D1422)</f>
        <v/>
      </c>
      <c r="G1422" s="10" t="str">
        <f>IF(B1422=1,"",IF(AND(TrackingWorksheet!H1427 &lt;&gt;"", TrackingWorksheet!I1427="Outside of facility"), 1, 0)*D1422)</f>
        <v/>
      </c>
      <c r="H1422" s="15" t="str">
        <f>IF(B1422=1,"",IF(AND(TrackingWorksheet!J1427&lt;&gt;"",TrackingWorksheet!J1427&lt;=AnnualSummary!$C$7),1,0)*D1422)</f>
        <v/>
      </c>
      <c r="I1422" s="15" t="str">
        <f>IF(B1422=1,"",IF(AND(TrackingWorksheet!K1427&lt;&gt;"",TrackingWorksheet!K1427&lt;=AnnualSummary!$C$7),1,0)*D1422)</f>
        <v/>
      </c>
      <c r="J1422" s="18" t="str">
        <f>IF(B1422=1,"",IF(TrackingWorksheet!G1427="","",TrackingWorksheet!G1427))</f>
        <v/>
      </c>
    </row>
    <row r="1423" spans="2:10" x14ac:dyDescent="0.35">
      <c r="B1423" s="18">
        <f>IF(AND(ISBLANK(TrackingWorksheet!B1428),ISBLANK(TrackingWorksheet!C1428),ISBLANK(TrackingWorksheet!H1428),ISBLANK(TrackingWorksheet!J1428),
ISBLANK(TrackingWorksheet!K1428)),1,0)</f>
        <v>1</v>
      </c>
      <c r="C1423" s="12" t="str">
        <f>IF(B1423=1,"",TrackingWorksheet!F1428)</f>
        <v/>
      </c>
      <c r="D1423" s="16" t="str">
        <f>IF(B1423=1,"",IF(AND(TrackingWorksheet!B1428&lt;&gt;"",TrackingWorksheet!B1428&lt;=AnnualSummary!$C$7,OR(TrackingWorksheet!C1428="",TrackingWorksheet!C1428&gt;=AnnualSummary!$C$6)),1,0))</f>
        <v/>
      </c>
      <c r="E1423" s="10" t="str">
        <f>IF(B1423=1,"",IF(AND(TrackingWorksheet!H1428 &lt;&gt;"",TrackingWorksheet!H1428&lt;=AnnualSummary!$C$7), 1, 0)*D1423)</f>
        <v/>
      </c>
      <c r="F1423" s="10" t="str">
        <f>IF(B1423=1,"",IF(AND(TrackingWorksheet!H1428 &lt;&gt;"", TrackingWorksheet!I1428="At facility"), 1, 0)*D1423)</f>
        <v/>
      </c>
      <c r="G1423" s="10" t="str">
        <f>IF(B1423=1,"",IF(AND(TrackingWorksheet!H1428 &lt;&gt;"", TrackingWorksheet!I1428="Outside of facility"), 1, 0)*D1423)</f>
        <v/>
      </c>
      <c r="H1423" s="15" t="str">
        <f>IF(B1423=1,"",IF(AND(TrackingWorksheet!J1428&lt;&gt;"",TrackingWorksheet!J1428&lt;=AnnualSummary!$C$7),1,0)*D1423)</f>
        <v/>
      </c>
      <c r="I1423" s="15" t="str">
        <f>IF(B1423=1,"",IF(AND(TrackingWorksheet!K1428&lt;&gt;"",TrackingWorksheet!K1428&lt;=AnnualSummary!$C$7),1,0)*D1423)</f>
        <v/>
      </c>
      <c r="J1423" s="18" t="str">
        <f>IF(B1423=1,"",IF(TrackingWorksheet!G1428="","",TrackingWorksheet!G1428))</f>
        <v/>
      </c>
    </row>
    <row r="1424" spans="2:10" x14ac:dyDescent="0.35">
      <c r="B1424" s="18">
        <f>IF(AND(ISBLANK(TrackingWorksheet!B1429),ISBLANK(TrackingWorksheet!C1429),ISBLANK(TrackingWorksheet!H1429),ISBLANK(TrackingWorksheet!J1429),
ISBLANK(TrackingWorksheet!K1429)),1,0)</f>
        <v>1</v>
      </c>
      <c r="C1424" s="12" t="str">
        <f>IF(B1424=1,"",TrackingWorksheet!F1429)</f>
        <v/>
      </c>
      <c r="D1424" s="16" t="str">
        <f>IF(B1424=1,"",IF(AND(TrackingWorksheet!B1429&lt;&gt;"",TrackingWorksheet!B1429&lt;=AnnualSummary!$C$7,OR(TrackingWorksheet!C1429="",TrackingWorksheet!C1429&gt;=AnnualSummary!$C$6)),1,0))</f>
        <v/>
      </c>
      <c r="E1424" s="10" t="str">
        <f>IF(B1424=1,"",IF(AND(TrackingWorksheet!H1429 &lt;&gt;"",TrackingWorksheet!H1429&lt;=AnnualSummary!$C$7), 1, 0)*D1424)</f>
        <v/>
      </c>
      <c r="F1424" s="10" t="str">
        <f>IF(B1424=1,"",IF(AND(TrackingWorksheet!H1429 &lt;&gt;"", TrackingWorksheet!I1429="At facility"), 1, 0)*D1424)</f>
        <v/>
      </c>
      <c r="G1424" s="10" t="str">
        <f>IF(B1424=1,"",IF(AND(TrackingWorksheet!H1429 &lt;&gt;"", TrackingWorksheet!I1429="Outside of facility"), 1, 0)*D1424)</f>
        <v/>
      </c>
      <c r="H1424" s="15" t="str">
        <f>IF(B1424=1,"",IF(AND(TrackingWorksheet!J1429&lt;&gt;"",TrackingWorksheet!J1429&lt;=AnnualSummary!$C$7),1,0)*D1424)</f>
        <v/>
      </c>
      <c r="I1424" s="15" t="str">
        <f>IF(B1424=1,"",IF(AND(TrackingWorksheet!K1429&lt;&gt;"",TrackingWorksheet!K1429&lt;=AnnualSummary!$C$7),1,0)*D1424)</f>
        <v/>
      </c>
      <c r="J1424" s="18" t="str">
        <f>IF(B1424=1,"",IF(TrackingWorksheet!G1429="","",TrackingWorksheet!G1429))</f>
        <v/>
      </c>
    </row>
    <row r="1425" spans="2:10" x14ac:dyDescent="0.35">
      <c r="B1425" s="18">
        <f>IF(AND(ISBLANK(TrackingWorksheet!B1430),ISBLANK(TrackingWorksheet!C1430),ISBLANK(TrackingWorksheet!H1430),ISBLANK(TrackingWorksheet!J1430),
ISBLANK(TrackingWorksheet!K1430)),1,0)</f>
        <v>1</v>
      </c>
      <c r="C1425" s="12" t="str">
        <f>IF(B1425=1,"",TrackingWorksheet!F1430)</f>
        <v/>
      </c>
      <c r="D1425" s="16" t="str">
        <f>IF(B1425=1,"",IF(AND(TrackingWorksheet!B1430&lt;&gt;"",TrackingWorksheet!B1430&lt;=AnnualSummary!$C$7,OR(TrackingWorksheet!C1430="",TrackingWorksheet!C1430&gt;=AnnualSummary!$C$6)),1,0))</f>
        <v/>
      </c>
      <c r="E1425" s="10" t="str">
        <f>IF(B1425=1,"",IF(AND(TrackingWorksheet!H1430 &lt;&gt;"",TrackingWorksheet!H1430&lt;=AnnualSummary!$C$7), 1, 0)*D1425)</f>
        <v/>
      </c>
      <c r="F1425" s="10" t="str">
        <f>IF(B1425=1,"",IF(AND(TrackingWorksheet!H1430 &lt;&gt;"", TrackingWorksheet!I1430="At facility"), 1, 0)*D1425)</f>
        <v/>
      </c>
      <c r="G1425" s="10" t="str">
        <f>IF(B1425=1,"",IF(AND(TrackingWorksheet!H1430 &lt;&gt;"", TrackingWorksheet!I1430="Outside of facility"), 1, 0)*D1425)</f>
        <v/>
      </c>
      <c r="H1425" s="15" t="str">
        <f>IF(B1425=1,"",IF(AND(TrackingWorksheet!J1430&lt;&gt;"",TrackingWorksheet!J1430&lt;=AnnualSummary!$C$7),1,0)*D1425)</f>
        <v/>
      </c>
      <c r="I1425" s="15" t="str">
        <f>IF(B1425=1,"",IF(AND(TrackingWorksheet!K1430&lt;&gt;"",TrackingWorksheet!K1430&lt;=AnnualSummary!$C$7),1,0)*D1425)</f>
        <v/>
      </c>
      <c r="J1425" s="18" t="str">
        <f>IF(B1425=1,"",IF(TrackingWorksheet!G1430="","",TrackingWorksheet!G1430))</f>
        <v/>
      </c>
    </row>
    <row r="1426" spans="2:10" x14ac:dyDescent="0.35">
      <c r="B1426" s="18">
        <f>IF(AND(ISBLANK(TrackingWorksheet!B1431),ISBLANK(TrackingWorksheet!C1431),ISBLANK(TrackingWorksheet!H1431),ISBLANK(TrackingWorksheet!J1431),
ISBLANK(TrackingWorksheet!K1431)),1,0)</f>
        <v>1</v>
      </c>
      <c r="C1426" s="12" t="str">
        <f>IF(B1426=1,"",TrackingWorksheet!F1431)</f>
        <v/>
      </c>
      <c r="D1426" s="16" t="str">
        <f>IF(B1426=1,"",IF(AND(TrackingWorksheet!B1431&lt;&gt;"",TrackingWorksheet!B1431&lt;=AnnualSummary!$C$7,OR(TrackingWorksheet!C1431="",TrackingWorksheet!C1431&gt;=AnnualSummary!$C$6)),1,0))</f>
        <v/>
      </c>
      <c r="E1426" s="10" t="str">
        <f>IF(B1426=1,"",IF(AND(TrackingWorksheet!H1431 &lt;&gt;"",TrackingWorksheet!H1431&lt;=AnnualSummary!$C$7), 1, 0)*D1426)</f>
        <v/>
      </c>
      <c r="F1426" s="10" t="str">
        <f>IF(B1426=1,"",IF(AND(TrackingWorksheet!H1431 &lt;&gt;"", TrackingWorksheet!I1431="At facility"), 1, 0)*D1426)</f>
        <v/>
      </c>
      <c r="G1426" s="10" t="str">
        <f>IF(B1426=1,"",IF(AND(TrackingWorksheet!H1431 &lt;&gt;"", TrackingWorksheet!I1431="Outside of facility"), 1, 0)*D1426)</f>
        <v/>
      </c>
      <c r="H1426" s="15" t="str">
        <f>IF(B1426=1,"",IF(AND(TrackingWorksheet!J1431&lt;&gt;"",TrackingWorksheet!J1431&lt;=AnnualSummary!$C$7),1,0)*D1426)</f>
        <v/>
      </c>
      <c r="I1426" s="15" t="str">
        <f>IF(B1426=1,"",IF(AND(TrackingWorksheet!K1431&lt;&gt;"",TrackingWorksheet!K1431&lt;=AnnualSummary!$C$7),1,0)*D1426)</f>
        <v/>
      </c>
      <c r="J1426" s="18" t="str">
        <f>IF(B1426=1,"",IF(TrackingWorksheet!G1431="","",TrackingWorksheet!G1431))</f>
        <v/>
      </c>
    </row>
    <row r="1427" spans="2:10" x14ac:dyDescent="0.35">
      <c r="B1427" s="18">
        <f>IF(AND(ISBLANK(TrackingWorksheet!B1432),ISBLANK(TrackingWorksheet!C1432),ISBLANK(TrackingWorksheet!H1432),ISBLANK(TrackingWorksheet!J1432),
ISBLANK(TrackingWorksheet!K1432)),1,0)</f>
        <v>1</v>
      </c>
      <c r="C1427" s="12" t="str">
        <f>IF(B1427=1,"",TrackingWorksheet!F1432)</f>
        <v/>
      </c>
      <c r="D1427" s="16" t="str">
        <f>IF(B1427=1,"",IF(AND(TrackingWorksheet!B1432&lt;&gt;"",TrackingWorksheet!B1432&lt;=AnnualSummary!$C$7,OR(TrackingWorksheet!C1432="",TrackingWorksheet!C1432&gt;=AnnualSummary!$C$6)),1,0))</f>
        <v/>
      </c>
      <c r="E1427" s="10" t="str">
        <f>IF(B1427=1,"",IF(AND(TrackingWorksheet!H1432 &lt;&gt;"",TrackingWorksheet!H1432&lt;=AnnualSummary!$C$7), 1, 0)*D1427)</f>
        <v/>
      </c>
      <c r="F1427" s="10" t="str">
        <f>IF(B1427=1,"",IF(AND(TrackingWorksheet!H1432 &lt;&gt;"", TrackingWorksheet!I1432="At facility"), 1, 0)*D1427)</f>
        <v/>
      </c>
      <c r="G1427" s="10" t="str">
        <f>IF(B1427=1,"",IF(AND(TrackingWorksheet!H1432 &lt;&gt;"", TrackingWorksheet!I1432="Outside of facility"), 1, 0)*D1427)</f>
        <v/>
      </c>
      <c r="H1427" s="15" t="str">
        <f>IF(B1427=1,"",IF(AND(TrackingWorksheet!J1432&lt;&gt;"",TrackingWorksheet!J1432&lt;=AnnualSummary!$C$7),1,0)*D1427)</f>
        <v/>
      </c>
      <c r="I1427" s="15" t="str">
        <f>IF(B1427=1,"",IF(AND(TrackingWorksheet!K1432&lt;&gt;"",TrackingWorksheet!K1432&lt;=AnnualSummary!$C$7),1,0)*D1427)</f>
        <v/>
      </c>
      <c r="J1427" s="18" t="str">
        <f>IF(B1427=1,"",IF(TrackingWorksheet!G1432="","",TrackingWorksheet!G1432))</f>
        <v/>
      </c>
    </row>
    <row r="1428" spans="2:10" x14ac:dyDescent="0.35">
      <c r="B1428" s="18">
        <f>IF(AND(ISBLANK(TrackingWorksheet!B1433),ISBLANK(TrackingWorksheet!C1433),ISBLANK(TrackingWorksheet!H1433),ISBLANK(TrackingWorksheet!J1433),
ISBLANK(TrackingWorksheet!K1433)),1,0)</f>
        <v>1</v>
      </c>
      <c r="C1428" s="12" t="str">
        <f>IF(B1428=1,"",TrackingWorksheet!F1433)</f>
        <v/>
      </c>
      <c r="D1428" s="16" t="str">
        <f>IF(B1428=1,"",IF(AND(TrackingWorksheet!B1433&lt;&gt;"",TrackingWorksheet!B1433&lt;=AnnualSummary!$C$7,OR(TrackingWorksheet!C1433="",TrackingWorksheet!C1433&gt;=AnnualSummary!$C$6)),1,0))</f>
        <v/>
      </c>
      <c r="E1428" s="10" t="str">
        <f>IF(B1428=1,"",IF(AND(TrackingWorksheet!H1433 &lt;&gt;"",TrackingWorksheet!H1433&lt;=AnnualSummary!$C$7), 1, 0)*D1428)</f>
        <v/>
      </c>
      <c r="F1428" s="10" t="str">
        <f>IF(B1428=1,"",IF(AND(TrackingWorksheet!H1433 &lt;&gt;"", TrackingWorksheet!I1433="At facility"), 1, 0)*D1428)</f>
        <v/>
      </c>
      <c r="G1428" s="10" t="str">
        <f>IF(B1428=1,"",IF(AND(TrackingWorksheet!H1433 &lt;&gt;"", TrackingWorksheet!I1433="Outside of facility"), 1, 0)*D1428)</f>
        <v/>
      </c>
      <c r="H1428" s="15" t="str">
        <f>IF(B1428=1,"",IF(AND(TrackingWorksheet!J1433&lt;&gt;"",TrackingWorksheet!J1433&lt;=AnnualSummary!$C$7),1,0)*D1428)</f>
        <v/>
      </c>
      <c r="I1428" s="15" t="str">
        <f>IF(B1428=1,"",IF(AND(TrackingWorksheet!K1433&lt;&gt;"",TrackingWorksheet!K1433&lt;=AnnualSummary!$C$7),1,0)*D1428)</f>
        <v/>
      </c>
      <c r="J1428" s="18" t="str">
        <f>IF(B1428=1,"",IF(TrackingWorksheet!G1433="","",TrackingWorksheet!G1433))</f>
        <v/>
      </c>
    </row>
    <row r="1429" spans="2:10" x14ac:dyDescent="0.35">
      <c r="B1429" s="18">
        <f>IF(AND(ISBLANK(TrackingWorksheet!B1434),ISBLANK(TrackingWorksheet!C1434),ISBLANK(TrackingWorksheet!H1434),ISBLANK(TrackingWorksheet!J1434),
ISBLANK(TrackingWorksheet!K1434)),1,0)</f>
        <v>1</v>
      </c>
      <c r="C1429" s="12" t="str">
        <f>IF(B1429=1,"",TrackingWorksheet!F1434)</f>
        <v/>
      </c>
      <c r="D1429" s="16" t="str">
        <f>IF(B1429=1,"",IF(AND(TrackingWorksheet!B1434&lt;&gt;"",TrackingWorksheet!B1434&lt;=AnnualSummary!$C$7,OR(TrackingWorksheet!C1434="",TrackingWorksheet!C1434&gt;=AnnualSummary!$C$6)),1,0))</f>
        <v/>
      </c>
      <c r="E1429" s="10" t="str">
        <f>IF(B1429=1,"",IF(AND(TrackingWorksheet!H1434 &lt;&gt;"",TrackingWorksheet!H1434&lt;=AnnualSummary!$C$7), 1, 0)*D1429)</f>
        <v/>
      </c>
      <c r="F1429" s="10" t="str">
        <f>IF(B1429=1,"",IF(AND(TrackingWorksheet!H1434 &lt;&gt;"", TrackingWorksheet!I1434="At facility"), 1, 0)*D1429)</f>
        <v/>
      </c>
      <c r="G1429" s="10" t="str">
        <f>IF(B1429=1,"",IF(AND(TrackingWorksheet!H1434 &lt;&gt;"", TrackingWorksheet!I1434="Outside of facility"), 1, 0)*D1429)</f>
        <v/>
      </c>
      <c r="H1429" s="15" t="str">
        <f>IF(B1429=1,"",IF(AND(TrackingWorksheet!J1434&lt;&gt;"",TrackingWorksheet!J1434&lt;=AnnualSummary!$C$7),1,0)*D1429)</f>
        <v/>
      </c>
      <c r="I1429" s="15" t="str">
        <f>IF(B1429=1,"",IF(AND(TrackingWorksheet!K1434&lt;&gt;"",TrackingWorksheet!K1434&lt;=AnnualSummary!$C$7),1,0)*D1429)</f>
        <v/>
      </c>
      <c r="J1429" s="18" t="str">
        <f>IF(B1429=1,"",IF(TrackingWorksheet!G1434="","",TrackingWorksheet!G1434))</f>
        <v/>
      </c>
    </row>
    <row r="1430" spans="2:10" x14ac:dyDescent="0.35">
      <c r="B1430" s="18">
        <f>IF(AND(ISBLANK(TrackingWorksheet!B1435),ISBLANK(TrackingWorksheet!C1435),ISBLANK(TrackingWorksheet!H1435),ISBLANK(TrackingWorksheet!J1435),
ISBLANK(TrackingWorksheet!K1435)),1,0)</f>
        <v>1</v>
      </c>
      <c r="C1430" s="12" t="str">
        <f>IF(B1430=1,"",TrackingWorksheet!F1435)</f>
        <v/>
      </c>
      <c r="D1430" s="16" t="str">
        <f>IF(B1430=1,"",IF(AND(TrackingWorksheet!B1435&lt;&gt;"",TrackingWorksheet!B1435&lt;=AnnualSummary!$C$7,OR(TrackingWorksheet!C1435="",TrackingWorksheet!C1435&gt;=AnnualSummary!$C$6)),1,0))</f>
        <v/>
      </c>
      <c r="E1430" s="10" t="str">
        <f>IF(B1430=1,"",IF(AND(TrackingWorksheet!H1435 &lt;&gt;"",TrackingWorksheet!H1435&lt;=AnnualSummary!$C$7), 1, 0)*D1430)</f>
        <v/>
      </c>
      <c r="F1430" s="10" t="str">
        <f>IF(B1430=1,"",IF(AND(TrackingWorksheet!H1435 &lt;&gt;"", TrackingWorksheet!I1435="At facility"), 1, 0)*D1430)</f>
        <v/>
      </c>
      <c r="G1430" s="10" t="str">
        <f>IF(B1430=1,"",IF(AND(TrackingWorksheet!H1435 &lt;&gt;"", TrackingWorksheet!I1435="Outside of facility"), 1, 0)*D1430)</f>
        <v/>
      </c>
      <c r="H1430" s="15" t="str">
        <f>IF(B1430=1,"",IF(AND(TrackingWorksheet!J1435&lt;&gt;"",TrackingWorksheet!J1435&lt;=AnnualSummary!$C$7),1,0)*D1430)</f>
        <v/>
      </c>
      <c r="I1430" s="15" t="str">
        <f>IF(B1430=1,"",IF(AND(TrackingWorksheet!K1435&lt;&gt;"",TrackingWorksheet!K1435&lt;=AnnualSummary!$C$7),1,0)*D1430)</f>
        <v/>
      </c>
      <c r="J1430" s="18" t="str">
        <f>IF(B1430=1,"",IF(TrackingWorksheet!G1435="","",TrackingWorksheet!G1435))</f>
        <v/>
      </c>
    </row>
    <row r="1431" spans="2:10" x14ac:dyDescent="0.35">
      <c r="B1431" s="18">
        <f>IF(AND(ISBLANK(TrackingWorksheet!B1436),ISBLANK(TrackingWorksheet!C1436),ISBLANK(TrackingWorksheet!H1436),ISBLANK(TrackingWorksheet!J1436),
ISBLANK(TrackingWorksheet!K1436)),1,0)</f>
        <v>1</v>
      </c>
      <c r="C1431" s="12" t="str">
        <f>IF(B1431=1,"",TrackingWorksheet!F1436)</f>
        <v/>
      </c>
      <c r="D1431" s="16" t="str">
        <f>IF(B1431=1,"",IF(AND(TrackingWorksheet!B1436&lt;&gt;"",TrackingWorksheet!B1436&lt;=AnnualSummary!$C$7,OR(TrackingWorksheet!C1436="",TrackingWorksheet!C1436&gt;=AnnualSummary!$C$6)),1,0))</f>
        <v/>
      </c>
      <c r="E1431" s="10" t="str">
        <f>IF(B1431=1,"",IF(AND(TrackingWorksheet!H1436 &lt;&gt;"",TrackingWorksheet!H1436&lt;=AnnualSummary!$C$7), 1, 0)*D1431)</f>
        <v/>
      </c>
      <c r="F1431" s="10" t="str">
        <f>IF(B1431=1,"",IF(AND(TrackingWorksheet!H1436 &lt;&gt;"", TrackingWorksheet!I1436="At facility"), 1, 0)*D1431)</f>
        <v/>
      </c>
      <c r="G1431" s="10" t="str">
        <f>IF(B1431=1,"",IF(AND(TrackingWorksheet!H1436 &lt;&gt;"", TrackingWorksheet!I1436="Outside of facility"), 1, 0)*D1431)</f>
        <v/>
      </c>
      <c r="H1431" s="15" t="str">
        <f>IF(B1431=1,"",IF(AND(TrackingWorksheet!J1436&lt;&gt;"",TrackingWorksheet!J1436&lt;=AnnualSummary!$C$7),1,0)*D1431)</f>
        <v/>
      </c>
      <c r="I1431" s="15" t="str">
        <f>IF(B1431=1,"",IF(AND(TrackingWorksheet!K1436&lt;&gt;"",TrackingWorksheet!K1436&lt;=AnnualSummary!$C$7),1,0)*D1431)</f>
        <v/>
      </c>
      <c r="J1431" s="18" t="str">
        <f>IF(B1431=1,"",IF(TrackingWorksheet!G1436="","",TrackingWorksheet!G1436))</f>
        <v/>
      </c>
    </row>
    <row r="1432" spans="2:10" x14ac:dyDescent="0.35">
      <c r="B1432" s="18">
        <f>IF(AND(ISBLANK(TrackingWorksheet!B1437),ISBLANK(TrackingWorksheet!C1437),ISBLANK(TrackingWorksheet!H1437),ISBLANK(TrackingWorksheet!J1437),
ISBLANK(TrackingWorksheet!K1437)),1,0)</f>
        <v>1</v>
      </c>
      <c r="C1432" s="12" t="str">
        <f>IF(B1432=1,"",TrackingWorksheet!F1437)</f>
        <v/>
      </c>
      <c r="D1432" s="16" t="str">
        <f>IF(B1432=1,"",IF(AND(TrackingWorksheet!B1437&lt;&gt;"",TrackingWorksheet!B1437&lt;=AnnualSummary!$C$7,OR(TrackingWorksheet!C1437="",TrackingWorksheet!C1437&gt;=AnnualSummary!$C$6)),1,0))</f>
        <v/>
      </c>
      <c r="E1432" s="10" t="str">
        <f>IF(B1432=1,"",IF(AND(TrackingWorksheet!H1437 &lt;&gt;"",TrackingWorksheet!H1437&lt;=AnnualSummary!$C$7), 1, 0)*D1432)</f>
        <v/>
      </c>
      <c r="F1432" s="10" t="str">
        <f>IF(B1432=1,"",IF(AND(TrackingWorksheet!H1437 &lt;&gt;"", TrackingWorksheet!I1437="At facility"), 1, 0)*D1432)</f>
        <v/>
      </c>
      <c r="G1432" s="10" t="str">
        <f>IF(B1432=1,"",IF(AND(TrackingWorksheet!H1437 &lt;&gt;"", TrackingWorksheet!I1437="Outside of facility"), 1, 0)*D1432)</f>
        <v/>
      </c>
      <c r="H1432" s="15" t="str">
        <f>IF(B1432=1,"",IF(AND(TrackingWorksheet!J1437&lt;&gt;"",TrackingWorksheet!J1437&lt;=AnnualSummary!$C$7),1,0)*D1432)</f>
        <v/>
      </c>
      <c r="I1432" s="15" t="str">
        <f>IF(B1432=1,"",IF(AND(TrackingWorksheet!K1437&lt;&gt;"",TrackingWorksheet!K1437&lt;=AnnualSummary!$C$7),1,0)*D1432)</f>
        <v/>
      </c>
      <c r="J1432" s="18" t="str">
        <f>IF(B1432=1,"",IF(TrackingWorksheet!G1437="","",TrackingWorksheet!G1437))</f>
        <v/>
      </c>
    </row>
    <row r="1433" spans="2:10" x14ac:dyDescent="0.35">
      <c r="B1433" s="18">
        <f>IF(AND(ISBLANK(TrackingWorksheet!B1438),ISBLANK(TrackingWorksheet!C1438),ISBLANK(TrackingWorksheet!H1438),ISBLANK(TrackingWorksheet!J1438),
ISBLANK(TrackingWorksheet!K1438)),1,0)</f>
        <v>1</v>
      </c>
      <c r="C1433" s="12" t="str">
        <f>IF(B1433=1,"",TrackingWorksheet!F1438)</f>
        <v/>
      </c>
      <c r="D1433" s="16" t="str">
        <f>IF(B1433=1,"",IF(AND(TrackingWorksheet!B1438&lt;&gt;"",TrackingWorksheet!B1438&lt;=AnnualSummary!$C$7,OR(TrackingWorksheet!C1438="",TrackingWorksheet!C1438&gt;=AnnualSummary!$C$6)),1,0))</f>
        <v/>
      </c>
      <c r="E1433" s="10" t="str">
        <f>IF(B1433=1,"",IF(AND(TrackingWorksheet!H1438 &lt;&gt;"",TrackingWorksheet!H1438&lt;=AnnualSummary!$C$7), 1, 0)*D1433)</f>
        <v/>
      </c>
      <c r="F1433" s="10" t="str">
        <f>IF(B1433=1,"",IF(AND(TrackingWorksheet!H1438 &lt;&gt;"", TrackingWorksheet!I1438="At facility"), 1, 0)*D1433)</f>
        <v/>
      </c>
      <c r="G1433" s="10" t="str">
        <f>IF(B1433=1,"",IF(AND(TrackingWorksheet!H1438 &lt;&gt;"", TrackingWorksheet!I1438="Outside of facility"), 1, 0)*D1433)</f>
        <v/>
      </c>
      <c r="H1433" s="15" t="str">
        <f>IF(B1433=1,"",IF(AND(TrackingWorksheet!J1438&lt;&gt;"",TrackingWorksheet!J1438&lt;=AnnualSummary!$C$7),1,0)*D1433)</f>
        <v/>
      </c>
      <c r="I1433" s="15" t="str">
        <f>IF(B1433=1,"",IF(AND(TrackingWorksheet!K1438&lt;&gt;"",TrackingWorksheet!K1438&lt;=AnnualSummary!$C$7),1,0)*D1433)</f>
        <v/>
      </c>
      <c r="J1433" s="18" t="str">
        <f>IF(B1433=1,"",IF(TrackingWorksheet!G1438="","",TrackingWorksheet!G1438))</f>
        <v/>
      </c>
    </row>
    <row r="1434" spans="2:10" x14ac:dyDescent="0.35">
      <c r="B1434" s="18">
        <f>IF(AND(ISBLANK(TrackingWorksheet!B1439),ISBLANK(TrackingWorksheet!C1439),ISBLANK(TrackingWorksheet!H1439),ISBLANK(TrackingWorksheet!J1439),
ISBLANK(TrackingWorksheet!K1439)),1,0)</f>
        <v>1</v>
      </c>
      <c r="C1434" s="12" t="str">
        <f>IF(B1434=1,"",TrackingWorksheet!F1439)</f>
        <v/>
      </c>
      <c r="D1434" s="16" t="str">
        <f>IF(B1434=1,"",IF(AND(TrackingWorksheet!B1439&lt;&gt;"",TrackingWorksheet!B1439&lt;=AnnualSummary!$C$7,OR(TrackingWorksheet!C1439="",TrackingWorksheet!C1439&gt;=AnnualSummary!$C$6)),1,0))</f>
        <v/>
      </c>
      <c r="E1434" s="10" t="str">
        <f>IF(B1434=1,"",IF(AND(TrackingWorksheet!H1439 &lt;&gt;"",TrackingWorksheet!H1439&lt;=AnnualSummary!$C$7), 1, 0)*D1434)</f>
        <v/>
      </c>
      <c r="F1434" s="10" t="str">
        <f>IF(B1434=1,"",IF(AND(TrackingWorksheet!H1439 &lt;&gt;"", TrackingWorksheet!I1439="At facility"), 1, 0)*D1434)</f>
        <v/>
      </c>
      <c r="G1434" s="10" t="str">
        <f>IF(B1434=1,"",IF(AND(TrackingWorksheet!H1439 &lt;&gt;"", TrackingWorksheet!I1439="Outside of facility"), 1, 0)*D1434)</f>
        <v/>
      </c>
      <c r="H1434" s="15" t="str">
        <f>IF(B1434=1,"",IF(AND(TrackingWorksheet!J1439&lt;&gt;"",TrackingWorksheet!J1439&lt;=AnnualSummary!$C$7),1,0)*D1434)</f>
        <v/>
      </c>
      <c r="I1434" s="15" t="str">
        <f>IF(B1434=1,"",IF(AND(TrackingWorksheet!K1439&lt;&gt;"",TrackingWorksheet!K1439&lt;=AnnualSummary!$C$7),1,0)*D1434)</f>
        <v/>
      </c>
      <c r="J1434" s="18" t="str">
        <f>IF(B1434=1,"",IF(TrackingWorksheet!G1439="","",TrackingWorksheet!G1439))</f>
        <v/>
      </c>
    </row>
    <row r="1435" spans="2:10" x14ac:dyDescent="0.35">
      <c r="B1435" s="18">
        <f>IF(AND(ISBLANK(TrackingWorksheet!B1440),ISBLANK(TrackingWorksheet!C1440),ISBLANK(TrackingWorksheet!H1440),ISBLANK(TrackingWorksheet!J1440),
ISBLANK(TrackingWorksheet!K1440)),1,0)</f>
        <v>1</v>
      </c>
      <c r="C1435" s="12" t="str">
        <f>IF(B1435=1,"",TrackingWorksheet!F1440)</f>
        <v/>
      </c>
      <c r="D1435" s="16" t="str">
        <f>IF(B1435=1,"",IF(AND(TrackingWorksheet!B1440&lt;&gt;"",TrackingWorksheet!B1440&lt;=AnnualSummary!$C$7,OR(TrackingWorksheet!C1440="",TrackingWorksheet!C1440&gt;=AnnualSummary!$C$6)),1,0))</f>
        <v/>
      </c>
      <c r="E1435" s="10" t="str">
        <f>IF(B1435=1,"",IF(AND(TrackingWorksheet!H1440 &lt;&gt;"",TrackingWorksheet!H1440&lt;=AnnualSummary!$C$7), 1, 0)*D1435)</f>
        <v/>
      </c>
      <c r="F1435" s="10" t="str">
        <f>IF(B1435=1,"",IF(AND(TrackingWorksheet!H1440 &lt;&gt;"", TrackingWorksheet!I1440="At facility"), 1, 0)*D1435)</f>
        <v/>
      </c>
      <c r="G1435" s="10" t="str">
        <f>IF(B1435=1,"",IF(AND(TrackingWorksheet!H1440 &lt;&gt;"", TrackingWorksheet!I1440="Outside of facility"), 1, 0)*D1435)</f>
        <v/>
      </c>
      <c r="H1435" s="15" t="str">
        <f>IF(B1435=1,"",IF(AND(TrackingWorksheet!J1440&lt;&gt;"",TrackingWorksheet!J1440&lt;=AnnualSummary!$C$7),1,0)*D1435)</f>
        <v/>
      </c>
      <c r="I1435" s="15" t="str">
        <f>IF(B1435=1,"",IF(AND(TrackingWorksheet!K1440&lt;&gt;"",TrackingWorksheet!K1440&lt;=AnnualSummary!$C$7),1,0)*D1435)</f>
        <v/>
      </c>
      <c r="J1435" s="18" t="str">
        <f>IF(B1435=1,"",IF(TrackingWorksheet!G1440="","",TrackingWorksheet!G1440))</f>
        <v/>
      </c>
    </row>
    <row r="1436" spans="2:10" x14ac:dyDescent="0.35">
      <c r="B1436" s="18">
        <f>IF(AND(ISBLANK(TrackingWorksheet!B1441),ISBLANK(TrackingWorksheet!C1441),ISBLANK(TrackingWorksheet!H1441),ISBLANK(TrackingWorksheet!J1441),
ISBLANK(TrackingWorksheet!K1441)),1,0)</f>
        <v>1</v>
      </c>
      <c r="C1436" s="12" t="str">
        <f>IF(B1436=1,"",TrackingWorksheet!F1441)</f>
        <v/>
      </c>
      <c r="D1436" s="16" t="str">
        <f>IF(B1436=1,"",IF(AND(TrackingWorksheet!B1441&lt;&gt;"",TrackingWorksheet!B1441&lt;=AnnualSummary!$C$7,OR(TrackingWorksheet!C1441="",TrackingWorksheet!C1441&gt;=AnnualSummary!$C$6)),1,0))</f>
        <v/>
      </c>
      <c r="E1436" s="10" t="str">
        <f>IF(B1436=1,"",IF(AND(TrackingWorksheet!H1441 &lt;&gt;"",TrackingWorksheet!H1441&lt;=AnnualSummary!$C$7), 1, 0)*D1436)</f>
        <v/>
      </c>
      <c r="F1436" s="10" t="str">
        <f>IF(B1436=1,"",IF(AND(TrackingWorksheet!H1441 &lt;&gt;"", TrackingWorksheet!I1441="At facility"), 1, 0)*D1436)</f>
        <v/>
      </c>
      <c r="G1436" s="10" t="str">
        <f>IF(B1436=1,"",IF(AND(TrackingWorksheet!H1441 &lt;&gt;"", TrackingWorksheet!I1441="Outside of facility"), 1, 0)*D1436)</f>
        <v/>
      </c>
      <c r="H1436" s="15" t="str">
        <f>IF(B1436=1,"",IF(AND(TrackingWorksheet!J1441&lt;&gt;"",TrackingWorksheet!J1441&lt;=AnnualSummary!$C$7),1,0)*D1436)</f>
        <v/>
      </c>
      <c r="I1436" s="15" t="str">
        <f>IF(B1436=1,"",IF(AND(TrackingWorksheet!K1441&lt;&gt;"",TrackingWorksheet!K1441&lt;=AnnualSummary!$C$7),1,0)*D1436)</f>
        <v/>
      </c>
      <c r="J1436" s="18" t="str">
        <f>IF(B1436=1,"",IF(TrackingWorksheet!G1441="","",TrackingWorksheet!G1441))</f>
        <v/>
      </c>
    </row>
    <row r="1437" spans="2:10" x14ac:dyDescent="0.35">
      <c r="B1437" s="18">
        <f>IF(AND(ISBLANK(TrackingWorksheet!B1442),ISBLANK(TrackingWorksheet!C1442),ISBLANK(TrackingWorksheet!H1442),ISBLANK(TrackingWorksheet!J1442),
ISBLANK(TrackingWorksheet!K1442)),1,0)</f>
        <v>1</v>
      </c>
      <c r="C1437" s="12" t="str">
        <f>IF(B1437=1,"",TrackingWorksheet!F1442)</f>
        <v/>
      </c>
      <c r="D1437" s="16" t="str">
        <f>IF(B1437=1,"",IF(AND(TrackingWorksheet!B1442&lt;&gt;"",TrackingWorksheet!B1442&lt;=AnnualSummary!$C$7,OR(TrackingWorksheet!C1442="",TrackingWorksheet!C1442&gt;=AnnualSummary!$C$6)),1,0))</f>
        <v/>
      </c>
      <c r="E1437" s="10" t="str">
        <f>IF(B1437=1,"",IF(AND(TrackingWorksheet!H1442 &lt;&gt;"",TrackingWorksheet!H1442&lt;=AnnualSummary!$C$7), 1, 0)*D1437)</f>
        <v/>
      </c>
      <c r="F1437" s="10" t="str">
        <f>IF(B1437=1,"",IF(AND(TrackingWorksheet!H1442 &lt;&gt;"", TrackingWorksheet!I1442="At facility"), 1, 0)*D1437)</f>
        <v/>
      </c>
      <c r="G1437" s="10" t="str">
        <f>IF(B1437=1,"",IF(AND(TrackingWorksheet!H1442 &lt;&gt;"", TrackingWorksheet!I1442="Outside of facility"), 1, 0)*D1437)</f>
        <v/>
      </c>
      <c r="H1437" s="15" t="str">
        <f>IF(B1437=1,"",IF(AND(TrackingWorksheet!J1442&lt;&gt;"",TrackingWorksheet!J1442&lt;=AnnualSummary!$C$7),1,0)*D1437)</f>
        <v/>
      </c>
      <c r="I1437" s="15" t="str">
        <f>IF(B1437=1,"",IF(AND(TrackingWorksheet!K1442&lt;&gt;"",TrackingWorksheet!K1442&lt;=AnnualSummary!$C$7),1,0)*D1437)</f>
        <v/>
      </c>
      <c r="J1437" s="18" t="str">
        <f>IF(B1437=1,"",IF(TrackingWorksheet!G1442="","",TrackingWorksheet!G1442))</f>
        <v/>
      </c>
    </row>
    <row r="1438" spans="2:10" x14ac:dyDescent="0.35">
      <c r="B1438" s="18">
        <f>IF(AND(ISBLANK(TrackingWorksheet!B1443),ISBLANK(TrackingWorksheet!C1443),ISBLANK(TrackingWorksheet!H1443),ISBLANK(TrackingWorksheet!J1443),
ISBLANK(TrackingWorksheet!K1443)),1,0)</f>
        <v>1</v>
      </c>
      <c r="C1438" s="12" t="str">
        <f>IF(B1438=1,"",TrackingWorksheet!F1443)</f>
        <v/>
      </c>
      <c r="D1438" s="16" t="str">
        <f>IF(B1438=1,"",IF(AND(TrackingWorksheet!B1443&lt;&gt;"",TrackingWorksheet!B1443&lt;=AnnualSummary!$C$7,OR(TrackingWorksheet!C1443="",TrackingWorksheet!C1443&gt;=AnnualSummary!$C$6)),1,0))</f>
        <v/>
      </c>
      <c r="E1438" s="10" t="str">
        <f>IF(B1438=1,"",IF(AND(TrackingWorksheet!H1443 &lt;&gt;"",TrackingWorksheet!H1443&lt;=AnnualSummary!$C$7), 1, 0)*D1438)</f>
        <v/>
      </c>
      <c r="F1438" s="10" t="str">
        <f>IF(B1438=1,"",IF(AND(TrackingWorksheet!H1443 &lt;&gt;"", TrackingWorksheet!I1443="At facility"), 1, 0)*D1438)</f>
        <v/>
      </c>
      <c r="G1438" s="10" t="str">
        <f>IF(B1438=1,"",IF(AND(TrackingWorksheet!H1443 &lt;&gt;"", TrackingWorksheet!I1443="Outside of facility"), 1, 0)*D1438)</f>
        <v/>
      </c>
      <c r="H1438" s="15" t="str">
        <f>IF(B1438=1,"",IF(AND(TrackingWorksheet!J1443&lt;&gt;"",TrackingWorksheet!J1443&lt;=AnnualSummary!$C$7),1,0)*D1438)</f>
        <v/>
      </c>
      <c r="I1438" s="15" t="str">
        <f>IF(B1438=1,"",IF(AND(TrackingWorksheet!K1443&lt;&gt;"",TrackingWorksheet!K1443&lt;=AnnualSummary!$C$7),1,0)*D1438)</f>
        <v/>
      </c>
      <c r="J1438" s="18" t="str">
        <f>IF(B1438=1,"",IF(TrackingWorksheet!G1443="","",TrackingWorksheet!G1443))</f>
        <v/>
      </c>
    </row>
    <row r="1439" spans="2:10" x14ac:dyDescent="0.35">
      <c r="B1439" s="18">
        <f>IF(AND(ISBLANK(TrackingWorksheet!B1444),ISBLANK(TrackingWorksheet!C1444),ISBLANK(TrackingWorksheet!H1444),ISBLANK(TrackingWorksheet!J1444),
ISBLANK(TrackingWorksheet!K1444)),1,0)</f>
        <v>1</v>
      </c>
      <c r="C1439" s="12" t="str">
        <f>IF(B1439=1,"",TrackingWorksheet!F1444)</f>
        <v/>
      </c>
      <c r="D1439" s="16" t="str">
        <f>IF(B1439=1,"",IF(AND(TrackingWorksheet!B1444&lt;&gt;"",TrackingWorksheet!B1444&lt;=AnnualSummary!$C$7,OR(TrackingWorksheet!C1444="",TrackingWorksheet!C1444&gt;=AnnualSummary!$C$6)),1,0))</f>
        <v/>
      </c>
      <c r="E1439" s="10" t="str">
        <f>IF(B1439=1,"",IF(AND(TrackingWorksheet!H1444 &lt;&gt;"",TrackingWorksheet!H1444&lt;=AnnualSummary!$C$7), 1, 0)*D1439)</f>
        <v/>
      </c>
      <c r="F1439" s="10" t="str">
        <f>IF(B1439=1,"",IF(AND(TrackingWorksheet!H1444 &lt;&gt;"", TrackingWorksheet!I1444="At facility"), 1, 0)*D1439)</f>
        <v/>
      </c>
      <c r="G1439" s="10" t="str">
        <f>IF(B1439=1,"",IF(AND(TrackingWorksheet!H1444 &lt;&gt;"", TrackingWorksheet!I1444="Outside of facility"), 1, 0)*D1439)</f>
        <v/>
      </c>
      <c r="H1439" s="15" t="str">
        <f>IF(B1439=1,"",IF(AND(TrackingWorksheet!J1444&lt;&gt;"",TrackingWorksheet!J1444&lt;=AnnualSummary!$C$7),1,0)*D1439)</f>
        <v/>
      </c>
      <c r="I1439" s="15" t="str">
        <f>IF(B1439=1,"",IF(AND(TrackingWorksheet!K1444&lt;&gt;"",TrackingWorksheet!K1444&lt;=AnnualSummary!$C$7),1,0)*D1439)</f>
        <v/>
      </c>
      <c r="J1439" s="18" t="str">
        <f>IF(B1439=1,"",IF(TrackingWorksheet!G1444="","",TrackingWorksheet!G1444))</f>
        <v/>
      </c>
    </row>
    <row r="1440" spans="2:10" x14ac:dyDescent="0.35">
      <c r="B1440" s="18">
        <f>IF(AND(ISBLANK(TrackingWorksheet!B1445),ISBLANK(TrackingWorksheet!C1445),ISBLANK(TrackingWorksheet!H1445),ISBLANK(TrackingWorksheet!J1445),
ISBLANK(TrackingWorksheet!K1445)),1,0)</f>
        <v>1</v>
      </c>
      <c r="C1440" s="12" t="str">
        <f>IF(B1440=1,"",TrackingWorksheet!F1445)</f>
        <v/>
      </c>
      <c r="D1440" s="16" t="str">
        <f>IF(B1440=1,"",IF(AND(TrackingWorksheet!B1445&lt;&gt;"",TrackingWorksheet!B1445&lt;=AnnualSummary!$C$7,OR(TrackingWorksheet!C1445="",TrackingWorksheet!C1445&gt;=AnnualSummary!$C$6)),1,0))</f>
        <v/>
      </c>
      <c r="E1440" s="10" t="str">
        <f>IF(B1440=1,"",IF(AND(TrackingWorksheet!H1445 &lt;&gt;"",TrackingWorksheet!H1445&lt;=AnnualSummary!$C$7), 1, 0)*D1440)</f>
        <v/>
      </c>
      <c r="F1440" s="10" t="str">
        <f>IF(B1440=1,"",IF(AND(TrackingWorksheet!H1445 &lt;&gt;"", TrackingWorksheet!I1445="At facility"), 1, 0)*D1440)</f>
        <v/>
      </c>
      <c r="G1440" s="10" t="str">
        <f>IF(B1440=1,"",IF(AND(TrackingWorksheet!H1445 &lt;&gt;"", TrackingWorksheet!I1445="Outside of facility"), 1, 0)*D1440)</f>
        <v/>
      </c>
      <c r="H1440" s="15" t="str">
        <f>IF(B1440=1,"",IF(AND(TrackingWorksheet!J1445&lt;&gt;"",TrackingWorksheet!J1445&lt;=AnnualSummary!$C$7),1,0)*D1440)</f>
        <v/>
      </c>
      <c r="I1440" s="15" t="str">
        <f>IF(B1440=1,"",IF(AND(TrackingWorksheet!K1445&lt;&gt;"",TrackingWorksheet!K1445&lt;=AnnualSummary!$C$7),1,0)*D1440)</f>
        <v/>
      </c>
      <c r="J1440" s="18" t="str">
        <f>IF(B1440=1,"",IF(TrackingWorksheet!G1445="","",TrackingWorksheet!G1445))</f>
        <v/>
      </c>
    </row>
    <row r="1441" spans="2:10" x14ac:dyDescent="0.35">
      <c r="B1441" s="18">
        <f>IF(AND(ISBLANK(TrackingWorksheet!B1446),ISBLANK(TrackingWorksheet!C1446),ISBLANK(TrackingWorksheet!H1446),ISBLANK(TrackingWorksheet!J1446),
ISBLANK(TrackingWorksheet!K1446)),1,0)</f>
        <v>1</v>
      </c>
      <c r="C1441" s="12" t="str">
        <f>IF(B1441=1,"",TrackingWorksheet!F1446)</f>
        <v/>
      </c>
      <c r="D1441" s="16" t="str">
        <f>IF(B1441=1,"",IF(AND(TrackingWorksheet!B1446&lt;&gt;"",TrackingWorksheet!B1446&lt;=AnnualSummary!$C$7,OR(TrackingWorksheet!C1446="",TrackingWorksheet!C1446&gt;=AnnualSummary!$C$6)),1,0))</f>
        <v/>
      </c>
      <c r="E1441" s="10" t="str">
        <f>IF(B1441=1,"",IF(AND(TrackingWorksheet!H1446 &lt;&gt;"",TrackingWorksheet!H1446&lt;=AnnualSummary!$C$7), 1, 0)*D1441)</f>
        <v/>
      </c>
      <c r="F1441" s="10" t="str">
        <f>IF(B1441=1,"",IF(AND(TrackingWorksheet!H1446 &lt;&gt;"", TrackingWorksheet!I1446="At facility"), 1, 0)*D1441)</f>
        <v/>
      </c>
      <c r="G1441" s="10" t="str">
        <f>IF(B1441=1,"",IF(AND(TrackingWorksheet!H1446 &lt;&gt;"", TrackingWorksheet!I1446="Outside of facility"), 1, 0)*D1441)</f>
        <v/>
      </c>
      <c r="H1441" s="15" t="str">
        <f>IF(B1441=1,"",IF(AND(TrackingWorksheet!J1446&lt;&gt;"",TrackingWorksheet!J1446&lt;=AnnualSummary!$C$7),1,0)*D1441)</f>
        <v/>
      </c>
      <c r="I1441" s="15" t="str">
        <f>IF(B1441=1,"",IF(AND(TrackingWorksheet!K1446&lt;&gt;"",TrackingWorksheet!K1446&lt;=AnnualSummary!$C$7),1,0)*D1441)</f>
        <v/>
      </c>
      <c r="J1441" s="18" t="str">
        <f>IF(B1441=1,"",IF(TrackingWorksheet!G1446="","",TrackingWorksheet!G1446))</f>
        <v/>
      </c>
    </row>
    <row r="1442" spans="2:10" x14ac:dyDescent="0.35">
      <c r="B1442" s="18">
        <f>IF(AND(ISBLANK(TrackingWorksheet!B1447),ISBLANK(TrackingWorksheet!C1447),ISBLANK(TrackingWorksheet!H1447),ISBLANK(TrackingWorksheet!J1447),
ISBLANK(TrackingWorksheet!K1447)),1,0)</f>
        <v>1</v>
      </c>
      <c r="C1442" s="12" t="str">
        <f>IF(B1442=1,"",TrackingWorksheet!F1447)</f>
        <v/>
      </c>
      <c r="D1442" s="16" t="str">
        <f>IF(B1442=1,"",IF(AND(TrackingWorksheet!B1447&lt;&gt;"",TrackingWorksheet!B1447&lt;=AnnualSummary!$C$7,OR(TrackingWorksheet!C1447="",TrackingWorksheet!C1447&gt;=AnnualSummary!$C$6)),1,0))</f>
        <v/>
      </c>
      <c r="E1442" s="10" t="str">
        <f>IF(B1442=1,"",IF(AND(TrackingWorksheet!H1447 &lt;&gt;"",TrackingWorksheet!H1447&lt;=AnnualSummary!$C$7), 1, 0)*D1442)</f>
        <v/>
      </c>
      <c r="F1442" s="10" t="str">
        <f>IF(B1442=1,"",IF(AND(TrackingWorksheet!H1447 &lt;&gt;"", TrackingWorksheet!I1447="At facility"), 1, 0)*D1442)</f>
        <v/>
      </c>
      <c r="G1442" s="10" t="str">
        <f>IF(B1442=1,"",IF(AND(TrackingWorksheet!H1447 &lt;&gt;"", TrackingWorksheet!I1447="Outside of facility"), 1, 0)*D1442)</f>
        <v/>
      </c>
      <c r="H1442" s="15" t="str">
        <f>IF(B1442=1,"",IF(AND(TrackingWorksheet!J1447&lt;&gt;"",TrackingWorksheet!J1447&lt;=AnnualSummary!$C$7),1,0)*D1442)</f>
        <v/>
      </c>
      <c r="I1442" s="15" t="str">
        <f>IF(B1442=1,"",IF(AND(TrackingWorksheet!K1447&lt;&gt;"",TrackingWorksheet!K1447&lt;=AnnualSummary!$C$7),1,0)*D1442)</f>
        <v/>
      </c>
      <c r="J1442" s="18" t="str">
        <f>IF(B1442=1,"",IF(TrackingWorksheet!G1447="","",TrackingWorksheet!G1447))</f>
        <v/>
      </c>
    </row>
    <row r="1443" spans="2:10" x14ac:dyDescent="0.35">
      <c r="B1443" s="18">
        <f>IF(AND(ISBLANK(TrackingWorksheet!B1448),ISBLANK(TrackingWorksheet!C1448),ISBLANK(TrackingWorksheet!H1448),ISBLANK(TrackingWorksheet!J1448),
ISBLANK(TrackingWorksheet!K1448)),1,0)</f>
        <v>1</v>
      </c>
      <c r="C1443" s="12" t="str">
        <f>IF(B1443=1,"",TrackingWorksheet!F1448)</f>
        <v/>
      </c>
      <c r="D1443" s="16" t="str">
        <f>IF(B1443=1,"",IF(AND(TrackingWorksheet!B1448&lt;&gt;"",TrackingWorksheet!B1448&lt;=AnnualSummary!$C$7,OR(TrackingWorksheet!C1448="",TrackingWorksheet!C1448&gt;=AnnualSummary!$C$6)),1,0))</f>
        <v/>
      </c>
      <c r="E1443" s="10" t="str">
        <f>IF(B1443=1,"",IF(AND(TrackingWorksheet!H1448 &lt;&gt;"",TrackingWorksheet!H1448&lt;=AnnualSummary!$C$7), 1, 0)*D1443)</f>
        <v/>
      </c>
      <c r="F1443" s="10" t="str">
        <f>IF(B1443=1,"",IF(AND(TrackingWorksheet!H1448 &lt;&gt;"", TrackingWorksheet!I1448="At facility"), 1, 0)*D1443)</f>
        <v/>
      </c>
      <c r="G1443" s="10" t="str">
        <f>IF(B1443=1,"",IF(AND(TrackingWorksheet!H1448 &lt;&gt;"", TrackingWorksheet!I1448="Outside of facility"), 1, 0)*D1443)</f>
        <v/>
      </c>
      <c r="H1443" s="15" t="str">
        <f>IF(B1443=1,"",IF(AND(TrackingWorksheet!J1448&lt;&gt;"",TrackingWorksheet!J1448&lt;=AnnualSummary!$C$7),1,0)*D1443)</f>
        <v/>
      </c>
      <c r="I1443" s="15" t="str">
        <f>IF(B1443=1,"",IF(AND(TrackingWorksheet!K1448&lt;&gt;"",TrackingWorksheet!K1448&lt;=AnnualSummary!$C$7),1,0)*D1443)</f>
        <v/>
      </c>
      <c r="J1443" s="18" t="str">
        <f>IF(B1443=1,"",IF(TrackingWorksheet!G1448="","",TrackingWorksheet!G1448))</f>
        <v/>
      </c>
    </row>
    <row r="1444" spans="2:10" x14ac:dyDescent="0.35">
      <c r="B1444" s="18">
        <f>IF(AND(ISBLANK(TrackingWorksheet!B1449),ISBLANK(TrackingWorksheet!C1449),ISBLANK(TrackingWorksheet!H1449),ISBLANK(TrackingWorksheet!J1449),
ISBLANK(TrackingWorksheet!K1449)),1,0)</f>
        <v>1</v>
      </c>
      <c r="C1444" s="12" t="str">
        <f>IF(B1444=1,"",TrackingWorksheet!F1449)</f>
        <v/>
      </c>
      <c r="D1444" s="16" t="str">
        <f>IF(B1444=1,"",IF(AND(TrackingWorksheet!B1449&lt;&gt;"",TrackingWorksheet!B1449&lt;=AnnualSummary!$C$7,OR(TrackingWorksheet!C1449="",TrackingWorksheet!C1449&gt;=AnnualSummary!$C$6)),1,0))</f>
        <v/>
      </c>
      <c r="E1444" s="10" t="str">
        <f>IF(B1444=1,"",IF(AND(TrackingWorksheet!H1449 &lt;&gt;"",TrackingWorksheet!H1449&lt;=AnnualSummary!$C$7), 1, 0)*D1444)</f>
        <v/>
      </c>
      <c r="F1444" s="10" t="str">
        <f>IF(B1444=1,"",IF(AND(TrackingWorksheet!H1449 &lt;&gt;"", TrackingWorksheet!I1449="At facility"), 1, 0)*D1444)</f>
        <v/>
      </c>
      <c r="G1444" s="10" t="str">
        <f>IF(B1444=1,"",IF(AND(TrackingWorksheet!H1449 &lt;&gt;"", TrackingWorksheet!I1449="Outside of facility"), 1, 0)*D1444)</f>
        <v/>
      </c>
      <c r="H1444" s="15" t="str">
        <f>IF(B1444=1,"",IF(AND(TrackingWorksheet!J1449&lt;&gt;"",TrackingWorksheet!J1449&lt;=AnnualSummary!$C$7),1,0)*D1444)</f>
        <v/>
      </c>
      <c r="I1444" s="15" t="str">
        <f>IF(B1444=1,"",IF(AND(TrackingWorksheet!K1449&lt;&gt;"",TrackingWorksheet!K1449&lt;=AnnualSummary!$C$7),1,0)*D1444)</f>
        <v/>
      </c>
      <c r="J1444" s="18" t="str">
        <f>IF(B1444=1,"",IF(TrackingWorksheet!G1449="","",TrackingWorksheet!G1449))</f>
        <v/>
      </c>
    </row>
    <row r="1445" spans="2:10" x14ac:dyDescent="0.35">
      <c r="B1445" s="18">
        <f>IF(AND(ISBLANK(TrackingWorksheet!B1450),ISBLANK(TrackingWorksheet!C1450),ISBLANK(TrackingWorksheet!H1450),ISBLANK(TrackingWorksheet!J1450),
ISBLANK(TrackingWorksheet!K1450)),1,0)</f>
        <v>1</v>
      </c>
      <c r="C1445" s="12" t="str">
        <f>IF(B1445=1,"",TrackingWorksheet!F1450)</f>
        <v/>
      </c>
      <c r="D1445" s="16" t="str">
        <f>IF(B1445=1,"",IF(AND(TrackingWorksheet!B1450&lt;&gt;"",TrackingWorksheet!B1450&lt;=AnnualSummary!$C$7,OR(TrackingWorksheet!C1450="",TrackingWorksheet!C1450&gt;=AnnualSummary!$C$6)),1,0))</f>
        <v/>
      </c>
      <c r="E1445" s="10" t="str">
        <f>IF(B1445=1,"",IF(AND(TrackingWorksheet!H1450 &lt;&gt;"",TrackingWorksheet!H1450&lt;=AnnualSummary!$C$7), 1, 0)*D1445)</f>
        <v/>
      </c>
      <c r="F1445" s="10" t="str">
        <f>IF(B1445=1,"",IF(AND(TrackingWorksheet!H1450 &lt;&gt;"", TrackingWorksheet!I1450="At facility"), 1, 0)*D1445)</f>
        <v/>
      </c>
      <c r="G1445" s="10" t="str">
        <f>IF(B1445=1,"",IF(AND(TrackingWorksheet!H1450 &lt;&gt;"", TrackingWorksheet!I1450="Outside of facility"), 1, 0)*D1445)</f>
        <v/>
      </c>
      <c r="H1445" s="15" t="str">
        <f>IF(B1445=1,"",IF(AND(TrackingWorksheet!J1450&lt;&gt;"",TrackingWorksheet!J1450&lt;=AnnualSummary!$C$7),1,0)*D1445)</f>
        <v/>
      </c>
      <c r="I1445" s="15" t="str">
        <f>IF(B1445=1,"",IF(AND(TrackingWorksheet!K1450&lt;&gt;"",TrackingWorksheet!K1450&lt;=AnnualSummary!$C$7),1,0)*D1445)</f>
        <v/>
      </c>
      <c r="J1445" s="18" t="str">
        <f>IF(B1445=1,"",IF(TrackingWorksheet!G1450="","",TrackingWorksheet!G1450))</f>
        <v/>
      </c>
    </row>
    <row r="1446" spans="2:10" x14ac:dyDescent="0.35">
      <c r="B1446" s="18">
        <f>IF(AND(ISBLANK(TrackingWorksheet!B1451),ISBLANK(TrackingWorksheet!C1451),ISBLANK(TrackingWorksheet!H1451),ISBLANK(TrackingWorksheet!J1451),
ISBLANK(TrackingWorksheet!K1451)),1,0)</f>
        <v>1</v>
      </c>
      <c r="C1446" s="12" t="str">
        <f>IF(B1446=1,"",TrackingWorksheet!F1451)</f>
        <v/>
      </c>
      <c r="D1446" s="16" t="str">
        <f>IF(B1446=1,"",IF(AND(TrackingWorksheet!B1451&lt;&gt;"",TrackingWorksheet!B1451&lt;=AnnualSummary!$C$7,OR(TrackingWorksheet!C1451="",TrackingWorksheet!C1451&gt;=AnnualSummary!$C$6)),1,0))</f>
        <v/>
      </c>
      <c r="E1446" s="10" t="str">
        <f>IF(B1446=1,"",IF(AND(TrackingWorksheet!H1451 &lt;&gt;"",TrackingWorksheet!H1451&lt;=AnnualSummary!$C$7), 1, 0)*D1446)</f>
        <v/>
      </c>
      <c r="F1446" s="10" t="str">
        <f>IF(B1446=1,"",IF(AND(TrackingWorksheet!H1451 &lt;&gt;"", TrackingWorksheet!I1451="At facility"), 1, 0)*D1446)</f>
        <v/>
      </c>
      <c r="G1446" s="10" t="str">
        <f>IF(B1446=1,"",IF(AND(TrackingWorksheet!H1451 &lt;&gt;"", TrackingWorksheet!I1451="Outside of facility"), 1, 0)*D1446)</f>
        <v/>
      </c>
      <c r="H1446" s="15" t="str">
        <f>IF(B1446=1,"",IF(AND(TrackingWorksheet!J1451&lt;&gt;"",TrackingWorksheet!J1451&lt;=AnnualSummary!$C$7),1,0)*D1446)</f>
        <v/>
      </c>
      <c r="I1446" s="15" t="str">
        <f>IF(B1446=1,"",IF(AND(TrackingWorksheet!K1451&lt;&gt;"",TrackingWorksheet!K1451&lt;=AnnualSummary!$C$7),1,0)*D1446)</f>
        <v/>
      </c>
      <c r="J1446" s="18" t="str">
        <f>IF(B1446=1,"",IF(TrackingWorksheet!G1451="","",TrackingWorksheet!G1451))</f>
        <v/>
      </c>
    </row>
    <row r="1447" spans="2:10" x14ac:dyDescent="0.35">
      <c r="B1447" s="18">
        <f>IF(AND(ISBLANK(TrackingWorksheet!B1452),ISBLANK(TrackingWorksheet!C1452),ISBLANK(TrackingWorksheet!H1452),ISBLANK(TrackingWorksheet!J1452),
ISBLANK(TrackingWorksheet!K1452)),1,0)</f>
        <v>1</v>
      </c>
      <c r="C1447" s="12" t="str">
        <f>IF(B1447=1,"",TrackingWorksheet!F1452)</f>
        <v/>
      </c>
      <c r="D1447" s="16" t="str">
        <f>IF(B1447=1,"",IF(AND(TrackingWorksheet!B1452&lt;&gt;"",TrackingWorksheet!B1452&lt;=AnnualSummary!$C$7,OR(TrackingWorksheet!C1452="",TrackingWorksheet!C1452&gt;=AnnualSummary!$C$6)),1,0))</f>
        <v/>
      </c>
      <c r="E1447" s="10" t="str">
        <f>IF(B1447=1,"",IF(AND(TrackingWorksheet!H1452 &lt;&gt;"",TrackingWorksheet!H1452&lt;=AnnualSummary!$C$7), 1, 0)*D1447)</f>
        <v/>
      </c>
      <c r="F1447" s="10" t="str">
        <f>IF(B1447=1,"",IF(AND(TrackingWorksheet!H1452 &lt;&gt;"", TrackingWorksheet!I1452="At facility"), 1, 0)*D1447)</f>
        <v/>
      </c>
      <c r="G1447" s="10" t="str">
        <f>IF(B1447=1,"",IF(AND(TrackingWorksheet!H1452 &lt;&gt;"", TrackingWorksheet!I1452="Outside of facility"), 1, 0)*D1447)</f>
        <v/>
      </c>
      <c r="H1447" s="15" t="str">
        <f>IF(B1447=1,"",IF(AND(TrackingWorksheet!J1452&lt;&gt;"",TrackingWorksheet!J1452&lt;=AnnualSummary!$C$7),1,0)*D1447)</f>
        <v/>
      </c>
      <c r="I1447" s="15" t="str">
        <f>IF(B1447=1,"",IF(AND(TrackingWorksheet!K1452&lt;&gt;"",TrackingWorksheet!K1452&lt;=AnnualSummary!$C$7),1,0)*D1447)</f>
        <v/>
      </c>
      <c r="J1447" s="18" t="str">
        <f>IF(B1447=1,"",IF(TrackingWorksheet!G1452="","",TrackingWorksheet!G1452))</f>
        <v/>
      </c>
    </row>
    <row r="1448" spans="2:10" x14ac:dyDescent="0.35">
      <c r="B1448" s="18">
        <f>IF(AND(ISBLANK(TrackingWorksheet!B1453),ISBLANK(TrackingWorksheet!C1453),ISBLANK(TrackingWorksheet!H1453),ISBLANK(TrackingWorksheet!J1453),
ISBLANK(TrackingWorksheet!K1453)),1,0)</f>
        <v>1</v>
      </c>
      <c r="C1448" s="12" t="str">
        <f>IF(B1448=1,"",TrackingWorksheet!F1453)</f>
        <v/>
      </c>
      <c r="D1448" s="16" t="str">
        <f>IF(B1448=1,"",IF(AND(TrackingWorksheet!B1453&lt;&gt;"",TrackingWorksheet!B1453&lt;=AnnualSummary!$C$7,OR(TrackingWorksheet!C1453="",TrackingWorksheet!C1453&gt;=AnnualSummary!$C$6)),1,0))</f>
        <v/>
      </c>
      <c r="E1448" s="10" t="str">
        <f>IF(B1448=1,"",IF(AND(TrackingWorksheet!H1453 &lt;&gt;"",TrackingWorksheet!H1453&lt;=AnnualSummary!$C$7), 1, 0)*D1448)</f>
        <v/>
      </c>
      <c r="F1448" s="10" t="str">
        <f>IF(B1448=1,"",IF(AND(TrackingWorksheet!H1453 &lt;&gt;"", TrackingWorksheet!I1453="At facility"), 1, 0)*D1448)</f>
        <v/>
      </c>
      <c r="G1448" s="10" t="str">
        <f>IF(B1448=1,"",IF(AND(TrackingWorksheet!H1453 &lt;&gt;"", TrackingWorksheet!I1453="Outside of facility"), 1, 0)*D1448)</f>
        <v/>
      </c>
      <c r="H1448" s="15" t="str">
        <f>IF(B1448=1,"",IF(AND(TrackingWorksheet!J1453&lt;&gt;"",TrackingWorksheet!J1453&lt;=AnnualSummary!$C$7),1,0)*D1448)</f>
        <v/>
      </c>
      <c r="I1448" s="15" t="str">
        <f>IF(B1448=1,"",IF(AND(TrackingWorksheet!K1453&lt;&gt;"",TrackingWorksheet!K1453&lt;=AnnualSummary!$C$7),1,0)*D1448)</f>
        <v/>
      </c>
      <c r="J1448" s="18" t="str">
        <f>IF(B1448=1,"",IF(TrackingWorksheet!G1453="","",TrackingWorksheet!G1453))</f>
        <v/>
      </c>
    </row>
    <row r="1449" spans="2:10" x14ac:dyDescent="0.35">
      <c r="B1449" s="18">
        <f>IF(AND(ISBLANK(TrackingWorksheet!B1454),ISBLANK(TrackingWorksheet!C1454),ISBLANK(TrackingWorksheet!H1454),ISBLANK(TrackingWorksheet!J1454),
ISBLANK(TrackingWorksheet!K1454)),1,0)</f>
        <v>1</v>
      </c>
      <c r="C1449" s="12" t="str">
        <f>IF(B1449=1,"",TrackingWorksheet!F1454)</f>
        <v/>
      </c>
      <c r="D1449" s="16" t="str">
        <f>IF(B1449=1,"",IF(AND(TrackingWorksheet!B1454&lt;&gt;"",TrackingWorksheet!B1454&lt;=AnnualSummary!$C$7,OR(TrackingWorksheet!C1454="",TrackingWorksheet!C1454&gt;=AnnualSummary!$C$6)),1,0))</f>
        <v/>
      </c>
      <c r="E1449" s="10" t="str">
        <f>IF(B1449=1,"",IF(AND(TrackingWorksheet!H1454 &lt;&gt;"",TrackingWorksheet!H1454&lt;=AnnualSummary!$C$7), 1, 0)*D1449)</f>
        <v/>
      </c>
      <c r="F1449" s="10" t="str">
        <f>IF(B1449=1,"",IF(AND(TrackingWorksheet!H1454 &lt;&gt;"", TrackingWorksheet!I1454="At facility"), 1, 0)*D1449)</f>
        <v/>
      </c>
      <c r="G1449" s="10" t="str">
        <f>IF(B1449=1,"",IF(AND(TrackingWorksheet!H1454 &lt;&gt;"", TrackingWorksheet!I1454="Outside of facility"), 1, 0)*D1449)</f>
        <v/>
      </c>
      <c r="H1449" s="15" t="str">
        <f>IF(B1449=1,"",IF(AND(TrackingWorksheet!J1454&lt;&gt;"",TrackingWorksheet!J1454&lt;=AnnualSummary!$C$7),1,0)*D1449)</f>
        <v/>
      </c>
      <c r="I1449" s="15" t="str">
        <f>IF(B1449=1,"",IF(AND(TrackingWorksheet!K1454&lt;&gt;"",TrackingWorksheet!K1454&lt;=AnnualSummary!$C$7),1,0)*D1449)</f>
        <v/>
      </c>
      <c r="J1449" s="18" t="str">
        <f>IF(B1449=1,"",IF(TrackingWorksheet!G1454="","",TrackingWorksheet!G1454))</f>
        <v/>
      </c>
    </row>
    <row r="1450" spans="2:10" x14ac:dyDescent="0.35">
      <c r="B1450" s="18">
        <f>IF(AND(ISBLANK(TrackingWorksheet!B1455),ISBLANK(TrackingWorksheet!C1455),ISBLANK(TrackingWorksheet!H1455),ISBLANK(TrackingWorksheet!J1455),
ISBLANK(TrackingWorksheet!K1455)),1,0)</f>
        <v>1</v>
      </c>
      <c r="C1450" s="12" t="str">
        <f>IF(B1450=1,"",TrackingWorksheet!F1455)</f>
        <v/>
      </c>
      <c r="D1450" s="16" t="str">
        <f>IF(B1450=1,"",IF(AND(TrackingWorksheet!B1455&lt;&gt;"",TrackingWorksheet!B1455&lt;=AnnualSummary!$C$7,OR(TrackingWorksheet!C1455="",TrackingWorksheet!C1455&gt;=AnnualSummary!$C$6)),1,0))</f>
        <v/>
      </c>
      <c r="E1450" s="10" t="str">
        <f>IF(B1450=1,"",IF(AND(TrackingWorksheet!H1455 &lt;&gt;"",TrackingWorksheet!H1455&lt;=AnnualSummary!$C$7), 1, 0)*D1450)</f>
        <v/>
      </c>
      <c r="F1450" s="10" t="str">
        <f>IF(B1450=1,"",IF(AND(TrackingWorksheet!H1455 &lt;&gt;"", TrackingWorksheet!I1455="At facility"), 1, 0)*D1450)</f>
        <v/>
      </c>
      <c r="G1450" s="10" t="str">
        <f>IF(B1450=1,"",IF(AND(TrackingWorksheet!H1455 &lt;&gt;"", TrackingWorksheet!I1455="Outside of facility"), 1, 0)*D1450)</f>
        <v/>
      </c>
      <c r="H1450" s="15" t="str">
        <f>IF(B1450=1,"",IF(AND(TrackingWorksheet!J1455&lt;&gt;"",TrackingWorksheet!J1455&lt;=AnnualSummary!$C$7),1,0)*D1450)</f>
        <v/>
      </c>
      <c r="I1450" s="15" t="str">
        <f>IF(B1450=1,"",IF(AND(TrackingWorksheet!K1455&lt;&gt;"",TrackingWorksheet!K1455&lt;=AnnualSummary!$C$7),1,0)*D1450)</f>
        <v/>
      </c>
      <c r="J1450" s="18" t="str">
        <f>IF(B1450=1,"",IF(TrackingWorksheet!G1455="","",TrackingWorksheet!G1455))</f>
        <v/>
      </c>
    </row>
    <row r="1451" spans="2:10" x14ac:dyDescent="0.35">
      <c r="B1451" s="18">
        <f>IF(AND(ISBLANK(TrackingWorksheet!B1456),ISBLANK(TrackingWorksheet!C1456),ISBLANK(TrackingWorksheet!H1456),ISBLANK(TrackingWorksheet!J1456),
ISBLANK(TrackingWorksheet!K1456)),1,0)</f>
        <v>1</v>
      </c>
      <c r="C1451" s="12" t="str">
        <f>IF(B1451=1,"",TrackingWorksheet!F1456)</f>
        <v/>
      </c>
      <c r="D1451" s="16" t="str">
        <f>IF(B1451=1,"",IF(AND(TrackingWorksheet!B1456&lt;&gt;"",TrackingWorksheet!B1456&lt;=AnnualSummary!$C$7,OR(TrackingWorksheet!C1456="",TrackingWorksheet!C1456&gt;=AnnualSummary!$C$6)),1,0))</f>
        <v/>
      </c>
      <c r="E1451" s="10" t="str">
        <f>IF(B1451=1,"",IF(AND(TrackingWorksheet!H1456 &lt;&gt;"",TrackingWorksheet!H1456&lt;=AnnualSummary!$C$7), 1, 0)*D1451)</f>
        <v/>
      </c>
      <c r="F1451" s="10" t="str">
        <f>IF(B1451=1,"",IF(AND(TrackingWorksheet!H1456 &lt;&gt;"", TrackingWorksheet!I1456="At facility"), 1, 0)*D1451)</f>
        <v/>
      </c>
      <c r="G1451" s="10" t="str">
        <f>IF(B1451=1,"",IF(AND(TrackingWorksheet!H1456 &lt;&gt;"", TrackingWorksheet!I1456="Outside of facility"), 1, 0)*D1451)</f>
        <v/>
      </c>
      <c r="H1451" s="15" t="str">
        <f>IF(B1451=1,"",IF(AND(TrackingWorksheet!J1456&lt;&gt;"",TrackingWorksheet!J1456&lt;=AnnualSummary!$C$7),1,0)*D1451)</f>
        <v/>
      </c>
      <c r="I1451" s="15" t="str">
        <f>IF(B1451=1,"",IF(AND(TrackingWorksheet!K1456&lt;&gt;"",TrackingWorksheet!K1456&lt;=AnnualSummary!$C$7),1,0)*D1451)</f>
        <v/>
      </c>
      <c r="J1451" s="18" t="str">
        <f>IF(B1451=1,"",IF(TrackingWorksheet!G1456="","",TrackingWorksheet!G1456))</f>
        <v/>
      </c>
    </row>
    <row r="1452" spans="2:10" x14ac:dyDescent="0.35">
      <c r="B1452" s="18">
        <f>IF(AND(ISBLANK(TrackingWorksheet!B1457),ISBLANK(TrackingWorksheet!C1457),ISBLANK(TrackingWorksheet!H1457),ISBLANK(TrackingWorksheet!J1457),
ISBLANK(TrackingWorksheet!K1457)),1,0)</f>
        <v>1</v>
      </c>
      <c r="C1452" s="12" t="str">
        <f>IF(B1452=1,"",TrackingWorksheet!F1457)</f>
        <v/>
      </c>
      <c r="D1452" s="16" t="str">
        <f>IF(B1452=1,"",IF(AND(TrackingWorksheet!B1457&lt;&gt;"",TrackingWorksheet!B1457&lt;=AnnualSummary!$C$7,OR(TrackingWorksheet!C1457="",TrackingWorksheet!C1457&gt;=AnnualSummary!$C$6)),1,0))</f>
        <v/>
      </c>
      <c r="E1452" s="10" t="str">
        <f>IF(B1452=1,"",IF(AND(TrackingWorksheet!H1457 &lt;&gt;"",TrackingWorksheet!H1457&lt;=AnnualSummary!$C$7), 1, 0)*D1452)</f>
        <v/>
      </c>
      <c r="F1452" s="10" t="str">
        <f>IF(B1452=1,"",IF(AND(TrackingWorksheet!H1457 &lt;&gt;"", TrackingWorksheet!I1457="At facility"), 1, 0)*D1452)</f>
        <v/>
      </c>
      <c r="G1452" s="10" t="str">
        <f>IF(B1452=1,"",IF(AND(TrackingWorksheet!H1457 &lt;&gt;"", TrackingWorksheet!I1457="Outside of facility"), 1, 0)*D1452)</f>
        <v/>
      </c>
      <c r="H1452" s="15" t="str">
        <f>IF(B1452=1,"",IF(AND(TrackingWorksheet!J1457&lt;&gt;"",TrackingWorksheet!J1457&lt;=AnnualSummary!$C$7),1,0)*D1452)</f>
        <v/>
      </c>
      <c r="I1452" s="15" t="str">
        <f>IF(B1452=1,"",IF(AND(TrackingWorksheet!K1457&lt;&gt;"",TrackingWorksheet!K1457&lt;=AnnualSummary!$C$7),1,0)*D1452)</f>
        <v/>
      </c>
      <c r="J1452" s="18" t="str">
        <f>IF(B1452=1,"",IF(TrackingWorksheet!G1457="","",TrackingWorksheet!G1457))</f>
        <v/>
      </c>
    </row>
    <row r="1453" spans="2:10" x14ac:dyDescent="0.35">
      <c r="B1453" s="18">
        <f>IF(AND(ISBLANK(TrackingWorksheet!B1458),ISBLANK(TrackingWorksheet!C1458),ISBLANK(TrackingWorksheet!H1458),ISBLANK(TrackingWorksheet!J1458),
ISBLANK(TrackingWorksheet!K1458)),1,0)</f>
        <v>1</v>
      </c>
      <c r="C1453" s="12" t="str">
        <f>IF(B1453=1,"",TrackingWorksheet!F1458)</f>
        <v/>
      </c>
      <c r="D1453" s="16" t="str">
        <f>IF(B1453=1,"",IF(AND(TrackingWorksheet!B1458&lt;&gt;"",TrackingWorksheet!B1458&lt;=AnnualSummary!$C$7,OR(TrackingWorksheet!C1458="",TrackingWorksheet!C1458&gt;=AnnualSummary!$C$6)),1,0))</f>
        <v/>
      </c>
      <c r="E1453" s="10" t="str">
        <f>IF(B1453=1,"",IF(AND(TrackingWorksheet!H1458 &lt;&gt;"",TrackingWorksheet!H1458&lt;=AnnualSummary!$C$7), 1, 0)*D1453)</f>
        <v/>
      </c>
      <c r="F1453" s="10" t="str">
        <f>IF(B1453=1,"",IF(AND(TrackingWorksheet!H1458 &lt;&gt;"", TrackingWorksheet!I1458="At facility"), 1, 0)*D1453)</f>
        <v/>
      </c>
      <c r="G1453" s="10" t="str">
        <f>IF(B1453=1,"",IF(AND(TrackingWorksheet!H1458 &lt;&gt;"", TrackingWorksheet!I1458="Outside of facility"), 1, 0)*D1453)</f>
        <v/>
      </c>
      <c r="H1453" s="15" t="str">
        <f>IF(B1453=1,"",IF(AND(TrackingWorksheet!J1458&lt;&gt;"",TrackingWorksheet!J1458&lt;=AnnualSummary!$C$7),1,0)*D1453)</f>
        <v/>
      </c>
      <c r="I1453" s="15" t="str">
        <f>IF(B1453=1,"",IF(AND(TrackingWorksheet!K1458&lt;&gt;"",TrackingWorksheet!K1458&lt;=AnnualSummary!$C$7),1,0)*D1453)</f>
        <v/>
      </c>
      <c r="J1453" s="18" t="str">
        <f>IF(B1453=1,"",IF(TrackingWorksheet!G1458="","",TrackingWorksheet!G1458))</f>
        <v/>
      </c>
    </row>
    <row r="1454" spans="2:10" x14ac:dyDescent="0.35">
      <c r="B1454" s="18">
        <f>IF(AND(ISBLANK(TrackingWorksheet!B1459),ISBLANK(TrackingWorksheet!C1459),ISBLANK(TrackingWorksheet!H1459),ISBLANK(TrackingWorksheet!J1459),
ISBLANK(TrackingWorksheet!K1459)),1,0)</f>
        <v>1</v>
      </c>
      <c r="C1454" s="12" t="str">
        <f>IF(B1454=1,"",TrackingWorksheet!F1459)</f>
        <v/>
      </c>
      <c r="D1454" s="16" t="str">
        <f>IF(B1454=1,"",IF(AND(TrackingWorksheet!B1459&lt;&gt;"",TrackingWorksheet!B1459&lt;=AnnualSummary!$C$7,OR(TrackingWorksheet!C1459="",TrackingWorksheet!C1459&gt;=AnnualSummary!$C$6)),1,0))</f>
        <v/>
      </c>
      <c r="E1454" s="10" t="str">
        <f>IF(B1454=1,"",IF(AND(TrackingWorksheet!H1459 &lt;&gt;"",TrackingWorksheet!H1459&lt;=AnnualSummary!$C$7), 1, 0)*D1454)</f>
        <v/>
      </c>
      <c r="F1454" s="10" t="str">
        <f>IF(B1454=1,"",IF(AND(TrackingWorksheet!H1459 &lt;&gt;"", TrackingWorksheet!I1459="At facility"), 1, 0)*D1454)</f>
        <v/>
      </c>
      <c r="G1454" s="10" t="str">
        <f>IF(B1454=1,"",IF(AND(TrackingWorksheet!H1459 &lt;&gt;"", TrackingWorksheet!I1459="Outside of facility"), 1, 0)*D1454)</f>
        <v/>
      </c>
      <c r="H1454" s="15" t="str">
        <f>IF(B1454=1,"",IF(AND(TrackingWorksheet!J1459&lt;&gt;"",TrackingWorksheet!J1459&lt;=AnnualSummary!$C$7),1,0)*D1454)</f>
        <v/>
      </c>
      <c r="I1454" s="15" t="str">
        <f>IF(B1454=1,"",IF(AND(TrackingWorksheet!K1459&lt;&gt;"",TrackingWorksheet!K1459&lt;=AnnualSummary!$C$7),1,0)*D1454)</f>
        <v/>
      </c>
      <c r="J1454" s="18" t="str">
        <f>IF(B1454=1,"",IF(TrackingWorksheet!G1459="","",TrackingWorksheet!G1459))</f>
        <v/>
      </c>
    </row>
    <row r="1455" spans="2:10" x14ac:dyDescent="0.35">
      <c r="B1455" s="18">
        <f>IF(AND(ISBLANK(TrackingWorksheet!B1460),ISBLANK(TrackingWorksheet!C1460),ISBLANK(TrackingWorksheet!H1460),ISBLANK(TrackingWorksheet!J1460),
ISBLANK(TrackingWorksheet!K1460)),1,0)</f>
        <v>1</v>
      </c>
      <c r="C1455" s="12" t="str">
        <f>IF(B1455=1,"",TrackingWorksheet!F1460)</f>
        <v/>
      </c>
      <c r="D1455" s="16" t="str">
        <f>IF(B1455=1,"",IF(AND(TrackingWorksheet!B1460&lt;&gt;"",TrackingWorksheet!B1460&lt;=AnnualSummary!$C$7,OR(TrackingWorksheet!C1460="",TrackingWorksheet!C1460&gt;=AnnualSummary!$C$6)),1,0))</f>
        <v/>
      </c>
      <c r="E1455" s="10" t="str">
        <f>IF(B1455=1,"",IF(AND(TrackingWorksheet!H1460 &lt;&gt;"",TrackingWorksheet!H1460&lt;=AnnualSummary!$C$7), 1, 0)*D1455)</f>
        <v/>
      </c>
      <c r="F1455" s="10" t="str">
        <f>IF(B1455=1,"",IF(AND(TrackingWorksheet!H1460 &lt;&gt;"", TrackingWorksheet!I1460="At facility"), 1, 0)*D1455)</f>
        <v/>
      </c>
      <c r="G1455" s="10" t="str">
        <f>IF(B1455=1,"",IF(AND(TrackingWorksheet!H1460 &lt;&gt;"", TrackingWorksheet!I1460="Outside of facility"), 1, 0)*D1455)</f>
        <v/>
      </c>
      <c r="H1455" s="15" t="str">
        <f>IF(B1455=1,"",IF(AND(TrackingWorksheet!J1460&lt;&gt;"",TrackingWorksheet!J1460&lt;=AnnualSummary!$C$7),1,0)*D1455)</f>
        <v/>
      </c>
      <c r="I1455" s="15" t="str">
        <f>IF(B1455=1,"",IF(AND(TrackingWorksheet!K1460&lt;&gt;"",TrackingWorksheet!K1460&lt;=AnnualSummary!$C$7),1,0)*D1455)</f>
        <v/>
      </c>
      <c r="J1455" s="18" t="str">
        <f>IF(B1455=1,"",IF(TrackingWorksheet!G1460="","",TrackingWorksheet!G1460))</f>
        <v/>
      </c>
    </row>
    <row r="1456" spans="2:10" x14ac:dyDescent="0.35">
      <c r="B1456" s="18">
        <f>IF(AND(ISBLANK(TrackingWorksheet!B1461),ISBLANK(TrackingWorksheet!C1461),ISBLANK(TrackingWorksheet!H1461),ISBLANK(TrackingWorksheet!J1461),
ISBLANK(TrackingWorksheet!K1461)),1,0)</f>
        <v>1</v>
      </c>
      <c r="C1456" s="12" t="str">
        <f>IF(B1456=1,"",TrackingWorksheet!F1461)</f>
        <v/>
      </c>
      <c r="D1456" s="16" t="str">
        <f>IF(B1456=1,"",IF(AND(TrackingWorksheet!B1461&lt;&gt;"",TrackingWorksheet!B1461&lt;=AnnualSummary!$C$7,OR(TrackingWorksheet!C1461="",TrackingWorksheet!C1461&gt;=AnnualSummary!$C$6)),1,0))</f>
        <v/>
      </c>
      <c r="E1456" s="10" t="str">
        <f>IF(B1456=1,"",IF(AND(TrackingWorksheet!H1461 &lt;&gt;"",TrackingWorksheet!H1461&lt;=AnnualSummary!$C$7), 1, 0)*D1456)</f>
        <v/>
      </c>
      <c r="F1456" s="10" t="str">
        <f>IF(B1456=1,"",IF(AND(TrackingWorksheet!H1461 &lt;&gt;"", TrackingWorksheet!I1461="At facility"), 1, 0)*D1456)</f>
        <v/>
      </c>
      <c r="G1456" s="10" t="str">
        <f>IF(B1456=1,"",IF(AND(TrackingWorksheet!H1461 &lt;&gt;"", TrackingWorksheet!I1461="Outside of facility"), 1, 0)*D1456)</f>
        <v/>
      </c>
      <c r="H1456" s="15" t="str">
        <f>IF(B1456=1,"",IF(AND(TrackingWorksheet!J1461&lt;&gt;"",TrackingWorksheet!J1461&lt;=AnnualSummary!$C$7),1,0)*D1456)</f>
        <v/>
      </c>
      <c r="I1456" s="15" t="str">
        <f>IF(B1456=1,"",IF(AND(TrackingWorksheet!K1461&lt;&gt;"",TrackingWorksheet!K1461&lt;=AnnualSummary!$C$7),1,0)*D1456)</f>
        <v/>
      </c>
      <c r="J1456" s="18" t="str">
        <f>IF(B1456=1,"",IF(TrackingWorksheet!G1461="","",TrackingWorksheet!G1461))</f>
        <v/>
      </c>
    </row>
    <row r="1457" spans="2:10" x14ac:dyDescent="0.35">
      <c r="B1457" s="18">
        <f>IF(AND(ISBLANK(TrackingWorksheet!B1462),ISBLANK(TrackingWorksheet!C1462),ISBLANK(TrackingWorksheet!H1462),ISBLANK(TrackingWorksheet!J1462),
ISBLANK(TrackingWorksheet!K1462)),1,0)</f>
        <v>1</v>
      </c>
      <c r="C1457" s="12" t="str">
        <f>IF(B1457=1,"",TrackingWorksheet!F1462)</f>
        <v/>
      </c>
      <c r="D1457" s="16" t="str">
        <f>IF(B1457=1,"",IF(AND(TrackingWorksheet!B1462&lt;&gt;"",TrackingWorksheet!B1462&lt;=AnnualSummary!$C$7,OR(TrackingWorksheet!C1462="",TrackingWorksheet!C1462&gt;=AnnualSummary!$C$6)),1,0))</f>
        <v/>
      </c>
      <c r="E1457" s="10" t="str">
        <f>IF(B1457=1,"",IF(AND(TrackingWorksheet!H1462 &lt;&gt;"",TrackingWorksheet!H1462&lt;=AnnualSummary!$C$7), 1, 0)*D1457)</f>
        <v/>
      </c>
      <c r="F1457" s="10" t="str">
        <f>IF(B1457=1,"",IF(AND(TrackingWorksheet!H1462 &lt;&gt;"", TrackingWorksheet!I1462="At facility"), 1, 0)*D1457)</f>
        <v/>
      </c>
      <c r="G1457" s="10" t="str">
        <f>IF(B1457=1,"",IF(AND(TrackingWorksheet!H1462 &lt;&gt;"", TrackingWorksheet!I1462="Outside of facility"), 1, 0)*D1457)</f>
        <v/>
      </c>
      <c r="H1457" s="15" t="str">
        <f>IF(B1457=1,"",IF(AND(TrackingWorksheet!J1462&lt;&gt;"",TrackingWorksheet!J1462&lt;=AnnualSummary!$C$7),1,0)*D1457)</f>
        <v/>
      </c>
      <c r="I1457" s="15" t="str">
        <f>IF(B1457=1,"",IF(AND(TrackingWorksheet!K1462&lt;&gt;"",TrackingWorksheet!K1462&lt;=AnnualSummary!$C$7),1,0)*D1457)</f>
        <v/>
      </c>
      <c r="J1457" s="18" t="str">
        <f>IF(B1457=1,"",IF(TrackingWorksheet!G1462="","",TrackingWorksheet!G1462))</f>
        <v/>
      </c>
    </row>
    <row r="1458" spans="2:10" x14ac:dyDescent="0.35">
      <c r="B1458" s="18">
        <f>IF(AND(ISBLANK(TrackingWorksheet!B1463),ISBLANK(TrackingWorksheet!C1463),ISBLANK(TrackingWorksheet!H1463),ISBLANK(TrackingWorksheet!J1463),
ISBLANK(TrackingWorksheet!K1463)),1,0)</f>
        <v>1</v>
      </c>
      <c r="C1458" s="12" t="str">
        <f>IF(B1458=1,"",TrackingWorksheet!F1463)</f>
        <v/>
      </c>
      <c r="D1458" s="16" t="str">
        <f>IF(B1458=1,"",IF(AND(TrackingWorksheet!B1463&lt;&gt;"",TrackingWorksheet!B1463&lt;=AnnualSummary!$C$7,OR(TrackingWorksheet!C1463="",TrackingWorksheet!C1463&gt;=AnnualSummary!$C$6)),1,0))</f>
        <v/>
      </c>
      <c r="E1458" s="10" t="str">
        <f>IF(B1458=1,"",IF(AND(TrackingWorksheet!H1463 &lt;&gt;"",TrackingWorksheet!H1463&lt;=AnnualSummary!$C$7), 1, 0)*D1458)</f>
        <v/>
      </c>
      <c r="F1458" s="10" t="str">
        <f>IF(B1458=1,"",IF(AND(TrackingWorksheet!H1463 &lt;&gt;"", TrackingWorksheet!I1463="At facility"), 1, 0)*D1458)</f>
        <v/>
      </c>
      <c r="G1458" s="10" t="str">
        <f>IF(B1458=1,"",IF(AND(TrackingWorksheet!H1463 &lt;&gt;"", TrackingWorksheet!I1463="Outside of facility"), 1, 0)*D1458)</f>
        <v/>
      </c>
      <c r="H1458" s="15" t="str">
        <f>IF(B1458=1,"",IF(AND(TrackingWorksheet!J1463&lt;&gt;"",TrackingWorksheet!J1463&lt;=AnnualSummary!$C$7),1,0)*D1458)</f>
        <v/>
      </c>
      <c r="I1458" s="15" t="str">
        <f>IF(B1458=1,"",IF(AND(TrackingWorksheet!K1463&lt;&gt;"",TrackingWorksheet!K1463&lt;=AnnualSummary!$C$7),1,0)*D1458)</f>
        <v/>
      </c>
      <c r="J1458" s="18" t="str">
        <f>IF(B1458=1,"",IF(TrackingWorksheet!G1463="","",TrackingWorksheet!G1463))</f>
        <v/>
      </c>
    </row>
    <row r="1459" spans="2:10" x14ac:dyDescent="0.35">
      <c r="B1459" s="18">
        <f>IF(AND(ISBLANK(TrackingWorksheet!B1464),ISBLANK(TrackingWorksheet!C1464),ISBLANK(TrackingWorksheet!H1464),ISBLANK(TrackingWorksheet!J1464),
ISBLANK(TrackingWorksheet!K1464)),1,0)</f>
        <v>1</v>
      </c>
      <c r="C1459" s="12" t="str">
        <f>IF(B1459=1,"",TrackingWorksheet!F1464)</f>
        <v/>
      </c>
      <c r="D1459" s="16" t="str">
        <f>IF(B1459=1,"",IF(AND(TrackingWorksheet!B1464&lt;&gt;"",TrackingWorksheet!B1464&lt;=AnnualSummary!$C$7,OR(TrackingWorksheet!C1464="",TrackingWorksheet!C1464&gt;=AnnualSummary!$C$6)),1,0))</f>
        <v/>
      </c>
      <c r="E1459" s="10" t="str">
        <f>IF(B1459=1,"",IF(AND(TrackingWorksheet!H1464 &lt;&gt;"",TrackingWorksheet!H1464&lt;=AnnualSummary!$C$7), 1, 0)*D1459)</f>
        <v/>
      </c>
      <c r="F1459" s="10" t="str">
        <f>IF(B1459=1,"",IF(AND(TrackingWorksheet!H1464 &lt;&gt;"", TrackingWorksheet!I1464="At facility"), 1, 0)*D1459)</f>
        <v/>
      </c>
      <c r="G1459" s="10" t="str">
        <f>IF(B1459=1,"",IF(AND(TrackingWorksheet!H1464 &lt;&gt;"", TrackingWorksheet!I1464="Outside of facility"), 1, 0)*D1459)</f>
        <v/>
      </c>
      <c r="H1459" s="15" t="str">
        <f>IF(B1459=1,"",IF(AND(TrackingWorksheet!J1464&lt;&gt;"",TrackingWorksheet!J1464&lt;=AnnualSummary!$C$7),1,0)*D1459)</f>
        <v/>
      </c>
      <c r="I1459" s="15" t="str">
        <f>IF(B1459=1,"",IF(AND(TrackingWorksheet!K1464&lt;&gt;"",TrackingWorksheet!K1464&lt;=AnnualSummary!$C$7),1,0)*D1459)</f>
        <v/>
      </c>
      <c r="J1459" s="18" t="str">
        <f>IF(B1459=1,"",IF(TrackingWorksheet!G1464="","",TrackingWorksheet!G1464))</f>
        <v/>
      </c>
    </row>
    <row r="1460" spans="2:10" x14ac:dyDescent="0.35">
      <c r="B1460" s="18">
        <f>IF(AND(ISBLANK(TrackingWorksheet!B1465),ISBLANK(TrackingWorksheet!C1465),ISBLANK(TrackingWorksheet!H1465),ISBLANK(TrackingWorksheet!J1465),
ISBLANK(TrackingWorksheet!K1465)),1,0)</f>
        <v>1</v>
      </c>
      <c r="C1460" s="12" t="str">
        <f>IF(B1460=1,"",TrackingWorksheet!F1465)</f>
        <v/>
      </c>
      <c r="D1460" s="16" t="str">
        <f>IF(B1460=1,"",IF(AND(TrackingWorksheet!B1465&lt;&gt;"",TrackingWorksheet!B1465&lt;=AnnualSummary!$C$7,OR(TrackingWorksheet!C1465="",TrackingWorksheet!C1465&gt;=AnnualSummary!$C$6)),1,0))</f>
        <v/>
      </c>
      <c r="E1460" s="10" t="str">
        <f>IF(B1460=1,"",IF(AND(TrackingWorksheet!H1465 &lt;&gt;"",TrackingWorksheet!H1465&lt;=AnnualSummary!$C$7), 1, 0)*D1460)</f>
        <v/>
      </c>
      <c r="F1460" s="10" t="str">
        <f>IF(B1460=1,"",IF(AND(TrackingWorksheet!H1465 &lt;&gt;"", TrackingWorksheet!I1465="At facility"), 1, 0)*D1460)</f>
        <v/>
      </c>
      <c r="G1460" s="10" t="str">
        <f>IF(B1460=1,"",IF(AND(TrackingWorksheet!H1465 &lt;&gt;"", TrackingWorksheet!I1465="Outside of facility"), 1, 0)*D1460)</f>
        <v/>
      </c>
      <c r="H1460" s="15" t="str">
        <f>IF(B1460=1,"",IF(AND(TrackingWorksheet!J1465&lt;&gt;"",TrackingWorksheet!J1465&lt;=AnnualSummary!$C$7),1,0)*D1460)</f>
        <v/>
      </c>
      <c r="I1460" s="15" t="str">
        <f>IF(B1460=1,"",IF(AND(TrackingWorksheet!K1465&lt;&gt;"",TrackingWorksheet!K1465&lt;=AnnualSummary!$C$7),1,0)*D1460)</f>
        <v/>
      </c>
      <c r="J1460" s="18" t="str">
        <f>IF(B1460=1,"",IF(TrackingWorksheet!G1465="","",TrackingWorksheet!G1465))</f>
        <v/>
      </c>
    </row>
    <row r="1461" spans="2:10" x14ac:dyDescent="0.35">
      <c r="B1461" s="18">
        <f>IF(AND(ISBLANK(TrackingWorksheet!B1466),ISBLANK(TrackingWorksheet!C1466),ISBLANK(TrackingWorksheet!H1466),ISBLANK(TrackingWorksheet!J1466),
ISBLANK(TrackingWorksheet!K1466)),1,0)</f>
        <v>1</v>
      </c>
      <c r="C1461" s="12" t="str">
        <f>IF(B1461=1,"",TrackingWorksheet!F1466)</f>
        <v/>
      </c>
      <c r="D1461" s="16" t="str">
        <f>IF(B1461=1,"",IF(AND(TrackingWorksheet!B1466&lt;&gt;"",TrackingWorksheet!B1466&lt;=AnnualSummary!$C$7,OR(TrackingWorksheet!C1466="",TrackingWorksheet!C1466&gt;=AnnualSummary!$C$6)),1,0))</f>
        <v/>
      </c>
      <c r="E1461" s="10" t="str">
        <f>IF(B1461=1,"",IF(AND(TrackingWorksheet!H1466 &lt;&gt;"",TrackingWorksheet!H1466&lt;=AnnualSummary!$C$7), 1, 0)*D1461)</f>
        <v/>
      </c>
      <c r="F1461" s="10" t="str">
        <f>IF(B1461=1,"",IF(AND(TrackingWorksheet!H1466 &lt;&gt;"", TrackingWorksheet!I1466="At facility"), 1, 0)*D1461)</f>
        <v/>
      </c>
      <c r="G1461" s="10" t="str">
        <f>IF(B1461=1,"",IF(AND(TrackingWorksheet!H1466 &lt;&gt;"", TrackingWorksheet!I1466="Outside of facility"), 1, 0)*D1461)</f>
        <v/>
      </c>
      <c r="H1461" s="15" t="str">
        <f>IF(B1461=1,"",IF(AND(TrackingWorksheet!J1466&lt;&gt;"",TrackingWorksheet!J1466&lt;=AnnualSummary!$C$7),1,0)*D1461)</f>
        <v/>
      </c>
      <c r="I1461" s="15" t="str">
        <f>IF(B1461=1,"",IF(AND(TrackingWorksheet!K1466&lt;&gt;"",TrackingWorksheet!K1466&lt;=AnnualSummary!$C$7),1,0)*D1461)</f>
        <v/>
      </c>
      <c r="J1461" s="18" t="str">
        <f>IF(B1461=1,"",IF(TrackingWorksheet!G1466="","",TrackingWorksheet!G1466))</f>
        <v/>
      </c>
    </row>
    <row r="1462" spans="2:10" x14ac:dyDescent="0.35">
      <c r="B1462" s="18">
        <f>IF(AND(ISBLANK(TrackingWorksheet!B1467),ISBLANK(TrackingWorksheet!C1467),ISBLANK(TrackingWorksheet!H1467),ISBLANK(TrackingWorksheet!J1467),
ISBLANK(TrackingWorksheet!K1467)),1,0)</f>
        <v>1</v>
      </c>
      <c r="C1462" s="12" t="str">
        <f>IF(B1462=1,"",TrackingWorksheet!F1467)</f>
        <v/>
      </c>
      <c r="D1462" s="16" t="str">
        <f>IF(B1462=1,"",IF(AND(TrackingWorksheet!B1467&lt;&gt;"",TrackingWorksheet!B1467&lt;=AnnualSummary!$C$7,OR(TrackingWorksheet!C1467="",TrackingWorksheet!C1467&gt;=AnnualSummary!$C$6)),1,0))</f>
        <v/>
      </c>
      <c r="E1462" s="10" t="str">
        <f>IF(B1462=1,"",IF(AND(TrackingWorksheet!H1467 &lt;&gt;"",TrackingWorksheet!H1467&lt;=AnnualSummary!$C$7), 1, 0)*D1462)</f>
        <v/>
      </c>
      <c r="F1462" s="10" t="str">
        <f>IF(B1462=1,"",IF(AND(TrackingWorksheet!H1467 &lt;&gt;"", TrackingWorksheet!I1467="At facility"), 1, 0)*D1462)</f>
        <v/>
      </c>
      <c r="G1462" s="10" t="str">
        <f>IF(B1462=1,"",IF(AND(TrackingWorksheet!H1467 &lt;&gt;"", TrackingWorksheet!I1467="Outside of facility"), 1, 0)*D1462)</f>
        <v/>
      </c>
      <c r="H1462" s="15" t="str">
        <f>IF(B1462=1,"",IF(AND(TrackingWorksheet!J1467&lt;&gt;"",TrackingWorksheet!J1467&lt;=AnnualSummary!$C$7),1,0)*D1462)</f>
        <v/>
      </c>
      <c r="I1462" s="15" t="str">
        <f>IF(B1462=1,"",IF(AND(TrackingWorksheet!K1467&lt;&gt;"",TrackingWorksheet!K1467&lt;=AnnualSummary!$C$7),1,0)*D1462)</f>
        <v/>
      </c>
      <c r="J1462" s="18" t="str">
        <f>IF(B1462=1,"",IF(TrackingWorksheet!G1467="","",TrackingWorksheet!G1467))</f>
        <v/>
      </c>
    </row>
    <row r="1463" spans="2:10" x14ac:dyDescent="0.35">
      <c r="B1463" s="18">
        <f>IF(AND(ISBLANK(TrackingWorksheet!B1468),ISBLANK(TrackingWorksheet!C1468),ISBLANK(TrackingWorksheet!H1468),ISBLANK(TrackingWorksheet!J1468),
ISBLANK(TrackingWorksheet!K1468)),1,0)</f>
        <v>1</v>
      </c>
      <c r="C1463" s="12" t="str">
        <f>IF(B1463=1,"",TrackingWorksheet!F1468)</f>
        <v/>
      </c>
      <c r="D1463" s="16" t="str">
        <f>IF(B1463=1,"",IF(AND(TrackingWorksheet!B1468&lt;&gt;"",TrackingWorksheet!B1468&lt;=AnnualSummary!$C$7,OR(TrackingWorksheet!C1468="",TrackingWorksheet!C1468&gt;=AnnualSummary!$C$6)),1,0))</f>
        <v/>
      </c>
      <c r="E1463" s="10" t="str">
        <f>IF(B1463=1,"",IF(AND(TrackingWorksheet!H1468 &lt;&gt;"",TrackingWorksheet!H1468&lt;=AnnualSummary!$C$7), 1, 0)*D1463)</f>
        <v/>
      </c>
      <c r="F1463" s="10" t="str">
        <f>IF(B1463=1,"",IF(AND(TrackingWorksheet!H1468 &lt;&gt;"", TrackingWorksheet!I1468="At facility"), 1, 0)*D1463)</f>
        <v/>
      </c>
      <c r="G1463" s="10" t="str">
        <f>IF(B1463=1,"",IF(AND(TrackingWorksheet!H1468 &lt;&gt;"", TrackingWorksheet!I1468="Outside of facility"), 1, 0)*D1463)</f>
        <v/>
      </c>
      <c r="H1463" s="15" t="str">
        <f>IF(B1463=1,"",IF(AND(TrackingWorksheet!J1468&lt;&gt;"",TrackingWorksheet!J1468&lt;=AnnualSummary!$C$7),1,0)*D1463)</f>
        <v/>
      </c>
      <c r="I1463" s="15" t="str">
        <f>IF(B1463=1,"",IF(AND(TrackingWorksheet!K1468&lt;&gt;"",TrackingWorksheet!K1468&lt;=AnnualSummary!$C$7),1,0)*D1463)</f>
        <v/>
      </c>
      <c r="J1463" s="18" t="str">
        <f>IF(B1463=1,"",IF(TrackingWorksheet!G1468="","",TrackingWorksheet!G1468))</f>
        <v/>
      </c>
    </row>
    <row r="1464" spans="2:10" x14ac:dyDescent="0.35">
      <c r="B1464" s="18">
        <f>IF(AND(ISBLANK(TrackingWorksheet!B1469),ISBLANK(TrackingWorksheet!C1469),ISBLANK(TrackingWorksheet!H1469),ISBLANK(TrackingWorksheet!J1469),
ISBLANK(TrackingWorksheet!K1469)),1,0)</f>
        <v>1</v>
      </c>
      <c r="C1464" s="12" t="str">
        <f>IF(B1464=1,"",TrackingWorksheet!F1469)</f>
        <v/>
      </c>
      <c r="D1464" s="16" t="str">
        <f>IF(B1464=1,"",IF(AND(TrackingWorksheet!B1469&lt;&gt;"",TrackingWorksheet!B1469&lt;=AnnualSummary!$C$7,OR(TrackingWorksheet!C1469="",TrackingWorksheet!C1469&gt;=AnnualSummary!$C$6)),1,0))</f>
        <v/>
      </c>
      <c r="E1464" s="10" t="str">
        <f>IF(B1464=1,"",IF(AND(TrackingWorksheet!H1469 &lt;&gt;"",TrackingWorksheet!H1469&lt;=AnnualSummary!$C$7), 1, 0)*D1464)</f>
        <v/>
      </c>
      <c r="F1464" s="10" t="str">
        <f>IF(B1464=1,"",IF(AND(TrackingWorksheet!H1469 &lt;&gt;"", TrackingWorksheet!I1469="At facility"), 1, 0)*D1464)</f>
        <v/>
      </c>
      <c r="G1464" s="10" t="str">
        <f>IF(B1464=1,"",IF(AND(TrackingWorksheet!H1469 &lt;&gt;"", TrackingWorksheet!I1469="Outside of facility"), 1, 0)*D1464)</f>
        <v/>
      </c>
      <c r="H1464" s="15" t="str">
        <f>IF(B1464=1,"",IF(AND(TrackingWorksheet!J1469&lt;&gt;"",TrackingWorksheet!J1469&lt;=AnnualSummary!$C$7),1,0)*D1464)</f>
        <v/>
      </c>
      <c r="I1464" s="15" t="str">
        <f>IF(B1464=1,"",IF(AND(TrackingWorksheet!K1469&lt;&gt;"",TrackingWorksheet!K1469&lt;=AnnualSummary!$C$7),1,0)*D1464)</f>
        <v/>
      </c>
      <c r="J1464" s="18" t="str">
        <f>IF(B1464=1,"",IF(TrackingWorksheet!G1469="","",TrackingWorksheet!G1469))</f>
        <v/>
      </c>
    </row>
    <row r="1465" spans="2:10" x14ac:dyDescent="0.35">
      <c r="B1465" s="18">
        <f>IF(AND(ISBLANK(TrackingWorksheet!B1470),ISBLANK(TrackingWorksheet!C1470),ISBLANK(TrackingWorksheet!H1470),ISBLANK(TrackingWorksheet!J1470),
ISBLANK(TrackingWorksheet!K1470)),1,0)</f>
        <v>1</v>
      </c>
      <c r="C1465" s="12" t="str">
        <f>IF(B1465=1,"",TrackingWorksheet!F1470)</f>
        <v/>
      </c>
      <c r="D1465" s="16" t="str">
        <f>IF(B1465=1,"",IF(AND(TrackingWorksheet!B1470&lt;&gt;"",TrackingWorksheet!B1470&lt;=AnnualSummary!$C$7,OR(TrackingWorksheet!C1470="",TrackingWorksheet!C1470&gt;=AnnualSummary!$C$6)),1,0))</f>
        <v/>
      </c>
      <c r="E1465" s="10" t="str">
        <f>IF(B1465=1,"",IF(AND(TrackingWorksheet!H1470 &lt;&gt;"",TrackingWorksheet!H1470&lt;=AnnualSummary!$C$7), 1, 0)*D1465)</f>
        <v/>
      </c>
      <c r="F1465" s="10" t="str">
        <f>IF(B1465=1,"",IF(AND(TrackingWorksheet!H1470 &lt;&gt;"", TrackingWorksheet!I1470="At facility"), 1, 0)*D1465)</f>
        <v/>
      </c>
      <c r="G1465" s="10" t="str">
        <f>IF(B1465=1,"",IF(AND(TrackingWorksheet!H1470 &lt;&gt;"", TrackingWorksheet!I1470="Outside of facility"), 1, 0)*D1465)</f>
        <v/>
      </c>
      <c r="H1465" s="15" t="str">
        <f>IF(B1465=1,"",IF(AND(TrackingWorksheet!J1470&lt;&gt;"",TrackingWorksheet!J1470&lt;=AnnualSummary!$C$7),1,0)*D1465)</f>
        <v/>
      </c>
      <c r="I1465" s="15" t="str">
        <f>IF(B1465=1,"",IF(AND(TrackingWorksheet!K1470&lt;&gt;"",TrackingWorksheet!K1470&lt;=AnnualSummary!$C$7),1,0)*D1465)</f>
        <v/>
      </c>
      <c r="J1465" s="18" t="str">
        <f>IF(B1465=1,"",IF(TrackingWorksheet!G1470="","",TrackingWorksheet!G1470))</f>
        <v/>
      </c>
    </row>
    <row r="1466" spans="2:10" x14ac:dyDescent="0.35">
      <c r="B1466" s="18">
        <f>IF(AND(ISBLANK(TrackingWorksheet!B1471),ISBLANK(TrackingWorksheet!C1471),ISBLANK(TrackingWorksheet!H1471),ISBLANK(TrackingWorksheet!J1471),
ISBLANK(TrackingWorksheet!K1471)),1,0)</f>
        <v>1</v>
      </c>
      <c r="C1466" s="12" t="str">
        <f>IF(B1466=1,"",TrackingWorksheet!F1471)</f>
        <v/>
      </c>
      <c r="D1466" s="16" t="str">
        <f>IF(B1466=1,"",IF(AND(TrackingWorksheet!B1471&lt;&gt;"",TrackingWorksheet!B1471&lt;=AnnualSummary!$C$7,OR(TrackingWorksheet!C1471="",TrackingWorksheet!C1471&gt;=AnnualSummary!$C$6)),1,0))</f>
        <v/>
      </c>
      <c r="E1466" s="10" t="str">
        <f>IF(B1466=1,"",IF(AND(TrackingWorksheet!H1471 &lt;&gt;"",TrackingWorksheet!H1471&lt;=AnnualSummary!$C$7), 1, 0)*D1466)</f>
        <v/>
      </c>
      <c r="F1466" s="10" t="str">
        <f>IF(B1466=1,"",IF(AND(TrackingWorksheet!H1471 &lt;&gt;"", TrackingWorksheet!I1471="At facility"), 1, 0)*D1466)</f>
        <v/>
      </c>
      <c r="G1466" s="10" t="str">
        <f>IF(B1466=1,"",IF(AND(TrackingWorksheet!H1471 &lt;&gt;"", TrackingWorksheet!I1471="Outside of facility"), 1, 0)*D1466)</f>
        <v/>
      </c>
      <c r="H1466" s="15" t="str">
        <f>IF(B1466=1,"",IF(AND(TrackingWorksheet!J1471&lt;&gt;"",TrackingWorksheet!J1471&lt;=AnnualSummary!$C$7),1,0)*D1466)</f>
        <v/>
      </c>
      <c r="I1466" s="15" t="str">
        <f>IF(B1466=1,"",IF(AND(TrackingWorksheet!K1471&lt;&gt;"",TrackingWorksheet!K1471&lt;=AnnualSummary!$C$7),1,0)*D1466)</f>
        <v/>
      </c>
      <c r="J1466" s="18" t="str">
        <f>IF(B1466=1,"",IF(TrackingWorksheet!G1471="","",TrackingWorksheet!G1471))</f>
        <v/>
      </c>
    </row>
    <row r="1467" spans="2:10" x14ac:dyDescent="0.35">
      <c r="B1467" s="18">
        <f>IF(AND(ISBLANK(TrackingWorksheet!B1472),ISBLANK(TrackingWorksheet!C1472),ISBLANK(TrackingWorksheet!H1472),ISBLANK(TrackingWorksheet!J1472),
ISBLANK(TrackingWorksheet!K1472)),1,0)</f>
        <v>1</v>
      </c>
      <c r="C1467" s="12" t="str">
        <f>IF(B1467=1,"",TrackingWorksheet!F1472)</f>
        <v/>
      </c>
      <c r="D1467" s="16" t="str">
        <f>IF(B1467=1,"",IF(AND(TrackingWorksheet!B1472&lt;&gt;"",TrackingWorksheet!B1472&lt;=AnnualSummary!$C$7,OR(TrackingWorksheet!C1472="",TrackingWorksheet!C1472&gt;=AnnualSummary!$C$6)),1,0))</f>
        <v/>
      </c>
      <c r="E1467" s="10" t="str">
        <f>IF(B1467=1,"",IF(AND(TrackingWorksheet!H1472 &lt;&gt;"",TrackingWorksheet!H1472&lt;=AnnualSummary!$C$7), 1, 0)*D1467)</f>
        <v/>
      </c>
      <c r="F1467" s="10" t="str">
        <f>IF(B1467=1,"",IF(AND(TrackingWorksheet!H1472 &lt;&gt;"", TrackingWorksheet!I1472="At facility"), 1, 0)*D1467)</f>
        <v/>
      </c>
      <c r="G1467" s="10" t="str">
        <f>IF(B1467=1,"",IF(AND(TrackingWorksheet!H1472 &lt;&gt;"", TrackingWorksheet!I1472="Outside of facility"), 1, 0)*D1467)</f>
        <v/>
      </c>
      <c r="H1467" s="15" t="str">
        <f>IF(B1467=1,"",IF(AND(TrackingWorksheet!J1472&lt;&gt;"",TrackingWorksheet!J1472&lt;=AnnualSummary!$C$7),1,0)*D1467)</f>
        <v/>
      </c>
      <c r="I1467" s="15" t="str">
        <f>IF(B1467=1,"",IF(AND(TrackingWorksheet!K1472&lt;&gt;"",TrackingWorksheet!K1472&lt;=AnnualSummary!$C$7),1,0)*D1467)</f>
        <v/>
      </c>
      <c r="J1467" s="18" t="str">
        <f>IF(B1467=1,"",IF(TrackingWorksheet!G1472="","",TrackingWorksheet!G1472))</f>
        <v/>
      </c>
    </row>
    <row r="1468" spans="2:10" x14ac:dyDescent="0.35">
      <c r="B1468" s="18">
        <f>IF(AND(ISBLANK(TrackingWorksheet!B1473),ISBLANK(TrackingWorksheet!C1473),ISBLANK(TrackingWorksheet!H1473),ISBLANK(TrackingWorksheet!J1473),
ISBLANK(TrackingWorksheet!K1473)),1,0)</f>
        <v>1</v>
      </c>
      <c r="C1468" s="12" t="str">
        <f>IF(B1468=1,"",TrackingWorksheet!F1473)</f>
        <v/>
      </c>
      <c r="D1468" s="16" t="str">
        <f>IF(B1468=1,"",IF(AND(TrackingWorksheet!B1473&lt;&gt;"",TrackingWorksheet!B1473&lt;=AnnualSummary!$C$7,OR(TrackingWorksheet!C1473="",TrackingWorksheet!C1473&gt;=AnnualSummary!$C$6)),1,0))</f>
        <v/>
      </c>
      <c r="E1468" s="10" t="str">
        <f>IF(B1468=1,"",IF(AND(TrackingWorksheet!H1473 &lt;&gt;"",TrackingWorksheet!H1473&lt;=AnnualSummary!$C$7), 1, 0)*D1468)</f>
        <v/>
      </c>
      <c r="F1468" s="10" t="str">
        <f>IF(B1468=1,"",IF(AND(TrackingWorksheet!H1473 &lt;&gt;"", TrackingWorksheet!I1473="At facility"), 1, 0)*D1468)</f>
        <v/>
      </c>
      <c r="G1468" s="10" t="str">
        <f>IF(B1468=1,"",IF(AND(TrackingWorksheet!H1473 &lt;&gt;"", TrackingWorksheet!I1473="Outside of facility"), 1, 0)*D1468)</f>
        <v/>
      </c>
      <c r="H1468" s="15" t="str">
        <f>IF(B1468=1,"",IF(AND(TrackingWorksheet!J1473&lt;&gt;"",TrackingWorksheet!J1473&lt;=AnnualSummary!$C$7),1,0)*D1468)</f>
        <v/>
      </c>
      <c r="I1468" s="15" t="str">
        <f>IF(B1468=1,"",IF(AND(TrackingWorksheet!K1473&lt;&gt;"",TrackingWorksheet!K1473&lt;=AnnualSummary!$C$7),1,0)*D1468)</f>
        <v/>
      </c>
      <c r="J1468" s="18" t="str">
        <f>IF(B1468=1,"",IF(TrackingWorksheet!G1473="","",TrackingWorksheet!G1473))</f>
        <v/>
      </c>
    </row>
    <row r="1469" spans="2:10" x14ac:dyDescent="0.35">
      <c r="B1469" s="18">
        <f>IF(AND(ISBLANK(TrackingWorksheet!B1474),ISBLANK(TrackingWorksheet!C1474),ISBLANK(TrackingWorksheet!H1474),ISBLANK(TrackingWorksheet!J1474),
ISBLANK(TrackingWorksheet!K1474)),1,0)</f>
        <v>1</v>
      </c>
      <c r="C1469" s="12" t="str">
        <f>IF(B1469=1,"",TrackingWorksheet!F1474)</f>
        <v/>
      </c>
      <c r="D1469" s="16" t="str">
        <f>IF(B1469=1,"",IF(AND(TrackingWorksheet!B1474&lt;&gt;"",TrackingWorksheet!B1474&lt;=AnnualSummary!$C$7,OR(TrackingWorksheet!C1474="",TrackingWorksheet!C1474&gt;=AnnualSummary!$C$6)),1,0))</f>
        <v/>
      </c>
      <c r="E1469" s="10" t="str">
        <f>IF(B1469=1,"",IF(AND(TrackingWorksheet!H1474 &lt;&gt;"",TrackingWorksheet!H1474&lt;=AnnualSummary!$C$7), 1, 0)*D1469)</f>
        <v/>
      </c>
      <c r="F1469" s="10" t="str">
        <f>IF(B1469=1,"",IF(AND(TrackingWorksheet!H1474 &lt;&gt;"", TrackingWorksheet!I1474="At facility"), 1, 0)*D1469)</f>
        <v/>
      </c>
      <c r="G1469" s="10" t="str">
        <f>IF(B1469=1,"",IF(AND(TrackingWorksheet!H1474 &lt;&gt;"", TrackingWorksheet!I1474="Outside of facility"), 1, 0)*D1469)</f>
        <v/>
      </c>
      <c r="H1469" s="15" t="str">
        <f>IF(B1469=1,"",IF(AND(TrackingWorksheet!J1474&lt;&gt;"",TrackingWorksheet!J1474&lt;=AnnualSummary!$C$7),1,0)*D1469)</f>
        <v/>
      </c>
      <c r="I1469" s="15" t="str">
        <f>IF(B1469=1,"",IF(AND(TrackingWorksheet!K1474&lt;&gt;"",TrackingWorksheet!K1474&lt;=AnnualSummary!$C$7),1,0)*D1469)</f>
        <v/>
      </c>
      <c r="J1469" s="18" t="str">
        <f>IF(B1469=1,"",IF(TrackingWorksheet!G1474="","",TrackingWorksheet!G1474))</f>
        <v/>
      </c>
    </row>
    <row r="1470" spans="2:10" x14ac:dyDescent="0.35">
      <c r="B1470" s="18">
        <f>IF(AND(ISBLANK(TrackingWorksheet!B1475),ISBLANK(TrackingWorksheet!C1475),ISBLANK(TrackingWorksheet!H1475),ISBLANK(TrackingWorksheet!J1475),
ISBLANK(TrackingWorksheet!K1475)),1,0)</f>
        <v>1</v>
      </c>
      <c r="C1470" s="12" t="str">
        <f>IF(B1470=1,"",TrackingWorksheet!F1475)</f>
        <v/>
      </c>
      <c r="D1470" s="16" t="str">
        <f>IF(B1470=1,"",IF(AND(TrackingWorksheet!B1475&lt;&gt;"",TrackingWorksheet!B1475&lt;=AnnualSummary!$C$7,OR(TrackingWorksheet!C1475="",TrackingWorksheet!C1475&gt;=AnnualSummary!$C$6)),1,0))</f>
        <v/>
      </c>
      <c r="E1470" s="10" t="str">
        <f>IF(B1470=1,"",IF(AND(TrackingWorksheet!H1475 &lt;&gt;"",TrackingWorksheet!H1475&lt;=AnnualSummary!$C$7), 1, 0)*D1470)</f>
        <v/>
      </c>
      <c r="F1470" s="10" t="str">
        <f>IF(B1470=1,"",IF(AND(TrackingWorksheet!H1475 &lt;&gt;"", TrackingWorksheet!I1475="At facility"), 1, 0)*D1470)</f>
        <v/>
      </c>
      <c r="G1470" s="10" t="str">
        <f>IF(B1470=1,"",IF(AND(TrackingWorksheet!H1475 &lt;&gt;"", TrackingWorksheet!I1475="Outside of facility"), 1, 0)*D1470)</f>
        <v/>
      </c>
      <c r="H1470" s="15" t="str">
        <f>IF(B1470=1,"",IF(AND(TrackingWorksheet!J1475&lt;&gt;"",TrackingWorksheet!J1475&lt;=AnnualSummary!$C$7),1,0)*D1470)</f>
        <v/>
      </c>
      <c r="I1470" s="15" t="str">
        <f>IF(B1470=1,"",IF(AND(TrackingWorksheet!K1475&lt;&gt;"",TrackingWorksheet!K1475&lt;=AnnualSummary!$C$7),1,0)*D1470)</f>
        <v/>
      </c>
      <c r="J1470" s="18" t="str">
        <f>IF(B1470=1,"",IF(TrackingWorksheet!G1475="","",TrackingWorksheet!G1475))</f>
        <v/>
      </c>
    </row>
    <row r="1471" spans="2:10" x14ac:dyDescent="0.35">
      <c r="B1471" s="18">
        <f>IF(AND(ISBLANK(TrackingWorksheet!B1476),ISBLANK(TrackingWorksheet!C1476),ISBLANK(TrackingWorksheet!H1476),ISBLANK(TrackingWorksheet!J1476),
ISBLANK(TrackingWorksheet!K1476)),1,0)</f>
        <v>1</v>
      </c>
      <c r="C1471" s="12" t="str">
        <f>IF(B1471=1,"",TrackingWorksheet!F1476)</f>
        <v/>
      </c>
      <c r="D1471" s="16" t="str">
        <f>IF(B1471=1,"",IF(AND(TrackingWorksheet!B1476&lt;&gt;"",TrackingWorksheet!B1476&lt;=AnnualSummary!$C$7,OR(TrackingWorksheet!C1476="",TrackingWorksheet!C1476&gt;=AnnualSummary!$C$6)),1,0))</f>
        <v/>
      </c>
      <c r="E1471" s="10" t="str">
        <f>IF(B1471=1,"",IF(AND(TrackingWorksheet!H1476 &lt;&gt;"",TrackingWorksheet!H1476&lt;=AnnualSummary!$C$7), 1, 0)*D1471)</f>
        <v/>
      </c>
      <c r="F1471" s="10" t="str">
        <f>IF(B1471=1,"",IF(AND(TrackingWorksheet!H1476 &lt;&gt;"", TrackingWorksheet!I1476="At facility"), 1, 0)*D1471)</f>
        <v/>
      </c>
      <c r="G1471" s="10" t="str">
        <f>IF(B1471=1,"",IF(AND(TrackingWorksheet!H1476 &lt;&gt;"", TrackingWorksheet!I1476="Outside of facility"), 1, 0)*D1471)</f>
        <v/>
      </c>
      <c r="H1471" s="15" t="str">
        <f>IF(B1471=1,"",IF(AND(TrackingWorksheet!J1476&lt;&gt;"",TrackingWorksheet!J1476&lt;=AnnualSummary!$C$7),1,0)*D1471)</f>
        <v/>
      </c>
      <c r="I1471" s="15" t="str">
        <f>IF(B1471=1,"",IF(AND(TrackingWorksheet!K1476&lt;&gt;"",TrackingWorksheet!K1476&lt;=AnnualSummary!$C$7),1,0)*D1471)</f>
        <v/>
      </c>
      <c r="J1471" s="18" t="str">
        <f>IF(B1471=1,"",IF(TrackingWorksheet!G1476="","",TrackingWorksheet!G1476))</f>
        <v/>
      </c>
    </row>
    <row r="1472" spans="2:10" x14ac:dyDescent="0.35">
      <c r="B1472" s="18">
        <f>IF(AND(ISBLANK(TrackingWorksheet!B1477),ISBLANK(TrackingWorksheet!C1477),ISBLANK(TrackingWorksheet!H1477),ISBLANK(TrackingWorksheet!J1477),
ISBLANK(TrackingWorksheet!K1477)),1,0)</f>
        <v>1</v>
      </c>
      <c r="C1472" s="12" t="str">
        <f>IF(B1472=1,"",TrackingWorksheet!F1477)</f>
        <v/>
      </c>
      <c r="D1472" s="16" t="str">
        <f>IF(B1472=1,"",IF(AND(TrackingWorksheet!B1477&lt;&gt;"",TrackingWorksheet!B1477&lt;=AnnualSummary!$C$7,OR(TrackingWorksheet!C1477="",TrackingWorksheet!C1477&gt;=AnnualSummary!$C$6)),1,0))</f>
        <v/>
      </c>
      <c r="E1472" s="10" t="str">
        <f>IF(B1472=1,"",IF(AND(TrackingWorksheet!H1477 &lt;&gt;"",TrackingWorksheet!H1477&lt;=AnnualSummary!$C$7), 1, 0)*D1472)</f>
        <v/>
      </c>
      <c r="F1472" s="10" t="str">
        <f>IF(B1472=1,"",IF(AND(TrackingWorksheet!H1477 &lt;&gt;"", TrackingWorksheet!I1477="At facility"), 1, 0)*D1472)</f>
        <v/>
      </c>
      <c r="G1472" s="10" t="str">
        <f>IF(B1472=1,"",IF(AND(TrackingWorksheet!H1477 &lt;&gt;"", TrackingWorksheet!I1477="Outside of facility"), 1, 0)*D1472)</f>
        <v/>
      </c>
      <c r="H1472" s="15" t="str">
        <f>IF(B1472=1,"",IF(AND(TrackingWorksheet!J1477&lt;&gt;"",TrackingWorksheet!J1477&lt;=AnnualSummary!$C$7),1,0)*D1472)</f>
        <v/>
      </c>
      <c r="I1472" s="15" t="str">
        <f>IF(B1472=1,"",IF(AND(TrackingWorksheet!K1477&lt;&gt;"",TrackingWorksheet!K1477&lt;=AnnualSummary!$C$7),1,0)*D1472)</f>
        <v/>
      </c>
      <c r="J1472" s="18" t="str">
        <f>IF(B1472=1,"",IF(TrackingWorksheet!G1477="","",TrackingWorksheet!G1477))</f>
        <v/>
      </c>
    </row>
    <row r="1473" spans="2:10" x14ac:dyDescent="0.35">
      <c r="B1473" s="18">
        <f>IF(AND(ISBLANK(TrackingWorksheet!B1478),ISBLANK(TrackingWorksheet!C1478),ISBLANK(TrackingWorksheet!H1478),ISBLANK(TrackingWorksheet!J1478),
ISBLANK(TrackingWorksheet!K1478)),1,0)</f>
        <v>1</v>
      </c>
      <c r="C1473" s="12" t="str">
        <f>IF(B1473=1,"",TrackingWorksheet!F1478)</f>
        <v/>
      </c>
      <c r="D1473" s="16" t="str">
        <f>IF(B1473=1,"",IF(AND(TrackingWorksheet!B1478&lt;&gt;"",TrackingWorksheet!B1478&lt;=AnnualSummary!$C$7,OR(TrackingWorksheet!C1478="",TrackingWorksheet!C1478&gt;=AnnualSummary!$C$6)),1,0))</f>
        <v/>
      </c>
      <c r="E1473" s="10" t="str">
        <f>IF(B1473=1,"",IF(AND(TrackingWorksheet!H1478 &lt;&gt;"",TrackingWorksheet!H1478&lt;=AnnualSummary!$C$7), 1, 0)*D1473)</f>
        <v/>
      </c>
      <c r="F1473" s="10" t="str">
        <f>IF(B1473=1,"",IF(AND(TrackingWorksheet!H1478 &lt;&gt;"", TrackingWorksheet!I1478="At facility"), 1, 0)*D1473)</f>
        <v/>
      </c>
      <c r="G1473" s="10" t="str">
        <f>IF(B1473=1,"",IF(AND(TrackingWorksheet!H1478 &lt;&gt;"", TrackingWorksheet!I1478="Outside of facility"), 1, 0)*D1473)</f>
        <v/>
      </c>
      <c r="H1473" s="15" t="str">
        <f>IF(B1473=1,"",IF(AND(TrackingWorksheet!J1478&lt;&gt;"",TrackingWorksheet!J1478&lt;=AnnualSummary!$C$7),1,0)*D1473)</f>
        <v/>
      </c>
      <c r="I1473" s="15" t="str">
        <f>IF(B1473=1,"",IF(AND(TrackingWorksheet!K1478&lt;&gt;"",TrackingWorksheet!K1478&lt;=AnnualSummary!$C$7),1,0)*D1473)</f>
        <v/>
      </c>
      <c r="J1473" s="18" t="str">
        <f>IF(B1473=1,"",IF(TrackingWorksheet!G1478="","",TrackingWorksheet!G1478))</f>
        <v/>
      </c>
    </row>
    <row r="1474" spans="2:10" x14ac:dyDescent="0.35">
      <c r="B1474" s="18">
        <f>IF(AND(ISBLANK(TrackingWorksheet!B1479),ISBLANK(TrackingWorksheet!C1479),ISBLANK(TrackingWorksheet!H1479),ISBLANK(TrackingWorksheet!J1479),
ISBLANK(TrackingWorksheet!K1479)),1,0)</f>
        <v>1</v>
      </c>
      <c r="C1474" s="12" t="str">
        <f>IF(B1474=1,"",TrackingWorksheet!F1479)</f>
        <v/>
      </c>
      <c r="D1474" s="16" t="str">
        <f>IF(B1474=1,"",IF(AND(TrackingWorksheet!B1479&lt;&gt;"",TrackingWorksheet!B1479&lt;=AnnualSummary!$C$7,OR(TrackingWorksheet!C1479="",TrackingWorksheet!C1479&gt;=AnnualSummary!$C$6)),1,0))</f>
        <v/>
      </c>
      <c r="E1474" s="10" t="str">
        <f>IF(B1474=1,"",IF(AND(TrackingWorksheet!H1479 &lt;&gt;"",TrackingWorksheet!H1479&lt;=AnnualSummary!$C$7), 1, 0)*D1474)</f>
        <v/>
      </c>
      <c r="F1474" s="10" t="str">
        <f>IF(B1474=1,"",IF(AND(TrackingWorksheet!H1479 &lt;&gt;"", TrackingWorksheet!I1479="At facility"), 1, 0)*D1474)</f>
        <v/>
      </c>
      <c r="G1474" s="10" t="str">
        <f>IF(B1474=1,"",IF(AND(TrackingWorksheet!H1479 &lt;&gt;"", TrackingWorksheet!I1479="Outside of facility"), 1, 0)*D1474)</f>
        <v/>
      </c>
      <c r="H1474" s="15" t="str">
        <f>IF(B1474=1,"",IF(AND(TrackingWorksheet!J1479&lt;&gt;"",TrackingWorksheet!J1479&lt;=AnnualSummary!$C$7),1,0)*D1474)</f>
        <v/>
      </c>
      <c r="I1474" s="15" t="str">
        <f>IF(B1474=1,"",IF(AND(TrackingWorksheet!K1479&lt;&gt;"",TrackingWorksheet!K1479&lt;=AnnualSummary!$C$7),1,0)*D1474)</f>
        <v/>
      </c>
      <c r="J1474" s="18" t="str">
        <f>IF(B1474=1,"",IF(TrackingWorksheet!G1479="","",TrackingWorksheet!G1479))</f>
        <v/>
      </c>
    </row>
    <row r="1475" spans="2:10" x14ac:dyDescent="0.35">
      <c r="B1475" s="18">
        <f>IF(AND(ISBLANK(TrackingWorksheet!B1480),ISBLANK(TrackingWorksheet!C1480),ISBLANK(TrackingWorksheet!H1480),ISBLANK(TrackingWorksheet!J1480),
ISBLANK(TrackingWorksheet!K1480)),1,0)</f>
        <v>1</v>
      </c>
      <c r="C1475" s="12" t="str">
        <f>IF(B1475=1,"",TrackingWorksheet!F1480)</f>
        <v/>
      </c>
      <c r="D1475" s="16" t="str">
        <f>IF(B1475=1,"",IF(AND(TrackingWorksheet!B1480&lt;&gt;"",TrackingWorksheet!B1480&lt;=AnnualSummary!$C$7,OR(TrackingWorksheet!C1480="",TrackingWorksheet!C1480&gt;=AnnualSummary!$C$6)),1,0))</f>
        <v/>
      </c>
      <c r="E1475" s="10" t="str">
        <f>IF(B1475=1,"",IF(AND(TrackingWorksheet!H1480 &lt;&gt;"",TrackingWorksheet!H1480&lt;=AnnualSummary!$C$7), 1, 0)*D1475)</f>
        <v/>
      </c>
      <c r="F1475" s="10" t="str">
        <f>IF(B1475=1,"",IF(AND(TrackingWorksheet!H1480 &lt;&gt;"", TrackingWorksheet!I1480="At facility"), 1, 0)*D1475)</f>
        <v/>
      </c>
      <c r="G1475" s="10" t="str">
        <f>IF(B1475=1,"",IF(AND(TrackingWorksheet!H1480 &lt;&gt;"", TrackingWorksheet!I1480="Outside of facility"), 1, 0)*D1475)</f>
        <v/>
      </c>
      <c r="H1475" s="15" t="str">
        <f>IF(B1475=1,"",IF(AND(TrackingWorksheet!J1480&lt;&gt;"",TrackingWorksheet!J1480&lt;=AnnualSummary!$C$7),1,0)*D1475)</f>
        <v/>
      </c>
      <c r="I1475" s="15" t="str">
        <f>IF(B1475=1,"",IF(AND(TrackingWorksheet!K1480&lt;&gt;"",TrackingWorksheet!K1480&lt;=AnnualSummary!$C$7),1,0)*D1475)</f>
        <v/>
      </c>
      <c r="J1475" s="18" t="str">
        <f>IF(B1475=1,"",IF(TrackingWorksheet!G1480="","",TrackingWorksheet!G1480))</f>
        <v/>
      </c>
    </row>
    <row r="1476" spans="2:10" x14ac:dyDescent="0.35">
      <c r="B1476" s="18">
        <f>IF(AND(ISBLANK(TrackingWorksheet!B1481),ISBLANK(TrackingWorksheet!C1481),ISBLANK(TrackingWorksheet!H1481),ISBLANK(TrackingWorksheet!J1481),
ISBLANK(TrackingWorksheet!K1481)),1,0)</f>
        <v>1</v>
      </c>
      <c r="C1476" s="12" t="str">
        <f>IF(B1476=1,"",TrackingWorksheet!F1481)</f>
        <v/>
      </c>
      <c r="D1476" s="16" t="str">
        <f>IF(B1476=1,"",IF(AND(TrackingWorksheet!B1481&lt;&gt;"",TrackingWorksheet!B1481&lt;=AnnualSummary!$C$7,OR(TrackingWorksheet!C1481="",TrackingWorksheet!C1481&gt;=AnnualSummary!$C$6)),1,0))</f>
        <v/>
      </c>
      <c r="E1476" s="10" t="str">
        <f>IF(B1476=1,"",IF(AND(TrackingWorksheet!H1481 &lt;&gt;"",TrackingWorksheet!H1481&lt;=AnnualSummary!$C$7), 1, 0)*D1476)</f>
        <v/>
      </c>
      <c r="F1476" s="10" t="str">
        <f>IF(B1476=1,"",IF(AND(TrackingWorksheet!H1481 &lt;&gt;"", TrackingWorksheet!I1481="At facility"), 1, 0)*D1476)</f>
        <v/>
      </c>
      <c r="G1476" s="10" t="str">
        <f>IF(B1476=1,"",IF(AND(TrackingWorksheet!H1481 &lt;&gt;"", TrackingWorksheet!I1481="Outside of facility"), 1, 0)*D1476)</f>
        <v/>
      </c>
      <c r="H1476" s="15" t="str">
        <f>IF(B1476=1,"",IF(AND(TrackingWorksheet!J1481&lt;&gt;"",TrackingWorksheet!J1481&lt;=AnnualSummary!$C$7),1,0)*D1476)</f>
        <v/>
      </c>
      <c r="I1476" s="15" t="str">
        <f>IF(B1476=1,"",IF(AND(TrackingWorksheet!K1481&lt;&gt;"",TrackingWorksheet!K1481&lt;=AnnualSummary!$C$7),1,0)*D1476)</f>
        <v/>
      </c>
      <c r="J1476" s="18" t="str">
        <f>IF(B1476=1,"",IF(TrackingWorksheet!G1481="","",TrackingWorksheet!G1481))</f>
        <v/>
      </c>
    </row>
    <row r="1477" spans="2:10" x14ac:dyDescent="0.35">
      <c r="B1477" s="18">
        <f>IF(AND(ISBLANK(TrackingWorksheet!B1482),ISBLANK(TrackingWorksheet!C1482),ISBLANK(TrackingWorksheet!H1482),ISBLANK(TrackingWorksheet!J1482),
ISBLANK(TrackingWorksheet!K1482)),1,0)</f>
        <v>1</v>
      </c>
      <c r="C1477" s="12" t="str">
        <f>IF(B1477=1,"",TrackingWorksheet!F1482)</f>
        <v/>
      </c>
      <c r="D1477" s="16" t="str">
        <f>IF(B1477=1,"",IF(AND(TrackingWorksheet!B1482&lt;&gt;"",TrackingWorksheet!B1482&lt;=AnnualSummary!$C$7,OR(TrackingWorksheet!C1482="",TrackingWorksheet!C1482&gt;=AnnualSummary!$C$6)),1,0))</f>
        <v/>
      </c>
      <c r="E1477" s="10" t="str">
        <f>IF(B1477=1,"",IF(AND(TrackingWorksheet!H1482 &lt;&gt;"",TrackingWorksheet!H1482&lt;=AnnualSummary!$C$7), 1, 0)*D1477)</f>
        <v/>
      </c>
      <c r="F1477" s="10" t="str">
        <f>IF(B1477=1,"",IF(AND(TrackingWorksheet!H1482 &lt;&gt;"", TrackingWorksheet!I1482="At facility"), 1, 0)*D1477)</f>
        <v/>
      </c>
      <c r="G1477" s="10" t="str">
        <f>IF(B1477=1,"",IF(AND(TrackingWorksheet!H1482 &lt;&gt;"", TrackingWorksheet!I1482="Outside of facility"), 1, 0)*D1477)</f>
        <v/>
      </c>
      <c r="H1477" s="15" t="str">
        <f>IF(B1477=1,"",IF(AND(TrackingWorksheet!J1482&lt;&gt;"",TrackingWorksheet!J1482&lt;=AnnualSummary!$C$7),1,0)*D1477)</f>
        <v/>
      </c>
      <c r="I1477" s="15" t="str">
        <f>IF(B1477=1,"",IF(AND(TrackingWorksheet!K1482&lt;&gt;"",TrackingWorksheet!K1482&lt;=AnnualSummary!$C$7),1,0)*D1477)</f>
        <v/>
      </c>
      <c r="J1477" s="18" t="str">
        <f>IF(B1477=1,"",IF(TrackingWorksheet!G1482="","",TrackingWorksheet!G1482))</f>
        <v/>
      </c>
    </row>
    <row r="1478" spans="2:10" x14ac:dyDescent="0.35">
      <c r="B1478" s="18">
        <f>IF(AND(ISBLANK(TrackingWorksheet!B1483),ISBLANK(TrackingWorksheet!C1483),ISBLANK(TrackingWorksheet!H1483),ISBLANK(TrackingWorksheet!J1483),
ISBLANK(TrackingWorksheet!K1483)),1,0)</f>
        <v>1</v>
      </c>
      <c r="C1478" s="12" t="str">
        <f>IF(B1478=1,"",TrackingWorksheet!F1483)</f>
        <v/>
      </c>
      <c r="D1478" s="16" t="str">
        <f>IF(B1478=1,"",IF(AND(TrackingWorksheet!B1483&lt;&gt;"",TrackingWorksheet!B1483&lt;=AnnualSummary!$C$7,OR(TrackingWorksheet!C1483="",TrackingWorksheet!C1483&gt;=AnnualSummary!$C$6)),1,0))</f>
        <v/>
      </c>
      <c r="E1478" s="10" t="str">
        <f>IF(B1478=1,"",IF(AND(TrackingWorksheet!H1483 &lt;&gt;"",TrackingWorksheet!H1483&lt;=AnnualSummary!$C$7), 1, 0)*D1478)</f>
        <v/>
      </c>
      <c r="F1478" s="10" t="str">
        <f>IF(B1478=1,"",IF(AND(TrackingWorksheet!H1483 &lt;&gt;"", TrackingWorksheet!I1483="At facility"), 1, 0)*D1478)</f>
        <v/>
      </c>
      <c r="G1478" s="10" t="str">
        <f>IF(B1478=1,"",IF(AND(TrackingWorksheet!H1483 &lt;&gt;"", TrackingWorksheet!I1483="Outside of facility"), 1, 0)*D1478)</f>
        <v/>
      </c>
      <c r="H1478" s="15" t="str">
        <f>IF(B1478=1,"",IF(AND(TrackingWorksheet!J1483&lt;&gt;"",TrackingWorksheet!J1483&lt;=AnnualSummary!$C$7),1,0)*D1478)</f>
        <v/>
      </c>
      <c r="I1478" s="15" t="str">
        <f>IF(B1478=1,"",IF(AND(TrackingWorksheet!K1483&lt;&gt;"",TrackingWorksheet!K1483&lt;=AnnualSummary!$C$7),1,0)*D1478)</f>
        <v/>
      </c>
      <c r="J1478" s="18" t="str">
        <f>IF(B1478=1,"",IF(TrackingWorksheet!G1483="","",TrackingWorksheet!G1483))</f>
        <v/>
      </c>
    </row>
    <row r="1479" spans="2:10" x14ac:dyDescent="0.35">
      <c r="B1479" s="18">
        <f>IF(AND(ISBLANK(TrackingWorksheet!B1484),ISBLANK(TrackingWorksheet!C1484),ISBLANK(TrackingWorksheet!H1484),ISBLANK(TrackingWorksheet!J1484),
ISBLANK(TrackingWorksheet!K1484)),1,0)</f>
        <v>1</v>
      </c>
      <c r="C1479" s="12" t="str">
        <f>IF(B1479=1,"",TrackingWorksheet!F1484)</f>
        <v/>
      </c>
      <c r="D1479" s="16" t="str">
        <f>IF(B1479=1,"",IF(AND(TrackingWorksheet!B1484&lt;&gt;"",TrackingWorksheet!B1484&lt;=AnnualSummary!$C$7,OR(TrackingWorksheet!C1484="",TrackingWorksheet!C1484&gt;=AnnualSummary!$C$6)),1,0))</f>
        <v/>
      </c>
      <c r="E1479" s="10" t="str">
        <f>IF(B1479=1,"",IF(AND(TrackingWorksheet!H1484 &lt;&gt;"",TrackingWorksheet!H1484&lt;=AnnualSummary!$C$7), 1, 0)*D1479)</f>
        <v/>
      </c>
      <c r="F1479" s="10" t="str">
        <f>IF(B1479=1,"",IF(AND(TrackingWorksheet!H1484 &lt;&gt;"", TrackingWorksheet!I1484="At facility"), 1, 0)*D1479)</f>
        <v/>
      </c>
      <c r="G1479" s="10" t="str">
        <f>IF(B1479=1,"",IF(AND(TrackingWorksheet!H1484 &lt;&gt;"", TrackingWorksheet!I1484="Outside of facility"), 1, 0)*D1479)</f>
        <v/>
      </c>
      <c r="H1479" s="15" t="str">
        <f>IF(B1479=1,"",IF(AND(TrackingWorksheet!J1484&lt;&gt;"",TrackingWorksheet!J1484&lt;=AnnualSummary!$C$7),1,0)*D1479)</f>
        <v/>
      </c>
      <c r="I1479" s="15" t="str">
        <f>IF(B1479=1,"",IF(AND(TrackingWorksheet!K1484&lt;&gt;"",TrackingWorksheet!K1484&lt;=AnnualSummary!$C$7),1,0)*D1479)</f>
        <v/>
      </c>
      <c r="J1479" s="18" t="str">
        <f>IF(B1479=1,"",IF(TrackingWorksheet!G1484="","",TrackingWorksheet!G1484))</f>
        <v/>
      </c>
    </row>
    <row r="1480" spans="2:10" x14ac:dyDescent="0.35">
      <c r="B1480" s="18">
        <f>IF(AND(ISBLANK(TrackingWorksheet!B1485),ISBLANK(TrackingWorksheet!C1485),ISBLANK(TrackingWorksheet!H1485),ISBLANK(TrackingWorksheet!J1485),
ISBLANK(TrackingWorksheet!K1485)),1,0)</f>
        <v>1</v>
      </c>
      <c r="C1480" s="12" t="str">
        <f>IF(B1480=1,"",TrackingWorksheet!F1485)</f>
        <v/>
      </c>
      <c r="D1480" s="16" t="str">
        <f>IF(B1480=1,"",IF(AND(TrackingWorksheet!B1485&lt;&gt;"",TrackingWorksheet!B1485&lt;=AnnualSummary!$C$7,OR(TrackingWorksheet!C1485="",TrackingWorksheet!C1485&gt;=AnnualSummary!$C$6)),1,0))</f>
        <v/>
      </c>
      <c r="E1480" s="10" t="str">
        <f>IF(B1480=1,"",IF(AND(TrackingWorksheet!H1485 &lt;&gt;"",TrackingWorksheet!H1485&lt;=AnnualSummary!$C$7), 1, 0)*D1480)</f>
        <v/>
      </c>
      <c r="F1480" s="10" t="str">
        <f>IF(B1480=1,"",IF(AND(TrackingWorksheet!H1485 &lt;&gt;"", TrackingWorksheet!I1485="At facility"), 1, 0)*D1480)</f>
        <v/>
      </c>
      <c r="G1480" s="10" t="str">
        <f>IF(B1480=1,"",IF(AND(TrackingWorksheet!H1485 &lt;&gt;"", TrackingWorksheet!I1485="Outside of facility"), 1, 0)*D1480)</f>
        <v/>
      </c>
      <c r="H1480" s="15" t="str">
        <f>IF(B1480=1,"",IF(AND(TrackingWorksheet!J1485&lt;&gt;"",TrackingWorksheet!J1485&lt;=AnnualSummary!$C$7),1,0)*D1480)</f>
        <v/>
      </c>
      <c r="I1480" s="15" t="str">
        <f>IF(B1480=1,"",IF(AND(TrackingWorksheet!K1485&lt;&gt;"",TrackingWorksheet!K1485&lt;=AnnualSummary!$C$7),1,0)*D1480)</f>
        <v/>
      </c>
      <c r="J1480" s="18" t="str">
        <f>IF(B1480=1,"",IF(TrackingWorksheet!G1485="","",TrackingWorksheet!G1485))</f>
        <v/>
      </c>
    </row>
    <row r="1481" spans="2:10" x14ac:dyDescent="0.35">
      <c r="B1481" s="18">
        <f>IF(AND(ISBLANK(TrackingWorksheet!B1486),ISBLANK(TrackingWorksheet!C1486),ISBLANK(TrackingWorksheet!H1486),ISBLANK(TrackingWorksheet!J1486),
ISBLANK(TrackingWorksheet!K1486)),1,0)</f>
        <v>1</v>
      </c>
      <c r="C1481" s="12" t="str">
        <f>IF(B1481=1,"",TrackingWorksheet!F1486)</f>
        <v/>
      </c>
      <c r="D1481" s="16" t="str">
        <f>IF(B1481=1,"",IF(AND(TrackingWorksheet!B1486&lt;&gt;"",TrackingWorksheet!B1486&lt;=AnnualSummary!$C$7,OR(TrackingWorksheet!C1486="",TrackingWorksheet!C1486&gt;=AnnualSummary!$C$6)),1,0))</f>
        <v/>
      </c>
      <c r="E1481" s="10" t="str">
        <f>IF(B1481=1,"",IF(AND(TrackingWorksheet!H1486 &lt;&gt;"",TrackingWorksheet!H1486&lt;=AnnualSummary!$C$7), 1, 0)*D1481)</f>
        <v/>
      </c>
      <c r="F1481" s="10" t="str">
        <f>IF(B1481=1,"",IF(AND(TrackingWorksheet!H1486 &lt;&gt;"", TrackingWorksheet!I1486="At facility"), 1, 0)*D1481)</f>
        <v/>
      </c>
      <c r="G1481" s="10" t="str">
        <f>IF(B1481=1,"",IF(AND(TrackingWorksheet!H1486 &lt;&gt;"", TrackingWorksheet!I1486="Outside of facility"), 1, 0)*D1481)</f>
        <v/>
      </c>
      <c r="H1481" s="15" t="str">
        <f>IF(B1481=1,"",IF(AND(TrackingWorksheet!J1486&lt;&gt;"",TrackingWorksheet!J1486&lt;=AnnualSummary!$C$7),1,0)*D1481)</f>
        <v/>
      </c>
      <c r="I1481" s="15" t="str">
        <f>IF(B1481=1,"",IF(AND(TrackingWorksheet!K1486&lt;&gt;"",TrackingWorksheet!K1486&lt;=AnnualSummary!$C$7),1,0)*D1481)</f>
        <v/>
      </c>
      <c r="J1481" s="18" t="str">
        <f>IF(B1481=1,"",IF(TrackingWorksheet!G1486="","",TrackingWorksheet!G1486))</f>
        <v/>
      </c>
    </row>
    <row r="1482" spans="2:10" x14ac:dyDescent="0.35">
      <c r="B1482" s="18">
        <f>IF(AND(ISBLANK(TrackingWorksheet!B1487),ISBLANK(TrackingWorksheet!C1487),ISBLANK(TrackingWorksheet!H1487),ISBLANK(TrackingWorksheet!J1487),
ISBLANK(TrackingWorksheet!K1487)),1,0)</f>
        <v>1</v>
      </c>
      <c r="C1482" s="12" t="str">
        <f>IF(B1482=1,"",TrackingWorksheet!F1487)</f>
        <v/>
      </c>
      <c r="D1482" s="16" t="str">
        <f>IF(B1482=1,"",IF(AND(TrackingWorksheet!B1487&lt;&gt;"",TrackingWorksheet!B1487&lt;=AnnualSummary!$C$7,OR(TrackingWorksheet!C1487="",TrackingWorksheet!C1487&gt;=AnnualSummary!$C$6)),1,0))</f>
        <v/>
      </c>
      <c r="E1482" s="10" t="str">
        <f>IF(B1482=1,"",IF(AND(TrackingWorksheet!H1487 &lt;&gt;"",TrackingWorksheet!H1487&lt;=AnnualSummary!$C$7), 1, 0)*D1482)</f>
        <v/>
      </c>
      <c r="F1482" s="10" t="str">
        <f>IF(B1482=1,"",IF(AND(TrackingWorksheet!H1487 &lt;&gt;"", TrackingWorksheet!I1487="At facility"), 1, 0)*D1482)</f>
        <v/>
      </c>
      <c r="G1482" s="10" t="str">
        <f>IF(B1482=1,"",IF(AND(TrackingWorksheet!H1487 &lt;&gt;"", TrackingWorksheet!I1487="Outside of facility"), 1, 0)*D1482)</f>
        <v/>
      </c>
      <c r="H1482" s="15" t="str">
        <f>IF(B1482=1,"",IF(AND(TrackingWorksheet!J1487&lt;&gt;"",TrackingWorksheet!J1487&lt;=AnnualSummary!$C$7),1,0)*D1482)</f>
        <v/>
      </c>
      <c r="I1482" s="15" t="str">
        <f>IF(B1482=1,"",IF(AND(TrackingWorksheet!K1487&lt;&gt;"",TrackingWorksheet!K1487&lt;=AnnualSummary!$C$7),1,0)*D1482)</f>
        <v/>
      </c>
      <c r="J1482" s="18" t="str">
        <f>IF(B1482=1,"",IF(TrackingWorksheet!G1487="","",TrackingWorksheet!G1487))</f>
        <v/>
      </c>
    </row>
    <row r="1483" spans="2:10" x14ac:dyDescent="0.35">
      <c r="B1483" s="18">
        <f>IF(AND(ISBLANK(TrackingWorksheet!B1488),ISBLANK(TrackingWorksheet!C1488),ISBLANK(TrackingWorksheet!H1488),ISBLANK(TrackingWorksheet!J1488),
ISBLANK(TrackingWorksheet!K1488)),1,0)</f>
        <v>1</v>
      </c>
      <c r="C1483" s="12" t="str">
        <f>IF(B1483=1,"",TrackingWorksheet!F1488)</f>
        <v/>
      </c>
      <c r="D1483" s="16" t="str">
        <f>IF(B1483=1,"",IF(AND(TrackingWorksheet!B1488&lt;&gt;"",TrackingWorksheet!B1488&lt;=AnnualSummary!$C$7,OR(TrackingWorksheet!C1488="",TrackingWorksheet!C1488&gt;=AnnualSummary!$C$6)),1,0))</f>
        <v/>
      </c>
      <c r="E1483" s="10" t="str">
        <f>IF(B1483=1,"",IF(AND(TrackingWorksheet!H1488 &lt;&gt;"",TrackingWorksheet!H1488&lt;=AnnualSummary!$C$7), 1, 0)*D1483)</f>
        <v/>
      </c>
      <c r="F1483" s="10" t="str">
        <f>IF(B1483=1,"",IF(AND(TrackingWorksheet!H1488 &lt;&gt;"", TrackingWorksheet!I1488="At facility"), 1, 0)*D1483)</f>
        <v/>
      </c>
      <c r="G1483" s="10" t="str">
        <f>IF(B1483=1,"",IF(AND(TrackingWorksheet!H1488 &lt;&gt;"", TrackingWorksheet!I1488="Outside of facility"), 1, 0)*D1483)</f>
        <v/>
      </c>
      <c r="H1483" s="15" t="str">
        <f>IF(B1483=1,"",IF(AND(TrackingWorksheet!J1488&lt;&gt;"",TrackingWorksheet!J1488&lt;=AnnualSummary!$C$7),1,0)*D1483)</f>
        <v/>
      </c>
      <c r="I1483" s="15" t="str">
        <f>IF(B1483=1,"",IF(AND(TrackingWorksheet!K1488&lt;&gt;"",TrackingWorksheet!K1488&lt;=AnnualSummary!$C$7),1,0)*D1483)</f>
        <v/>
      </c>
      <c r="J1483" s="18" t="str">
        <f>IF(B1483=1,"",IF(TrackingWorksheet!G1488="","",TrackingWorksheet!G1488))</f>
        <v/>
      </c>
    </row>
    <row r="1484" spans="2:10" x14ac:dyDescent="0.35">
      <c r="B1484" s="18">
        <f>IF(AND(ISBLANK(TrackingWorksheet!B1489),ISBLANK(TrackingWorksheet!C1489),ISBLANK(TrackingWorksheet!H1489),ISBLANK(TrackingWorksheet!J1489),
ISBLANK(TrackingWorksheet!K1489)),1,0)</f>
        <v>1</v>
      </c>
      <c r="C1484" s="12" t="str">
        <f>IF(B1484=1,"",TrackingWorksheet!F1489)</f>
        <v/>
      </c>
      <c r="D1484" s="16" t="str">
        <f>IF(B1484=1,"",IF(AND(TrackingWorksheet!B1489&lt;&gt;"",TrackingWorksheet!B1489&lt;=AnnualSummary!$C$7,OR(TrackingWorksheet!C1489="",TrackingWorksheet!C1489&gt;=AnnualSummary!$C$6)),1,0))</f>
        <v/>
      </c>
      <c r="E1484" s="10" t="str">
        <f>IF(B1484=1,"",IF(AND(TrackingWorksheet!H1489 &lt;&gt;"",TrackingWorksheet!H1489&lt;=AnnualSummary!$C$7), 1, 0)*D1484)</f>
        <v/>
      </c>
      <c r="F1484" s="10" t="str">
        <f>IF(B1484=1,"",IF(AND(TrackingWorksheet!H1489 &lt;&gt;"", TrackingWorksheet!I1489="At facility"), 1, 0)*D1484)</f>
        <v/>
      </c>
      <c r="G1484" s="10" t="str">
        <f>IF(B1484=1,"",IF(AND(TrackingWorksheet!H1489 &lt;&gt;"", TrackingWorksheet!I1489="Outside of facility"), 1, 0)*D1484)</f>
        <v/>
      </c>
      <c r="H1484" s="15" t="str">
        <f>IF(B1484=1,"",IF(AND(TrackingWorksheet!J1489&lt;&gt;"",TrackingWorksheet!J1489&lt;=AnnualSummary!$C$7),1,0)*D1484)</f>
        <v/>
      </c>
      <c r="I1484" s="15" t="str">
        <f>IF(B1484=1,"",IF(AND(TrackingWorksheet!K1489&lt;&gt;"",TrackingWorksheet!K1489&lt;=AnnualSummary!$C$7),1,0)*D1484)</f>
        <v/>
      </c>
      <c r="J1484" s="18" t="str">
        <f>IF(B1484=1,"",IF(TrackingWorksheet!G1489="","",TrackingWorksheet!G1489))</f>
        <v/>
      </c>
    </row>
    <row r="1485" spans="2:10" x14ac:dyDescent="0.35">
      <c r="B1485" s="18">
        <f>IF(AND(ISBLANK(TrackingWorksheet!B1490),ISBLANK(TrackingWorksheet!C1490),ISBLANK(TrackingWorksheet!H1490),ISBLANK(TrackingWorksheet!J1490),
ISBLANK(TrackingWorksheet!K1490)),1,0)</f>
        <v>1</v>
      </c>
      <c r="C1485" s="12" t="str">
        <f>IF(B1485=1,"",TrackingWorksheet!F1490)</f>
        <v/>
      </c>
      <c r="D1485" s="16" t="str">
        <f>IF(B1485=1,"",IF(AND(TrackingWorksheet!B1490&lt;&gt;"",TrackingWorksheet!B1490&lt;=AnnualSummary!$C$7,OR(TrackingWorksheet!C1490="",TrackingWorksheet!C1490&gt;=AnnualSummary!$C$6)),1,0))</f>
        <v/>
      </c>
      <c r="E1485" s="10" t="str">
        <f>IF(B1485=1,"",IF(AND(TrackingWorksheet!H1490 &lt;&gt;"",TrackingWorksheet!H1490&lt;=AnnualSummary!$C$7), 1, 0)*D1485)</f>
        <v/>
      </c>
      <c r="F1485" s="10" t="str">
        <f>IF(B1485=1,"",IF(AND(TrackingWorksheet!H1490 &lt;&gt;"", TrackingWorksheet!I1490="At facility"), 1, 0)*D1485)</f>
        <v/>
      </c>
      <c r="G1485" s="10" t="str">
        <f>IF(B1485=1,"",IF(AND(TrackingWorksheet!H1490 &lt;&gt;"", TrackingWorksheet!I1490="Outside of facility"), 1, 0)*D1485)</f>
        <v/>
      </c>
      <c r="H1485" s="15" t="str">
        <f>IF(B1485=1,"",IF(AND(TrackingWorksheet!J1490&lt;&gt;"",TrackingWorksheet!J1490&lt;=AnnualSummary!$C$7),1,0)*D1485)</f>
        <v/>
      </c>
      <c r="I1485" s="15" t="str">
        <f>IF(B1485=1,"",IF(AND(TrackingWorksheet!K1490&lt;&gt;"",TrackingWorksheet!K1490&lt;=AnnualSummary!$C$7),1,0)*D1485)</f>
        <v/>
      </c>
      <c r="J1485" s="18" t="str">
        <f>IF(B1485=1,"",IF(TrackingWorksheet!G1490="","",TrackingWorksheet!G1490))</f>
        <v/>
      </c>
    </row>
    <row r="1486" spans="2:10" x14ac:dyDescent="0.35">
      <c r="B1486" s="18">
        <f>IF(AND(ISBLANK(TrackingWorksheet!B1491),ISBLANK(TrackingWorksheet!C1491),ISBLANK(TrackingWorksheet!H1491),ISBLANK(TrackingWorksheet!J1491),
ISBLANK(TrackingWorksheet!K1491)),1,0)</f>
        <v>1</v>
      </c>
      <c r="C1486" s="12" t="str">
        <f>IF(B1486=1,"",TrackingWorksheet!F1491)</f>
        <v/>
      </c>
      <c r="D1486" s="16" t="str">
        <f>IF(B1486=1,"",IF(AND(TrackingWorksheet!B1491&lt;&gt;"",TrackingWorksheet!B1491&lt;=AnnualSummary!$C$7,OR(TrackingWorksheet!C1491="",TrackingWorksheet!C1491&gt;=AnnualSummary!$C$6)),1,0))</f>
        <v/>
      </c>
      <c r="E1486" s="10" t="str">
        <f>IF(B1486=1,"",IF(AND(TrackingWorksheet!H1491 &lt;&gt;"",TrackingWorksheet!H1491&lt;=AnnualSummary!$C$7), 1, 0)*D1486)</f>
        <v/>
      </c>
      <c r="F1486" s="10" t="str">
        <f>IF(B1486=1,"",IF(AND(TrackingWorksheet!H1491 &lt;&gt;"", TrackingWorksheet!I1491="At facility"), 1, 0)*D1486)</f>
        <v/>
      </c>
      <c r="G1486" s="10" t="str">
        <f>IF(B1486=1,"",IF(AND(TrackingWorksheet!H1491 &lt;&gt;"", TrackingWorksheet!I1491="Outside of facility"), 1, 0)*D1486)</f>
        <v/>
      </c>
      <c r="H1486" s="15" t="str">
        <f>IF(B1486=1,"",IF(AND(TrackingWorksheet!J1491&lt;&gt;"",TrackingWorksheet!J1491&lt;=AnnualSummary!$C$7),1,0)*D1486)</f>
        <v/>
      </c>
      <c r="I1486" s="15" t="str">
        <f>IF(B1486=1,"",IF(AND(TrackingWorksheet!K1491&lt;&gt;"",TrackingWorksheet!K1491&lt;=AnnualSummary!$C$7),1,0)*D1486)</f>
        <v/>
      </c>
      <c r="J1486" s="18" t="str">
        <f>IF(B1486=1,"",IF(TrackingWorksheet!G1491="","",TrackingWorksheet!G1491))</f>
        <v/>
      </c>
    </row>
    <row r="1487" spans="2:10" x14ac:dyDescent="0.35">
      <c r="B1487" s="18">
        <f>IF(AND(ISBLANK(TrackingWorksheet!B1492),ISBLANK(TrackingWorksheet!C1492),ISBLANK(TrackingWorksheet!H1492),ISBLANK(TrackingWorksheet!J1492),
ISBLANK(TrackingWorksheet!K1492)),1,0)</f>
        <v>1</v>
      </c>
      <c r="C1487" s="12" t="str">
        <f>IF(B1487=1,"",TrackingWorksheet!F1492)</f>
        <v/>
      </c>
      <c r="D1487" s="16" t="str">
        <f>IF(B1487=1,"",IF(AND(TrackingWorksheet!B1492&lt;&gt;"",TrackingWorksheet!B1492&lt;=AnnualSummary!$C$7,OR(TrackingWorksheet!C1492="",TrackingWorksheet!C1492&gt;=AnnualSummary!$C$6)),1,0))</f>
        <v/>
      </c>
      <c r="E1487" s="10" t="str">
        <f>IF(B1487=1,"",IF(AND(TrackingWorksheet!H1492 &lt;&gt;"",TrackingWorksheet!H1492&lt;=AnnualSummary!$C$7), 1, 0)*D1487)</f>
        <v/>
      </c>
      <c r="F1487" s="10" t="str">
        <f>IF(B1487=1,"",IF(AND(TrackingWorksheet!H1492 &lt;&gt;"", TrackingWorksheet!I1492="At facility"), 1, 0)*D1487)</f>
        <v/>
      </c>
      <c r="G1487" s="10" t="str">
        <f>IF(B1487=1,"",IF(AND(TrackingWorksheet!H1492 &lt;&gt;"", TrackingWorksheet!I1492="Outside of facility"), 1, 0)*D1487)</f>
        <v/>
      </c>
      <c r="H1487" s="15" t="str">
        <f>IF(B1487=1,"",IF(AND(TrackingWorksheet!J1492&lt;&gt;"",TrackingWorksheet!J1492&lt;=AnnualSummary!$C$7),1,0)*D1487)</f>
        <v/>
      </c>
      <c r="I1487" s="15" t="str">
        <f>IF(B1487=1,"",IF(AND(TrackingWorksheet!K1492&lt;&gt;"",TrackingWorksheet!K1492&lt;=AnnualSummary!$C$7),1,0)*D1487)</f>
        <v/>
      </c>
      <c r="J1487" s="18" t="str">
        <f>IF(B1487=1,"",IF(TrackingWorksheet!G1492="","",TrackingWorksheet!G1492))</f>
        <v/>
      </c>
    </row>
    <row r="1488" spans="2:10" x14ac:dyDescent="0.35">
      <c r="B1488" s="18">
        <f>IF(AND(ISBLANK(TrackingWorksheet!B1493),ISBLANK(TrackingWorksheet!C1493),ISBLANK(TrackingWorksheet!H1493),ISBLANK(TrackingWorksheet!J1493),
ISBLANK(TrackingWorksheet!K1493)),1,0)</f>
        <v>1</v>
      </c>
      <c r="C1488" s="12" t="str">
        <f>IF(B1488=1,"",TrackingWorksheet!F1493)</f>
        <v/>
      </c>
      <c r="D1488" s="16" t="str">
        <f>IF(B1488=1,"",IF(AND(TrackingWorksheet!B1493&lt;&gt;"",TrackingWorksheet!B1493&lt;=AnnualSummary!$C$7,OR(TrackingWorksheet!C1493="",TrackingWorksheet!C1493&gt;=AnnualSummary!$C$6)),1,0))</f>
        <v/>
      </c>
      <c r="E1488" s="10" t="str">
        <f>IF(B1488=1,"",IF(AND(TrackingWorksheet!H1493 &lt;&gt;"",TrackingWorksheet!H1493&lt;=AnnualSummary!$C$7), 1, 0)*D1488)</f>
        <v/>
      </c>
      <c r="F1488" s="10" t="str">
        <f>IF(B1488=1,"",IF(AND(TrackingWorksheet!H1493 &lt;&gt;"", TrackingWorksheet!I1493="At facility"), 1, 0)*D1488)</f>
        <v/>
      </c>
      <c r="G1488" s="10" t="str">
        <f>IF(B1488=1,"",IF(AND(TrackingWorksheet!H1493 &lt;&gt;"", TrackingWorksheet!I1493="Outside of facility"), 1, 0)*D1488)</f>
        <v/>
      </c>
      <c r="H1488" s="15" t="str">
        <f>IF(B1488=1,"",IF(AND(TrackingWorksheet!J1493&lt;&gt;"",TrackingWorksheet!J1493&lt;=AnnualSummary!$C$7),1,0)*D1488)</f>
        <v/>
      </c>
      <c r="I1488" s="15" t="str">
        <f>IF(B1488=1,"",IF(AND(TrackingWorksheet!K1493&lt;&gt;"",TrackingWorksheet!K1493&lt;=AnnualSummary!$C$7),1,0)*D1488)</f>
        <v/>
      </c>
      <c r="J1488" s="18" t="str">
        <f>IF(B1488=1,"",IF(TrackingWorksheet!G1493="","",TrackingWorksheet!G1493))</f>
        <v/>
      </c>
    </row>
    <row r="1489" spans="2:10" x14ac:dyDescent="0.35">
      <c r="B1489" s="18">
        <f>IF(AND(ISBLANK(TrackingWorksheet!B1494),ISBLANK(TrackingWorksheet!C1494),ISBLANK(TrackingWorksheet!H1494),ISBLANK(TrackingWorksheet!J1494),
ISBLANK(TrackingWorksheet!K1494)),1,0)</f>
        <v>1</v>
      </c>
      <c r="C1489" s="12" t="str">
        <f>IF(B1489=1,"",TrackingWorksheet!F1494)</f>
        <v/>
      </c>
      <c r="D1489" s="16" t="str">
        <f>IF(B1489=1,"",IF(AND(TrackingWorksheet!B1494&lt;&gt;"",TrackingWorksheet!B1494&lt;=AnnualSummary!$C$7,OR(TrackingWorksheet!C1494="",TrackingWorksheet!C1494&gt;=AnnualSummary!$C$6)),1,0))</f>
        <v/>
      </c>
      <c r="E1489" s="10" t="str">
        <f>IF(B1489=1,"",IF(AND(TrackingWorksheet!H1494 &lt;&gt;"",TrackingWorksheet!H1494&lt;=AnnualSummary!$C$7), 1, 0)*D1489)</f>
        <v/>
      </c>
      <c r="F1489" s="10" t="str">
        <f>IF(B1489=1,"",IF(AND(TrackingWorksheet!H1494 &lt;&gt;"", TrackingWorksheet!I1494="At facility"), 1, 0)*D1489)</f>
        <v/>
      </c>
      <c r="G1489" s="10" t="str">
        <f>IF(B1489=1,"",IF(AND(TrackingWorksheet!H1494 &lt;&gt;"", TrackingWorksheet!I1494="Outside of facility"), 1, 0)*D1489)</f>
        <v/>
      </c>
      <c r="H1489" s="15" t="str">
        <f>IF(B1489=1,"",IF(AND(TrackingWorksheet!J1494&lt;&gt;"",TrackingWorksheet!J1494&lt;=AnnualSummary!$C$7),1,0)*D1489)</f>
        <v/>
      </c>
      <c r="I1489" s="15" t="str">
        <f>IF(B1489=1,"",IF(AND(TrackingWorksheet!K1494&lt;&gt;"",TrackingWorksheet!K1494&lt;=AnnualSummary!$C$7),1,0)*D1489)</f>
        <v/>
      </c>
      <c r="J1489" s="18" t="str">
        <f>IF(B1489=1,"",IF(TrackingWorksheet!G1494="","",TrackingWorksheet!G1494))</f>
        <v/>
      </c>
    </row>
    <row r="1490" spans="2:10" x14ac:dyDescent="0.35">
      <c r="B1490" s="18">
        <f>IF(AND(ISBLANK(TrackingWorksheet!B1495),ISBLANK(TrackingWorksheet!C1495),ISBLANK(TrackingWorksheet!H1495),ISBLANK(TrackingWorksheet!J1495),
ISBLANK(TrackingWorksheet!K1495)),1,0)</f>
        <v>1</v>
      </c>
      <c r="C1490" s="12" t="str">
        <f>IF(B1490=1,"",TrackingWorksheet!F1495)</f>
        <v/>
      </c>
      <c r="D1490" s="16" t="str">
        <f>IF(B1490=1,"",IF(AND(TrackingWorksheet!B1495&lt;&gt;"",TrackingWorksheet!B1495&lt;=AnnualSummary!$C$7,OR(TrackingWorksheet!C1495="",TrackingWorksheet!C1495&gt;=AnnualSummary!$C$6)),1,0))</f>
        <v/>
      </c>
      <c r="E1490" s="10" t="str">
        <f>IF(B1490=1,"",IF(AND(TrackingWorksheet!H1495 &lt;&gt;"",TrackingWorksheet!H1495&lt;=AnnualSummary!$C$7), 1, 0)*D1490)</f>
        <v/>
      </c>
      <c r="F1490" s="10" t="str">
        <f>IF(B1490=1,"",IF(AND(TrackingWorksheet!H1495 &lt;&gt;"", TrackingWorksheet!I1495="At facility"), 1, 0)*D1490)</f>
        <v/>
      </c>
      <c r="G1490" s="10" t="str">
        <f>IF(B1490=1,"",IF(AND(TrackingWorksheet!H1495 &lt;&gt;"", TrackingWorksheet!I1495="Outside of facility"), 1, 0)*D1490)</f>
        <v/>
      </c>
      <c r="H1490" s="15" t="str">
        <f>IF(B1490=1,"",IF(AND(TrackingWorksheet!J1495&lt;&gt;"",TrackingWorksheet!J1495&lt;=AnnualSummary!$C$7),1,0)*D1490)</f>
        <v/>
      </c>
      <c r="I1490" s="15" t="str">
        <f>IF(B1490=1,"",IF(AND(TrackingWorksheet!K1495&lt;&gt;"",TrackingWorksheet!K1495&lt;=AnnualSummary!$C$7),1,0)*D1490)</f>
        <v/>
      </c>
      <c r="J1490" s="18" t="str">
        <f>IF(B1490=1,"",IF(TrackingWorksheet!G1495="","",TrackingWorksheet!G1495))</f>
        <v/>
      </c>
    </row>
    <row r="1491" spans="2:10" x14ac:dyDescent="0.35">
      <c r="B1491" s="18">
        <f>IF(AND(ISBLANK(TrackingWorksheet!B1496),ISBLANK(TrackingWorksheet!C1496),ISBLANK(TrackingWorksheet!H1496),ISBLANK(TrackingWorksheet!J1496),
ISBLANK(TrackingWorksheet!K1496)),1,0)</f>
        <v>1</v>
      </c>
      <c r="C1491" s="12" t="str">
        <f>IF(B1491=1,"",TrackingWorksheet!F1496)</f>
        <v/>
      </c>
      <c r="D1491" s="16" t="str">
        <f>IF(B1491=1,"",IF(AND(TrackingWorksheet!B1496&lt;&gt;"",TrackingWorksheet!B1496&lt;=AnnualSummary!$C$7,OR(TrackingWorksheet!C1496="",TrackingWorksheet!C1496&gt;=AnnualSummary!$C$6)),1,0))</f>
        <v/>
      </c>
      <c r="E1491" s="10" t="str">
        <f>IF(B1491=1,"",IF(AND(TrackingWorksheet!H1496 &lt;&gt;"",TrackingWorksheet!H1496&lt;=AnnualSummary!$C$7), 1, 0)*D1491)</f>
        <v/>
      </c>
      <c r="F1491" s="10" t="str">
        <f>IF(B1491=1,"",IF(AND(TrackingWorksheet!H1496 &lt;&gt;"", TrackingWorksheet!I1496="At facility"), 1, 0)*D1491)</f>
        <v/>
      </c>
      <c r="G1491" s="10" t="str">
        <f>IF(B1491=1,"",IF(AND(TrackingWorksheet!H1496 &lt;&gt;"", TrackingWorksheet!I1496="Outside of facility"), 1, 0)*D1491)</f>
        <v/>
      </c>
      <c r="H1491" s="15" t="str">
        <f>IF(B1491=1,"",IF(AND(TrackingWorksheet!J1496&lt;&gt;"",TrackingWorksheet!J1496&lt;=AnnualSummary!$C$7),1,0)*D1491)</f>
        <v/>
      </c>
      <c r="I1491" s="15" t="str">
        <f>IF(B1491=1,"",IF(AND(TrackingWorksheet!K1496&lt;&gt;"",TrackingWorksheet!K1496&lt;=AnnualSummary!$C$7),1,0)*D1491)</f>
        <v/>
      </c>
      <c r="J1491" s="18" t="str">
        <f>IF(B1491=1,"",IF(TrackingWorksheet!G1496="","",TrackingWorksheet!G1496))</f>
        <v/>
      </c>
    </row>
    <row r="1492" spans="2:10" x14ac:dyDescent="0.35">
      <c r="B1492" s="18">
        <f>IF(AND(ISBLANK(TrackingWorksheet!B1497),ISBLANK(TrackingWorksheet!C1497),ISBLANK(TrackingWorksheet!H1497),ISBLANK(TrackingWorksheet!J1497),
ISBLANK(TrackingWorksheet!K1497)),1,0)</f>
        <v>1</v>
      </c>
      <c r="C1492" s="12" t="str">
        <f>IF(B1492=1,"",TrackingWorksheet!F1497)</f>
        <v/>
      </c>
      <c r="D1492" s="16" t="str">
        <f>IF(B1492=1,"",IF(AND(TrackingWorksheet!B1497&lt;&gt;"",TrackingWorksheet!B1497&lt;=AnnualSummary!$C$7,OR(TrackingWorksheet!C1497="",TrackingWorksheet!C1497&gt;=AnnualSummary!$C$6)),1,0))</f>
        <v/>
      </c>
      <c r="E1492" s="10" t="str">
        <f>IF(B1492=1,"",IF(AND(TrackingWorksheet!H1497 &lt;&gt;"",TrackingWorksheet!H1497&lt;=AnnualSummary!$C$7), 1, 0)*D1492)</f>
        <v/>
      </c>
      <c r="F1492" s="10" t="str">
        <f>IF(B1492=1,"",IF(AND(TrackingWorksheet!H1497 &lt;&gt;"", TrackingWorksheet!I1497="At facility"), 1, 0)*D1492)</f>
        <v/>
      </c>
      <c r="G1492" s="10" t="str">
        <f>IF(B1492=1,"",IF(AND(TrackingWorksheet!H1497 &lt;&gt;"", TrackingWorksheet!I1497="Outside of facility"), 1, 0)*D1492)</f>
        <v/>
      </c>
      <c r="H1492" s="15" t="str">
        <f>IF(B1492=1,"",IF(AND(TrackingWorksheet!J1497&lt;&gt;"",TrackingWorksheet!J1497&lt;=AnnualSummary!$C$7),1,0)*D1492)</f>
        <v/>
      </c>
      <c r="I1492" s="15" t="str">
        <f>IF(B1492=1,"",IF(AND(TrackingWorksheet!K1497&lt;&gt;"",TrackingWorksheet!K1497&lt;=AnnualSummary!$C$7),1,0)*D1492)</f>
        <v/>
      </c>
      <c r="J1492" s="18" t="str">
        <f>IF(B1492=1,"",IF(TrackingWorksheet!G1497="","",TrackingWorksheet!G1497))</f>
        <v/>
      </c>
    </row>
    <row r="1493" spans="2:10" x14ac:dyDescent="0.35">
      <c r="B1493" s="18">
        <f>IF(AND(ISBLANK(TrackingWorksheet!B1498),ISBLANK(TrackingWorksheet!C1498),ISBLANK(TrackingWorksheet!H1498),ISBLANK(TrackingWorksheet!J1498),
ISBLANK(TrackingWorksheet!K1498)),1,0)</f>
        <v>1</v>
      </c>
      <c r="C1493" s="12" t="str">
        <f>IF(B1493=1,"",TrackingWorksheet!F1498)</f>
        <v/>
      </c>
      <c r="D1493" s="16" t="str">
        <f>IF(B1493=1,"",IF(AND(TrackingWorksheet!B1498&lt;&gt;"",TrackingWorksheet!B1498&lt;=AnnualSummary!$C$7,OR(TrackingWorksheet!C1498="",TrackingWorksheet!C1498&gt;=AnnualSummary!$C$6)),1,0))</f>
        <v/>
      </c>
      <c r="E1493" s="10" t="str">
        <f>IF(B1493=1,"",IF(AND(TrackingWorksheet!H1498 &lt;&gt;"",TrackingWorksheet!H1498&lt;=AnnualSummary!$C$7), 1, 0)*D1493)</f>
        <v/>
      </c>
      <c r="F1493" s="10" t="str">
        <f>IF(B1493=1,"",IF(AND(TrackingWorksheet!H1498 &lt;&gt;"", TrackingWorksheet!I1498="At facility"), 1, 0)*D1493)</f>
        <v/>
      </c>
      <c r="G1493" s="10" t="str">
        <f>IF(B1493=1,"",IF(AND(TrackingWorksheet!H1498 &lt;&gt;"", TrackingWorksheet!I1498="Outside of facility"), 1, 0)*D1493)</f>
        <v/>
      </c>
      <c r="H1493" s="15" t="str">
        <f>IF(B1493=1,"",IF(AND(TrackingWorksheet!J1498&lt;&gt;"",TrackingWorksheet!J1498&lt;=AnnualSummary!$C$7),1,0)*D1493)</f>
        <v/>
      </c>
      <c r="I1493" s="15" t="str">
        <f>IF(B1493=1,"",IF(AND(TrackingWorksheet!K1498&lt;&gt;"",TrackingWorksheet!K1498&lt;=AnnualSummary!$C$7),1,0)*D1493)</f>
        <v/>
      </c>
      <c r="J1493" s="18" t="str">
        <f>IF(B1493=1,"",IF(TrackingWorksheet!G1498="","",TrackingWorksheet!G1498))</f>
        <v/>
      </c>
    </row>
    <row r="1494" spans="2:10" x14ac:dyDescent="0.35">
      <c r="B1494" s="18">
        <f>IF(AND(ISBLANK(TrackingWorksheet!B1499),ISBLANK(TrackingWorksheet!C1499),ISBLANK(TrackingWorksheet!H1499),ISBLANK(TrackingWorksheet!J1499),
ISBLANK(TrackingWorksheet!K1499)),1,0)</f>
        <v>1</v>
      </c>
      <c r="C1494" s="12" t="str">
        <f>IF(B1494=1,"",TrackingWorksheet!F1499)</f>
        <v/>
      </c>
      <c r="D1494" s="16" t="str">
        <f>IF(B1494=1,"",IF(AND(TrackingWorksheet!B1499&lt;&gt;"",TrackingWorksheet!B1499&lt;=AnnualSummary!$C$7,OR(TrackingWorksheet!C1499="",TrackingWorksheet!C1499&gt;=AnnualSummary!$C$6)),1,0))</f>
        <v/>
      </c>
      <c r="E1494" s="10" t="str">
        <f>IF(B1494=1,"",IF(AND(TrackingWorksheet!H1499 &lt;&gt;"",TrackingWorksheet!H1499&lt;=AnnualSummary!$C$7), 1, 0)*D1494)</f>
        <v/>
      </c>
      <c r="F1494" s="10" t="str">
        <f>IF(B1494=1,"",IF(AND(TrackingWorksheet!H1499 &lt;&gt;"", TrackingWorksheet!I1499="At facility"), 1, 0)*D1494)</f>
        <v/>
      </c>
      <c r="G1494" s="10" t="str">
        <f>IF(B1494=1,"",IF(AND(TrackingWorksheet!H1499 &lt;&gt;"", TrackingWorksheet!I1499="Outside of facility"), 1, 0)*D1494)</f>
        <v/>
      </c>
      <c r="H1494" s="15" t="str">
        <f>IF(B1494=1,"",IF(AND(TrackingWorksheet!J1499&lt;&gt;"",TrackingWorksheet!J1499&lt;=AnnualSummary!$C$7),1,0)*D1494)</f>
        <v/>
      </c>
      <c r="I1494" s="15" t="str">
        <f>IF(B1494=1,"",IF(AND(TrackingWorksheet!K1499&lt;&gt;"",TrackingWorksheet!K1499&lt;=AnnualSummary!$C$7),1,0)*D1494)</f>
        <v/>
      </c>
      <c r="J1494" s="18" t="str">
        <f>IF(B1494=1,"",IF(TrackingWorksheet!G1499="","",TrackingWorksheet!G1499))</f>
        <v/>
      </c>
    </row>
    <row r="1495" spans="2:10" x14ac:dyDescent="0.35">
      <c r="B1495" s="18">
        <f>IF(AND(ISBLANK(TrackingWorksheet!B1500),ISBLANK(TrackingWorksheet!C1500),ISBLANK(TrackingWorksheet!H1500),ISBLANK(TrackingWorksheet!J1500),
ISBLANK(TrackingWorksheet!K1500)),1,0)</f>
        <v>1</v>
      </c>
      <c r="C1495" s="12" t="str">
        <f>IF(B1495=1,"",TrackingWorksheet!F1500)</f>
        <v/>
      </c>
      <c r="D1495" s="16" t="str">
        <f>IF(B1495=1,"",IF(AND(TrackingWorksheet!B1500&lt;&gt;"",TrackingWorksheet!B1500&lt;=AnnualSummary!$C$7,OR(TrackingWorksheet!C1500="",TrackingWorksheet!C1500&gt;=AnnualSummary!$C$6)),1,0))</f>
        <v/>
      </c>
      <c r="E1495" s="10" t="str">
        <f>IF(B1495=1,"",IF(AND(TrackingWorksheet!H1500 &lt;&gt;"",TrackingWorksheet!H1500&lt;=AnnualSummary!$C$7), 1, 0)*D1495)</f>
        <v/>
      </c>
      <c r="F1495" s="10" t="str">
        <f>IF(B1495=1,"",IF(AND(TrackingWorksheet!H1500 &lt;&gt;"", TrackingWorksheet!I1500="At facility"), 1, 0)*D1495)</f>
        <v/>
      </c>
      <c r="G1495" s="10" t="str">
        <f>IF(B1495=1,"",IF(AND(TrackingWorksheet!H1500 &lt;&gt;"", TrackingWorksheet!I1500="Outside of facility"), 1, 0)*D1495)</f>
        <v/>
      </c>
      <c r="H1495" s="15" t="str">
        <f>IF(B1495=1,"",IF(AND(TrackingWorksheet!J1500&lt;&gt;"",TrackingWorksheet!J1500&lt;=AnnualSummary!$C$7),1,0)*D1495)</f>
        <v/>
      </c>
      <c r="I1495" s="15" t="str">
        <f>IF(B1495=1,"",IF(AND(TrackingWorksheet!K1500&lt;&gt;"",TrackingWorksheet!K1500&lt;=AnnualSummary!$C$7),1,0)*D1495)</f>
        <v/>
      </c>
      <c r="J1495" s="18" t="str">
        <f>IF(B1495=1,"",IF(TrackingWorksheet!G1500="","",TrackingWorksheet!G1500))</f>
        <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8C1EA-9A54-46B1-A909-0D9564150FCB}">
  <dimension ref="A1:A5"/>
  <sheetViews>
    <sheetView workbookViewId="0">
      <selection sqref="A1:A5"/>
    </sheetView>
  </sheetViews>
  <sheetFormatPr defaultRowHeight="14.5" x14ac:dyDescent="0.35"/>
  <sheetData>
    <row r="1" spans="1:1" x14ac:dyDescent="0.35">
      <c r="A1" s="4" t="s">
        <v>6</v>
      </c>
    </row>
    <row r="2" spans="1:1" x14ac:dyDescent="0.35">
      <c r="A2" s="53" t="s">
        <v>25</v>
      </c>
    </row>
    <row r="3" spans="1:1" x14ac:dyDescent="0.35">
      <c r="A3" s="53" t="s">
        <v>21</v>
      </c>
    </row>
    <row r="4" spans="1:1" x14ac:dyDescent="0.35">
      <c r="A4" s="53" t="s">
        <v>22</v>
      </c>
    </row>
    <row r="5" spans="1:1" x14ac:dyDescent="0.35">
      <c r="A5" s="53" t="s">
        <v>23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F8B48563E70C42AD57D9DF60D2B956" ma:contentTypeVersion="19" ma:contentTypeDescription="Create a new document." ma:contentTypeScope="" ma:versionID="9887b7d90975356cc8dcd4732b8efea9">
  <xsd:schema xmlns:xsd="http://www.w3.org/2001/XMLSchema" xmlns:xs="http://www.w3.org/2001/XMLSchema" xmlns:p="http://schemas.microsoft.com/office/2006/metadata/properties" xmlns:ns1="http://schemas.microsoft.com/sharepoint/v3" xmlns:ns2="59da1016-2a1b-4f8a-9768-d7a4932f6f16" xmlns:ns3="b6a75d78-d3f0-4184-9e6c-f9cb6733bef7" targetNamespace="http://schemas.microsoft.com/office/2006/metadata/properties" ma:root="true" ma:fieldsID="72b707f15a973c125c26788eed3fdb9b" ns1:_="" ns2:_="" ns3:_="">
    <xsd:import namespace="http://schemas.microsoft.com/sharepoint/v3"/>
    <xsd:import namespace="59da1016-2a1b-4f8a-9768-d7a4932f6f16"/>
    <xsd:import namespace="b6a75d78-d3f0-4184-9e6c-f9cb6733bef7"/>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a75d78-d3f0-4184-9e6c-f9cb6733bef7"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IASubtopic xmlns="59da1016-2a1b-4f8a-9768-d7a4932f6f16" xsi:nil="true"/>
    <URL xmlns="http://schemas.microsoft.com/sharepoint/v3">
      <Url>https://www-auth.oregon.gov/oha/covid19/Documents/COVID-19-Vaccine-Tracking-Sheet-Staff.xlsx</Url>
      <Description>Data Tracking Worksheet for COVID-19 Vaccination among LTCF Healthcare Personnel</Description>
    </URL>
    <PublishingExpirationDate xmlns="http://schemas.microsoft.com/sharepoint/v3" xsi:nil="true"/>
    <PublishingStartDate xmlns="http://schemas.microsoft.com/sharepoint/v3" xsi:nil="true"/>
    <Meta_x0020_Keywords xmlns="b6a75d78-d3f0-4184-9e6c-f9cb6733bef7" xsi:nil="true"/>
    <Meta_x0020_Description xmlns="b6a75d78-d3f0-4184-9e6c-f9cb6733bef7" xsi:nil="true"/>
  </documentManagement>
</p:properties>
</file>

<file path=customXml/itemProps1.xml><?xml version="1.0" encoding="utf-8"?>
<ds:datastoreItem xmlns:ds="http://schemas.openxmlformats.org/officeDocument/2006/customXml" ds:itemID="{3930B828-6FFC-4D7B-A2FA-94BA91E54E05}"/>
</file>

<file path=customXml/itemProps2.xml><?xml version="1.0" encoding="utf-8"?>
<ds:datastoreItem xmlns:ds="http://schemas.openxmlformats.org/officeDocument/2006/customXml" ds:itemID="{42D7D45C-8783-40FD-AA7F-0733842E19E6}">
  <ds:schemaRefs>
    <ds:schemaRef ds:uri="http://schemas.microsoft.com/sharepoint/v3/contenttype/forms"/>
  </ds:schemaRefs>
</ds:datastoreItem>
</file>

<file path=customXml/itemProps3.xml><?xml version="1.0" encoding="utf-8"?>
<ds:datastoreItem xmlns:ds="http://schemas.openxmlformats.org/officeDocument/2006/customXml" ds:itemID="{E0A7C2F3-CDC9-4488-8C9C-53AE5E107534}">
  <ds:schemaRefs>
    <ds:schemaRef ds:uri="http://schemas.microsoft.com/office/infopath/2007/PartnerControls"/>
    <ds:schemaRef ds:uri="http://schemas.openxmlformats.org/package/2006/metadata/core-properties"/>
    <ds:schemaRef ds:uri="http://purl.org/dc/terms/"/>
    <ds:schemaRef ds:uri="http://purl.org/dc/elements/1.1/"/>
    <ds:schemaRef ds:uri="2321bdc8-110c-465d-8124-fb9bd3168b3f"/>
    <ds:schemaRef ds:uri="http://schemas.microsoft.com/office/2006/documentManagement/types"/>
    <ds:schemaRef ds:uri="http://schemas.microsoft.com/sharepoint/v3"/>
    <ds:schemaRef ds:uri="http://schemas.microsoft.com/office/2006/metadata/properties"/>
    <ds:schemaRef ds:uri="7956a250-79cd-4cc3-b5b3-0bda6db2a463"/>
    <ds:schemaRef ds:uri="http://www.w3.org/XML/1998/namespace"/>
    <ds:schemaRef ds:uri="http://purl.org/dc/dcmitype/"/>
    <ds:schemaRef ds:uri="59da1016-2a1b-4f8a-9768-d7a4932f6f16"/>
    <ds:schemaRef ds:uri="71ccde8c-6fe8-40a6-9a94-00b11fb12ef5"/>
    <ds:schemaRef ds:uri="b6a75d78-d3f0-4184-9e6c-f9cb6733be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 Instructions</vt:lpstr>
      <vt:lpstr>TrackingWorksheet</vt:lpstr>
      <vt:lpstr>AnnualSummary</vt:lpstr>
      <vt:lpstr>Calculations</vt:lpstr>
      <vt:lpstr>Lists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Tracking Worksheet for COVID-19 Vaccination among LTCF Healthcare Personnel</dc:title>
  <dc:subject>NHSN COVID-19 Vaccination</dc:subject>
  <dc:creator>CDC/NCEZID/DHQP</dc:creator>
  <cp:keywords>NHSN, COVID-19</cp:keywords>
  <dc:description/>
  <cp:lastModifiedBy>Iguchi Lisa C</cp:lastModifiedBy>
  <cp:revision/>
  <dcterms:created xsi:type="dcterms:W3CDTF">2020-12-08T18:47:38Z</dcterms:created>
  <dcterms:modified xsi:type="dcterms:W3CDTF">2023-08-30T15:56:12Z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2020-12-08T20:10:02Z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58734c20-4c42-4e8d-85e1-f29958b5bf61</vt:lpwstr>
  </property>
  <property fmtid="{D5CDD505-2E9C-101B-9397-08002B2CF9AE}" pid="8" name="MSIP_Label_7b94a7b8-f06c-4dfe-bdcc-9b548fd58c31_ContentBits">
    <vt:lpwstr>0</vt:lpwstr>
  </property>
  <property fmtid="{D5CDD505-2E9C-101B-9397-08002B2CF9AE}" pid="9" name="ContentTypeId">
    <vt:lpwstr>0x010100F5F8B48563E70C42AD57D9DF60D2B956</vt:lpwstr>
  </property>
  <property fmtid="{D5CDD505-2E9C-101B-9397-08002B2CF9AE}" pid="10" name="WorkflowChangePath">
    <vt:lpwstr>87559b71-ae51-43fa-bb8e-bea252d13e51,3;87559b71-ae51-43fa-bb8e-bea252d13e51,6;87559b71-ae51-43fa-bb8e-bea252d13e51,9;87559b71-ae51-43fa-bb8e-bea252d13e51,12;87559b71-ae51-43fa-bb8e-bea252d13e51,15;87559b71-ae51-43fa-bb8e-bea252d13e51,18;87559b71-ae51-43fa-bb8e-bea252d13e51,21;87559b71-ae51-43fa-bb8e-bea252d13e51,24;87559b71-ae51-43fa-bb8e-bea252d13e51,27;87559b71-ae51-43fa-bb8e-bea252d13e51,29;</vt:lpwstr>
  </property>
</Properties>
</file>