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erica_a_johnson2_oha_oregon_gov/Documents/Desktop/"/>
    </mc:Choice>
  </mc:AlternateContent>
  <xr:revisionPtr revIDLastSave="5" documentId="8_{47CBFD91-772E-44D1-BBAC-961344D8A181}" xr6:coauthVersionLast="47" xr6:coauthVersionMax="47" xr10:uidLastSave="{B302894A-BA8D-4F58-9641-731B3EDB9A4D}"/>
  <bookViews>
    <workbookView xWindow="28725" yWindow="0" windowWidth="14550" windowHeight="15585" xr2:uid="{52924C92-C359-4BD0-B435-F7FABF985A76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3" i="1"/>
  <c r="G34" i="1"/>
  <c r="G32" i="1"/>
  <c r="G30" i="1"/>
  <c r="F25" i="1"/>
  <c r="F24" i="1"/>
  <c r="G38" i="1"/>
  <c r="F21" i="1"/>
  <c r="F26" i="1"/>
  <c r="G39" i="1"/>
  <c r="F14" i="1"/>
  <c r="G15" i="1"/>
  <c r="G36" i="1"/>
</calcChain>
</file>

<file path=xl/sharedStrings.xml><?xml version="1.0" encoding="utf-8"?>
<sst xmlns="http://schemas.openxmlformats.org/spreadsheetml/2006/main" count="41" uniqueCount="40">
  <si>
    <t>Hotel Expenses**</t>
  </si>
  <si>
    <t>Number of nights</t>
  </si>
  <si>
    <t>Total Lodging Cost</t>
  </si>
  <si>
    <t>Transportation Costs</t>
  </si>
  <si>
    <t>Approximate number of miles (round trip)</t>
  </si>
  <si>
    <t>Total Mileage Cost</t>
  </si>
  <si>
    <t>Per Diem Rate</t>
  </si>
  <si>
    <t>Breakfast</t>
  </si>
  <si>
    <t>Lunch</t>
  </si>
  <si>
    <t>Dinner</t>
  </si>
  <si>
    <t>Number of Meals</t>
  </si>
  <si>
    <t>Total Cost</t>
  </si>
  <si>
    <t>TOTAL REQUEST</t>
  </si>
  <si>
    <t>Tax</t>
  </si>
  <si>
    <t>Number of People</t>
  </si>
  <si>
    <t>Registration Fees</t>
  </si>
  <si>
    <t>Number of days</t>
  </si>
  <si>
    <t>Total Parking</t>
  </si>
  <si>
    <t>Parking Per Day</t>
  </si>
  <si>
    <t>Total Breakfast</t>
  </si>
  <si>
    <t>Total Lunch</t>
  </si>
  <si>
    <t>Total Dinner</t>
  </si>
  <si>
    <t>Total Meals</t>
  </si>
  <si>
    <t>Total Transportation</t>
  </si>
  <si>
    <t xml:space="preserve">Name: </t>
  </si>
  <si>
    <t xml:space="preserve">Local Agency:  </t>
  </si>
  <si>
    <t xml:space="preserve">Purpose of Travel: </t>
  </si>
  <si>
    <t xml:space="preserve">Date: </t>
  </si>
  <si>
    <t>Location:</t>
  </si>
  <si>
    <t>Send Reimbursement to this address:</t>
  </si>
  <si>
    <t>Time first day travel begins:</t>
  </si>
  <si>
    <t>Time last day travel ends:</t>
  </si>
  <si>
    <t>Air Fare</t>
  </si>
  <si>
    <t>Rate Per Night (Reimbursement varies depending on location. See In-State Travel Matrix for reference)</t>
  </si>
  <si>
    <t>**NOTE: Please scan your hotel receipt(s) together with this completed form.  Hotel reimbursement will be the actual amount not to exceed the maximum per diem rate.</t>
  </si>
  <si>
    <t>**Meals are reimbursed at per diem rate. Do not claim meals provided for free by conference and/or hotel.</t>
  </si>
  <si>
    <t>Lodging Total</t>
  </si>
  <si>
    <t>Travel Expense Reimbursement Request (Use separate forms for separate trips)</t>
  </si>
  <si>
    <t xml:space="preserve">Mileage Rate as of 1/1/26 is $0.725/mile; tier 2 rate is $0.205 </t>
  </si>
  <si>
    <r>
      <t xml:space="preserve">Please email completed forms to Branwyn Phillips branwyn.c.phillips@oha.oregon.gov. The amount requested will be submitted through the invoice process. Total amount for this process cannot exceed $5000. </t>
    </r>
    <r>
      <rPr>
        <i/>
        <sz val="12"/>
        <rFont val="Times New Roman"/>
        <family val="1"/>
      </rPr>
      <t>Updated January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</si>
</sst>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"/>
    <numFmt numFmtId="168" formatCode="&quot;$&quot;#,##0.00"/>
  </numFmts>
  <fonts count="8" x14ac:knownFonts="1">
    <font>
      <sz val="12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b/>
      <sz val="12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8" fontId="2" fillId="0" borderId="0" xfId="0" applyNumberFormat="1" applyFont="1"/>
    <xf numFmtId="168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4" xfId="0" applyFont="1" applyBorder="1" applyAlignment="1">
      <alignment horizontal="center" wrapText="1"/>
    </xf>
    <xf numFmtId="168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3" fillId="0" borderId="4" xfId="0" applyNumberFormat="1" applyFont="1" applyBorder="1" applyAlignment="1">
      <alignment horizontal="center" wrapText="1"/>
    </xf>
    <xf numFmtId="168" fontId="2" fillId="0" borderId="0" xfId="0" applyNumberFormat="1" applyFont="1" applyBorder="1" applyAlignment="1">
      <alignment horizontal="center" wrapText="1"/>
    </xf>
    <xf numFmtId="168" fontId="2" fillId="0" borderId="0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 wrapText="1"/>
    </xf>
    <xf numFmtId="168" fontId="2" fillId="0" borderId="14" xfId="0" applyNumberFormat="1" applyFont="1" applyBorder="1" applyAlignment="1">
      <alignment horizontal="center" wrapText="1"/>
    </xf>
    <xf numFmtId="168" fontId="2" fillId="0" borderId="15" xfId="0" applyNumberFormat="1" applyFont="1" applyBorder="1" applyAlignment="1">
      <alignment horizontal="center" wrapText="1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8" fontId="3" fillId="0" borderId="7" xfId="0" applyNumberFormat="1" applyFont="1" applyBorder="1" applyAlignment="1">
      <alignment horizontal="center" wrapText="1"/>
    </xf>
    <xf numFmtId="168" fontId="3" fillId="0" borderId="3" xfId="0" applyNumberFormat="1" applyFont="1" applyBorder="1" applyAlignment="1">
      <alignment horizontal="center" wrapText="1"/>
    </xf>
    <xf numFmtId="168" fontId="2" fillId="0" borderId="9" xfId="0" applyNumberFormat="1" applyFont="1" applyBorder="1" applyAlignment="1">
      <alignment horizontal="center" wrapText="1"/>
    </xf>
    <xf numFmtId="168" fontId="2" fillId="0" borderId="11" xfId="0" applyNumberFormat="1" applyFont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8" fontId="3" fillId="0" borderId="26" xfId="0" applyNumberFormat="1" applyFont="1" applyBorder="1" applyAlignment="1">
      <alignment horizontal="center" vertical="center" wrapText="1"/>
    </xf>
    <xf numFmtId="168" fontId="3" fillId="0" borderId="27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wrapText="1"/>
    </xf>
    <xf numFmtId="168" fontId="2" fillId="0" borderId="1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8" fontId="2" fillId="0" borderId="4" xfId="0" applyNumberFormat="1" applyFont="1" applyBorder="1" applyAlignment="1">
      <alignment horizontal="center" wrapText="1"/>
    </xf>
    <xf numFmtId="0" fontId="2" fillId="0" borderId="20" xfId="0" applyFont="1" applyBorder="1" applyAlignment="1">
      <alignment horizontal="left" vertical="top" wrapText="1"/>
    </xf>
    <xf numFmtId="168" fontId="2" fillId="0" borderId="7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/>
    <xf numFmtId="0" fontId="2" fillId="0" borderId="3" xfId="0" applyFont="1" applyBorder="1"/>
    <xf numFmtId="0" fontId="2" fillId="0" borderId="8" xfId="0" applyFont="1" applyBorder="1"/>
    <xf numFmtId="0" fontId="7" fillId="0" borderId="7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168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3" fillId="0" borderId="18" xfId="0" applyNumberFormat="1" applyFont="1" applyBorder="1" applyAlignment="1">
      <alignment horizontal="center" wrapText="1"/>
    </xf>
    <xf numFmtId="168" fontId="3" fillId="0" borderId="19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7" fontId="2" fillId="0" borderId="14" xfId="0" applyNumberFormat="1" applyFont="1" applyBorder="1" applyAlignment="1">
      <alignment horizontal="center" wrapText="1"/>
    </xf>
    <xf numFmtId="167" fontId="2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/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8" fontId="2" fillId="0" borderId="12" xfId="0" applyNumberFormat="1" applyFont="1" applyBorder="1" applyAlignment="1">
      <alignment horizontal="center" wrapText="1"/>
    </xf>
    <xf numFmtId="168" fontId="2" fillId="0" borderId="13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3" xfId="0" applyFont="1" applyBorder="1" applyAlignment="1">
      <alignment vertical="top"/>
    </xf>
    <xf numFmtId="168" fontId="2" fillId="0" borderId="5" xfId="0" applyNumberFormat="1" applyFont="1" applyBorder="1" applyAlignment="1">
      <alignment horizontal="center" wrapText="1"/>
    </xf>
    <xf numFmtId="168" fontId="2" fillId="0" borderId="6" xfId="0" applyNumberFormat="1" applyFont="1" applyBorder="1" applyAlignment="1">
      <alignment horizontal="center" wrapText="1"/>
    </xf>
    <xf numFmtId="167" fontId="2" fillId="0" borderId="8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7" fontId="2" fillId="0" borderId="9" xfId="0" applyNumberFormat="1" applyFont="1" applyBorder="1" applyAlignment="1">
      <alignment horizontal="center" wrapText="1"/>
    </xf>
    <xf numFmtId="167" fontId="2" fillId="0" borderId="1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83E-7DCA-40F2-91F7-434B31DF6023}">
  <sheetPr>
    <pageSetUpPr fitToPage="1"/>
  </sheetPr>
  <dimension ref="A1:K45"/>
  <sheetViews>
    <sheetView tabSelected="1" zoomScaleNormal="100" workbookViewId="0">
      <selection activeCell="H20" sqref="H20"/>
    </sheetView>
  </sheetViews>
  <sheetFormatPr defaultRowHeight="15.75" x14ac:dyDescent="0.25"/>
  <cols>
    <col min="1" max="1" width="8.88671875" style="1"/>
    <col min="2" max="2" width="8.5546875" style="1" customWidth="1"/>
    <col min="3" max="3" width="20.109375" style="1" customWidth="1"/>
    <col min="4" max="4" width="9.21875" style="1" customWidth="1"/>
    <col min="5" max="5" width="9.44140625" style="1" customWidth="1"/>
    <col min="6" max="6" width="8" style="1" customWidth="1"/>
    <col min="7" max="7" width="15.109375" style="1" customWidth="1"/>
    <col min="8" max="16384" width="8.88671875" style="1"/>
  </cols>
  <sheetData>
    <row r="1" spans="1:11" ht="16.5" customHeight="1" x14ac:dyDescent="0.3">
      <c r="A1" s="31" t="s">
        <v>37</v>
      </c>
      <c r="B1" s="31"/>
      <c r="C1" s="31"/>
      <c r="D1" s="31"/>
      <c r="E1" s="31"/>
      <c r="F1" s="31"/>
      <c r="G1" s="31"/>
      <c r="H1" s="6"/>
    </row>
    <row r="2" spans="1:11" ht="20.25" customHeight="1" x14ac:dyDescent="0.25">
      <c r="A2" s="72" t="s">
        <v>24</v>
      </c>
      <c r="B2" s="72"/>
      <c r="C2" s="72"/>
      <c r="D2" s="72"/>
      <c r="E2" s="72"/>
      <c r="F2" s="72"/>
      <c r="G2" s="72"/>
    </row>
    <row r="3" spans="1:11" ht="29.85" customHeight="1" x14ac:dyDescent="0.25">
      <c r="A3" s="8" t="s">
        <v>25</v>
      </c>
      <c r="B3" s="7"/>
      <c r="C3" s="7"/>
      <c r="D3" s="7"/>
      <c r="E3" s="7"/>
      <c r="F3" s="7"/>
      <c r="G3" s="7"/>
    </row>
    <row r="4" spans="1:11" ht="32.450000000000003" customHeight="1" x14ac:dyDescent="0.25">
      <c r="A4" s="73" t="s">
        <v>26</v>
      </c>
      <c r="B4" s="73"/>
      <c r="C4" s="73"/>
      <c r="D4" s="73"/>
      <c r="E4" s="73"/>
      <c r="F4" s="73"/>
      <c r="G4" s="73"/>
    </row>
    <row r="5" spans="1:11" ht="27.2" customHeight="1" x14ac:dyDescent="0.25">
      <c r="A5" s="8" t="s">
        <v>27</v>
      </c>
      <c r="B5" s="60"/>
      <c r="C5" s="60"/>
      <c r="D5" s="8" t="s">
        <v>28</v>
      </c>
      <c r="E5" s="60"/>
      <c r="F5" s="60"/>
      <c r="G5" s="60"/>
    </row>
    <row r="6" spans="1:11" ht="31.9" customHeight="1" x14ac:dyDescent="0.25">
      <c r="A6" s="82" t="s">
        <v>30</v>
      </c>
      <c r="B6" s="82"/>
      <c r="C6" s="11"/>
      <c r="D6" s="82" t="s">
        <v>31</v>
      </c>
      <c r="E6" s="82"/>
      <c r="F6" s="60"/>
      <c r="G6" s="61"/>
    </row>
    <row r="7" spans="1:11" ht="24.75" customHeight="1" x14ac:dyDescent="0.25">
      <c r="A7" s="96" t="s">
        <v>29</v>
      </c>
      <c r="B7" s="96"/>
      <c r="C7" s="96"/>
      <c r="D7" s="96"/>
      <c r="E7" s="96"/>
      <c r="F7" s="96"/>
      <c r="G7" s="96"/>
    </row>
    <row r="8" spans="1:11" ht="27.2" customHeight="1" x14ac:dyDescent="0.25">
      <c r="A8" s="74" t="s">
        <v>0</v>
      </c>
      <c r="B8" s="75"/>
      <c r="C8" s="75"/>
      <c r="D8" s="76"/>
      <c r="E8" s="76"/>
      <c r="F8" s="76"/>
      <c r="G8" s="76"/>
    </row>
    <row r="9" spans="1:11" x14ac:dyDescent="0.25">
      <c r="A9" s="20" t="s">
        <v>33</v>
      </c>
      <c r="B9" s="21"/>
      <c r="C9" s="92"/>
      <c r="D9" s="80" t="s">
        <v>13</v>
      </c>
      <c r="E9" s="80" t="s">
        <v>1</v>
      </c>
      <c r="F9" s="20" t="s">
        <v>2</v>
      </c>
      <c r="G9" s="77"/>
    </row>
    <row r="10" spans="1:11" x14ac:dyDescent="0.25">
      <c r="A10" s="78"/>
      <c r="B10" s="101"/>
      <c r="C10" s="102"/>
      <c r="D10" s="80"/>
      <c r="E10" s="80"/>
      <c r="F10" s="78"/>
      <c r="G10" s="79"/>
    </row>
    <row r="11" spans="1:11" ht="12" customHeight="1" x14ac:dyDescent="0.25">
      <c r="A11" s="78"/>
      <c r="B11" s="101"/>
      <c r="C11" s="102"/>
      <c r="D11" s="80"/>
      <c r="E11" s="80"/>
      <c r="F11" s="78"/>
      <c r="G11" s="79"/>
    </row>
    <row r="12" spans="1:11" ht="16.5" hidden="1" customHeight="1" x14ac:dyDescent="0.25">
      <c r="A12" s="103"/>
      <c r="B12" s="104"/>
      <c r="C12" s="105"/>
      <c r="D12" s="25"/>
      <c r="E12" s="25"/>
      <c r="F12" s="78"/>
      <c r="G12" s="79"/>
      <c r="K12" s="4"/>
    </row>
    <row r="13" spans="1:11" x14ac:dyDescent="0.25">
      <c r="A13" s="46"/>
      <c r="B13" s="46"/>
      <c r="C13" s="46"/>
      <c r="D13" s="10"/>
      <c r="E13" s="9"/>
      <c r="F13" s="58">
        <f>(A13+D13)*E13</f>
        <v>0</v>
      </c>
      <c r="G13" s="59"/>
    </row>
    <row r="14" spans="1:11" x14ac:dyDescent="0.25">
      <c r="A14" s="46"/>
      <c r="B14" s="46"/>
      <c r="C14" s="46"/>
      <c r="D14" s="10"/>
      <c r="E14" s="9"/>
      <c r="F14" s="58">
        <f>(A14+D14)*E14</f>
        <v>0</v>
      </c>
      <c r="G14" s="59"/>
    </row>
    <row r="15" spans="1:11" ht="22.5" x14ac:dyDescent="0.25">
      <c r="A15" s="14"/>
      <c r="B15" s="14"/>
      <c r="C15" s="14"/>
      <c r="D15" s="15"/>
      <c r="E15" s="12"/>
      <c r="F15" s="16" t="s">
        <v>36</v>
      </c>
      <c r="G15" s="13">
        <f>F13+F14</f>
        <v>0</v>
      </c>
    </row>
    <row r="16" spans="1:11" x14ac:dyDescent="0.25">
      <c r="A16" s="81" t="s">
        <v>34</v>
      </c>
      <c r="B16" s="81"/>
      <c r="C16" s="81"/>
      <c r="D16" s="81"/>
      <c r="E16" s="81"/>
      <c r="F16" s="81"/>
      <c r="G16" s="81"/>
    </row>
    <row r="17" spans="1:7" ht="18.75" customHeight="1" x14ac:dyDescent="0.25">
      <c r="A17" s="81"/>
      <c r="B17" s="81"/>
      <c r="C17" s="81"/>
      <c r="D17" s="81"/>
      <c r="E17" s="81"/>
      <c r="F17" s="81"/>
      <c r="G17" s="81"/>
    </row>
    <row r="18" spans="1:7" ht="17.45" customHeight="1" x14ac:dyDescent="0.25">
      <c r="A18" s="83" t="s">
        <v>3</v>
      </c>
      <c r="B18" s="83"/>
      <c r="C18" s="84"/>
    </row>
    <row r="19" spans="1:7" x14ac:dyDescent="0.25">
      <c r="A19" s="87" t="s">
        <v>4</v>
      </c>
      <c r="B19" s="88"/>
      <c r="C19" s="88"/>
      <c r="D19" s="20" t="s">
        <v>38</v>
      </c>
      <c r="E19" s="92"/>
      <c r="F19" s="20" t="s">
        <v>5</v>
      </c>
      <c r="G19" s="92"/>
    </row>
    <row r="20" spans="1:7" ht="36" customHeight="1" x14ac:dyDescent="0.25">
      <c r="A20" s="87"/>
      <c r="B20" s="88"/>
      <c r="C20" s="88"/>
      <c r="D20" s="22"/>
      <c r="E20" s="93"/>
      <c r="F20" s="22"/>
      <c r="G20" s="93"/>
    </row>
    <row r="21" spans="1:7" ht="22.7" customHeight="1" x14ac:dyDescent="0.25">
      <c r="A21" s="89"/>
      <c r="B21" s="90"/>
      <c r="C21" s="91"/>
      <c r="D21" s="106">
        <v>0.72499999999999998</v>
      </c>
      <c r="E21" s="107"/>
      <c r="F21" s="29">
        <f>A21*D21</f>
        <v>0</v>
      </c>
      <c r="G21" s="30"/>
    </row>
    <row r="22" spans="1:7" ht="22.7" customHeight="1" x14ac:dyDescent="0.25">
      <c r="A22" s="42"/>
      <c r="B22" s="100"/>
      <c r="C22" s="95"/>
      <c r="D22" s="94"/>
      <c r="E22" s="95"/>
      <c r="F22" s="29">
        <f>A22*D22</f>
        <v>0</v>
      </c>
      <c r="G22" s="30"/>
    </row>
    <row r="23" spans="1:7" ht="22.7" customHeight="1" x14ac:dyDescent="0.25">
      <c r="A23" s="42" t="s">
        <v>18</v>
      </c>
      <c r="B23" s="43"/>
      <c r="C23" s="51"/>
      <c r="D23" s="43" t="s">
        <v>16</v>
      </c>
      <c r="E23" s="51"/>
      <c r="F23" s="17" t="s">
        <v>17</v>
      </c>
      <c r="G23" s="18"/>
    </row>
    <row r="24" spans="1:7" ht="16.5" thickBot="1" x14ac:dyDescent="0.3">
      <c r="A24" s="52"/>
      <c r="B24" s="53"/>
      <c r="C24" s="54"/>
      <c r="D24" s="94"/>
      <c r="E24" s="99"/>
      <c r="F24" s="97">
        <f>+A24*D24</f>
        <v>0</v>
      </c>
      <c r="G24" s="98"/>
    </row>
    <row r="25" spans="1:7" ht="16.5" thickBot="1" x14ac:dyDescent="0.3">
      <c r="A25" s="42" t="s">
        <v>32</v>
      </c>
      <c r="B25" s="43"/>
      <c r="C25" s="51"/>
      <c r="D25" s="70"/>
      <c r="E25" s="71"/>
      <c r="F25" s="85">
        <f>+D25</f>
        <v>0</v>
      </c>
      <c r="G25" s="86"/>
    </row>
    <row r="26" spans="1:7" ht="15" customHeight="1" thickBot="1" x14ac:dyDescent="0.3">
      <c r="D26" s="27" t="s">
        <v>23</v>
      </c>
      <c r="E26" s="28"/>
      <c r="F26" s="64">
        <f>+F25+F24+F21</f>
        <v>0</v>
      </c>
      <c r="G26" s="65"/>
    </row>
    <row r="27" spans="1:7" ht="21.2" customHeight="1" x14ac:dyDescent="0.25">
      <c r="A27" s="19"/>
      <c r="B27" s="19"/>
      <c r="C27" s="19"/>
      <c r="D27" s="19"/>
      <c r="E27" s="19"/>
      <c r="F27" s="19"/>
      <c r="G27" s="19"/>
    </row>
    <row r="28" spans="1:7" ht="15.75" customHeight="1" x14ac:dyDescent="0.25">
      <c r="A28" s="20" t="s">
        <v>6</v>
      </c>
      <c r="B28" s="21"/>
      <c r="C28" s="21"/>
      <c r="D28" s="25" t="s">
        <v>10</v>
      </c>
      <c r="E28" s="66"/>
      <c r="F28" s="67"/>
      <c r="G28" s="25" t="s">
        <v>11</v>
      </c>
    </row>
    <row r="29" spans="1:7" ht="15.75" customHeight="1" x14ac:dyDescent="0.25">
      <c r="A29" s="22"/>
      <c r="B29" s="23"/>
      <c r="C29" s="23"/>
      <c r="D29" s="26"/>
      <c r="E29" s="68"/>
      <c r="F29" s="69"/>
      <c r="G29" s="26"/>
    </row>
    <row r="30" spans="1:7" ht="15.75" customHeight="1" x14ac:dyDescent="0.25">
      <c r="A30" s="24" t="s">
        <v>7</v>
      </c>
      <c r="B30" s="24"/>
      <c r="C30" s="46"/>
      <c r="D30" s="24"/>
      <c r="E30" s="29" t="s">
        <v>19</v>
      </c>
      <c r="F30" s="30"/>
      <c r="G30" s="40">
        <f>+C30*D30</f>
        <v>0</v>
      </c>
    </row>
    <row r="31" spans="1:7" ht="15.75" customHeight="1" x14ac:dyDescent="0.25">
      <c r="A31" s="24"/>
      <c r="B31" s="24"/>
      <c r="C31" s="46"/>
      <c r="D31" s="24"/>
      <c r="E31" s="17"/>
      <c r="F31" s="18"/>
      <c r="G31" s="41"/>
    </row>
    <row r="32" spans="1:7" ht="15.75" customHeight="1" x14ac:dyDescent="0.25">
      <c r="A32" s="24" t="s">
        <v>8</v>
      </c>
      <c r="B32" s="24"/>
      <c r="C32" s="46"/>
      <c r="D32" s="24"/>
      <c r="E32" s="29" t="s">
        <v>20</v>
      </c>
      <c r="F32" s="30"/>
      <c r="G32" s="40">
        <f>+C32*D32</f>
        <v>0</v>
      </c>
    </row>
    <row r="33" spans="1:8" ht="15.75" customHeight="1" x14ac:dyDescent="0.25">
      <c r="A33" s="24"/>
      <c r="B33" s="24"/>
      <c r="C33" s="46"/>
      <c r="D33" s="24"/>
      <c r="E33" s="17"/>
      <c r="F33" s="18"/>
      <c r="G33" s="41"/>
    </row>
    <row r="34" spans="1:8" ht="30.75" customHeight="1" thickBot="1" x14ac:dyDescent="0.3">
      <c r="A34" s="24" t="s">
        <v>9</v>
      </c>
      <c r="B34" s="24"/>
      <c r="C34" s="46"/>
      <c r="D34" s="24"/>
      <c r="E34" s="29" t="s">
        <v>21</v>
      </c>
      <c r="F34" s="30"/>
      <c r="G34" s="40">
        <f>+C34*D34</f>
        <v>0</v>
      </c>
    </row>
    <row r="35" spans="1:8" ht="23.25" hidden="1" customHeight="1" thickBot="1" x14ac:dyDescent="0.3">
      <c r="A35" s="24"/>
      <c r="B35" s="24"/>
      <c r="C35" s="46"/>
      <c r="D35" s="24"/>
      <c r="E35" s="17"/>
      <c r="F35" s="18"/>
      <c r="G35" s="41"/>
    </row>
    <row r="36" spans="1:8" ht="30.2" customHeight="1" thickBot="1" x14ac:dyDescent="0.3">
      <c r="A36" s="44" t="s">
        <v>35</v>
      </c>
      <c r="B36" s="44"/>
      <c r="C36" s="44"/>
      <c r="D36" s="45"/>
      <c r="E36" s="42" t="s">
        <v>22</v>
      </c>
      <c r="F36" s="43"/>
      <c r="G36" s="5">
        <f>SUM(G30:G35)</f>
        <v>0</v>
      </c>
    </row>
    <row r="37" spans="1:8" ht="15.75" customHeight="1" thickBot="1" x14ac:dyDescent="0.3">
      <c r="A37" s="55" t="s">
        <v>15</v>
      </c>
      <c r="B37" s="56"/>
      <c r="C37" s="57"/>
      <c r="D37" s="62" t="s">
        <v>14</v>
      </c>
      <c r="E37" s="60"/>
      <c r="F37" s="63"/>
      <c r="G37" s="3" t="s">
        <v>11</v>
      </c>
    </row>
    <row r="38" spans="1:8" ht="16.5" thickBot="1" x14ac:dyDescent="0.3">
      <c r="A38" s="48"/>
      <c r="B38" s="49"/>
      <c r="C38" s="50"/>
      <c r="D38" s="42"/>
      <c r="E38" s="43"/>
      <c r="F38" s="43"/>
      <c r="G38" s="5">
        <f>A38*D38</f>
        <v>0</v>
      </c>
    </row>
    <row r="39" spans="1:8" ht="34.5" customHeight="1" thickBot="1" x14ac:dyDescent="0.3">
      <c r="A39" s="32" t="s">
        <v>12</v>
      </c>
      <c r="B39" s="33"/>
      <c r="C39" s="33"/>
      <c r="D39" s="33"/>
      <c r="E39" s="33"/>
      <c r="F39" s="34"/>
      <c r="G39" s="38">
        <f>G15+F26+G36+G38</f>
        <v>0</v>
      </c>
      <c r="H39" s="2"/>
    </row>
    <row r="40" spans="1:8" ht="7.5" hidden="1" customHeight="1" thickBot="1" x14ac:dyDescent="0.3">
      <c r="A40" s="35"/>
      <c r="B40" s="36"/>
      <c r="C40" s="36"/>
      <c r="D40" s="36"/>
      <c r="E40" s="36"/>
      <c r="F40" s="37"/>
      <c r="G40" s="39"/>
      <c r="H40" s="2"/>
    </row>
    <row r="41" spans="1:8" ht="51.75" customHeight="1" x14ac:dyDescent="0.25">
      <c r="A41" s="47" t="s">
        <v>39</v>
      </c>
      <c r="B41" s="47"/>
      <c r="C41" s="47"/>
      <c r="D41" s="47"/>
      <c r="E41" s="47"/>
      <c r="F41" s="47"/>
      <c r="G41" s="47"/>
      <c r="H41" s="2"/>
    </row>
    <row r="42" spans="1:8" ht="16.5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17.25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</row>
    <row r="45" spans="1:8" x14ac:dyDescent="0.25">
      <c r="A45" s="2"/>
      <c r="B45" s="2"/>
      <c r="C45" s="2"/>
      <c r="D45" s="2"/>
      <c r="E45" s="2"/>
      <c r="F45" s="2"/>
      <c r="G45" s="2"/>
    </row>
  </sheetData>
  <mergeCells count="69">
    <mergeCell ref="E9:E12"/>
    <mergeCell ref="B5:C5"/>
    <mergeCell ref="E5:G5"/>
    <mergeCell ref="A7:G7"/>
    <mergeCell ref="D21:E21"/>
    <mergeCell ref="F24:G24"/>
    <mergeCell ref="D24:E24"/>
    <mergeCell ref="A6:B6"/>
    <mergeCell ref="A22:C22"/>
    <mergeCell ref="A9:C12"/>
    <mergeCell ref="A18:C18"/>
    <mergeCell ref="F25:G25"/>
    <mergeCell ref="F21:G21"/>
    <mergeCell ref="A19:C20"/>
    <mergeCell ref="A21:C21"/>
    <mergeCell ref="D19:E20"/>
    <mergeCell ref="D23:E23"/>
    <mergeCell ref="F19:G20"/>
    <mergeCell ref="D22:E22"/>
    <mergeCell ref="F22:G22"/>
    <mergeCell ref="A14:C14"/>
    <mergeCell ref="F14:G14"/>
    <mergeCell ref="D25:E25"/>
    <mergeCell ref="A2:G2"/>
    <mergeCell ref="A4:G4"/>
    <mergeCell ref="A8:G8"/>
    <mergeCell ref="F9:G12"/>
    <mergeCell ref="D9:D12"/>
    <mergeCell ref="A16:G17"/>
    <mergeCell ref="D6:E6"/>
    <mergeCell ref="A37:C37"/>
    <mergeCell ref="C32:C33"/>
    <mergeCell ref="A13:C13"/>
    <mergeCell ref="F13:G13"/>
    <mergeCell ref="F6:G6"/>
    <mergeCell ref="D37:F37"/>
    <mergeCell ref="D32:D33"/>
    <mergeCell ref="D34:D35"/>
    <mergeCell ref="G30:G31"/>
    <mergeCell ref="F26:G26"/>
    <mergeCell ref="A34:B35"/>
    <mergeCell ref="C30:C31"/>
    <mergeCell ref="A41:G41"/>
    <mergeCell ref="A38:C38"/>
    <mergeCell ref="A23:C23"/>
    <mergeCell ref="A24:C24"/>
    <mergeCell ref="A25:C25"/>
    <mergeCell ref="E30:F31"/>
    <mergeCell ref="C34:C35"/>
    <mergeCell ref="D38:F38"/>
    <mergeCell ref="E34:F35"/>
    <mergeCell ref="D30:D31"/>
    <mergeCell ref="A1:G1"/>
    <mergeCell ref="A39:F40"/>
    <mergeCell ref="G39:G40"/>
    <mergeCell ref="G32:G33"/>
    <mergeCell ref="G34:G35"/>
    <mergeCell ref="E36:F36"/>
    <mergeCell ref="A36:D36"/>
    <mergeCell ref="G28:G29"/>
    <mergeCell ref="F23:G23"/>
    <mergeCell ref="A27:G27"/>
    <mergeCell ref="A28:C29"/>
    <mergeCell ref="A32:B33"/>
    <mergeCell ref="A30:B31"/>
    <mergeCell ref="D28:D29"/>
    <mergeCell ref="D26:E26"/>
    <mergeCell ref="E28:F29"/>
    <mergeCell ref="E32:F33"/>
  </mergeCells>
  <phoneticPr fontId="0" type="noConversion"/>
  <printOptions horizontalCentered="1"/>
  <pageMargins left="0.25" right="0.25" top="0.75" bottom="0.75" header="0.3" footer="0.3"/>
  <pageSetup scale="87" orientation="portrait" r:id="rId1"/>
  <headerFooter alignWithMargins="0">
    <oddFooter>&amp;C&amp;D    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BA0E-E22E-46C2-B328-AC2364AE307A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252B-E60A-4828-9E70-F3099B1EC86A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12CDB5CCD2847B46468FD3DF1DE6F" ma:contentTypeVersion="18" ma:contentTypeDescription="Create a new document." ma:contentTypeScope="" ma:versionID="83cd168dfd4f560a5ae9f127886bf666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f144fd3f-61b7-45a4-a8a5-a00a4ffd3675" targetNamespace="http://schemas.microsoft.com/office/2006/metadata/properties" ma:root="true" ma:fieldsID="d12f2be80cb9e9a210af77d7981c0c3e" ns1:_="" ns2:_="" ns3:_="">
    <xsd:import namespace="http://schemas.microsoft.com/sharepoint/v3"/>
    <xsd:import namespace="59da1016-2a1b-4f8a-9768-d7a4932f6f16"/>
    <xsd:import namespace="f144fd3f-61b7-45a4-a8a5-a00a4ffd3675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4fd3f-61b7-45a4-a8a5-a00a4ffd3675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https://www-auth.oregon.gov/oha/PH/HEALTHYPEOPLEFAMILIES/WIC/Documents/wic-coord/Travel-Expense-Reimbursement-Form-WIC.xlsx</Url>
      <Description>Oregon WIC Instate Travel Reimbursement Form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 xsi:nil="true"/>
    <Meta_x0020_Description xmlns="f144fd3f-61b7-45a4-a8a5-a00a4ffd3675" xsi:nil="true"/>
    <DocumentExpirationDate xmlns="59da1016-2a1b-4f8a-9768-d7a4932f6f16">2027-11-01T07:00:00+00:00</DocumentExpirationDate>
    <IATopic xmlns="59da1016-2a1b-4f8a-9768-d7a4932f6f16">Public Health - Providers and Partners</IATopic>
    <Meta_x0020_Keywords xmlns="f144fd3f-61b7-45a4-a8a5-a00a4ffd3675" xsi:nil="true"/>
  </documentManagement>
</p:properties>
</file>

<file path=customXml/itemProps1.xml><?xml version="1.0" encoding="utf-8"?>
<ds:datastoreItem xmlns:ds="http://schemas.openxmlformats.org/officeDocument/2006/customXml" ds:itemID="{978CC14E-A3F2-4AD8-8E14-64ACDC0F412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5986C5C-12FB-4FA1-9D15-BB854ABEB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58F91-CC65-47AF-8FC7-FFA17391C011}"/>
</file>

<file path=customXml/itemProps4.xml><?xml version="1.0" encoding="utf-8"?>
<ds:datastoreItem xmlns:ds="http://schemas.openxmlformats.org/officeDocument/2006/customXml" ds:itemID="{68BE116D-A742-40B3-B23D-BCC703C617F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WIC Instate Travel Reimbursement Form</dc:title>
  <dc:creator>Department of Human Services</dc:creator>
  <cp:lastModifiedBy>Johnson Erica A</cp:lastModifiedBy>
  <cp:lastPrinted>2019-01-24T22:51:26Z</cp:lastPrinted>
  <dcterms:created xsi:type="dcterms:W3CDTF">2006-01-13T18:18:51Z</dcterms:created>
  <dcterms:modified xsi:type="dcterms:W3CDTF">2026-01-20T18:10:44Z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1578869614</vt:i4>
  </property>
  <property fmtid="{D5CDD505-2E9C-101B-9397-08002B2CF9AE}" pid="3" name="_EmailEntryID">
    <vt:lpwstr>000000001E021576B8C9AA449A16C2CD439A862307005E0220650BC99D458B8B267D96830AF5000000CE73800000E4FE2EA0333DB44DB92A320E17BE97F900077C36EF4F0000</vt:lpwstr>
  </property>
  <property fmtid="{D5CDD505-2E9C-101B-9397-08002B2CF9AE}" pid="4" name="_EmailStoreID0">
    <vt:lpwstr>0000000038A1BB1005E5101AA1BB08002B2A56C20000454D534D44422E444C4C00000000000000001B55FA20AA6611CD9BC800AA002FC45A0C00000045786368616E6765477569642B64616439623937612D636334322D343836352D613530332D313237333439343639303632406F68612E6F7265676F6E2E676F76002F6F3</vt:lpwstr>
  </property>
  <property fmtid="{D5CDD505-2E9C-101B-9397-08002B2CF9AE}" pid="5" name="_EmailStoreID1">
    <vt:lpwstr>D45786368616E67654C6162732F6F753D45786368616E67652041646D696E6973747261746976652047726F7570202846594449424F484632335350444C54292F636E3D526563697069656E74732F636E3D63613936616633373631663834303836393862623630383464376634396263382D4F52303139343233322F677569</vt:lpwstr>
  </property>
  <property fmtid="{D5CDD505-2E9C-101B-9397-08002B2CF9AE}" pid="6" name="PHSysSourceOrganizaton">
    <vt:lpwstr/>
  </property>
  <property fmtid="{D5CDD505-2E9C-101B-9397-08002B2CF9AE}" pid="7" name="PHOrganization">
    <vt:lpwstr>OHA</vt:lpwstr>
  </property>
  <property fmtid="{D5CDD505-2E9C-101B-9397-08002B2CF9AE}" pid="8" name="PHExpirationDate">
    <vt:lpwstr>2017-11-01T00:00:00Z</vt:lpwstr>
  </property>
  <property fmtid="{D5CDD505-2E9C-101B-9397-08002B2CF9AE}" pid="9" name="PHShortLinkDesc">
    <vt:lpwstr/>
  </property>
  <property fmtid="{D5CDD505-2E9C-101B-9397-08002B2CF9AE}" pid="10" name="PHOffice">
    <vt:lpwstr>OFH</vt:lpwstr>
  </property>
  <property fmtid="{D5CDD505-2E9C-101B-9397-08002B2CF9AE}" pid="11" name="PHProgram">
    <vt:lpwstr>none</vt:lpwstr>
  </property>
  <property fmtid="{D5CDD505-2E9C-101B-9397-08002B2CF9AE}" pid="12" name="PHLanguages">
    <vt:lpwstr>;#English;#</vt:lpwstr>
  </property>
  <property fmtid="{D5CDD505-2E9C-101B-9397-08002B2CF9AE}" pid="13" name="PHDivision">
    <vt:lpwstr>PHD</vt:lpwstr>
  </property>
  <property fmtid="{D5CDD505-2E9C-101B-9397-08002B2CF9AE}" pid="14" name="PHSection">
    <vt:lpwstr>WIC</vt:lpwstr>
  </property>
  <property fmtid="{D5CDD505-2E9C-101B-9397-08002B2CF9AE}" pid="15" name="PHSysAssociatedTopics">
    <vt:lpwstr/>
  </property>
  <property fmtid="{D5CDD505-2E9C-101B-9397-08002B2CF9AE}" pid="16" name="PHLongLinkTitle">
    <vt:lpwstr>http://www.oregon.gov/DHS/ph/wic/docs/wic-coord/in-state-travel-exp-reimb.xls</vt:lpwstr>
  </property>
  <property fmtid="{D5CDD505-2E9C-101B-9397-08002B2CF9AE}" pid="17" name="PHPublicationTypesLvl2">
    <vt:lpwstr>Form</vt:lpwstr>
  </property>
  <property fmtid="{D5CDD505-2E9C-101B-9397-08002B2CF9AE}" pid="18" name="PHSysOrthogonalTopic">
    <vt:lpwstr>;#&lt;none&gt;;#</vt:lpwstr>
  </property>
  <property fmtid="{D5CDD505-2E9C-101B-9397-08002B2CF9AE}" pid="19" name="Order">
    <vt:lpwstr>22900.0000000000</vt:lpwstr>
  </property>
  <property fmtid="{D5CDD505-2E9C-101B-9397-08002B2CF9AE}" pid="20" name="_EmailStoreID2">
    <vt:lpwstr>643D64616439623937612D636334322D343836352D613530332D31323733343934363930363200E94632F4940000000200000010000000450078006300680061006E006700650047007500690064002B00640061006400390062003900370061002D0063006300340032002D0034003800360035002D0061003500300033002</vt:lpwstr>
  </property>
  <property fmtid="{D5CDD505-2E9C-101B-9397-08002B2CF9AE}" pid="21" name="WorkflowChangePath">
    <vt:lpwstr>7a8214dd-047d-4ac3-b198-53133860870f,3;</vt:lpwstr>
  </property>
  <property fmtid="{D5CDD505-2E9C-101B-9397-08002B2CF9AE}" pid="22" name="_EmailStoreID3">
    <vt:lpwstr>D0031003200370033003400390034003600390030003600320040006F00680061002E006F007200650067006F006E002E0067006F00760000000000</vt:lpwstr>
  </property>
  <property fmtid="{D5CDD505-2E9C-101B-9397-08002B2CF9AE}" pid="24" name="MSIP_Label_ebdd6eeb-0dd0-4927-947e-a759f08fcf55_Enabled">
    <vt:lpwstr>true</vt:lpwstr>
  </property>
  <property fmtid="{D5CDD505-2E9C-101B-9397-08002B2CF9AE}" pid="25" name="MSIP_Label_ebdd6eeb-0dd0-4927-947e-a759f08fcf55_SetDate">
    <vt:lpwstr>2026-01-20T17:42:45Z</vt:lpwstr>
  </property>
  <property fmtid="{D5CDD505-2E9C-101B-9397-08002B2CF9AE}" pid="26" name="MSIP_Label_ebdd6eeb-0dd0-4927-947e-a759f08fcf55_Method">
    <vt:lpwstr>Standard</vt:lpwstr>
  </property>
  <property fmtid="{D5CDD505-2E9C-101B-9397-08002B2CF9AE}" pid="27" name="MSIP_Label_ebdd6eeb-0dd0-4927-947e-a759f08fcf55_Name">
    <vt:lpwstr>Level 1 - Published (Items)</vt:lpwstr>
  </property>
  <property fmtid="{D5CDD505-2E9C-101B-9397-08002B2CF9AE}" pid="28" name="MSIP_Label_ebdd6eeb-0dd0-4927-947e-a759f08fcf55_SiteId">
    <vt:lpwstr>658e63e8-8d39-499c-8f48-13adc9452f4c</vt:lpwstr>
  </property>
  <property fmtid="{D5CDD505-2E9C-101B-9397-08002B2CF9AE}" pid="29" name="MSIP_Label_ebdd6eeb-0dd0-4927-947e-a759f08fcf55_ActionId">
    <vt:lpwstr>6ab86bdc-856c-4e3e-b99b-e9b168c31ffd</vt:lpwstr>
  </property>
  <property fmtid="{D5CDD505-2E9C-101B-9397-08002B2CF9AE}" pid="30" name="MSIP_Label_ebdd6eeb-0dd0-4927-947e-a759f08fcf55_ContentBits">
    <vt:lpwstr>0</vt:lpwstr>
  </property>
  <property fmtid="{D5CDD505-2E9C-101B-9397-08002B2CF9AE}" pid="31" name="ContentTypeId">
    <vt:lpwstr>0x01010079012CDB5CCD2847B46468FD3DF1DE6F</vt:lpwstr>
  </property>
</Properties>
</file>