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ESF8 Response\2020-0178 Novel Coronavirus 2019-nCoV\400-Finance\700-Contracts Branch\LPHA and CBO Wraparound WG\Resource docs\LPHA wraparound reporting\"/>
    </mc:Choice>
  </mc:AlternateContent>
  <bookViews>
    <workbookView xWindow="6510" yWindow="-16320" windowWidth="29040" windowHeight="15840" activeTab="3"/>
  </bookViews>
  <sheets>
    <sheet name="instructions" sheetId="2" r:id="rId1"/>
    <sheet name="Invoice Summary Sample" sheetId="1" r:id="rId2"/>
    <sheet name="FFS Detail Sample" sheetId="3" r:id="rId3"/>
    <sheet name="Wraparound Detail Samp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4" l="1"/>
  <c r="G35" i="1"/>
  <c r="G17" i="1"/>
  <c r="G19" i="1"/>
  <c r="G38" i="1"/>
</calcChain>
</file>

<file path=xl/sharedStrings.xml><?xml version="1.0" encoding="utf-8"?>
<sst xmlns="http://schemas.openxmlformats.org/spreadsheetml/2006/main" count="208" uniqueCount="128">
  <si>
    <t>Invoice Instructions for PE 01-05 (Local Active Monitoring)</t>
  </si>
  <si>
    <t>1.  Include all required elements on the invoice including LPHA Contract Number.</t>
  </si>
  <si>
    <t>2.  Send all invoices to OHA-PHD.ExpendRevReport@dhsoha.state.or.us</t>
  </si>
  <si>
    <t>3.  Invoices should be submitted at least quarterly, but preferred monthly.</t>
  </si>
  <si>
    <t>4.  Final invoices should be submitted no later than January 31, 2021.</t>
  </si>
  <si>
    <t>5.  Funding under this PE is for the period of March 27-December 30, 2020.</t>
  </si>
  <si>
    <t>6. Amendments will be issued after invoices are reviewed and approved.  Payment will be issued once agreement is executed.</t>
  </si>
  <si>
    <t>Activity Areas and Requirements for the invoice:</t>
  </si>
  <si>
    <t>A) Base Funding</t>
  </si>
  <si>
    <t>Base funding does not need to be invoiced to OHA-PHD.  Funds will be distributed to each LPHA within two weeks of the agreement being executed by OHA.</t>
  </si>
  <si>
    <t xml:space="preserve">B) Active Monitoring Fee for Service </t>
  </si>
  <si>
    <t>Invoice will need to include the items detailed below with supporting documentation</t>
  </si>
  <si>
    <t>Number of cases.</t>
  </si>
  <si>
    <t>Use the approved fee per case, $1,140.58.</t>
  </si>
  <si>
    <t>Supporting documentation required with the invoice includes ORPHEUS Case ID.</t>
  </si>
  <si>
    <t>Do not include patient name or other HIPAA protected information.</t>
  </si>
  <si>
    <t xml:space="preserve">C) Active Monitoring Wraparound Services </t>
  </si>
  <si>
    <t>Total amount due for wraparound services by category</t>
  </si>
  <si>
    <t>Supporting documentation should include by description detailing vendor name, amount paid, items purchased and dates of purchase.</t>
  </si>
  <si>
    <t>Descriptions are:</t>
  </si>
  <si>
    <t>a.</t>
  </si>
  <si>
    <t>Housing, such as hotels or motels</t>
  </si>
  <si>
    <t>b.</t>
  </si>
  <si>
    <t>Cleaning services</t>
  </si>
  <si>
    <t>c.</t>
  </si>
  <si>
    <t>Food</t>
  </si>
  <si>
    <t>d.</t>
  </si>
  <si>
    <t>Transportation</t>
  </si>
  <si>
    <t>e.</t>
  </si>
  <si>
    <t>Communications, such as cell phones</t>
  </si>
  <si>
    <t>f.</t>
  </si>
  <si>
    <t>Health care and self-monitoring supplies not covered by insurance</t>
  </si>
  <si>
    <t>g.</t>
  </si>
  <si>
    <t>Child care</t>
  </si>
  <si>
    <t>Reimbursable costs do not include: car payments, credit cards payments, or student and personal loans. LPHAs are expected to utilize other existing benefits in the community before using PE 01-05 funds for the above-listed items.</t>
  </si>
  <si>
    <t>Reporting Expenses on Quarterly Revenue/Expense Reports</t>
  </si>
  <si>
    <t xml:space="preserve">A) Base Funding: </t>
  </si>
  <si>
    <t>Reporting base funding expenses should reflect your approved budget plan and be shown in areas of personnel; supplies; contractual; indirect; etc.</t>
  </si>
  <si>
    <t>Reporting invoice amounts for active monitoring fee for service should be recorded on line 2A Professional Services/Contracts only.</t>
  </si>
  <si>
    <t>Reporting invoice amounts for active monitoring wraparound services should be recorded on line 2A Professional Services/Contracts only.</t>
  </si>
  <si>
    <t>Invoice Summary Sample - PE01-05</t>
  </si>
  <si>
    <t>LPHA Name</t>
  </si>
  <si>
    <t>Address</t>
  </si>
  <si>
    <t>City, State, Zip</t>
  </si>
  <si>
    <t>Billing Period from mm/dd/yyyy - mm/dd/yyyy</t>
  </si>
  <si>
    <t>LPHA Contract # - xxxxxx</t>
  </si>
  <si>
    <t>Activity</t>
  </si>
  <si>
    <t>Amount</t>
  </si>
  <si>
    <t>A) Base Funding - do not invoice for base funding</t>
  </si>
  <si>
    <t># of Cases</t>
  </si>
  <si>
    <t>Fee per Case</t>
  </si>
  <si>
    <t>Total Due</t>
  </si>
  <si>
    <t>Total Fee for Service</t>
  </si>
  <si>
    <t>* will need to include backup summary including ORPHEUS Case ID - do not include patient name or other HIPAA protected information.  Please see instruction tab and budget guidance for more information.</t>
  </si>
  <si>
    <t>Description</t>
  </si>
  <si>
    <t>Housing</t>
  </si>
  <si>
    <t>Cleaning Services</t>
  </si>
  <si>
    <t>Communications</t>
  </si>
  <si>
    <t>Health Care / Self Monitoring</t>
  </si>
  <si>
    <t>Child Care</t>
  </si>
  <si>
    <t>Total Wraparound Services</t>
  </si>
  <si>
    <t>* will need to include backup summary information by category detailing vendor name, amount paid, items purchased and dates of purchase.  Please see instruction tab and budget guidance for more information.</t>
  </si>
  <si>
    <t>Grand Total Invoice</t>
  </si>
  <si>
    <t>All invoices should be sent to OHA-PHD.ExpendRevReport@dhsoha.state.or.us</t>
  </si>
  <si>
    <t>Active Monitoring Fee for Service Detail Sample - PE01-05</t>
  </si>
  <si>
    <t>Case</t>
  </si>
  <si>
    <t>ORPHEUS Case ID</t>
  </si>
  <si>
    <t>Item #</t>
  </si>
  <si>
    <t>Category</t>
  </si>
  <si>
    <t>TOTAL</t>
  </si>
  <si>
    <t>All cases being claimed on the invoice should be listed and categorized.</t>
  </si>
  <si>
    <t>Wraparound Services Detail Sample - PE01-05</t>
  </si>
  <si>
    <t>Part 1: Invoice for reimburseable costs</t>
  </si>
  <si>
    <t>Supporting documentation should include by category and description detailing vendor name, amount paid, items purchased and dates of purchase.</t>
  </si>
  <si>
    <t>Amount Paid</t>
  </si>
  <si>
    <t># of People Served</t>
  </si>
  <si>
    <t># of Days for all Cases and Contacts</t>
  </si>
  <si>
    <t xml:space="preserve"> </t>
  </si>
  <si>
    <t>Total</t>
  </si>
  <si>
    <t>Vendor</t>
  </si>
  <si>
    <t>Date</t>
  </si>
  <si>
    <t>Item(s) Purchased</t>
  </si>
  <si>
    <t>Case #</t>
  </si>
  <si>
    <t xml:space="preserve">Housing </t>
  </si>
  <si>
    <t>Bob's Motel</t>
  </si>
  <si>
    <t>5/15-17/2020</t>
  </si>
  <si>
    <t xml:space="preserve">3 nights lodging case </t>
  </si>
  <si>
    <t>xxxxxx</t>
  </si>
  <si>
    <t>ABC Catering</t>
  </si>
  <si>
    <t>6 meals</t>
  </si>
  <si>
    <t>Jill's Ambulance</t>
  </si>
  <si>
    <t>from hospital to home</t>
  </si>
  <si>
    <t>Fun Times</t>
  </si>
  <si>
    <t>child care for the day</t>
  </si>
  <si>
    <t>Part 2: Summary of all wraparound services provided in the LPHA jurisdiction</t>
  </si>
  <si>
    <t xml:space="preserve">LPHAs should use this section to provide summary information on cases/contacts who identify wraparound service needs to complete isolation and quarantine. This includes reimbursable and non-reimbursable services, and those provided by the LPHA, a community-based organization, or other organizations with which the LPHA works. Please refer to the Instructions and FAQ posted at: https://www.oregon.gov/oha/PH/ProviderPartnerResources/LocalHealthDepartmentResources/Pages/index.aspx for more information. </t>
  </si>
  <si>
    <t xml:space="preserve">Reporting Period </t>
  </si>
  <si>
    <t>mm/dd/yyyy - mm/dd/yyyy</t>
  </si>
  <si>
    <t>Part 1. Individuals served</t>
  </si>
  <si>
    <t>1. Total # of unique individuals identified through case investigation or contact tracing who need wraparound supports for isolation or quarantine.</t>
  </si>
  <si>
    <t>#</t>
  </si>
  <si>
    <r>
      <t xml:space="preserve">2. Total number of unique individuals who received wraparound supports </t>
    </r>
    <r>
      <rPr>
        <u/>
        <sz val="11"/>
        <color theme="1"/>
        <rFont val="Calibri"/>
        <family val="2"/>
        <scheme val="minor"/>
      </rPr>
      <t>through the LPHA</t>
    </r>
    <r>
      <rPr>
        <sz val="11"/>
        <color theme="1"/>
        <rFont val="Calibri"/>
        <family val="2"/>
        <scheme val="minor"/>
      </rPr>
      <t>.</t>
    </r>
  </si>
  <si>
    <r>
      <t xml:space="preserve">3. Total number of unique individuals </t>
    </r>
    <r>
      <rPr>
        <u/>
        <sz val="11"/>
        <color theme="1"/>
        <rFont val="Calibri"/>
        <family val="2"/>
        <scheme val="minor"/>
      </rPr>
      <t>referred to a CBO</t>
    </r>
    <r>
      <rPr>
        <sz val="11"/>
        <color theme="1"/>
        <rFont val="Calibri"/>
        <family val="2"/>
        <scheme val="minor"/>
      </rPr>
      <t xml:space="preserve"> or other organization for wraparound supports.</t>
    </r>
  </si>
  <si>
    <t>Part 2. Wraparound services provided</t>
  </si>
  <si>
    <r>
      <t xml:space="preserve">4. Summary number of wraparound services provided by category (reimburseable and non-reimburseable. Service categories in </t>
    </r>
    <r>
      <rPr>
        <b/>
        <sz val="11"/>
        <color theme="1"/>
        <rFont val="Calibri"/>
        <family val="2"/>
        <scheme val="minor"/>
      </rPr>
      <t xml:space="preserve">bold </t>
    </r>
    <r>
      <rPr>
        <sz val="11"/>
        <color theme="1"/>
        <rFont val="Calibri"/>
        <family val="2"/>
        <scheme val="minor"/>
      </rPr>
      <t xml:space="preserve">are required. Others are optional, based on the categories of services the LPHA and CBOs agreed to collect. If data for a service category are not collected, the LPHA should enter "not collected" for that service category. </t>
    </r>
  </si>
  <si>
    <t>Service category</t>
  </si>
  <si>
    <t>Services provided</t>
  </si>
  <si>
    <t>Need identified but not met</t>
  </si>
  <si>
    <t>Alternative location for isolation or quarantine</t>
  </si>
  <si>
    <t>Food access or delivery</t>
  </si>
  <si>
    <t>Child care/elder care</t>
  </si>
  <si>
    <t>Medical supplies</t>
  </si>
  <si>
    <t>Cleaning/laundry/personal services</t>
  </si>
  <si>
    <t>Connection to mental health supports</t>
  </si>
  <si>
    <t>Connection to benefits enrollment or other longer-term safety net programs</t>
  </si>
  <si>
    <t>Connection to rental and utility assistance</t>
  </si>
  <si>
    <t>Connection to COVID-19 wage replacement programs</t>
  </si>
  <si>
    <t>Other</t>
  </si>
  <si>
    <t>Part 3. Challenges, barriers and gaps</t>
  </si>
  <si>
    <r>
      <t xml:space="preserve">5. In the past month, what challenges, barriers or gaps did you identify in connecting individuals to wraparound services? </t>
    </r>
    <r>
      <rPr>
        <u/>
        <sz val="11"/>
        <color theme="1"/>
        <rFont val="Calibri"/>
        <family val="2"/>
        <scheme val="minor"/>
      </rPr>
      <t>This question is OPTIONAL</t>
    </r>
    <r>
      <rPr>
        <sz val="11"/>
        <color theme="1"/>
        <rFont val="Calibri"/>
        <family val="2"/>
        <scheme val="minor"/>
      </rPr>
      <t xml:space="preserve">. </t>
    </r>
    <r>
      <rPr>
        <i/>
        <sz val="11"/>
        <color theme="1"/>
        <rFont val="Calibri"/>
        <family val="2"/>
        <scheme val="minor"/>
      </rPr>
      <t>(check any that apply, and add any additional context you'd like to provide)</t>
    </r>
    <r>
      <rPr>
        <sz val="11"/>
        <color theme="1"/>
        <rFont val="Calibri"/>
        <family val="2"/>
        <scheme val="minor"/>
      </rPr>
      <t xml:space="preserve"> </t>
    </r>
  </si>
  <si>
    <t>Challenges/Barriers</t>
  </si>
  <si>
    <t>Check</t>
  </si>
  <si>
    <t>Notes</t>
  </si>
  <si>
    <t>Local resources not available to meet identified needs</t>
  </si>
  <si>
    <t>Challenges in coordinating with a CBO or other local organization</t>
  </si>
  <si>
    <t>Unable to meet an indivudual's wraparound service needs in a manner that was culturally and linguistically appropriate</t>
  </si>
  <si>
    <t>Delays in meeting the individual's needs</t>
  </si>
  <si>
    <t>Other (list)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</si>
</sst>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3" fontId="0" fillId="0" borderId="1" xfId="1" applyFont="1" applyBorder="1"/>
    <xf numFmtId="43" fontId="0" fillId="0" borderId="0" xfId="1" applyFont="1" applyBorder="1"/>
    <xf numFmtId="0" fontId="0" fillId="0" borderId="0" xfId="0" applyAlignment="1">
      <alignment horizontal="right"/>
    </xf>
    <xf numFmtId="0" fontId="0" fillId="0" borderId="2" xfId="0" applyBorder="1"/>
    <xf numFmtId="0" fontId="2" fillId="0" borderId="3" xfId="0" applyFont="1" applyBorder="1" applyAlignment="1">
      <alignment horizontal="right"/>
    </xf>
    <xf numFmtId="0" fontId="0" fillId="0" borderId="3" xfId="0" applyBorder="1"/>
    <xf numFmtId="43" fontId="0" fillId="0" borderId="4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/>
    </xf>
    <xf numFmtId="14" fontId="0" fillId="0" borderId="1" xfId="0" applyNumberFormat="1" applyBorder="1"/>
    <xf numFmtId="0" fontId="5" fillId="0" borderId="0" xfId="0" applyFont="1" applyAlignment="1">
      <alignment horizontal="center" wrapText="1"/>
    </xf>
    <xf numFmtId="4" fontId="0" fillId="0" borderId="1" xfId="0" applyNumberForma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2" fillId="0" borderId="9" xfId="0" applyFont="1" applyBorder="1"/>
    <xf numFmtId="0" fontId="0" fillId="0" borderId="10" xfId="0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9" xfId="0" applyBorder="1"/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2" borderId="14" xfId="0" applyFont="1" applyFill="1" applyBorder="1"/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0" fillId="0" borderId="9" xfId="0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5" xfId="0" applyBorder="1"/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0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2" fillId="3" borderId="0" xfId="0" applyFont="1" applyFill="1" applyAlignment="1">
      <alignment horizontal="left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5" workbookViewId="0">
      <selection activeCell="L18" sqref="L18"/>
    </sheetView>
  </sheetViews>
  <sheetFormatPr defaultRowHeight="14.25"/>
  <sheetData>
    <row r="1" spans="1:11">
      <c r="A1" s="2" t="s">
        <v>0</v>
      </c>
    </row>
    <row r="3" spans="1:11">
      <c r="A3" t="s">
        <v>1</v>
      </c>
    </row>
    <row r="4" spans="1:11">
      <c r="A4" t="s">
        <v>2</v>
      </c>
    </row>
    <row r="5" spans="1:11">
      <c r="A5" t="s">
        <v>3</v>
      </c>
    </row>
    <row r="6" spans="1:11">
      <c r="A6" t="s">
        <v>4</v>
      </c>
    </row>
    <row r="7" spans="1:11">
      <c r="A7" t="s">
        <v>5</v>
      </c>
    </row>
    <row r="8" spans="1:11">
      <c r="A8" t="s">
        <v>6</v>
      </c>
    </row>
    <row r="10" spans="1:11">
      <c r="A10" t="s">
        <v>7</v>
      </c>
    </row>
    <row r="12" spans="1:11" ht="34.5" customHeight="1">
      <c r="A12" s="62" t="s">
        <v>8</v>
      </c>
      <c r="B12" s="63"/>
      <c r="C12" s="60" t="s">
        <v>9</v>
      </c>
      <c r="D12" s="60"/>
      <c r="E12" s="60"/>
      <c r="F12" s="60"/>
      <c r="G12" s="60"/>
      <c r="H12" s="60"/>
      <c r="I12" s="60"/>
      <c r="J12" s="60"/>
      <c r="K12" s="61"/>
    </row>
    <row r="14" spans="1:11" s="3" customFormat="1" ht="43.5" customHeight="1">
      <c r="A14" s="55" t="s">
        <v>10</v>
      </c>
      <c r="B14" s="56"/>
      <c r="C14" s="57" t="s">
        <v>11</v>
      </c>
      <c r="D14" s="57"/>
      <c r="E14" s="57"/>
      <c r="F14" s="57"/>
      <c r="G14" s="57"/>
      <c r="H14" s="57"/>
      <c r="I14" s="57"/>
      <c r="J14" s="57"/>
      <c r="K14" s="58"/>
    </row>
    <row r="15" spans="1:11" ht="46.5" customHeight="1">
      <c r="B15">
        <v>1</v>
      </c>
      <c r="C15" s="59" t="s">
        <v>12</v>
      </c>
      <c r="D15" s="59"/>
      <c r="E15" s="59"/>
      <c r="F15" s="59"/>
      <c r="G15" s="59"/>
      <c r="H15" s="59"/>
      <c r="I15" s="59"/>
      <c r="J15" s="59"/>
      <c r="K15" s="59"/>
    </row>
    <row r="16" spans="1:11">
      <c r="B16">
        <v>2</v>
      </c>
      <c r="C16" t="s">
        <v>13</v>
      </c>
    </row>
    <row r="17" spans="1:11" ht="15" customHeight="1">
      <c r="B17">
        <v>3</v>
      </c>
      <c r="C17" s="64" t="s">
        <v>14</v>
      </c>
      <c r="D17" s="64"/>
      <c r="E17" s="64"/>
      <c r="F17" s="64"/>
      <c r="G17" s="64"/>
      <c r="H17" s="64"/>
      <c r="I17" s="64"/>
      <c r="J17" s="64"/>
      <c r="K17" s="64"/>
    </row>
    <row r="18" spans="1:11">
      <c r="B18">
        <v>4</v>
      </c>
      <c r="C18" t="s">
        <v>15</v>
      </c>
    </row>
    <row r="20" spans="1:11" ht="62.25" customHeight="1">
      <c r="A20" s="55" t="s">
        <v>16</v>
      </c>
      <c r="B20" s="56"/>
      <c r="C20" s="57" t="s">
        <v>11</v>
      </c>
      <c r="D20" s="57"/>
      <c r="E20" s="57"/>
      <c r="F20" s="57"/>
      <c r="G20" s="57"/>
      <c r="H20" s="57"/>
      <c r="I20" s="57"/>
      <c r="J20" s="57"/>
      <c r="K20" s="58"/>
    </row>
    <row r="21" spans="1:11">
      <c r="B21">
        <v>1</v>
      </c>
      <c r="C21" t="s">
        <v>17</v>
      </c>
    </row>
    <row r="22" spans="1:11" ht="31.5" customHeight="1">
      <c r="B22">
        <v>2</v>
      </c>
      <c r="C22" s="64" t="s">
        <v>18</v>
      </c>
      <c r="D22" s="64"/>
      <c r="E22" s="64"/>
      <c r="F22" s="64"/>
      <c r="G22" s="64"/>
      <c r="H22" s="64"/>
      <c r="I22" s="64"/>
      <c r="J22" s="64"/>
      <c r="K22" s="64"/>
    </row>
    <row r="23" spans="1:11">
      <c r="B23">
        <v>3</v>
      </c>
      <c r="C23" t="s">
        <v>19</v>
      </c>
    </row>
    <row r="24" spans="1:11">
      <c r="C24" s="9" t="s">
        <v>20</v>
      </c>
      <c r="D24" t="s">
        <v>21</v>
      </c>
    </row>
    <row r="25" spans="1:11">
      <c r="C25" s="9" t="s">
        <v>22</v>
      </c>
      <c r="D25" t="s">
        <v>23</v>
      </c>
    </row>
    <row r="26" spans="1:11">
      <c r="C26" s="9" t="s">
        <v>24</v>
      </c>
      <c r="D26" t="s">
        <v>25</v>
      </c>
    </row>
    <row r="27" spans="1:11">
      <c r="C27" s="9" t="s">
        <v>26</v>
      </c>
      <c r="D27" t="s">
        <v>27</v>
      </c>
    </row>
    <row r="28" spans="1:11">
      <c r="C28" s="9" t="s">
        <v>28</v>
      </c>
      <c r="D28" t="s">
        <v>29</v>
      </c>
    </row>
    <row r="29" spans="1:11">
      <c r="C29" s="9" t="s">
        <v>30</v>
      </c>
      <c r="D29" t="s">
        <v>31</v>
      </c>
    </row>
    <row r="30" spans="1:11">
      <c r="C30" s="9" t="s">
        <v>32</v>
      </c>
      <c r="D30" t="s">
        <v>33</v>
      </c>
    </row>
    <row r="32" spans="1:11" ht="61.5" customHeight="1">
      <c r="D32" s="65" t="s">
        <v>34</v>
      </c>
      <c r="E32" s="65"/>
      <c r="F32" s="65"/>
      <c r="G32" s="65"/>
      <c r="H32" s="65"/>
      <c r="I32" s="65"/>
      <c r="J32" s="65"/>
      <c r="K32" s="65"/>
    </row>
    <row r="34" spans="1:11">
      <c r="A34" s="2" t="s">
        <v>35</v>
      </c>
    </row>
    <row r="36" spans="1:11" s="14" customFormat="1" ht="36.75" customHeight="1">
      <c r="A36" s="66" t="s">
        <v>36</v>
      </c>
      <c r="B36" s="66"/>
      <c r="C36" s="68" t="s">
        <v>37</v>
      </c>
      <c r="D36" s="68"/>
      <c r="E36" s="68"/>
      <c r="F36" s="68"/>
      <c r="G36" s="68"/>
      <c r="H36" s="68"/>
      <c r="I36" s="68"/>
      <c r="J36" s="68"/>
      <c r="K36" s="68"/>
    </row>
    <row r="37" spans="1:11" s="14" customFormat="1"/>
    <row r="38" spans="1:11" s="14" customFormat="1" ht="43.5" customHeight="1">
      <c r="A38" s="67" t="s">
        <v>10</v>
      </c>
      <c r="B38" s="67"/>
      <c r="C38" s="68" t="s">
        <v>38</v>
      </c>
      <c r="D38" s="68"/>
      <c r="E38" s="68"/>
      <c r="F38" s="68"/>
      <c r="G38" s="68"/>
      <c r="H38" s="68"/>
      <c r="I38" s="68"/>
      <c r="J38" s="68"/>
      <c r="K38" s="68"/>
    </row>
    <row r="39" spans="1:11" s="14" customFormat="1"/>
    <row r="40" spans="1:11" s="14" customFormat="1" ht="61.5" customHeight="1">
      <c r="A40" s="67" t="s">
        <v>16</v>
      </c>
      <c r="B40" s="67"/>
      <c r="C40" s="68" t="s">
        <v>39</v>
      </c>
      <c r="D40" s="68"/>
      <c r="E40" s="68"/>
      <c r="F40" s="68"/>
      <c r="G40" s="68"/>
      <c r="H40" s="68"/>
      <c r="I40" s="68"/>
      <c r="J40" s="68"/>
      <c r="K40" s="68"/>
    </row>
  </sheetData>
  <mergeCells count="16">
    <mergeCell ref="C22:K22"/>
    <mergeCell ref="D32:K32"/>
    <mergeCell ref="A36:B36"/>
    <mergeCell ref="A38:B38"/>
    <mergeCell ref="A40:B40"/>
    <mergeCell ref="C36:K36"/>
    <mergeCell ref="C38:K38"/>
    <mergeCell ref="C40:K40"/>
    <mergeCell ref="A20:B20"/>
    <mergeCell ref="C20:K20"/>
    <mergeCell ref="C15:K15"/>
    <mergeCell ref="C12:K12"/>
    <mergeCell ref="A12:B12"/>
    <mergeCell ref="A14:B14"/>
    <mergeCell ref="C14:K14"/>
    <mergeCell ref="C17:K17"/>
  </mergeCells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2" workbookViewId="0">
      <selection activeCell="I21" sqref="I21"/>
    </sheetView>
  </sheetViews>
  <sheetFormatPr defaultRowHeight="14.25"/>
  <cols>
    <col min="1" max="1" width="10.5703125" customWidth="1"/>
    <col min="2" max="2" width="16.7109375" customWidth="1"/>
    <col min="3" max="3" width="1.5703125" customWidth="1"/>
    <col min="4" max="5" width="14.5703125" customWidth="1"/>
    <col min="6" max="6" width="1.5703125" customWidth="1"/>
    <col min="7" max="7" width="17.85546875" customWidth="1"/>
    <col min="8" max="8" width="1.5703125" customWidth="1"/>
    <col min="9" max="9" width="12" customWidth="1"/>
  </cols>
  <sheetData>
    <row r="1" spans="1:7">
      <c r="A1" s="2" t="s">
        <v>40</v>
      </c>
    </row>
    <row r="3" spans="1:7">
      <c r="A3" t="s">
        <v>41</v>
      </c>
    </row>
    <row r="4" spans="1:7">
      <c r="A4" t="s">
        <v>42</v>
      </c>
    </row>
    <row r="5" spans="1:7">
      <c r="A5" t="s">
        <v>43</v>
      </c>
    </row>
    <row r="7" spans="1:7">
      <c r="A7" t="s">
        <v>44</v>
      </c>
    </row>
    <row r="8" spans="1:7">
      <c r="A8" t="s">
        <v>45</v>
      </c>
    </row>
    <row r="10" spans="1:7" s="2" customFormat="1">
      <c r="A10" s="2" t="s">
        <v>46</v>
      </c>
      <c r="G10" s="2" t="s">
        <v>47</v>
      </c>
    </row>
    <row r="11" spans="1:7">
      <c r="A11" s="2" t="s">
        <v>48</v>
      </c>
    </row>
    <row r="12" spans="1:7" ht="9" customHeight="1"/>
    <row r="13" spans="1:7">
      <c r="A13" s="2" t="s">
        <v>10</v>
      </c>
    </row>
    <row r="15" spans="1:7" s="5" customFormat="1">
      <c r="B15" s="23"/>
      <c r="D15" s="6" t="s">
        <v>49</v>
      </c>
      <c r="E15" s="6" t="s">
        <v>50</v>
      </c>
      <c r="G15" s="6" t="s">
        <v>51</v>
      </c>
    </row>
    <row r="16" spans="1:7" s="2" customFormat="1" ht="5.25" customHeight="1">
      <c r="B16" s="24"/>
    </row>
    <row r="17" spans="1:7">
      <c r="B17" s="14"/>
      <c r="D17" s="1"/>
      <c r="E17" s="7">
        <v>1140.58</v>
      </c>
      <c r="G17" s="7">
        <f t="shared" ref="G17" si="0">+D17*E17</f>
        <v>0</v>
      </c>
    </row>
    <row r="18" spans="1:7">
      <c r="B18" s="14"/>
    </row>
    <row r="19" spans="1:7">
      <c r="D19" s="10"/>
      <c r="E19" s="11" t="s">
        <v>52</v>
      </c>
      <c r="F19" s="12"/>
      <c r="G19" s="13">
        <f>SUM(G17:G18)</f>
        <v>0</v>
      </c>
    </row>
    <row r="21" spans="1:7" ht="52.5" customHeight="1">
      <c r="A21" s="64" t="s">
        <v>53</v>
      </c>
      <c r="B21" s="64"/>
      <c r="C21" s="64"/>
      <c r="D21" s="64"/>
      <c r="E21" s="64"/>
      <c r="F21" s="64"/>
      <c r="G21" s="64"/>
    </row>
    <row r="23" spans="1:7" s="2" customFormat="1">
      <c r="A23" s="2" t="s">
        <v>16</v>
      </c>
    </row>
    <row r="25" spans="1:7" s="5" customFormat="1">
      <c r="B25" s="6" t="s">
        <v>54</v>
      </c>
      <c r="D25"/>
      <c r="E25"/>
      <c r="G25" s="6" t="s">
        <v>51</v>
      </c>
    </row>
    <row r="26" spans="1:7" s="2" customFormat="1" ht="5.25" customHeight="1"/>
    <row r="27" spans="1:7">
      <c r="B27" s="69" t="s">
        <v>55</v>
      </c>
      <c r="C27" s="70"/>
      <c r="D27" s="71"/>
      <c r="G27" s="7"/>
    </row>
    <row r="28" spans="1:7">
      <c r="B28" s="69" t="s">
        <v>56</v>
      </c>
      <c r="C28" s="70"/>
      <c r="D28" s="71"/>
      <c r="G28" s="7"/>
    </row>
    <row r="29" spans="1:7">
      <c r="B29" s="69" t="s">
        <v>25</v>
      </c>
      <c r="C29" s="70"/>
      <c r="D29" s="71"/>
      <c r="G29" s="7"/>
    </row>
    <row r="30" spans="1:7">
      <c r="B30" s="69" t="s">
        <v>27</v>
      </c>
      <c r="C30" s="70"/>
      <c r="D30" s="71"/>
      <c r="G30" s="7"/>
    </row>
    <row r="31" spans="1:7">
      <c r="B31" s="69" t="s">
        <v>57</v>
      </c>
      <c r="C31" s="70"/>
      <c r="D31" s="71"/>
      <c r="G31" s="7"/>
    </row>
    <row r="32" spans="1:7">
      <c r="B32" s="69" t="s">
        <v>58</v>
      </c>
      <c r="C32" s="70"/>
      <c r="D32" s="71"/>
      <c r="G32" s="7"/>
    </row>
    <row r="33" spans="1:7">
      <c r="B33" s="69" t="s">
        <v>59</v>
      </c>
      <c r="C33" s="70"/>
      <c r="D33" s="71"/>
      <c r="G33" s="7"/>
    </row>
    <row r="34" spans="1:7">
      <c r="B34" s="14"/>
      <c r="G34" s="8"/>
    </row>
    <row r="35" spans="1:7">
      <c r="D35" s="10"/>
      <c r="E35" s="11" t="s">
        <v>60</v>
      </c>
      <c r="F35" s="12"/>
      <c r="G35" s="13">
        <f>SUM(G27:G34)</f>
        <v>0</v>
      </c>
    </row>
    <row r="36" spans="1:7" ht="53.25" customHeight="1">
      <c r="A36" s="64" t="s">
        <v>61</v>
      </c>
      <c r="B36" s="64"/>
      <c r="C36" s="64"/>
      <c r="D36" s="64"/>
      <c r="E36" s="64"/>
      <c r="F36" s="64"/>
      <c r="G36" s="64"/>
    </row>
    <row r="38" spans="1:7">
      <c r="D38" s="10"/>
      <c r="E38" s="11" t="s">
        <v>62</v>
      </c>
      <c r="F38" s="12"/>
      <c r="G38" s="13">
        <f>+G35+G19</f>
        <v>0</v>
      </c>
    </row>
    <row r="40" spans="1:7">
      <c r="A40" t="s">
        <v>63</v>
      </c>
    </row>
  </sheetData>
  <mergeCells count="9">
    <mergeCell ref="A36:G36"/>
    <mergeCell ref="A21:G21"/>
    <mergeCell ref="B27:D27"/>
    <mergeCell ref="B28:D28"/>
    <mergeCell ref="B29:D29"/>
    <mergeCell ref="B30:D30"/>
    <mergeCell ref="B31:D31"/>
    <mergeCell ref="B32:D32"/>
    <mergeCell ref="B33:D3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B11" sqref="B11"/>
    </sheetView>
  </sheetViews>
  <sheetFormatPr defaultRowHeight="14.25"/>
  <cols>
    <col min="1" max="1" width="11.140625" customWidth="1"/>
    <col min="2" max="2" width="23.85546875" customWidth="1"/>
    <col min="3" max="3" width="16.7109375" customWidth="1"/>
    <col min="4" max="4" width="3.7109375" customWidth="1"/>
    <col min="6" max="6" width="21.7109375" bestFit="1" customWidth="1"/>
    <col min="7" max="7" width="15.7109375" customWidth="1"/>
  </cols>
  <sheetData>
    <row r="1" spans="1:7">
      <c r="A1" s="2" t="s">
        <v>64</v>
      </c>
    </row>
    <row r="3" spans="1:7">
      <c r="A3" t="s">
        <v>41</v>
      </c>
    </row>
    <row r="4" spans="1:7">
      <c r="A4" t="s">
        <v>42</v>
      </c>
    </row>
    <row r="5" spans="1:7">
      <c r="A5" t="s">
        <v>43</v>
      </c>
    </row>
    <row r="7" spans="1:7">
      <c r="A7" t="s">
        <v>44</v>
      </c>
    </row>
    <row r="8" spans="1:7">
      <c r="A8" t="s">
        <v>45</v>
      </c>
    </row>
    <row r="10" spans="1:7" s="4" customFormat="1">
      <c r="A10" s="54" t="s">
        <v>65</v>
      </c>
      <c r="B10" s="54" t="s">
        <v>47</v>
      </c>
      <c r="C10" s="54" t="s">
        <v>66</v>
      </c>
      <c r="E10" s="54" t="s">
        <v>67</v>
      </c>
      <c r="F10" s="54" t="s">
        <v>68</v>
      </c>
      <c r="G10" s="54" t="s">
        <v>66</v>
      </c>
    </row>
    <row r="11" spans="1:7">
      <c r="A11" s="15">
        <v>1</v>
      </c>
      <c r="B11" s="22">
        <v>1140.58</v>
      </c>
      <c r="C11" s="1"/>
      <c r="E11" s="15">
        <v>23</v>
      </c>
      <c r="F11" s="1"/>
      <c r="G11" s="1"/>
    </row>
    <row r="12" spans="1:7">
      <c r="A12" s="15">
        <v>2</v>
      </c>
      <c r="B12" s="1"/>
      <c r="C12" s="1"/>
      <c r="E12" s="15">
        <v>24</v>
      </c>
      <c r="F12" s="1"/>
      <c r="G12" s="1"/>
    </row>
    <row r="13" spans="1:7">
      <c r="A13" s="15">
        <v>3</v>
      </c>
      <c r="B13" s="1"/>
      <c r="C13" s="1"/>
      <c r="E13" s="15">
        <v>25</v>
      </c>
      <c r="F13" s="1"/>
      <c r="G13" s="1"/>
    </row>
    <row r="14" spans="1:7">
      <c r="A14" s="15">
        <v>4</v>
      </c>
      <c r="B14" s="1"/>
      <c r="C14" s="1"/>
      <c r="E14" s="15">
        <v>26</v>
      </c>
      <c r="F14" s="1"/>
      <c r="G14" s="1"/>
    </row>
    <row r="15" spans="1:7">
      <c r="A15" s="15">
        <v>5</v>
      </c>
      <c r="B15" s="1"/>
      <c r="C15" s="1"/>
      <c r="E15" s="15">
        <v>27</v>
      </c>
      <c r="F15" s="1"/>
      <c r="G15" s="1"/>
    </row>
    <row r="16" spans="1:7">
      <c r="A16" s="15">
        <v>6</v>
      </c>
      <c r="B16" s="1"/>
      <c r="C16" s="1"/>
      <c r="E16" s="15">
        <v>28</v>
      </c>
      <c r="F16" s="1"/>
      <c r="G16" s="1"/>
    </row>
    <row r="17" spans="1:7">
      <c r="A17" s="15">
        <v>7</v>
      </c>
      <c r="B17" s="1"/>
      <c r="C17" s="1"/>
      <c r="E17" s="15">
        <v>29</v>
      </c>
      <c r="F17" s="1"/>
      <c r="G17" s="1"/>
    </row>
    <row r="18" spans="1:7">
      <c r="A18" s="15">
        <v>8</v>
      </c>
      <c r="B18" s="1"/>
      <c r="C18" s="1"/>
      <c r="E18" s="15">
        <v>30</v>
      </c>
      <c r="F18" s="1"/>
      <c r="G18" s="1"/>
    </row>
    <row r="19" spans="1:7">
      <c r="A19" s="15">
        <v>9</v>
      </c>
      <c r="B19" s="1"/>
      <c r="C19" s="1"/>
      <c r="E19" s="15">
        <v>31</v>
      </c>
      <c r="F19" s="1"/>
      <c r="G19" s="1"/>
    </row>
    <row r="20" spans="1:7">
      <c r="A20" s="15">
        <v>10</v>
      </c>
      <c r="B20" s="1"/>
      <c r="C20" s="1"/>
      <c r="E20" s="15">
        <v>32</v>
      </c>
      <c r="F20" s="1"/>
      <c r="G20" s="1"/>
    </row>
    <row r="21" spans="1:7">
      <c r="A21" s="15">
        <v>11</v>
      </c>
      <c r="B21" s="1"/>
      <c r="C21" s="1"/>
      <c r="E21" s="15">
        <v>33</v>
      </c>
      <c r="F21" s="1"/>
      <c r="G21" s="1"/>
    </row>
    <row r="22" spans="1:7">
      <c r="A22" s="15">
        <v>12</v>
      </c>
      <c r="B22" s="1"/>
      <c r="C22" s="1"/>
      <c r="E22" s="15">
        <v>34</v>
      </c>
      <c r="F22" s="1"/>
      <c r="G22" s="1"/>
    </row>
    <row r="23" spans="1:7">
      <c r="A23" s="15">
        <v>13</v>
      </c>
      <c r="B23" s="1"/>
      <c r="C23" s="1"/>
      <c r="E23" s="15">
        <v>35</v>
      </c>
      <c r="F23" s="1"/>
      <c r="G23" s="1"/>
    </row>
    <row r="24" spans="1:7">
      <c r="A24" s="15">
        <v>14</v>
      </c>
      <c r="B24" s="1"/>
      <c r="C24" s="1"/>
      <c r="E24" s="15">
        <v>36</v>
      </c>
      <c r="F24" s="1"/>
      <c r="G24" s="1"/>
    </row>
    <row r="25" spans="1:7">
      <c r="A25" s="15">
        <v>15</v>
      </c>
      <c r="B25" s="1"/>
      <c r="C25" s="1"/>
      <c r="E25" s="15">
        <v>37</v>
      </c>
      <c r="F25" s="1"/>
      <c r="G25" s="1"/>
    </row>
    <row r="26" spans="1:7">
      <c r="A26" s="15">
        <v>16</v>
      </c>
      <c r="B26" s="1"/>
      <c r="C26" s="1"/>
      <c r="E26" s="15">
        <v>38</v>
      </c>
      <c r="F26" s="1"/>
      <c r="G26" s="1"/>
    </row>
    <row r="27" spans="1:7">
      <c r="A27" s="15">
        <v>17</v>
      </c>
      <c r="B27" s="1"/>
      <c r="C27" s="1"/>
      <c r="E27" s="15">
        <v>39</v>
      </c>
      <c r="F27" s="1"/>
      <c r="G27" s="1"/>
    </row>
    <row r="28" spans="1:7">
      <c r="A28" s="15">
        <v>18</v>
      </c>
      <c r="B28" s="1"/>
      <c r="C28" s="1"/>
      <c r="E28" s="15">
        <v>40</v>
      </c>
      <c r="F28" s="1"/>
      <c r="G28" s="1"/>
    </row>
    <row r="29" spans="1:7">
      <c r="A29" s="15">
        <v>19</v>
      </c>
      <c r="B29" s="1"/>
      <c r="C29" s="1"/>
      <c r="E29" s="15">
        <v>41</v>
      </c>
      <c r="F29" s="1"/>
      <c r="G29" s="1"/>
    </row>
    <row r="30" spans="1:7">
      <c r="A30" s="15">
        <v>20</v>
      </c>
      <c r="B30" s="1"/>
      <c r="C30" s="1"/>
      <c r="E30" s="15">
        <v>42</v>
      </c>
      <c r="F30" s="1"/>
      <c r="G30" s="1"/>
    </row>
    <row r="31" spans="1:7">
      <c r="A31" s="15">
        <v>21</v>
      </c>
      <c r="B31" s="1"/>
      <c r="C31" s="1"/>
      <c r="E31" s="15">
        <v>43</v>
      </c>
      <c r="F31" s="1"/>
      <c r="G31" s="1"/>
    </row>
    <row r="32" spans="1:7">
      <c r="A32" s="15">
        <v>22</v>
      </c>
      <c r="B32" s="1"/>
      <c r="C32" s="1"/>
      <c r="E32" s="15" t="s">
        <v>69</v>
      </c>
      <c r="F32" s="1"/>
      <c r="G32" s="1"/>
    </row>
    <row r="34" spans="1:1">
      <c r="A34" t="s">
        <v>70</v>
      </c>
    </row>
  </sheetData>
  <pageMargins left="0.2" right="0.2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showGridLines="0" tabSelected="1" workbookViewId="0">
      <selection activeCell="N79" sqref="N79"/>
    </sheetView>
  </sheetViews>
  <sheetFormatPr defaultRowHeight="14.25"/>
  <cols>
    <col min="1" max="1" width="12.85546875" customWidth="1"/>
    <col min="2" max="2" width="12.42578125" customWidth="1"/>
    <col min="3" max="3" width="14.85546875" customWidth="1"/>
    <col min="4" max="4" width="13.28515625" customWidth="1"/>
    <col min="8" max="8" width="11.140625" customWidth="1"/>
    <col min="10" max="10" width="12" customWidth="1"/>
  </cols>
  <sheetData>
    <row r="1" spans="1:10">
      <c r="A1" s="2" t="s">
        <v>71</v>
      </c>
    </row>
    <row r="3" spans="1:10">
      <c r="A3" t="s">
        <v>41</v>
      </c>
    </row>
    <row r="4" spans="1:10">
      <c r="A4" t="s">
        <v>42</v>
      </c>
    </row>
    <row r="5" spans="1:10">
      <c r="A5" t="s">
        <v>43</v>
      </c>
    </row>
    <row r="7" spans="1:10">
      <c r="A7" t="s">
        <v>44</v>
      </c>
    </row>
    <row r="8" spans="1:10">
      <c r="A8" t="s">
        <v>45</v>
      </c>
    </row>
    <row r="9" spans="1:10" ht="14.65" thickBot="1"/>
    <row r="10" spans="1:10">
      <c r="A10" s="42" t="s">
        <v>72</v>
      </c>
      <c r="B10" s="26"/>
      <c r="C10" s="26"/>
      <c r="D10" s="26"/>
      <c r="E10" s="26"/>
      <c r="F10" s="26"/>
      <c r="G10" s="26"/>
      <c r="H10" s="26"/>
      <c r="I10" s="26"/>
      <c r="J10" s="27"/>
    </row>
    <row r="11" spans="1:10">
      <c r="A11" s="73" t="s">
        <v>73</v>
      </c>
      <c r="B11" s="64"/>
      <c r="C11" s="64"/>
      <c r="D11" s="64"/>
      <c r="E11" s="64"/>
      <c r="F11" s="64"/>
      <c r="G11" s="64"/>
      <c r="H11" s="64"/>
      <c r="I11" s="64"/>
      <c r="J11" s="29"/>
    </row>
    <row r="12" spans="1:10">
      <c r="A12" s="33"/>
      <c r="J12" s="29"/>
    </row>
    <row r="13" spans="1:10" ht="52.9">
      <c r="A13" s="43"/>
      <c r="B13" s="21" t="s">
        <v>54</v>
      </c>
      <c r="C13" s="21"/>
      <c r="D13" s="21"/>
      <c r="E13" s="21"/>
      <c r="F13" s="21"/>
      <c r="G13" s="21" t="s">
        <v>74</v>
      </c>
      <c r="H13" s="21" t="s">
        <v>75</v>
      </c>
      <c r="I13" s="21" t="s">
        <v>76</v>
      </c>
      <c r="J13" s="44"/>
    </row>
    <row r="14" spans="1:10">
      <c r="A14" s="33"/>
      <c r="J14" s="29"/>
    </row>
    <row r="15" spans="1:10">
      <c r="A15" s="45" t="s">
        <v>20</v>
      </c>
      <c r="B15" s="74" t="s">
        <v>21</v>
      </c>
      <c r="C15" s="60"/>
      <c r="D15" s="60"/>
      <c r="E15" s="60"/>
      <c r="F15" s="16"/>
      <c r="G15" s="1"/>
      <c r="H15" s="1"/>
      <c r="I15" s="1"/>
      <c r="J15" s="29"/>
    </row>
    <row r="16" spans="1:10">
      <c r="A16" s="45" t="s">
        <v>22</v>
      </c>
      <c r="B16" s="74" t="s">
        <v>23</v>
      </c>
      <c r="C16" s="60"/>
      <c r="D16" s="60"/>
      <c r="E16" s="60"/>
      <c r="F16" s="16"/>
      <c r="G16" s="1"/>
      <c r="H16" s="1"/>
      <c r="I16" s="1"/>
      <c r="J16" s="29"/>
    </row>
    <row r="17" spans="1:10">
      <c r="A17" s="45" t="s">
        <v>24</v>
      </c>
      <c r="B17" s="74" t="s">
        <v>25</v>
      </c>
      <c r="C17" s="60"/>
      <c r="D17" s="60"/>
      <c r="E17" s="60"/>
      <c r="F17" s="16"/>
      <c r="G17" s="1"/>
      <c r="H17" s="1"/>
      <c r="I17" s="1"/>
      <c r="J17" s="29"/>
    </row>
    <row r="18" spans="1:10">
      <c r="A18" s="45" t="s">
        <v>26</v>
      </c>
      <c r="B18" s="74" t="s">
        <v>27</v>
      </c>
      <c r="C18" s="60"/>
      <c r="D18" s="60"/>
      <c r="E18" s="60"/>
      <c r="F18" s="16"/>
      <c r="G18" s="1"/>
      <c r="H18" s="1"/>
      <c r="I18" s="1"/>
      <c r="J18" s="29"/>
    </row>
    <row r="19" spans="1:10">
      <c r="A19" s="45" t="s">
        <v>28</v>
      </c>
      <c r="B19" s="74" t="s">
        <v>29</v>
      </c>
      <c r="C19" s="60"/>
      <c r="D19" s="60"/>
      <c r="E19" s="60"/>
      <c r="F19" s="16"/>
      <c r="G19" s="1"/>
      <c r="H19" s="1"/>
      <c r="I19" s="1"/>
      <c r="J19" s="29"/>
    </row>
    <row r="20" spans="1:10">
      <c r="A20" s="45" t="s">
        <v>30</v>
      </c>
      <c r="B20" s="74" t="s">
        <v>31</v>
      </c>
      <c r="C20" s="60"/>
      <c r="D20" s="60"/>
      <c r="E20" s="60"/>
      <c r="F20" s="16"/>
      <c r="G20" s="1"/>
      <c r="H20" s="1"/>
      <c r="I20" s="1"/>
      <c r="J20" s="29"/>
    </row>
    <row r="21" spans="1:10">
      <c r="A21" s="45" t="s">
        <v>32</v>
      </c>
      <c r="B21" s="74" t="s">
        <v>33</v>
      </c>
      <c r="C21" s="60"/>
      <c r="D21" s="60"/>
      <c r="E21" s="60"/>
      <c r="F21" s="16"/>
      <c r="G21" s="1"/>
      <c r="H21" s="1"/>
      <c r="I21" s="1"/>
      <c r="J21" s="29"/>
    </row>
    <row r="22" spans="1:10">
      <c r="A22" s="45"/>
      <c r="B22" s="17" t="s">
        <v>77</v>
      </c>
      <c r="C22" s="18"/>
      <c r="D22" s="18"/>
      <c r="E22" s="18"/>
      <c r="F22" s="19" t="s">
        <v>78</v>
      </c>
      <c r="G22" s="1">
        <f>SUM(G15:G21)</f>
        <v>0</v>
      </c>
      <c r="J22" s="29"/>
    </row>
    <row r="23" spans="1:10">
      <c r="A23" s="33"/>
      <c r="J23" s="29"/>
    </row>
    <row r="24" spans="1:10">
      <c r="A24" s="73" t="s">
        <v>73</v>
      </c>
      <c r="B24" s="64"/>
      <c r="C24" s="64"/>
      <c r="D24" s="64"/>
      <c r="E24" s="64"/>
      <c r="F24" s="64"/>
      <c r="G24" s="64"/>
      <c r="H24" s="64"/>
      <c r="I24" s="3"/>
      <c r="J24" s="29"/>
    </row>
    <row r="25" spans="1:10">
      <c r="A25" s="33"/>
      <c r="J25" s="29"/>
    </row>
    <row r="26" spans="1:10">
      <c r="A26" s="46" t="s">
        <v>54</v>
      </c>
      <c r="B26" s="54" t="s">
        <v>79</v>
      </c>
      <c r="C26" s="54" t="s">
        <v>80</v>
      </c>
      <c r="D26" s="54" t="s">
        <v>47</v>
      </c>
      <c r="E26" s="75" t="s">
        <v>81</v>
      </c>
      <c r="F26" s="75"/>
      <c r="G26" s="75"/>
      <c r="H26" s="54" t="s">
        <v>82</v>
      </c>
      <c r="I26" s="4"/>
      <c r="J26" s="47"/>
    </row>
    <row r="27" spans="1:10">
      <c r="A27" s="48" t="s">
        <v>83</v>
      </c>
      <c r="B27" s="1" t="s">
        <v>84</v>
      </c>
      <c r="C27" s="20" t="s">
        <v>85</v>
      </c>
      <c r="D27" s="1">
        <v>300.97000000000003</v>
      </c>
      <c r="E27" s="76" t="s">
        <v>86</v>
      </c>
      <c r="F27" s="76"/>
      <c r="G27" s="76"/>
      <c r="H27" s="1" t="s">
        <v>87</v>
      </c>
      <c r="J27" s="29"/>
    </row>
    <row r="28" spans="1:10">
      <c r="A28" s="48" t="s">
        <v>25</v>
      </c>
      <c r="B28" s="1" t="s">
        <v>88</v>
      </c>
      <c r="C28" s="20" t="s">
        <v>85</v>
      </c>
      <c r="D28" s="1">
        <v>100.15</v>
      </c>
      <c r="E28" s="76" t="s">
        <v>89</v>
      </c>
      <c r="F28" s="76"/>
      <c r="G28" s="76"/>
      <c r="H28" s="1" t="s">
        <v>87</v>
      </c>
      <c r="J28" s="29"/>
    </row>
    <row r="29" spans="1:10">
      <c r="A29" s="48" t="s">
        <v>27</v>
      </c>
      <c r="B29" s="1" t="s">
        <v>90</v>
      </c>
      <c r="C29" s="20">
        <v>43982</v>
      </c>
      <c r="D29" s="1">
        <v>500.99</v>
      </c>
      <c r="E29" s="76" t="s">
        <v>91</v>
      </c>
      <c r="F29" s="76"/>
      <c r="G29" s="76"/>
      <c r="H29" s="1" t="s">
        <v>87</v>
      </c>
      <c r="J29" s="29"/>
    </row>
    <row r="30" spans="1:10">
      <c r="A30" s="48" t="s">
        <v>59</v>
      </c>
      <c r="B30" s="1" t="s">
        <v>92</v>
      </c>
      <c r="C30" s="20">
        <v>43982</v>
      </c>
      <c r="D30" s="1">
        <v>50</v>
      </c>
      <c r="E30" s="76" t="s">
        <v>93</v>
      </c>
      <c r="F30" s="76"/>
      <c r="G30" s="76"/>
      <c r="H30" s="1" t="s">
        <v>87</v>
      </c>
      <c r="J30" s="29"/>
    </row>
    <row r="31" spans="1:10">
      <c r="A31" s="48"/>
      <c r="B31" s="1"/>
      <c r="C31" s="1"/>
      <c r="D31" s="1"/>
      <c r="E31" s="76"/>
      <c r="F31" s="76"/>
      <c r="G31" s="76"/>
      <c r="H31" s="1"/>
      <c r="J31" s="29"/>
    </row>
    <row r="32" spans="1:10">
      <c r="A32" s="48"/>
      <c r="B32" s="1"/>
      <c r="C32" s="1"/>
      <c r="D32" s="1"/>
      <c r="E32" s="76"/>
      <c r="F32" s="76"/>
      <c r="G32" s="76"/>
      <c r="H32" s="1"/>
      <c r="J32" s="29"/>
    </row>
    <row r="33" spans="1:10">
      <c r="A33" s="48"/>
      <c r="B33" s="1"/>
      <c r="C33" s="1"/>
      <c r="D33" s="1"/>
      <c r="E33" s="76"/>
      <c r="F33" s="76"/>
      <c r="G33" s="76"/>
      <c r="H33" s="1"/>
      <c r="J33" s="29"/>
    </row>
    <row r="34" spans="1:10">
      <c r="A34" s="48"/>
      <c r="B34" s="1"/>
      <c r="C34" s="1"/>
      <c r="D34" s="1"/>
      <c r="E34" s="76"/>
      <c r="F34" s="76"/>
      <c r="G34" s="76"/>
      <c r="H34" s="1"/>
      <c r="J34" s="29"/>
    </row>
    <row r="35" spans="1:10">
      <c r="A35" s="48"/>
      <c r="B35" s="1"/>
      <c r="C35" s="1"/>
      <c r="D35" s="1"/>
      <c r="E35" s="76"/>
      <c r="F35" s="76"/>
      <c r="G35" s="76"/>
      <c r="H35" s="1"/>
      <c r="J35" s="29"/>
    </row>
    <row r="36" spans="1:10">
      <c r="A36" s="48"/>
      <c r="B36" s="1"/>
      <c r="C36" s="1"/>
      <c r="D36" s="1"/>
      <c r="E36" s="76"/>
      <c r="F36" s="76"/>
      <c r="G36" s="76"/>
      <c r="H36" s="1"/>
      <c r="J36" s="29"/>
    </row>
    <row r="37" spans="1:10">
      <c r="A37" s="48"/>
      <c r="B37" s="1"/>
      <c r="C37" s="1"/>
      <c r="D37" s="1"/>
      <c r="E37" s="76"/>
      <c r="F37" s="76"/>
      <c r="G37" s="76"/>
      <c r="H37" s="1"/>
      <c r="J37" s="29"/>
    </row>
    <row r="38" spans="1:10">
      <c r="A38" s="48"/>
      <c r="B38" s="1"/>
      <c r="C38" s="1"/>
      <c r="D38" s="1"/>
      <c r="E38" s="76"/>
      <c r="F38" s="76"/>
      <c r="G38" s="76"/>
      <c r="H38" s="1"/>
      <c r="J38" s="29"/>
    </row>
    <row r="39" spans="1:10">
      <c r="A39" s="48"/>
      <c r="B39" s="1"/>
      <c r="C39" s="1"/>
      <c r="D39" s="1"/>
      <c r="E39" s="76"/>
      <c r="F39" s="76"/>
      <c r="G39" s="76"/>
      <c r="H39" s="1"/>
      <c r="J39" s="29"/>
    </row>
    <row r="40" spans="1:10">
      <c r="A40" s="48"/>
      <c r="B40" s="1"/>
      <c r="C40" s="1"/>
      <c r="D40" s="1"/>
      <c r="E40" s="76"/>
      <c r="F40" s="76"/>
      <c r="G40" s="76"/>
      <c r="H40" s="1"/>
      <c r="J40" s="29"/>
    </row>
    <row r="41" spans="1:10">
      <c r="A41" s="33"/>
      <c r="F41" s="90"/>
      <c r="G41" s="90"/>
      <c r="H41" s="90"/>
      <c r="J41" s="29"/>
    </row>
    <row r="42" spans="1:10" ht="14.65" thickBot="1">
      <c r="A42" s="39"/>
      <c r="B42" s="40"/>
      <c r="C42" s="40"/>
      <c r="D42" s="40"/>
      <c r="E42" s="40"/>
      <c r="F42" s="40"/>
      <c r="G42" s="40"/>
      <c r="H42" s="40"/>
      <c r="I42" s="40"/>
      <c r="J42" s="41"/>
    </row>
    <row r="43" spans="1:10">
      <c r="F43" s="89"/>
      <c r="G43" s="89"/>
      <c r="H43" s="89"/>
    </row>
    <row r="44" spans="1:10" ht="14.65" thickBot="1"/>
    <row r="45" spans="1:10">
      <c r="A45" s="25" t="s">
        <v>94</v>
      </c>
      <c r="B45" s="26"/>
      <c r="C45" s="26"/>
      <c r="D45" s="26"/>
      <c r="E45" s="26"/>
      <c r="F45" s="26"/>
      <c r="G45" s="26"/>
      <c r="H45" s="26"/>
      <c r="I45" s="26"/>
      <c r="J45" s="27"/>
    </row>
    <row r="46" spans="1:10" ht="60" customHeight="1">
      <c r="A46" s="73" t="s">
        <v>95</v>
      </c>
      <c r="B46" s="64"/>
      <c r="C46" s="64"/>
      <c r="D46" s="64"/>
      <c r="E46" s="64"/>
      <c r="F46" s="64"/>
      <c r="G46" s="64"/>
      <c r="H46" s="64"/>
      <c r="I46" s="64"/>
      <c r="J46" s="79"/>
    </row>
    <row r="47" spans="1:10">
      <c r="A47" s="50"/>
      <c r="B47" s="49"/>
      <c r="C47" s="49"/>
      <c r="D47" s="49"/>
      <c r="E47" s="49"/>
      <c r="F47" s="49"/>
      <c r="G47" s="49"/>
      <c r="H47" s="49"/>
      <c r="I47" s="49"/>
      <c r="J47" s="51"/>
    </row>
    <row r="48" spans="1:10">
      <c r="A48" s="2" t="s">
        <v>96</v>
      </c>
      <c r="B48" s="52"/>
      <c r="C48" s="86" t="s">
        <v>97</v>
      </c>
      <c r="D48" s="86"/>
      <c r="E48" s="49"/>
      <c r="F48" s="49"/>
      <c r="G48" s="49"/>
      <c r="H48" s="49"/>
      <c r="I48" s="49"/>
      <c r="J48" s="51"/>
    </row>
    <row r="49" spans="1:10">
      <c r="A49" s="50"/>
      <c r="B49" s="49"/>
      <c r="C49" s="49"/>
      <c r="D49" s="49"/>
      <c r="E49" s="49"/>
      <c r="F49" s="49"/>
      <c r="G49" s="49"/>
      <c r="H49" s="49"/>
      <c r="I49" s="49"/>
      <c r="J49" s="51"/>
    </row>
    <row r="50" spans="1:10">
      <c r="A50" s="28" t="s">
        <v>98</v>
      </c>
      <c r="J50" s="29"/>
    </row>
    <row r="51" spans="1:10" ht="30" customHeight="1">
      <c r="A51" s="87" t="s">
        <v>99</v>
      </c>
      <c r="B51" s="88"/>
      <c r="C51" s="88"/>
      <c r="D51" s="88"/>
      <c r="E51" s="88"/>
      <c r="F51" s="88"/>
      <c r="G51" s="88"/>
      <c r="H51" s="30" t="s">
        <v>100</v>
      </c>
      <c r="J51" s="29"/>
    </row>
    <row r="52" spans="1:10" ht="30" customHeight="1">
      <c r="A52" s="87" t="s">
        <v>101</v>
      </c>
      <c r="B52" s="88"/>
      <c r="C52" s="88"/>
      <c r="D52" s="88"/>
      <c r="E52" s="88"/>
      <c r="F52" s="88"/>
      <c r="G52" s="88"/>
      <c r="H52" s="31" t="s">
        <v>100</v>
      </c>
      <c r="I52" s="3"/>
      <c r="J52" s="32"/>
    </row>
    <row r="53" spans="1:10" ht="30" customHeight="1">
      <c r="A53" s="87" t="s">
        <v>102</v>
      </c>
      <c r="B53" s="88"/>
      <c r="C53" s="88"/>
      <c r="D53" s="88"/>
      <c r="E53" s="88"/>
      <c r="F53" s="88"/>
      <c r="G53" s="88"/>
      <c r="H53" s="31" t="s">
        <v>100</v>
      </c>
      <c r="I53" s="49"/>
      <c r="J53" s="51"/>
    </row>
    <row r="54" spans="1:10">
      <c r="A54" s="50"/>
      <c r="B54" s="49"/>
      <c r="C54" s="49"/>
      <c r="D54" s="49"/>
      <c r="E54" s="49"/>
      <c r="F54" s="49"/>
      <c r="G54" s="49"/>
      <c r="H54" s="49"/>
      <c r="I54" s="49"/>
      <c r="J54" s="51"/>
    </row>
    <row r="55" spans="1:10">
      <c r="A55" s="82" t="s">
        <v>103</v>
      </c>
      <c r="B55" s="83"/>
      <c r="C55" s="83"/>
      <c r="D55" s="83"/>
      <c r="E55" s="83"/>
      <c r="F55" s="83"/>
      <c r="G55" s="83"/>
      <c r="H55" s="83"/>
      <c r="I55" s="83"/>
      <c r="J55" s="84"/>
    </row>
    <row r="56" spans="1:10" ht="45" customHeight="1">
      <c r="A56" s="73" t="s">
        <v>104</v>
      </c>
      <c r="B56" s="64"/>
      <c r="C56" s="64"/>
      <c r="D56" s="64"/>
      <c r="E56" s="64"/>
      <c r="F56" s="64"/>
      <c r="G56" s="64"/>
      <c r="H56" s="64"/>
      <c r="I56" s="64"/>
      <c r="J56" s="32"/>
    </row>
    <row r="57" spans="1:10" ht="28.5">
      <c r="A57" s="50"/>
      <c r="B57" s="85" t="s">
        <v>105</v>
      </c>
      <c r="C57" s="85"/>
      <c r="D57" s="53" t="s">
        <v>106</v>
      </c>
      <c r="E57" s="80" t="s">
        <v>107</v>
      </c>
      <c r="F57" s="80"/>
      <c r="G57" s="49"/>
      <c r="H57" s="3"/>
      <c r="I57" s="3"/>
      <c r="J57" s="32"/>
    </row>
    <row r="58" spans="1:10" ht="30" customHeight="1">
      <c r="A58" s="33"/>
      <c r="B58" s="55" t="s">
        <v>108</v>
      </c>
      <c r="C58" s="81"/>
      <c r="D58" s="34" t="s">
        <v>100</v>
      </c>
      <c r="E58" s="77" t="s">
        <v>100</v>
      </c>
      <c r="F58" s="78"/>
      <c r="J58" s="29"/>
    </row>
    <row r="59" spans="1:10" ht="30" customHeight="1">
      <c r="A59" s="33"/>
      <c r="B59" s="55" t="s">
        <v>109</v>
      </c>
      <c r="C59" s="81"/>
      <c r="D59" s="35" t="s">
        <v>100</v>
      </c>
      <c r="E59" s="77" t="s">
        <v>100</v>
      </c>
      <c r="F59" s="78"/>
      <c r="J59" s="29"/>
    </row>
    <row r="60" spans="1:10" ht="30" customHeight="1">
      <c r="A60" s="33"/>
      <c r="B60" s="55" t="s">
        <v>27</v>
      </c>
      <c r="C60" s="81"/>
      <c r="D60" s="35" t="s">
        <v>100</v>
      </c>
      <c r="E60" s="77" t="s">
        <v>100</v>
      </c>
      <c r="F60" s="78"/>
      <c r="J60" s="29"/>
    </row>
    <row r="61" spans="1:10" ht="30" customHeight="1">
      <c r="A61" s="33"/>
      <c r="B61" s="55" t="s">
        <v>110</v>
      </c>
      <c r="C61" s="81"/>
      <c r="D61" s="35" t="s">
        <v>100</v>
      </c>
      <c r="E61" s="77" t="s">
        <v>100</v>
      </c>
      <c r="F61" s="78"/>
      <c r="J61" s="29"/>
    </row>
    <row r="62" spans="1:10" ht="30" customHeight="1">
      <c r="A62" s="33"/>
      <c r="B62" s="55" t="s">
        <v>111</v>
      </c>
      <c r="C62" s="81"/>
      <c r="D62" s="35" t="s">
        <v>100</v>
      </c>
      <c r="E62" s="77" t="s">
        <v>100</v>
      </c>
      <c r="F62" s="78"/>
      <c r="J62" s="29"/>
    </row>
    <row r="63" spans="1:10" ht="30" customHeight="1">
      <c r="A63" s="33"/>
      <c r="B63" s="55" t="s">
        <v>57</v>
      </c>
      <c r="C63" s="81"/>
      <c r="D63" s="35" t="s">
        <v>100</v>
      </c>
      <c r="E63" s="77" t="s">
        <v>100</v>
      </c>
      <c r="F63" s="78"/>
      <c r="J63" s="29"/>
    </row>
    <row r="64" spans="1:10" ht="30" customHeight="1">
      <c r="A64" s="33"/>
      <c r="B64" s="55" t="s">
        <v>112</v>
      </c>
      <c r="C64" s="81"/>
      <c r="D64" s="35" t="s">
        <v>100</v>
      </c>
      <c r="E64" s="77" t="s">
        <v>100</v>
      </c>
      <c r="F64" s="78"/>
      <c r="J64" s="29"/>
    </row>
    <row r="65" spans="1:10" ht="30" customHeight="1">
      <c r="A65" s="33"/>
      <c r="B65" s="74" t="s">
        <v>113</v>
      </c>
      <c r="C65" s="61"/>
      <c r="D65" s="30" t="s">
        <v>100</v>
      </c>
      <c r="E65" s="77" t="s">
        <v>100</v>
      </c>
      <c r="F65" s="78"/>
      <c r="J65" s="29"/>
    </row>
    <row r="66" spans="1:10" ht="45.75" customHeight="1">
      <c r="A66" s="33"/>
      <c r="B66" s="72" t="s">
        <v>114</v>
      </c>
      <c r="C66" s="72"/>
      <c r="D66" s="30" t="s">
        <v>100</v>
      </c>
      <c r="E66" s="77" t="s">
        <v>100</v>
      </c>
      <c r="F66" s="78"/>
      <c r="J66" s="29"/>
    </row>
    <row r="67" spans="1:10" ht="30" customHeight="1">
      <c r="A67" s="33"/>
      <c r="B67" s="74" t="s">
        <v>115</v>
      </c>
      <c r="C67" s="61"/>
      <c r="D67" s="30" t="s">
        <v>100</v>
      </c>
      <c r="E67" s="77" t="s">
        <v>100</v>
      </c>
      <c r="F67" s="78"/>
      <c r="J67" s="29"/>
    </row>
    <row r="68" spans="1:10" ht="30" customHeight="1">
      <c r="A68" s="33"/>
      <c r="B68" s="74" t="s">
        <v>116</v>
      </c>
      <c r="C68" s="61"/>
      <c r="D68" s="30"/>
      <c r="E68" s="77" t="s">
        <v>100</v>
      </c>
      <c r="F68" s="78"/>
      <c r="J68" s="29"/>
    </row>
    <row r="69" spans="1:10">
      <c r="A69" s="33"/>
      <c r="B69" s="74" t="s">
        <v>117</v>
      </c>
      <c r="C69" s="61"/>
      <c r="D69" s="35" t="s">
        <v>100</v>
      </c>
      <c r="E69" s="77" t="s">
        <v>100</v>
      </c>
      <c r="F69" s="78"/>
      <c r="J69" s="29"/>
    </row>
    <row r="70" spans="1:10">
      <c r="A70" s="33"/>
      <c r="B70" s="74" t="s">
        <v>117</v>
      </c>
      <c r="C70" s="61"/>
      <c r="D70" s="35" t="s">
        <v>100</v>
      </c>
      <c r="E70" s="77" t="s">
        <v>100</v>
      </c>
      <c r="F70" s="78"/>
      <c r="J70" s="29"/>
    </row>
    <row r="71" spans="1:10">
      <c r="A71" s="33"/>
      <c r="B71" s="74" t="s">
        <v>117</v>
      </c>
      <c r="C71" s="61"/>
      <c r="D71" s="35" t="s">
        <v>100</v>
      </c>
      <c r="E71" s="77" t="s">
        <v>100</v>
      </c>
      <c r="F71" s="78"/>
      <c r="J71" s="29"/>
    </row>
    <row r="72" spans="1:10">
      <c r="A72" s="33"/>
      <c r="J72" s="29"/>
    </row>
    <row r="73" spans="1:10">
      <c r="A73" s="28" t="s">
        <v>118</v>
      </c>
      <c r="J73" s="29"/>
    </row>
    <row r="74" spans="1:10" ht="30" customHeight="1">
      <c r="A74" s="73" t="s">
        <v>119</v>
      </c>
      <c r="B74" s="64"/>
      <c r="C74" s="64"/>
      <c r="D74" s="64"/>
      <c r="E74" s="64"/>
      <c r="F74" s="64"/>
      <c r="G74" s="64"/>
      <c r="H74" s="64"/>
      <c r="I74" s="64"/>
      <c r="J74" s="79"/>
    </row>
    <row r="75" spans="1:10">
      <c r="A75" s="50"/>
      <c r="B75" s="80" t="s">
        <v>120</v>
      </c>
      <c r="C75" s="80"/>
      <c r="D75" s="80"/>
      <c r="E75" s="53" t="s">
        <v>121</v>
      </c>
      <c r="F75" s="80" t="s">
        <v>122</v>
      </c>
      <c r="G75" s="80"/>
      <c r="H75" s="80"/>
      <c r="I75" s="49"/>
      <c r="J75" s="51"/>
    </row>
    <row r="76" spans="1:10" ht="30" customHeight="1">
      <c r="A76" s="33"/>
      <c r="B76" s="72" t="s">
        <v>123</v>
      </c>
      <c r="C76" s="72"/>
      <c r="D76" s="72"/>
      <c r="E76" s="36"/>
      <c r="F76" s="37"/>
      <c r="G76" s="37"/>
      <c r="H76" s="38"/>
      <c r="J76" s="29"/>
    </row>
    <row r="77" spans="1:10" ht="30" customHeight="1">
      <c r="A77" s="33"/>
      <c r="B77" s="72" t="s">
        <v>124</v>
      </c>
      <c r="C77" s="72"/>
      <c r="D77" s="72"/>
      <c r="E77" s="36"/>
      <c r="F77" s="37"/>
      <c r="G77" s="37"/>
      <c r="H77" s="38"/>
      <c r="J77" s="29"/>
    </row>
    <row r="78" spans="1:10" ht="30" customHeight="1">
      <c r="A78" s="33"/>
      <c r="B78" s="72" t="s">
        <v>125</v>
      </c>
      <c r="C78" s="72"/>
      <c r="D78" s="72"/>
      <c r="E78" s="36"/>
      <c r="F78" s="37"/>
      <c r="G78" s="37"/>
      <c r="H78" s="38"/>
      <c r="J78" s="29"/>
    </row>
    <row r="79" spans="1:10" ht="30" customHeight="1">
      <c r="A79" s="33"/>
      <c r="B79" s="72" t="s">
        <v>126</v>
      </c>
      <c r="C79" s="72"/>
      <c r="D79" s="72"/>
      <c r="E79" s="36"/>
      <c r="F79" s="37"/>
      <c r="G79" s="37"/>
      <c r="H79" s="38"/>
      <c r="J79" s="29"/>
    </row>
    <row r="80" spans="1:10" ht="30" customHeight="1">
      <c r="A80" s="33"/>
      <c r="B80" s="72" t="s">
        <v>127</v>
      </c>
      <c r="C80" s="72"/>
      <c r="D80" s="72"/>
      <c r="E80" s="36"/>
      <c r="F80" s="37"/>
      <c r="G80" s="37"/>
      <c r="H80" s="38"/>
      <c r="J80" s="29"/>
    </row>
    <row r="81" spans="1:10" ht="30" customHeight="1">
      <c r="A81" s="33"/>
      <c r="B81" s="72" t="s">
        <v>127</v>
      </c>
      <c r="C81" s="72"/>
      <c r="D81" s="72"/>
      <c r="E81" s="36"/>
      <c r="F81" s="37"/>
      <c r="G81" s="37"/>
      <c r="H81" s="38"/>
      <c r="J81" s="29"/>
    </row>
    <row r="82" spans="1:10" ht="30" customHeight="1">
      <c r="A82" s="33"/>
      <c r="B82" s="72" t="s">
        <v>127</v>
      </c>
      <c r="C82" s="72"/>
      <c r="D82" s="72"/>
      <c r="E82" s="36"/>
      <c r="F82" s="37"/>
      <c r="G82" s="37"/>
      <c r="H82" s="38"/>
      <c r="J82" s="29"/>
    </row>
    <row r="83" spans="1:10" ht="14.65" thickBot="1">
      <c r="A83" s="39"/>
      <c r="B83" s="40"/>
      <c r="C83" s="40"/>
      <c r="D83" s="40"/>
      <c r="E83" s="40"/>
      <c r="F83" s="40"/>
      <c r="G83" s="40"/>
      <c r="H83" s="40"/>
      <c r="I83" s="40"/>
      <c r="J83" s="41"/>
    </row>
  </sheetData>
  <mergeCells count="73">
    <mergeCell ref="F43:H43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F41:H41"/>
    <mergeCell ref="A46:J46"/>
    <mergeCell ref="C48:D48"/>
    <mergeCell ref="A51:G51"/>
    <mergeCell ref="A52:G52"/>
    <mergeCell ref="A53:G53"/>
    <mergeCell ref="A55:J55"/>
    <mergeCell ref="A56:I56"/>
    <mergeCell ref="B57:C57"/>
    <mergeCell ref="E57:F57"/>
    <mergeCell ref="B58:C58"/>
    <mergeCell ref="E58:F58"/>
    <mergeCell ref="B59:C59"/>
    <mergeCell ref="E59:F59"/>
    <mergeCell ref="B60:C60"/>
    <mergeCell ref="E60:F60"/>
    <mergeCell ref="B61:C61"/>
    <mergeCell ref="E61:F61"/>
    <mergeCell ref="B62:C62"/>
    <mergeCell ref="E62:F62"/>
    <mergeCell ref="B63:C63"/>
    <mergeCell ref="E63:F63"/>
    <mergeCell ref="B64:C64"/>
    <mergeCell ref="E64:F64"/>
    <mergeCell ref="B65:C65"/>
    <mergeCell ref="E65:F65"/>
    <mergeCell ref="B66:C66"/>
    <mergeCell ref="E66:F66"/>
    <mergeCell ref="B67:C67"/>
    <mergeCell ref="E67:F67"/>
    <mergeCell ref="B68:C68"/>
    <mergeCell ref="E68:F68"/>
    <mergeCell ref="B69:C69"/>
    <mergeCell ref="E69:F69"/>
    <mergeCell ref="B70:C70"/>
    <mergeCell ref="E70:F70"/>
    <mergeCell ref="B71:C71"/>
    <mergeCell ref="E71:F71"/>
    <mergeCell ref="A74:J74"/>
    <mergeCell ref="B75:D75"/>
    <mergeCell ref="F75:H75"/>
    <mergeCell ref="B76:D76"/>
    <mergeCell ref="B77:D77"/>
    <mergeCell ref="B78:D78"/>
    <mergeCell ref="B79:D79"/>
    <mergeCell ref="B80:D80"/>
    <mergeCell ref="B81:D81"/>
    <mergeCell ref="B82:D82"/>
    <mergeCell ref="A11:I11"/>
    <mergeCell ref="B15:E15"/>
    <mergeCell ref="B16:E16"/>
    <mergeCell ref="B17:E17"/>
    <mergeCell ref="B18:E18"/>
    <mergeCell ref="B19:E19"/>
    <mergeCell ref="B20:E20"/>
    <mergeCell ref="B21:E21"/>
    <mergeCell ref="A24:H24"/>
    <mergeCell ref="E26:G26"/>
    <mergeCell ref="E27:G27"/>
    <mergeCell ref="E28:G28"/>
    <mergeCell ref="E29:G29"/>
    <mergeCell ref="E30:G30"/>
  </mergeCells>
  <phoneticPr fontId="4" type="noConversion"/>
  <pageMargins left="0.2" right="0.2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AF213097129C4E9A3ABBD892EED684" ma:contentTypeVersion="20" ma:contentTypeDescription="Create a new document." ma:contentTypeScope="" ma:versionID="c512ffe1322091daa64ff8b28d82b9cc">
  <xsd:schema xmlns:xsd="http://www.w3.org/2001/XMLSchema" xmlns:xs="http://www.w3.org/2001/XMLSchema" xmlns:p="http://schemas.microsoft.com/office/2006/metadata/properties" xmlns:ns1="http://schemas.microsoft.com/sharepoint/v3" xmlns:ns2="b9e727c9-37af-4452-8534-630d889f6748" xmlns:ns3="59da1016-2a1b-4f8a-9768-d7a4932f6f16" targetNamespace="http://schemas.microsoft.com/office/2006/metadata/properties" ma:root="true" ma:fieldsID="2c5f3ab3dc4ea5938c945c47e627b6fd" ns1:_="" ns2:_="" ns3:_="">
    <xsd:import namespace="http://schemas.microsoft.com/sharepoint/v3"/>
    <xsd:import namespace="b9e727c9-37af-4452-8534-630d889f6748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2:Document_x0020_Update_x0020_Date" minOccurs="0"/>
                <xsd:element ref="ns3:IACategory" minOccurs="0"/>
                <xsd:element ref="ns3:IATopic" minOccurs="0"/>
                <xsd:element ref="ns3:IASubtopic" minOccurs="0"/>
                <xsd:element ref="ns3:DocumentExpirationDate" minOccurs="0"/>
                <xsd:element ref="ns2:Meta_x0020_Description" minOccurs="0"/>
                <xsd:element ref="ns2:Meta_x0020_Keywords" minOccurs="0"/>
                <xsd:element ref="ns1:URL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2:Document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9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727c9-37af-4452-8534-630d889f6748" elementFormDefault="qualified">
    <xsd:import namespace="http://schemas.microsoft.com/office/2006/documentManagement/types"/>
    <xsd:import namespace="http://schemas.microsoft.com/office/infopath/2007/PartnerControls"/>
    <xsd:element name="Document_x0020_Update_x0020_Date" ma:index="2" nillable="true" ma:displayName="Document Update Date" ma:description="Enter the date from the footer" ma:format="DateOnly" ma:internalName="Document_x0020_Update_x0020_Date">
      <xsd:simpleType>
        <xsd:restriction base="dms:DateTime"/>
      </xsd:simpleType>
    </xsd:element>
    <xsd:element name="Meta_x0020_Description" ma:index="7" nillable="true" ma:displayName="Meta Description" ma:internalName="Meta_x0020_Description" ma:readOnly="false">
      <xsd:simpleType>
        <xsd:restriction base="dms:Text"/>
      </xsd:simpleType>
    </xsd:element>
    <xsd:element name="Meta_x0020_Keywords" ma:index="8" nillable="true" ma:displayName="Meta Keywords" ma:internalName="Meta_x0020_Keywords" ma:readOnly="false">
      <xsd:simpleType>
        <xsd:restriction base="dms:Text"/>
      </xsd:simpleType>
    </xsd:element>
    <xsd:element name="Document_x0020_Status" ma:index="19" nillable="true" ma:displayName="Document Status" ma:format="Dropdown" ma:internalName="Document_x0020_Status">
      <xsd:simpleType>
        <xsd:restriction base="dms:Choice">
          <xsd:enumeration value="Active"/>
          <xsd:enumeration value="Inactive/Depreca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3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4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5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6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 xsi:nil="true"/>
      <Description xsi:nil="true"/>
    </URL>
    <Meta_x0020_Description xmlns="b9e727c9-37af-4452-8534-630d889f6748" xsi:nil="true"/>
    <Meta_x0020_Keywords xmlns="b9e727c9-37af-4452-8534-630d889f6748" xsi:nil="true"/>
    <PublishingExpirationDate xmlns="http://schemas.microsoft.com/sharepoint/v3" xsi:nil="true"/>
    <PublishingStartDate xmlns="http://schemas.microsoft.com/sharepoint/v3" xsi:nil="true"/>
    <Document_x0020_Update_x0020_Date xmlns="b9e727c9-37af-4452-8534-630d889f6748" xsi:nil="true"/>
    <Document_x0020_Status xmlns="b9e727c9-37af-4452-8534-630d889f674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5A18AF-0F94-4E3A-AD5B-A925C381F426}"/>
</file>

<file path=customXml/itemProps2.xml><?xml version="1.0" encoding="utf-8"?>
<ds:datastoreItem xmlns:ds="http://schemas.openxmlformats.org/officeDocument/2006/customXml" ds:itemID="{37B4AF73-77D3-42C9-83AC-49C39F87B964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http://schemas.microsoft.com/sharepoint/v3"/>
    <ds:schemaRef ds:uri="b9e727c9-37af-4452-8534-630d889f6748"/>
  </ds:schemaRefs>
</ds:datastoreItem>
</file>

<file path=customXml/itemProps3.xml><?xml version="1.0" encoding="utf-8"?>
<ds:datastoreItem xmlns:ds="http://schemas.openxmlformats.org/officeDocument/2006/customXml" ds:itemID="{B2638D84-BA57-4663-AE8B-AC253FEB1F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Clark Derrick D</dc:creator>
  <cp:keywords/>
  <dc:description/>
  <cp:lastModifiedBy>BEAUDRAULT Sara</cp:lastModifiedBy>
  <dcterms:created xsi:type="dcterms:W3CDTF">2020-06-10T21:38:38Z</dcterms:created>
  <dcterms:modified xsi:type="dcterms:W3CDTF">2020-10-16T15:26:44Z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0x0101005EAF213097129C4E9A3ABBD892EED684</vt:lpwstr>
  </property>
</Properties>
</file>