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3740"/>
  </bookViews>
  <sheets>
    <sheet name="Sheet1" sheetId="1" r:id="rId1"/>
    <sheet name="Sheet3" sheetId="3" r:id="rId2"/>
  </sheets>
  <definedNames>
    <definedName name="_xlnm._FilterDatabase" localSheetId="0" hidden="1">Sheet1!$A$2:$M$2</definedName>
    <definedName name="_xlnm.Print_Area" localSheetId="0">Sheet1!$A$2:$M$70</definedName>
  </definedNames>
  <calcPr calcId="145621"/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7" i="1"/>
  <c r="G9" i="1"/>
  <c r="G10" i="1"/>
  <c r="G11" i="1"/>
  <c r="G12" i="1"/>
  <c r="M12" i="1" s="1"/>
  <c r="G13" i="1"/>
  <c r="G14" i="1"/>
  <c r="M14" i="1" s="1"/>
  <c r="G15" i="1"/>
  <c r="G16" i="1"/>
  <c r="M16" i="1" s="1"/>
  <c r="G17" i="1"/>
  <c r="G18" i="1"/>
  <c r="M18" i="1" s="1"/>
  <c r="G19" i="1"/>
  <c r="G20" i="1"/>
  <c r="M20" i="1" s="1"/>
  <c r="G21" i="1"/>
  <c r="G22" i="1"/>
  <c r="M22" i="1" s="1"/>
  <c r="G23" i="1"/>
  <c r="G24" i="1"/>
  <c r="M24" i="1" s="1"/>
  <c r="G25" i="1"/>
  <c r="G26" i="1"/>
  <c r="M26" i="1" s="1"/>
  <c r="G27" i="1"/>
  <c r="G28" i="1"/>
  <c r="M28" i="1" s="1"/>
  <c r="G29" i="1"/>
  <c r="G30" i="1"/>
  <c r="M30" i="1" s="1"/>
  <c r="G31" i="1"/>
  <c r="G32" i="1"/>
  <c r="M32" i="1" s="1"/>
  <c r="G33" i="1"/>
  <c r="G34" i="1"/>
  <c r="M34" i="1" s="1"/>
  <c r="G35" i="1"/>
  <c r="G36" i="1"/>
  <c r="M36" i="1" s="1"/>
  <c r="G37" i="1"/>
  <c r="G38" i="1"/>
  <c r="M38" i="1" s="1"/>
  <c r="G39" i="1"/>
  <c r="G40" i="1"/>
  <c r="M40" i="1" s="1"/>
  <c r="G41" i="1"/>
  <c r="G42" i="1"/>
  <c r="M42" i="1" s="1"/>
  <c r="G43" i="1"/>
  <c r="G44" i="1"/>
  <c r="M44" i="1" s="1"/>
  <c r="G45" i="1"/>
  <c r="G46" i="1"/>
  <c r="M46" i="1" s="1"/>
  <c r="G47" i="1"/>
  <c r="G48" i="1"/>
  <c r="M48" i="1" s="1"/>
  <c r="G49" i="1"/>
  <c r="G50" i="1"/>
  <c r="M50" i="1" s="1"/>
  <c r="G51" i="1"/>
  <c r="G52" i="1"/>
  <c r="M52" i="1" s="1"/>
  <c r="G53" i="1"/>
  <c r="G54" i="1"/>
  <c r="M54" i="1" s="1"/>
  <c r="G55" i="1"/>
  <c r="G56" i="1"/>
  <c r="M56" i="1" s="1"/>
  <c r="G57" i="1"/>
  <c r="G58" i="1"/>
  <c r="M58" i="1" s="1"/>
  <c r="G59" i="1"/>
  <c r="G60" i="1"/>
  <c r="M60" i="1" s="1"/>
  <c r="G61" i="1"/>
  <c r="G62" i="1"/>
  <c r="M62" i="1" s="1"/>
  <c r="G8" i="1"/>
  <c r="G7" i="1"/>
  <c r="M7" i="1" s="1"/>
  <c r="M5" i="1"/>
  <c r="M6" i="1"/>
  <c r="M8" i="1"/>
  <c r="M9" i="1"/>
  <c r="M10" i="1"/>
  <c r="M11" i="1"/>
  <c r="M13" i="1"/>
  <c r="M15" i="1"/>
  <c r="M17" i="1"/>
  <c r="M19" i="1"/>
  <c r="M21" i="1"/>
  <c r="M23" i="1"/>
  <c r="M25" i="1"/>
  <c r="M27" i="1"/>
  <c r="M29" i="1"/>
  <c r="M31" i="1"/>
  <c r="M33" i="1"/>
  <c r="M35" i="1"/>
  <c r="M37" i="1"/>
  <c r="M39" i="1"/>
  <c r="M41" i="1"/>
  <c r="M43" i="1"/>
  <c r="M45" i="1"/>
  <c r="M47" i="1"/>
  <c r="M49" i="1"/>
  <c r="M51" i="1"/>
  <c r="M53" i="1"/>
  <c r="M55" i="1"/>
  <c r="M57" i="1"/>
  <c r="M59" i="1"/>
  <c r="M61" i="1"/>
  <c r="M4" i="1"/>
  <c r="I5" i="1"/>
  <c r="A66" i="1" l="1"/>
  <c r="A64" i="1"/>
  <c r="G6" i="1"/>
  <c r="I6" i="1" s="1"/>
  <c r="G4" i="1"/>
  <c r="I4" i="1" s="1"/>
  <c r="M63" i="1" l="1"/>
  <c r="M64" i="1" s="1"/>
  <c r="A67" i="1" l="1"/>
</calcChain>
</file>

<file path=xl/sharedStrings.xml><?xml version="1.0" encoding="utf-8"?>
<sst xmlns="http://schemas.openxmlformats.org/spreadsheetml/2006/main" count="29" uniqueCount="27">
  <si>
    <t>Unit #</t>
  </si>
  <si>
    <t>Average Per Unit/Per Month:</t>
  </si>
  <si>
    <t>Y</t>
  </si>
  <si>
    <t xml:space="preserve">Number of Units OAHTC is being applied to </t>
  </si>
  <si>
    <t>Utility Allowance</t>
  </si>
  <si>
    <t>Current Pass Though Savings considering only the avg/unit for Housing Choice Voucher units</t>
  </si>
  <si>
    <t xml:space="preserve">Required Pass Through  </t>
  </si>
  <si>
    <t>Tenant
 Payment</t>
  </si>
  <si>
    <t>Net Rent
Minus
Pass-through</t>
  </si>
  <si>
    <t>Total:</t>
  </si>
  <si>
    <t>Annual Required Pass-Through</t>
  </si>
  <si>
    <t>Required Average Pass-Through per Unit per Month</t>
  </si>
  <si>
    <t>OHCS HOME Unit?</t>
  </si>
  <si>
    <t xml:space="preserve"> Rent
Before
OAHTC
Deduction</t>
  </si>
  <si>
    <t xml:space="preserve"> Set- Aside %</t>
  </si>
  <si>
    <t xml:space="preserve"># of Bed-rooms </t>
  </si>
  <si>
    <t>E2</t>
  </si>
  <si>
    <t>E1</t>
  </si>
  <si>
    <t>E3</t>
  </si>
  <si>
    <t>Examples</t>
  </si>
  <si>
    <t>Property Name:</t>
  </si>
  <si>
    <t>HCV
Subsidy Amount      (if none, leave blank)</t>
  </si>
  <si>
    <t>PBV
Subsidy Amount       (if none, leave blank)</t>
  </si>
  <si>
    <t>LIHTC and/or OHCS 
HOME
Max Rent</t>
  </si>
  <si>
    <t>Monthly Required Pass-Through</t>
  </si>
  <si>
    <r>
      <t xml:space="preserve">Required pass-through </t>
    </r>
    <r>
      <rPr>
        <b/>
        <sz val="10"/>
        <color theme="1"/>
        <rFont val="Calibri  "/>
      </rPr>
      <t>is met when</t>
    </r>
    <r>
      <rPr>
        <sz val="10"/>
        <color theme="1"/>
        <rFont val="Calibri  "/>
      </rPr>
      <t xml:space="preserve"> this amount is zero or a negative value</t>
    </r>
  </si>
  <si>
    <t>PBV Subsidy = No Pass-through ($0 shown in column M)
HCV Subsidy = Pass-through only minimum required per unit/per month ($ amount in column H = $ amount in column 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</si>
</sst>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  "/>
    </font>
    <font>
      <sz val="11"/>
      <color rgb="FF000000"/>
      <name val="Calibri  "/>
    </font>
    <font>
      <b/>
      <sz val="10"/>
      <name val="Calibri  "/>
    </font>
    <font>
      <sz val="10"/>
      <color theme="1"/>
      <name val="Calibri  "/>
    </font>
    <font>
      <b/>
      <sz val="10"/>
      <color theme="1"/>
      <name val="Calibri  "/>
    </font>
    <font>
      <sz val="10"/>
      <name val="Calibri  "/>
    </font>
    <font>
      <sz val="10"/>
      <color rgb="FF000000"/>
      <name val="Calibri  "/>
    </font>
    <font>
      <b/>
      <sz val="12"/>
      <color theme="1"/>
      <name val="Calibri  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49" fontId="2" fillId="0" borderId="2" xfId="0" applyNumberFormat="1" applyFont="1" applyFill="1" applyBorder="1" applyAlignment="1" applyProtection="1">
      <alignment horizontal="center"/>
      <protection locked="0"/>
    </xf>
    <xf numFmtId="164" fontId="2" fillId="0" borderId="1" xfId="1" applyNumberFormat="1" applyFont="1" applyFill="1" applyBorder="1" applyAlignment="1" applyProtection="1">
      <alignment horizontal="center"/>
      <protection locked="0"/>
    </xf>
    <xf numFmtId="164" fontId="2" fillId="0" borderId="8" xfId="0" applyNumberFormat="1" applyFont="1" applyFill="1" applyBorder="1" applyAlignment="1" applyProtection="1">
      <alignment horizontal="center"/>
      <protection locked="0"/>
    </xf>
    <xf numFmtId="0" fontId="2" fillId="0" borderId="2" xfId="0" applyNumberFormat="1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left" vertical="top"/>
      <protection locked="0"/>
    </xf>
    <xf numFmtId="164" fontId="2" fillId="0" borderId="2" xfId="1" applyNumberFormat="1" applyFont="1" applyFill="1" applyBorder="1" applyAlignment="1" applyProtection="1">
      <alignment horizontal="center"/>
      <protection locked="0"/>
    </xf>
    <xf numFmtId="165" fontId="2" fillId="0" borderId="2" xfId="1" applyNumberFormat="1" applyFont="1" applyFill="1" applyBorder="1" applyAlignment="1" applyProtection="1">
      <alignment horizontal="center"/>
      <protection locked="0"/>
    </xf>
    <xf numFmtId="164" fontId="2" fillId="0" borderId="2" xfId="0" applyNumberFormat="1" applyFont="1" applyFill="1" applyBorder="1" applyAlignment="1" applyProtection="1">
      <alignment horizontal="center"/>
      <protection locked="0"/>
    </xf>
    <xf numFmtId="0" fontId="4" fillId="0" borderId="14" xfId="1" applyFont="1" applyBorder="1" applyAlignment="1" applyProtection="1">
      <alignment horizontal="center" vertical="center" wrapText="1"/>
    </xf>
    <xf numFmtId="0" fontId="4" fillId="0" borderId="14" xfId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NumberFormat="1" applyFont="1" applyFill="1" applyBorder="1" applyAlignment="1" applyProtection="1">
      <alignment horizontal="center"/>
      <protection locked="0"/>
    </xf>
    <xf numFmtId="0" fontId="2" fillId="0" borderId="6" xfId="0" applyNumberFormat="1" applyFont="1" applyFill="1" applyBorder="1" applyAlignment="1" applyProtection="1">
      <alignment horizontal="center"/>
      <protection locked="0"/>
    </xf>
    <xf numFmtId="49" fontId="2" fillId="0" borderId="6" xfId="0" applyNumberFormat="1" applyFont="1" applyFill="1" applyBorder="1" applyAlignment="1" applyProtection="1">
      <alignment horizontal="center"/>
      <protection locked="0"/>
    </xf>
    <xf numFmtId="0" fontId="3" fillId="0" borderId="21" xfId="0" applyFont="1" applyFill="1" applyBorder="1" applyAlignment="1" applyProtection="1">
      <alignment horizontal="left" vertical="top"/>
      <protection locked="0"/>
    </xf>
    <xf numFmtId="164" fontId="2" fillId="0" borderId="22" xfId="1" applyNumberFormat="1" applyFont="1" applyFill="1" applyBorder="1" applyAlignment="1" applyProtection="1">
      <alignment horizontal="center"/>
      <protection locked="0"/>
    </xf>
    <xf numFmtId="165" fontId="2" fillId="0" borderId="6" xfId="1" applyNumberFormat="1" applyFont="1" applyFill="1" applyBorder="1" applyAlignment="1" applyProtection="1">
      <alignment horizontal="center"/>
      <protection locked="0"/>
    </xf>
    <xf numFmtId="164" fontId="2" fillId="0" borderId="23" xfId="0" applyNumberFormat="1" applyFont="1" applyFill="1" applyBorder="1" applyAlignment="1" applyProtection="1">
      <alignment horizontal="center"/>
      <protection locked="0"/>
    </xf>
    <xf numFmtId="164" fontId="2" fillId="0" borderId="6" xfId="0" applyNumberFormat="1" applyFont="1" applyFill="1" applyBorder="1" applyAlignment="1" applyProtection="1">
      <alignment horizontal="center"/>
      <protection locked="0"/>
    </xf>
    <xf numFmtId="164" fontId="2" fillId="3" borderId="1" xfId="1" applyNumberFormat="1" applyFont="1" applyFill="1" applyBorder="1" applyAlignment="1" applyProtection="1">
      <alignment horizontal="center"/>
    </xf>
    <xf numFmtId="164" fontId="2" fillId="3" borderId="2" xfId="0" applyNumberFormat="1" applyFont="1" applyFill="1" applyBorder="1" applyAlignment="1" applyProtection="1">
      <alignment horizontal="center"/>
    </xf>
    <xf numFmtId="164" fontId="2" fillId="3" borderId="6" xfId="0" applyNumberFormat="1" applyFont="1" applyFill="1" applyBorder="1" applyAlignment="1" applyProtection="1">
      <alignment horizontal="center"/>
    </xf>
    <xf numFmtId="165" fontId="2" fillId="3" borderId="11" xfId="1" applyNumberFormat="1" applyFont="1" applyFill="1" applyBorder="1" applyAlignment="1" applyProtection="1">
      <alignment horizontal="center"/>
    </xf>
    <xf numFmtId="165" fontId="2" fillId="3" borderId="3" xfId="1" applyNumberFormat="1" applyFont="1" applyFill="1" applyBorder="1" applyAlignment="1" applyProtection="1">
      <alignment horizontal="center"/>
    </xf>
    <xf numFmtId="165" fontId="2" fillId="3" borderId="7" xfId="1" applyNumberFormat="1" applyFont="1" applyFill="1" applyBorder="1" applyAlignment="1" applyProtection="1">
      <alignment horizontal="center"/>
    </xf>
    <xf numFmtId="0" fontId="2" fillId="0" borderId="33" xfId="0" applyNumberFormat="1" applyFont="1" applyFill="1" applyBorder="1" applyAlignment="1" applyProtection="1">
      <alignment horizontal="center"/>
      <protection locked="0"/>
    </xf>
    <xf numFmtId="0" fontId="2" fillId="0" borderId="15" xfId="0" applyNumberFormat="1" applyFont="1" applyFill="1" applyBorder="1" applyAlignment="1" applyProtection="1">
      <alignment horizontal="center"/>
      <protection locked="0"/>
    </xf>
    <xf numFmtId="49" fontId="2" fillId="0" borderId="15" xfId="0" applyNumberFormat="1" applyFont="1" applyFill="1" applyBorder="1" applyAlignment="1" applyProtection="1">
      <alignment horizontal="center"/>
      <protection locked="0"/>
    </xf>
    <xf numFmtId="0" fontId="3" fillId="0" borderId="15" xfId="0" applyFont="1" applyFill="1" applyBorder="1" applyAlignment="1" applyProtection="1">
      <alignment horizontal="left" vertical="top"/>
      <protection locked="0"/>
    </xf>
    <xf numFmtId="164" fontId="2" fillId="0" borderId="15" xfId="1" applyNumberFormat="1" applyFont="1" applyFill="1" applyBorder="1" applyAlignment="1" applyProtection="1">
      <alignment horizontal="center"/>
      <protection locked="0"/>
    </xf>
    <xf numFmtId="165" fontId="2" fillId="0" borderId="15" xfId="1" applyNumberFormat="1" applyFont="1" applyFill="1" applyBorder="1" applyAlignment="1" applyProtection="1">
      <alignment horizontal="center"/>
      <protection locked="0"/>
    </xf>
    <xf numFmtId="164" fontId="2" fillId="0" borderId="20" xfId="0" applyNumberFormat="1" applyFont="1" applyFill="1" applyBorder="1" applyAlignment="1" applyProtection="1">
      <alignment horizontal="center"/>
      <protection locked="0"/>
    </xf>
    <xf numFmtId="164" fontId="2" fillId="0" borderId="15" xfId="0" applyNumberFormat="1" applyFont="1" applyFill="1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/>
    </xf>
    <xf numFmtId="0" fontId="5" fillId="0" borderId="0" xfId="0" applyFont="1" applyProtection="1"/>
    <xf numFmtId="0" fontId="6" fillId="0" borderId="0" xfId="0" applyFont="1" applyProtection="1"/>
    <xf numFmtId="49" fontId="7" fillId="3" borderId="36" xfId="0" applyNumberFormat="1" applyFont="1" applyFill="1" applyBorder="1" applyAlignment="1" applyProtection="1">
      <alignment horizontal="center"/>
    </xf>
    <xf numFmtId="9" fontId="8" fillId="3" borderId="36" xfId="0" applyNumberFormat="1" applyFont="1" applyFill="1" applyBorder="1" applyAlignment="1" applyProtection="1">
      <alignment horizontal="left" vertical="top"/>
    </xf>
    <xf numFmtId="164" fontId="7" fillId="3" borderId="36" xfId="1" applyNumberFormat="1" applyFont="1" applyFill="1" applyBorder="1" applyAlignment="1" applyProtection="1">
      <alignment horizontal="center"/>
    </xf>
    <xf numFmtId="165" fontId="7" fillId="3" borderId="36" xfId="1" applyNumberFormat="1" applyFont="1" applyFill="1" applyBorder="1" applyAlignment="1" applyProtection="1">
      <alignment horizontal="center"/>
    </xf>
    <xf numFmtId="164" fontId="7" fillId="3" borderId="36" xfId="0" applyNumberFormat="1" applyFont="1" applyFill="1" applyBorder="1" applyAlignment="1" applyProtection="1">
      <alignment horizontal="center"/>
    </xf>
    <xf numFmtId="164" fontId="7" fillId="3" borderId="37" xfId="1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0" fontId="7" fillId="3" borderId="16" xfId="0" applyNumberFormat="1" applyFont="1" applyFill="1" applyBorder="1" applyAlignment="1" applyProtection="1">
      <alignment horizontal="center"/>
    </xf>
    <xf numFmtId="0" fontId="7" fillId="3" borderId="2" xfId="0" applyNumberFormat="1" applyFont="1" applyFill="1" applyBorder="1" applyAlignment="1" applyProtection="1">
      <alignment horizontal="center"/>
    </xf>
    <xf numFmtId="49" fontId="7" fillId="3" borderId="2" xfId="0" applyNumberFormat="1" applyFont="1" applyFill="1" applyBorder="1" applyAlignment="1" applyProtection="1">
      <alignment horizontal="center"/>
    </xf>
    <xf numFmtId="9" fontId="8" fillId="3" borderId="2" xfId="0" applyNumberFormat="1" applyFont="1" applyFill="1" applyBorder="1" applyAlignment="1" applyProtection="1">
      <alignment horizontal="left" vertical="top"/>
    </xf>
    <xf numFmtId="165" fontId="7" fillId="3" borderId="2" xfId="1" applyNumberFormat="1" applyFont="1" applyFill="1" applyBorder="1" applyAlignment="1" applyProtection="1">
      <alignment horizontal="center"/>
    </xf>
    <xf numFmtId="165" fontId="7" fillId="3" borderId="2" xfId="0" applyNumberFormat="1" applyFont="1" applyFill="1" applyBorder="1" applyAlignment="1" applyProtection="1">
      <alignment horizontal="center"/>
    </xf>
    <xf numFmtId="165" fontId="7" fillId="3" borderId="3" xfId="1" applyNumberFormat="1" applyFont="1" applyFill="1" applyBorder="1" applyAlignment="1" applyProtection="1">
      <alignment horizontal="center"/>
    </xf>
    <xf numFmtId="0" fontId="7" fillId="3" borderId="34" xfId="0" applyNumberFormat="1" applyFont="1" applyFill="1" applyBorder="1" applyAlignment="1" applyProtection="1">
      <alignment horizontal="center"/>
    </xf>
    <xf numFmtId="0" fontId="7" fillId="3" borderId="35" xfId="0" applyNumberFormat="1" applyFont="1" applyFill="1" applyBorder="1" applyAlignment="1" applyProtection="1">
      <alignment horizontal="center"/>
    </xf>
    <xf numFmtId="49" fontId="7" fillId="3" borderId="35" xfId="0" applyNumberFormat="1" applyFont="1" applyFill="1" applyBorder="1" applyAlignment="1" applyProtection="1">
      <alignment horizontal="center"/>
    </xf>
    <xf numFmtId="9" fontId="8" fillId="3" borderId="35" xfId="0" applyNumberFormat="1" applyFont="1" applyFill="1" applyBorder="1" applyAlignment="1" applyProtection="1">
      <alignment horizontal="left" vertical="top"/>
    </xf>
    <xf numFmtId="165" fontId="7" fillId="3" borderId="35" xfId="1" applyNumberFormat="1" applyFont="1" applyFill="1" applyBorder="1" applyAlignment="1" applyProtection="1">
      <alignment horizontal="center"/>
    </xf>
    <xf numFmtId="165" fontId="7" fillId="3" borderId="35" xfId="0" applyNumberFormat="1" applyFont="1" applyFill="1" applyBorder="1" applyAlignment="1" applyProtection="1">
      <alignment horizontal="center"/>
    </xf>
    <xf numFmtId="0" fontId="7" fillId="3" borderId="17" xfId="0" applyNumberFormat="1" applyFont="1" applyFill="1" applyBorder="1" applyAlignment="1" applyProtection="1">
      <alignment horizontal="center"/>
    </xf>
    <xf numFmtId="0" fontId="7" fillId="3" borderId="6" xfId="0" applyNumberFormat="1" applyFont="1" applyFill="1" applyBorder="1" applyAlignment="1" applyProtection="1">
      <alignment horizontal="center"/>
    </xf>
    <xf numFmtId="49" fontId="7" fillId="3" borderId="6" xfId="0" applyNumberFormat="1" applyFont="1" applyFill="1" applyBorder="1" applyAlignment="1" applyProtection="1">
      <alignment horizontal="center"/>
    </xf>
    <xf numFmtId="9" fontId="8" fillId="3" borderId="6" xfId="0" applyNumberFormat="1" applyFont="1" applyFill="1" applyBorder="1" applyAlignment="1" applyProtection="1">
      <alignment horizontal="left" vertical="top"/>
    </xf>
    <xf numFmtId="165" fontId="7" fillId="3" borderId="6" xfId="1" applyNumberFormat="1" applyFont="1" applyFill="1" applyBorder="1" applyAlignment="1" applyProtection="1">
      <alignment horizontal="center"/>
    </xf>
    <xf numFmtId="165" fontId="7" fillId="3" borderId="6" xfId="0" applyNumberFormat="1" applyFont="1" applyFill="1" applyBorder="1" applyAlignment="1" applyProtection="1">
      <alignment horizontal="center"/>
    </xf>
    <xf numFmtId="165" fontId="7" fillId="3" borderId="7" xfId="1" applyNumberFormat="1" applyFont="1" applyFill="1" applyBorder="1" applyAlignment="1" applyProtection="1">
      <alignment horizontal="center"/>
    </xf>
    <xf numFmtId="164" fontId="5" fillId="0" borderId="0" xfId="0" applyNumberFormat="1" applyFont="1" applyFill="1" applyProtection="1"/>
    <xf numFmtId="164" fontId="5" fillId="0" borderId="0" xfId="0" applyNumberFormat="1" applyFont="1" applyProtection="1"/>
    <xf numFmtId="0" fontId="5" fillId="4" borderId="3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Protection="1"/>
    <xf numFmtId="0" fontId="6" fillId="4" borderId="1" xfId="0" applyFont="1" applyFill="1" applyBorder="1" applyProtection="1"/>
    <xf numFmtId="0" fontId="6" fillId="4" borderId="8" xfId="0" applyFont="1" applyFill="1" applyBorder="1" applyProtection="1"/>
    <xf numFmtId="164" fontId="7" fillId="4" borderId="32" xfId="1" applyNumberFormat="1" applyFont="1" applyFill="1" applyBorder="1" applyAlignment="1" applyProtection="1">
      <alignment horizontal="center"/>
    </xf>
    <xf numFmtId="164" fontId="7" fillId="0" borderId="0" xfId="1" applyNumberFormat="1" applyFont="1" applyFill="1" applyBorder="1" applyAlignment="1" applyProtection="1">
      <alignment horizontal="center"/>
    </xf>
    <xf numFmtId="165" fontId="7" fillId="2" borderId="11" xfId="1" applyNumberFormat="1" applyFont="1" applyFill="1" applyBorder="1" applyAlignment="1" applyProtection="1">
      <alignment horizontal="center"/>
    </xf>
    <xf numFmtId="165" fontId="5" fillId="2" borderId="16" xfId="0" applyNumberFormat="1" applyFont="1" applyFill="1" applyBorder="1" applyAlignment="1" applyProtection="1">
      <alignment horizontal="center"/>
    </xf>
    <xf numFmtId="0" fontId="5" fillId="3" borderId="2" xfId="0" applyFont="1" applyFill="1" applyBorder="1" applyProtection="1"/>
    <xf numFmtId="164" fontId="7" fillId="3" borderId="3" xfId="1" applyNumberFormat="1" applyFont="1" applyFill="1" applyBorder="1" applyAlignment="1" applyProtection="1">
      <alignment horizontal="center"/>
    </xf>
    <xf numFmtId="165" fontId="7" fillId="2" borderId="7" xfId="1" applyNumberFormat="1" applyFont="1" applyFill="1" applyBorder="1" applyAlignment="1" applyProtection="1">
      <alignment horizontal="center"/>
    </xf>
    <xf numFmtId="165" fontId="5" fillId="4" borderId="16" xfId="0" applyNumberFormat="1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Protection="1"/>
    <xf numFmtId="0" fontId="5" fillId="4" borderId="9" xfId="0" applyFont="1" applyFill="1" applyBorder="1" applyProtection="1"/>
    <xf numFmtId="0" fontId="5" fillId="4" borderId="10" xfId="0" applyFont="1" applyFill="1" applyBorder="1" applyProtection="1"/>
    <xf numFmtId="0" fontId="5" fillId="4" borderId="25" xfId="0" applyFont="1" applyFill="1" applyBorder="1" applyProtection="1"/>
    <xf numFmtId="0" fontId="5" fillId="2" borderId="2" xfId="0" applyFont="1" applyFill="1" applyBorder="1" applyProtection="1"/>
    <xf numFmtId="0" fontId="5" fillId="2" borderId="9" xfId="0" applyFont="1" applyFill="1" applyBorder="1" applyProtection="1"/>
    <xf numFmtId="0" fontId="5" fillId="3" borderId="10" xfId="0" applyFont="1" applyFill="1" applyBorder="1" applyProtection="1"/>
    <xf numFmtId="0" fontId="5" fillId="3" borderId="25" xfId="0" applyFont="1" applyFill="1" applyBorder="1" applyProtection="1"/>
    <xf numFmtId="165" fontId="5" fillId="2" borderId="17" xfId="0" applyNumberFormat="1" applyFont="1" applyFill="1" applyBorder="1" applyAlignment="1" applyProtection="1">
      <alignment horizontal="center"/>
    </xf>
    <xf numFmtId="0" fontId="5" fillId="2" borderId="6" xfId="0" applyFont="1" applyFill="1" applyBorder="1" applyProtection="1"/>
    <xf numFmtId="0" fontId="5" fillId="2" borderId="24" xfId="0" applyFont="1" applyFill="1" applyBorder="1" applyProtection="1"/>
    <xf numFmtId="0" fontId="5" fillId="3" borderId="5" xfId="0" applyFont="1" applyFill="1" applyBorder="1" applyProtection="1"/>
    <xf numFmtId="0" fontId="5" fillId="3" borderId="26" xfId="0" applyFont="1" applyFill="1" applyBorder="1" applyProtection="1"/>
    <xf numFmtId="0" fontId="5" fillId="4" borderId="24" xfId="0" applyFont="1" applyFill="1" applyBorder="1" applyAlignment="1" applyProtection="1">
      <protection locked="0"/>
    </xf>
    <xf numFmtId="0" fontId="5" fillId="4" borderId="5" xfId="0" applyFont="1" applyFill="1" applyBorder="1" applyAlignment="1" applyProtection="1">
      <protection locked="0"/>
    </xf>
    <xf numFmtId="0" fontId="5" fillId="4" borderId="38" xfId="0" applyFont="1" applyFill="1" applyBorder="1" applyAlignment="1" applyProtection="1">
      <protection locked="0"/>
    </xf>
    <xf numFmtId="0" fontId="9" fillId="0" borderId="0" xfId="0" applyFont="1" applyProtection="1"/>
    <xf numFmtId="0" fontId="5" fillId="2" borderId="27" xfId="0" applyFont="1" applyFill="1" applyBorder="1" applyAlignment="1" applyProtection="1">
      <alignment horizontal="left" vertical="center" wrapText="1"/>
    </xf>
    <xf numFmtId="0" fontId="5" fillId="2" borderId="28" xfId="0" applyFont="1" applyFill="1" applyBorder="1" applyAlignment="1" applyProtection="1">
      <alignment horizontal="left" vertical="center" wrapText="1"/>
    </xf>
    <xf numFmtId="0" fontId="5" fillId="2" borderId="13" xfId="0" applyFont="1" applyFill="1" applyBorder="1" applyAlignment="1" applyProtection="1">
      <alignment horizontal="left" vertical="center" wrapText="1"/>
    </xf>
    <xf numFmtId="0" fontId="5" fillId="2" borderId="29" xfId="0" applyFont="1" applyFill="1" applyBorder="1" applyAlignment="1" applyProtection="1">
      <alignment horizontal="left" vertical="center" wrapText="1"/>
    </xf>
    <xf numFmtId="0" fontId="5" fillId="2" borderId="21" xfId="0" applyFont="1" applyFill="1" applyBorder="1" applyAlignment="1" applyProtection="1">
      <alignment horizontal="left" vertical="center" wrapText="1"/>
    </xf>
    <xf numFmtId="0" fontId="5" fillId="2" borderId="30" xfId="0" applyFont="1" applyFill="1" applyBorder="1" applyAlignment="1" applyProtection="1">
      <alignment horizontal="left" vertical="center" wrapText="1"/>
    </xf>
    <xf numFmtId="0" fontId="7" fillId="3" borderId="18" xfId="0" applyNumberFormat="1" applyFont="1" applyFill="1" applyBorder="1" applyAlignment="1" applyProtection="1">
      <alignment horizontal="center"/>
    </xf>
    <xf numFmtId="0" fontId="7" fillId="3" borderId="36" xfId="0" applyNumberFormat="1" applyFont="1" applyFill="1" applyBorder="1" applyAlignment="1" applyProtection="1">
      <alignment horizontal="center"/>
    </xf>
    <xf numFmtId="49" fontId="7" fillId="2" borderId="19" xfId="1" applyNumberFormat="1" applyFont="1" applyFill="1" applyBorder="1" applyAlignment="1" applyProtection="1">
      <alignment horizontal="right"/>
    </xf>
    <xf numFmtId="49" fontId="7" fillId="2" borderId="12" xfId="1" applyNumberFormat="1" applyFont="1" applyFill="1" applyBorder="1" applyAlignment="1" applyProtection="1">
      <alignment horizontal="right"/>
    </xf>
    <xf numFmtId="49" fontId="7" fillId="2" borderId="4" xfId="1" applyNumberFormat="1" applyFont="1" applyFill="1" applyBorder="1" applyAlignment="1" applyProtection="1">
      <alignment horizontal="right"/>
    </xf>
    <xf numFmtId="49" fontId="7" fillId="2" borderId="5" xfId="1" applyNumberFormat="1" applyFont="1" applyFill="1" applyBorder="1" applyAlignment="1" applyProtection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99"/>
      <color rgb="FF10DB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tabSelected="1" zoomScale="95" zoomScaleNormal="95" workbookViewId="0">
      <pane ySplit="2" topLeftCell="A3" activePane="bottomLeft" state="frozen"/>
      <selection pane="bottomLeft" activeCell="J8" sqref="J8"/>
    </sheetView>
  </sheetViews>
  <sheetFormatPr defaultRowHeight="12.75"/>
  <cols>
    <col min="1" max="1" width="10.85546875" style="37" customWidth="1"/>
    <col min="2" max="2" width="7" style="37" customWidth="1"/>
    <col min="3" max="3" width="8.140625" style="37" customWidth="1"/>
    <col min="4" max="4" width="7.7109375" style="37" customWidth="1"/>
    <col min="5" max="5" width="15.28515625" style="37" customWidth="1"/>
    <col min="6" max="6" width="11.42578125" style="37" customWidth="1"/>
    <col min="7" max="7" width="16.28515625" style="37" customWidth="1"/>
    <col min="8" max="8" width="12.7109375" style="37" customWidth="1"/>
    <col min="9" max="9" width="14.7109375" style="37" customWidth="1"/>
    <col min="10" max="10" width="13.28515625" style="37" customWidth="1"/>
    <col min="11" max="12" width="12.7109375" style="37" customWidth="1"/>
    <col min="13" max="13" width="24.7109375" style="37" customWidth="1"/>
    <col min="14" max="14" width="11.140625" style="37" customWidth="1"/>
    <col min="15" max="16" width="9.140625" style="37"/>
    <col min="17" max="17" width="13.28515625" style="37" customWidth="1"/>
    <col min="18" max="16384" width="9.140625" style="37"/>
  </cols>
  <sheetData>
    <row r="1" spans="1:21" ht="20.25" customHeight="1" thickBot="1">
      <c r="A1" s="96" t="s">
        <v>20</v>
      </c>
      <c r="C1" s="93"/>
      <c r="D1" s="94"/>
      <c r="E1" s="94"/>
      <c r="F1" s="95"/>
    </row>
    <row r="2" spans="1:21" s="11" customFormat="1" ht="64.5" thickBot="1">
      <c r="A2" s="9" t="s">
        <v>0</v>
      </c>
      <c r="B2" s="9" t="s">
        <v>15</v>
      </c>
      <c r="C2" s="9" t="s">
        <v>12</v>
      </c>
      <c r="D2" s="9" t="s">
        <v>14</v>
      </c>
      <c r="E2" s="9" t="s">
        <v>23</v>
      </c>
      <c r="F2" s="9" t="s">
        <v>4</v>
      </c>
      <c r="G2" s="9" t="s">
        <v>13</v>
      </c>
      <c r="H2" s="9" t="s">
        <v>6</v>
      </c>
      <c r="I2" s="9" t="s">
        <v>8</v>
      </c>
      <c r="J2" s="9" t="s">
        <v>7</v>
      </c>
      <c r="K2" s="9" t="s">
        <v>22</v>
      </c>
      <c r="L2" s="9" t="s">
        <v>21</v>
      </c>
      <c r="M2" s="10" t="s">
        <v>5</v>
      </c>
      <c r="O2" s="12"/>
    </row>
    <row r="3" spans="1:21">
      <c r="A3" s="103" t="s">
        <v>19</v>
      </c>
      <c r="B3" s="104"/>
      <c r="C3" s="39"/>
      <c r="D3" s="40"/>
      <c r="E3" s="41"/>
      <c r="F3" s="42"/>
      <c r="G3" s="41"/>
      <c r="H3" s="43"/>
      <c r="I3" s="43"/>
      <c r="J3" s="43"/>
      <c r="K3" s="43"/>
      <c r="L3" s="43"/>
      <c r="M3" s="44"/>
      <c r="N3" s="45"/>
      <c r="O3" s="45"/>
      <c r="P3" s="45"/>
      <c r="Q3" s="45"/>
      <c r="R3" s="45"/>
      <c r="S3" s="45"/>
      <c r="T3" s="45"/>
      <c r="U3" s="45"/>
    </row>
    <row r="4" spans="1:21">
      <c r="A4" s="46" t="s">
        <v>17</v>
      </c>
      <c r="B4" s="47">
        <v>1</v>
      </c>
      <c r="C4" s="48" t="s">
        <v>2</v>
      </c>
      <c r="D4" s="49">
        <v>0.5</v>
      </c>
      <c r="E4" s="50">
        <v>851</v>
      </c>
      <c r="F4" s="50">
        <v>70</v>
      </c>
      <c r="G4" s="50">
        <f>E4-F4</f>
        <v>781</v>
      </c>
      <c r="H4" s="51">
        <v>81</v>
      </c>
      <c r="I4" s="51">
        <f>G4-H4</f>
        <v>700</v>
      </c>
      <c r="J4" s="51">
        <v>650</v>
      </c>
      <c r="K4" s="51"/>
      <c r="L4" s="51"/>
      <c r="M4" s="52">
        <f>IF(K4="",IF(L4="",IF(G4="","",(G4-J4)),IF(L4&gt;H4,(H4),(L4))),0)</f>
        <v>131</v>
      </c>
      <c r="N4" s="45"/>
      <c r="O4" s="45"/>
      <c r="P4" s="45"/>
      <c r="Q4" s="45"/>
      <c r="R4" s="45"/>
      <c r="S4" s="45"/>
      <c r="T4" s="45"/>
      <c r="U4" s="45"/>
    </row>
    <row r="5" spans="1:21">
      <c r="A5" s="53" t="s">
        <v>16</v>
      </c>
      <c r="B5" s="54">
        <v>1</v>
      </c>
      <c r="C5" s="55" t="s">
        <v>2</v>
      </c>
      <c r="D5" s="56">
        <v>0.5</v>
      </c>
      <c r="E5" s="57">
        <v>851</v>
      </c>
      <c r="F5" s="57">
        <v>70</v>
      </c>
      <c r="G5" s="57">
        <v>781</v>
      </c>
      <c r="H5" s="58">
        <v>81</v>
      </c>
      <c r="I5" s="51">
        <f>G5-H5</f>
        <v>700</v>
      </c>
      <c r="J5" s="58">
        <v>650</v>
      </c>
      <c r="K5" s="58">
        <v>45</v>
      </c>
      <c r="L5" s="58"/>
      <c r="M5" s="52">
        <f t="shared" ref="M5:M62" si="0">IF(K5="",IF(L5="",IF(G5="","",(G5-J5)),IF(L5&gt;H5,(H5),(L5))),0)</f>
        <v>0</v>
      </c>
      <c r="N5" s="45"/>
      <c r="O5" s="45"/>
      <c r="P5" s="45"/>
      <c r="Q5" s="45"/>
      <c r="R5" s="45"/>
      <c r="S5" s="45"/>
      <c r="T5" s="45"/>
      <c r="U5" s="45"/>
    </row>
    <row r="6" spans="1:21" ht="13.5" thickBot="1">
      <c r="A6" s="59" t="s">
        <v>18</v>
      </c>
      <c r="B6" s="60">
        <v>1</v>
      </c>
      <c r="C6" s="61" t="s">
        <v>2</v>
      </c>
      <c r="D6" s="62">
        <v>0.5</v>
      </c>
      <c r="E6" s="63">
        <v>851</v>
      </c>
      <c r="F6" s="63">
        <v>70</v>
      </c>
      <c r="G6" s="63">
        <f>E6-F6</f>
        <v>781</v>
      </c>
      <c r="H6" s="64">
        <v>81</v>
      </c>
      <c r="I6" s="64">
        <f>G6-H6</f>
        <v>700</v>
      </c>
      <c r="J6" s="64">
        <v>300</v>
      </c>
      <c r="K6" s="64"/>
      <c r="L6" s="64">
        <v>551</v>
      </c>
      <c r="M6" s="65">
        <f t="shared" si="0"/>
        <v>81</v>
      </c>
      <c r="N6" s="45"/>
      <c r="O6" s="45"/>
      <c r="P6" s="45"/>
      <c r="Q6" s="45"/>
      <c r="R6" s="45"/>
      <c r="S6" s="45"/>
      <c r="T6" s="45"/>
      <c r="U6" s="45"/>
    </row>
    <row r="7" spans="1:21" ht="14.25">
      <c r="A7" s="28"/>
      <c r="B7" s="29"/>
      <c r="C7" s="30"/>
      <c r="D7" s="31"/>
      <c r="E7" s="32"/>
      <c r="F7" s="33"/>
      <c r="G7" s="22" t="str">
        <f>IF(E7="","",(E7-F7))</f>
        <v/>
      </c>
      <c r="H7" s="34"/>
      <c r="I7" s="36" t="str">
        <f>IF(G7="","",(G7-H7))</f>
        <v/>
      </c>
      <c r="J7" s="35"/>
      <c r="K7" s="34"/>
      <c r="L7" s="34"/>
      <c r="M7" s="25" t="str">
        <f t="shared" si="0"/>
        <v/>
      </c>
      <c r="N7" s="45"/>
      <c r="O7" s="45"/>
      <c r="P7" s="45"/>
      <c r="Q7" s="45"/>
      <c r="R7" s="45"/>
      <c r="S7" s="45"/>
      <c r="T7" s="45"/>
      <c r="U7" s="45"/>
    </row>
    <row r="8" spans="1:21" ht="14.25">
      <c r="A8" s="13"/>
      <c r="B8" s="4"/>
      <c r="C8" s="1"/>
      <c r="D8" s="5"/>
      <c r="E8" s="6"/>
      <c r="F8" s="7"/>
      <c r="G8" s="22" t="str">
        <f>IF(E8="","",(E8-F8))</f>
        <v/>
      </c>
      <c r="H8" s="3"/>
      <c r="I8" s="23" t="str">
        <f t="shared" ref="I8:I62" si="1">IF(G8="","",(G8-H8))</f>
        <v/>
      </c>
      <c r="J8" s="8"/>
      <c r="K8" s="3"/>
      <c r="L8" s="3"/>
      <c r="M8" s="26" t="str">
        <f t="shared" si="0"/>
        <v/>
      </c>
      <c r="N8" s="66"/>
      <c r="O8" s="45"/>
      <c r="P8" s="45"/>
      <c r="Q8" s="45"/>
      <c r="R8" s="45"/>
      <c r="S8" s="45"/>
      <c r="T8" s="45"/>
      <c r="U8" s="45"/>
    </row>
    <row r="9" spans="1:21" ht="14.25">
      <c r="A9" s="13"/>
      <c r="B9" s="4"/>
      <c r="C9" s="1"/>
      <c r="D9" s="5"/>
      <c r="E9" s="6"/>
      <c r="F9" s="7"/>
      <c r="G9" s="22" t="str">
        <f t="shared" ref="G9:G62" si="2">IF(E9="","",(E9-F9))</f>
        <v/>
      </c>
      <c r="H9" s="3"/>
      <c r="I9" s="23" t="str">
        <f t="shared" si="1"/>
        <v/>
      </c>
      <c r="J9" s="8"/>
      <c r="K9" s="3"/>
      <c r="L9" s="3"/>
      <c r="M9" s="26" t="str">
        <f t="shared" si="0"/>
        <v/>
      </c>
      <c r="N9" s="45"/>
      <c r="O9" s="45"/>
      <c r="P9" s="45"/>
      <c r="Q9" s="45"/>
      <c r="R9" s="45"/>
      <c r="S9" s="45"/>
      <c r="T9" s="45"/>
      <c r="U9" s="45"/>
    </row>
    <row r="10" spans="1:21" ht="14.25">
      <c r="A10" s="13"/>
      <c r="B10" s="4"/>
      <c r="C10" s="1"/>
      <c r="D10" s="5"/>
      <c r="E10" s="6"/>
      <c r="F10" s="7"/>
      <c r="G10" s="22" t="str">
        <f t="shared" si="2"/>
        <v/>
      </c>
      <c r="H10" s="3"/>
      <c r="I10" s="23" t="str">
        <f t="shared" si="1"/>
        <v/>
      </c>
      <c r="J10" s="8"/>
      <c r="K10" s="3"/>
      <c r="L10" s="3"/>
      <c r="M10" s="26" t="str">
        <f t="shared" si="0"/>
        <v/>
      </c>
      <c r="N10" s="66"/>
      <c r="O10" s="45"/>
      <c r="P10" s="45"/>
      <c r="Q10" s="45"/>
      <c r="R10" s="45"/>
      <c r="S10" s="45"/>
      <c r="T10" s="45"/>
      <c r="U10" s="45"/>
    </row>
    <row r="11" spans="1:21" ht="14.25">
      <c r="A11" s="13"/>
      <c r="B11" s="4"/>
      <c r="C11" s="1"/>
      <c r="D11" s="5"/>
      <c r="E11" s="6"/>
      <c r="F11" s="7"/>
      <c r="G11" s="22" t="str">
        <f t="shared" si="2"/>
        <v/>
      </c>
      <c r="H11" s="3"/>
      <c r="I11" s="23" t="str">
        <f t="shared" si="1"/>
        <v/>
      </c>
      <c r="J11" s="8"/>
      <c r="K11" s="3"/>
      <c r="L11" s="3"/>
      <c r="M11" s="26" t="str">
        <f t="shared" si="0"/>
        <v/>
      </c>
      <c r="N11" s="45"/>
      <c r="O11" s="45"/>
      <c r="P11" s="45"/>
      <c r="Q11" s="45"/>
      <c r="R11" s="45"/>
      <c r="S11" s="45"/>
      <c r="T11" s="45"/>
      <c r="U11" s="45"/>
    </row>
    <row r="12" spans="1:21" ht="14.25">
      <c r="A12" s="13"/>
      <c r="B12" s="4"/>
      <c r="C12" s="1"/>
      <c r="D12" s="5"/>
      <c r="E12" s="6"/>
      <c r="F12" s="7"/>
      <c r="G12" s="22" t="str">
        <f t="shared" si="2"/>
        <v/>
      </c>
      <c r="H12" s="3"/>
      <c r="I12" s="23" t="str">
        <f t="shared" si="1"/>
        <v/>
      </c>
      <c r="J12" s="8"/>
      <c r="K12" s="3"/>
      <c r="L12" s="3"/>
      <c r="M12" s="26" t="str">
        <f t="shared" si="0"/>
        <v/>
      </c>
      <c r="N12" s="45"/>
      <c r="O12" s="45"/>
      <c r="P12" s="45"/>
      <c r="Q12" s="45"/>
      <c r="R12" s="45"/>
      <c r="S12" s="45"/>
      <c r="T12" s="45"/>
      <c r="U12" s="45"/>
    </row>
    <row r="13" spans="1:21" ht="14.25">
      <c r="A13" s="13"/>
      <c r="B13" s="4"/>
      <c r="C13" s="1"/>
      <c r="D13" s="5"/>
      <c r="E13" s="6"/>
      <c r="F13" s="7"/>
      <c r="G13" s="22" t="str">
        <f t="shared" si="2"/>
        <v/>
      </c>
      <c r="H13" s="3"/>
      <c r="I13" s="23" t="str">
        <f t="shared" si="1"/>
        <v/>
      </c>
      <c r="J13" s="8"/>
      <c r="K13" s="3"/>
      <c r="L13" s="3"/>
      <c r="M13" s="26" t="str">
        <f t="shared" si="0"/>
        <v/>
      </c>
      <c r="N13" s="66"/>
      <c r="O13" s="45"/>
      <c r="P13" s="45"/>
      <c r="Q13" s="45"/>
      <c r="R13" s="45"/>
      <c r="S13" s="45"/>
      <c r="T13" s="45"/>
      <c r="U13" s="45"/>
    </row>
    <row r="14" spans="1:21" ht="14.25">
      <c r="A14" s="13"/>
      <c r="B14" s="4"/>
      <c r="C14" s="1"/>
      <c r="D14" s="5"/>
      <c r="E14" s="6"/>
      <c r="F14" s="7"/>
      <c r="G14" s="22" t="str">
        <f t="shared" si="2"/>
        <v/>
      </c>
      <c r="H14" s="3"/>
      <c r="I14" s="23" t="str">
        <f t="shared" si="1"/>
        <v/>
      </c>
      <c r="J14" s="8"/>
      <c r="K14" s="3"/>
      <c r="L14" s="3"/>
      <c r="M14" s="26" t="str">
        <f t="shared" si="0"/>
        <v/>
      </c>
      <c r="N14" s="45"/>
      <c r="O14" s="45"/>
      <c r="P14" s="45"/>
      <c r="Q14" s="45"/>
      <c r="R14" s="45"/>
      <c r="S14" s="45"/>
      <c r="T14" s="45"/>
      <c r="U14" s="45"/>
    </row>
    <row r="15" spans="1:21" ht="14.25">
      <c r="A15" s="13"/>
      <c r="B15" s="4"/>
      <c r="C15" s="1"/>
      <c r="D15" s="5"/>
      <c r="E15" s="6"/>
      <c r="F15" s="7"/>
      <c r="G15" s="22" t="str">
        <f t="shared" si="2"/>
        <v/>
      </c>
      <c r="H15" s="3"/>
      <c r="I15" s="23" t="str">
        <f t="shared" si="1"/>
        <v/>
      </c>
      <c r="J15" s="8"/>
      <c r="K15" s="3"/>
      <c r="L15" s="3"/>
      <c r="M15" s="26" t="str">
        <f t="shared" si="0"/>
        <v/>
      </c>
      <c r="N15" s="45"/>
      <c r="O15" s="45"/>
      <c r="P15" s="45"/>
      <c r="Q15" s="45"/>
      <c r="R15" s="45"/>
      <c r="S15" s="45"/>
      <c r="T15" s="45"/>
      <c r="U15" s="45"/>
    </row>
    <row r="16" spans="1:21" ht="14.25">
      <c r="A16" s="13"/>
      <c r="B16" s="4"/>
      <c r="C16" s="1"/>
      <c r="D16" s="5"/>
      <c r="E16" s="6"/>
      <c r="F16" s="7"/>
      <c r="G16" s="22" t="str">
        <f t="shared" si="2"/>
        <v/>
      </c>
      <c r="H16" s="3"/>
      <c r="I16" s="23" t="str">
        <f t="shared" si="1"/>
        <v/>
      </c>
      <c r="J16" s="8"/>
      <c r="K16" s="3"/>
      <c r="L16" s="3"/>
      <c r="M16" s="26" t="str">
        <f t="shared" si="0"/>
        <v/>
      </c>
      <c r="N16" s="45"/>
      <c r="O16" s="45"/>
      <c r="P16" s="45"/>
      <c r="Q16" s="45"/>
      <c r="R16" s="45"/>
      <c r="S16" s="45"/>
      <c r="T16" s="45"/>
      <c r="U16" s="45"/>
    </row>
    <row r="17" spans="1:21" ht="14.25">
      <c r="A17" s="13"/>
      <c r="B17" s="4"/>
      <c r="C17" s="1"/>
      <c r="D17" s="5"/>
      <c r="E17" s="6"/>
      <c r="F17" s="7"/>
      <c r="G17" s="22" t="str">
        <f t="shared" si="2"/>
        <v/>
      </c>
      <c r="H17" s="3"/>
      <c r="I17" s="23" t="str">
        <f t="shared" si="1"/>
        <v/>
      </c>
      <c r="J17" s="8"/>
      <c r="K17" s="3"/>
      <c r="L17" s="3"/>
      <c r="M17" s="26" t="str">
        <f t="shared" si="0"/>
        <v/>
      </c>
      <c r="N17" s="45"/>
      <c r="O17" s="45"/>
      <c r="P17" s="45"/>
      <c r="Q17" s="45"/>
      <c r="R17" s="45"/>
      <c r="S17" s="45"/>
      <c r="T17" s="45"/>
      <c r="U17" s="45"/>
    </row>
    <row r="18" spans="1:21" ht="14.25">
      <c r="A18" s="13"/>
      <c r="B18" s="4"/>
      <c r="C18" s="1"/>
      <c r="D18" s="5"/>
      <c r="E18" s="6"/>
      <c r="F18" s="7"/>
      <c r="G18" s="22" t="str">
        <f t="shared" si="2"/>
        <v/>
      </c>
      <c r="H18" s="3"/>
      <c r="I18" s="23" t="str">
        <f t="shared" si="1"/>
        <v/>
      </c>
      <c r="J18" s="8"/>
      <c r="K18" s="3"/>
      <c r="L18" s="3"/>
      <c r="M18" s="26" t="str">
        <f t="shared" si="0"/>
        <v/>
      </c>
      <c r="N18" s="45"/>
      <c r="O18" s="45"/>
      <c r="P18" s="45"/>
      <c r="Q18" s="45"/>
      <c r="R18" s="45"/>
      <c r="S18" s="45"/>
      <c r="T18" s="45"/>
      <c r="U18" s="45"/>
    </row>
    <row r="19" spans="1:21" ht="14.25">
      <c r="A19" s="13"/>
      <c r="B19" s="4"/>
      <c r="C19" s="1"/>
      <c r="D19" s="5"/>
      <c r="E19" s="6"/>
      <c r="F19" s="7"/>
      <c r="G19" s="22" t="str">
        <f t="shared" si="2"/>
        <v/>
      </c>
      <c r="H19" s="3"/>
      <c r="I19" s="23" t="str">
        <f t="shared" si="1"/>
        <v/>
      </c>
      <c r="J19" s="8"/>
      <c r="K19" s="3"/>
      <c r="L19" s="3"/>
      <c r="M19" s="26" t="str">
        <f t="shared" si="0"/>
        <v/>
      </c>
      <c r="N19" s="45"/>
      <c r="O19" s="45"/>
      <c r="P19" s="45"/>
      <c r="Q19" s="45"/>
      <c r="R19" s="45"/>
      <c r="S19" s="45"/>
      <c r="T19" s="45"/>
      <c r="U19" s="45"/>
    </row>
    <row r="20" spans="1:21" ht="14.25">
      <c r="A20" s="13"/>
      <c r="B20" s="4"/>
      <c r="C20" s="1"/>
      <c r="D20" s="5"/>
      <c r="E20" s="6"/>
      <c r="F20" s="7"/>
      <c r="G20" s="22" t="str">
        <f t="shared" si="2"/>
        <v/>
      </c>
      <c r="H20" s="3"/>
      <c r="I20" s="23" t="str">
        <f t="shared" si="1"/>
        <v/>
      </c>
      <c r="J20" s="8"/>
      <c r="K20" s="3"/>
      <c r="L20" s="3"/>
      <c r="M20" s="26" t="str">
        <f t="shared" si="0"/>
        <v/>
      </c>
      <c r="N20" s="45"/>
      <c r="O20" s="45"/>
      <c r="P20" s="45"/>
      <c r="Q20" s="45"/>
      <c r="R20" s="45"/>
      <c r="S20" s="45"/>
      <c r="T20" s="45"/>
      <c r="U20" s="45"/>
    </row>
    <row r="21" spans="1:21" ht="14.25">
      <c r="A21" s="13"/>
      <c r="B21" s="4"/>
      <c r="C21" s="1"/>
      <c r="D21" s="5"/>
      <c r="E21" s="6"/>
      <c r="F21" s="7"/>
      <c r="G21" s="22" t="str">
        <f t="shared" si="2"/>
        <v/>
      </c>
      <c r="H21" s="3"/>
      <c r="I21" s="23" t="str">
        <f t="shared" si="1"/>
        <v/>
      </c>
      <c r="J21" s="8"/>
      <c r="K21" s="3"/>
      <c r="L21" s="3"/>
      <c r="M21" s="26" t="str">
        <f t="shared" si="0"/>
        <v/>
      </c>
      <c r="N21" s="45"/>
      <c r="O21" s="45"/>
      <c r="P21" s="45"/>
      <c r="Q21" s="45"/>
      <c r="R21" s="45"/>
      <c r="S21" s="45"/>
      <c r="T21" s="45"/>
      <c r="U21" s="45"/>
    </row>
    <row r="22" spans="1:21" ht="14.25">
      <c r="A22" s="13"/>
      <c r="B22" s="4"/>
      <c r="C22" s="1"/>
      <c r="D22" s="5"/>
      <c r="E22" s="6"/>
      <c r="F22" s="7"/>
      <c r="G22" s="22" t="str">
        <f t="shared" si="2"/>
        <v/>
      </c>
      <c r="H22" s="3"/>
      <c r="I22" s="23" t="str">
        <f t="shared" si="1"/>
        <v/>
      </c>
      <c r="J22" s="8"/>
      <c r="K22" s="3"/>
      <c r="L22" s="3"/>
      <c r="M22" s="26" t="str">
        <f t="shared" si="0"/>
        <v/>
      </c>
      <c r="N22" s="45"/>
      <c r="O22" s="45"/>
      <c r="P22" s="45"/>
      <c r="Q22" s="45"/>
      <c r="R22" s="45"/>
      <c r="S22" s="45"/>
      <c r="T22" s="45"/>
      <c r="U22" s="45"/>
    </row>
    <row r="23" spans="1:21" ht="14.25">
      <c r="A23" s="13"/>
      <c r="B23" s="4"/>
      <c r="C23" s="1"/>
      <c r="D23" s="5"/>
      <c r="E23" s="6"/>
      <c r="F23" s="7"/>
      <c r="G23" s="22" t="str">
        <f t="shared" si="2"/>
        <v/>
      </c>
      <c r="H23" s="3"/>
      <c r="I23" s="23" t="str">
        <f t="shared" si="1"/>
        <v/>
      </c>
      <c r="J23" s="8"/>
      <c r="K23" s="3"/>
      <c r="L23" s="3"/>
      <c r="M23" s="26" t="str">
        <f t="shared" si="0"/>
        <v/>
      </c>
      <c r="N23" s="45"/>
      <c r="O23" s="45"/>
      <c r="P23" s="45"/>
      <c r="Q23" s="45"/>
      <c r="R23" s="45"/>
      <c r="S23" s="45"/>
      <c r="T23" s="45"/>
      <c r="U23" s="45"/>
    </row>
    <row r="24" spans="1:21" ht="14.25">
      <c r="A24" s="13"/>
      <c r="B24" s="4"/>
      <c r="C24" s="1"/>
      <c r="D24" s="5"/>
      <c r="E24" s="6"/>
      <c r="F24" s="7"/>
      <c r="G24" s="22" t="str">
        <f t="shared" si="2"/>
        <v/>
      </c>
      <c r="H24" s="3"/>
      <c r="I24" s="23" t="str">
        <f t="shared" si="1"/>
        <v/>
      </c>
      <c r="J24" s="8"/>
      <c r="K24" s="3"/>
      <c r="L24" s="3"/>
      <c r="M24" s="26" t="str">
        <f t="shared" si="0"/>
        <v/>
      </c>
      <c r="N24" s="66"/>
      <c r="O24" s="45"/>
      <c r="P24" s="45"/>
      <c r="Q24" s="45"/>
      <c r="R24" s="45"/>
      <c r="S24" s="45"/>
      <c r="T24" s="45"/>
      <c r="U24" s="45"/>
    </row>
    <row r="25" spans="1:21" ht="14.25">
      <c r="A25" s="13"/>
      <c r="B25" s="4"/>
      <c r="C25" s="1"/>
      <c r="D25" s="5"/>
      <c r="E25" s="6"/>
      <c r="F25" s="7"/>
      <c r="G25" s="22" t="str">
        <f t="shared" si="2"/>
        <v/>
      </c>
      <c r="H25" s="3"/>
      <c r="I25" s="23" t="str">
        <f t="shared" si="1"/>
        <v/>
      </c>
      <c r="J25" s="8"/>
      <c r="K25" s="3"/>
      <c r="L25" s="3"/>
      <c r="M25" s="26" t="str">
        <f t="shared" si="0"/>
        <v/>
      </c>
    </row>
    <row r="26" spans="1:21" ht="14.25">
      <c r="A26" s="13"/>
      <c r="B26" s="4"/>
      <c r="C26" s="1"/>
      <c r="D26" s="5"/>
      <c r="E26" s="6"/>
      <c r="F26" s="7"/>
      <c r="G26" s="22" t="str">
        <f t="shared" si="2"/>
        <v/>
      </c>
      <c r="H26" s="3"/>
      <c r="I26" s="23" t="str">
        <f t="shared" si="1"/>
        <v/>
      </c>
      <c r="J26" s="8"/>
      <c r="K26" s="3"/>
      <c r="L26" s="3"/>
      <c r="M26" s="26" t="str">
        <f t="shared" si="0"/>
        <v/>
      </c>
    </row>
    <row r="27" spans="1:21" ht="14.25">
      <c r="A27" s="13"/>
      <c r="B27" s="4"/>
      <c r="C27" s="1"/>
      <c r="D27" s="5"/>
      <c r="E27" s="6"/>
      <c r="F27" s="7"/>
      <c r="G27" s="22" t="str">
        <f t="shared" si="2"/>
        <v/>
      </c>
      <c r="H27" s="3"/>
      <c r="I27" s="23" t="str">
        <f t="shared" si="1"/>
        <v/>
      </c>
      <c r="J27" s="8"/>
      <c r="K27" s="3"/>
      <c r="L27" s="3"/>
      <c r="M27" s="26" t="str">
        <f t="shared" si="0"/>
        <v/>
      </c>
    </row>
    <row r="28" spans="1:21" ht="14.25">
      <c r="A28" s="13"/>
      <c r="B28" s="4"/>
      <c r="C28" s="1"/>
      <c r="D28" s="5"/>
      <c r="E28" s="6"/>
      <c r="F28" s="7"/>
      <c r="G28" s="22" t="str">
        <f t="shared" si="2"/>
        <v/>
      </c>
      <c r="H28" s="3"/>
      <c r="I28" s="23" t="str">
        <f t="shared" si="1"/>
        <v/>
      </c>
      <c r="J28" s="8"/>
      <c r="K28" s="3"/>
      <c r="L28" s="3"/>
      <c r="M28" s="26" t="str">
        <f t="shared" si="0"/>
        <v/>
      </c>
    </row>
    <row r="29" spans="1:21" ht="14.25">
      <c r="A29" s="13"/>
      <c r="B29" s="4"/>
      <c r="C29" s="1"/>
      <c r="D29" s="5"/>
      <c r="E29" s="6"/>
      <c r="F29" s="7"/>
      <c r="G29" s="22" t="str">
        <f t="shared" si="2"/>
        <v/>
      </c>
      <c r="H29" s="3"/>
      <c r="I29" s="23" t="str">
        <f t="shared" si="1"/>
        <v/>
      </c>
      <c r="J29" s="8"/>
      <c r="K29" s="3"/>
      <c r="L29" s="3"/>
      <c r="M29" s="26" t="str">
        <f t="shared" si="0"/>
        <v/>
      </c>
    </row>
    <row r="30" spans="1:21" ht="14.25">
      <c r="A30" s="13"/>
      <c r="B30" s="4"/>
      <c r="C30" s="1"/>
      <c r="D30" s="5"/>
      <c r="E30" s="6"/>
      <c r="F30" s="7"/>
      <c r="G30" s="22" t="str">
        <f t="shared" si="2"/>
        <v/>
      </c>
      <c r="H30" s="3"/>
      <c r="I30" s="23" t="str">
        <f t="shared" si="1"/>
        <v/>
      </c>
      <c r="J30" s="8"/>
      <c r="K30" s="3"/>
      <c r="L30" s="3"/>
      <c r="M30" s="26" t="str">
        <f t="shared" si="0"/>
        <v/>
      </c>
    </row>
    <row r="31" spans="1:21" ht="14.25">
      <c r="A31" s="13"/>
      <c r="B31" s="4"/>
      <c r="C31" s="1"/>
      <c r="D31" s="5"/>
      <c r="E31" s="6"/>
      <c r="F31" s="7"/>
      <c r="G31" s="22" t="str">
        <f t="shared" si="2"/>
        <v/>
      </c>
      <c r="H31" s="3"/>
      <c r="I31" s="23" t="str">
        <f t="shared" si="1"/>
        <v/>
      </c>
      <c r="J31" s="8"/>
      <c r="K31" s="3"/>
      <c r="L31" s="3"/>
      <c r="M31" s="26" t="str">
        <f t="shared" si="0"/>
        <v/>
      </c>
    </row>
    <row r="32" spans="1:21" ht="14.25">
      <c r="A32" s="13"/>
      <c r="B32" s="4"/>
      <c r="C32" s="1"/>
      <c r="D32" s="5"/>
      <c r="E32" s="6"/>
      <c r="F32" s="7"/>
      <c r="G32" s="22" t="str">
        <f t="shared" si="2"/>
        <v/>
      </c>
      <c r="H32" s="3"/>
      <c r="I32" s="23" t="str">
        <f t="shared" si="1"/>
        <v/>
      </c>
      <c r="J32" s="8"/>
      <c r="K32" s="3"/>
      <c r="L32" s="3"/>
      <c r="M32" s="26" t="str">
        <f t="shared" si="0"/>
        <v/>
      </c>
    </row>
    <row r="33" spans="1:13" ht="14.25">
      <c r="A33" s="13"/>
      <c r="B33" s="4"/>
      <c r="C33" s="1"/>
      <c r="D33" s="5"/>
      <c r="E33" s="6"/>
      <c r="F33" s="7"/>
      <c r="G33" s="22" t="str">
        <f t="shared" si="2"/>
        <v/>
      </c>
      <c r="H33" s="3"/>
      <c r="I33" s="23" t="str">
        <f t="shared" si="1"/>
        <v/>
      </c>
      <c r="J33" s="8"/>
      <c r="K33" s="3"/>
      <c r="L33" s="3"/>
      <c r="M33" s="26" t="str">
        <f t="shared" si="0"/>
        <v/>
      </c>
    </row>
    <row r="34" spans="1:13" ht="14.25">
      <c r="A34" s="13"/>
      <c r="B34" s="4"/>
      <c r="C34" s="1"/>
      <c r="D34" s="5"/>
      <c r="E34" s="6"/>
      <c r="F34" s="7"/>
      <c r="G34" s="22" t="str">
        <f t="shared" si="2"/>
        <v/>
      </c>
      <c r="H34" s="3"/>
      <c r="I34" s="23" t="str">
        <f t="shared" si="1"/>
        <v/>
      </c>
      <c r="J34" s="8"/>
      <c r="K34" s="3"/>
      <c r="L34" s="3"/>
      <c r="M34" s="26" t="str">
        <f t="shared" si="0"/>
        <v/>
      </c>
    </row>
    <row r="35" spans="1:13" ht="14.25">
      <c r="A35" s="13"/>
      <c r="B35" s="4"/>
      <c r="C35" s="1"/>
      <c r="D35" s="5"/>
      <c r="E35" s="6"/>
      <c r="F35" s="7"/>
      <c r="G35" s="22" t="str">
        <f t="shared" si="2"/>
        <v/>
      </c>
      <c r="H35" s="3"/>
      <c r="I35" s="23" t="str">
        <f t="shared" si="1"/>
        <v/>
      </c>
      <c r="J35" s="8"/>
      <c r="K35" s="3"/>
      <c r="L35" s="3"/>
      <c r="M35" s="26" t="str">
        <f t="shared" si="0"/>
        <v/>
      </c>
    </row>
    <row r="36" spans="1:13" ht="14.25">
      <c r="A36" s="13"/>
      <c r="B36" s="4"/>
      <c r="C36" s="1"/>
      <c r="D36" s="5"/>
      <c r="E36" s="6"/>
      <c r="F36" s="7"/>
      <c r="G36" s="22" t="str">
        <f t="shared" si="2"/>
        <v/>
      </c>
      <c r="H36" s="3"/>
      <c r="I36" s="23" t="str">
        <f t="shared" si="1"/>
        <v/>
      </c>
      <c r="J36" s="8"/>
      <c r="K36" s="3"/>
      <c r="L36" s="3"/>
      <c r="M36" s="26" t="str">
        <f t="shared" si="0"/>
        <v/>
      </c>
    </row>
    <row r="37" spans="1:13" ht="14.25">
      <c r="A37" s="13"/>
      <c r="B37" s="4"/>
      <c r="C37" s="1"/>
      <c r="D37" s="5"/>
      <c r="E37" s="6"/>
      <c r="F37" s="7"/>
      <c r="G37" s="22" t="str">
        <f t="shared" si="2"/>
        <v/>
      </c>
      <c r="H37" s="3"/>
      <c r="I37" s="23" t="str">
        <f t="shared" si="1"/>
        <v/>
      </c>
      <c r="J37" s="8"/>
      <c r="K37" s="3"/>
      <c r="L37" s="3"/>
      <c r="M37" s="26" t="str">
        <f t="shared" si="0"/>
        <v/>
      </c>
    </row>
    <row r="38" spans="1:13" ht="14.25">
      <c r="A38" s="13"/>
      <c r="B38" s="4"/>
      <c r="C38" s="1"/>
      <c r="D38" s="5"/>
      <c r="E38" s="6"/>
      <c r="F38" s="7"/>
      <c r="G38" s="22" t="str">
        <f t="shared" si="2"/>
        <v/>
      </c>
      <c r="H38" s="3"/>
      <c r="I38" s="23" t="str">
        <f t="shared" si="1"/>
        <v/>
      </c>
      <c r="J38" s="8"/>
      <c r="K38" s="3"/>
      <c r="L38" s="3"/>
      <c r="M38" s="26" t="str">
        <f t="shared" si="0"/>
        <v/>
      </c>
    </row>
    <row r="39" spans="1:13" ht="14.25">
      <c r="A39" s="13"/>
      <c r="B39" s="4"/>
      <c r="C39" s="1"/>
      <c r="D39" s="5"/>
      <c r="E39" s="6"/>
      <c r="F39" s="7"/>
      <c r="G39" s="22" t="str">
        <f t="shared" si="2"/>
        <v/>
      </c>
      <c r="H39" s="3"/>
      <c r="I39" s="23" t="str">
        <f t="shared" si="1"/>
        <v/>
      </c>
      <c r="J39" s="8"/>
      <c r="K39" s="3"/>
      <c r="L39" s="3"/>
      <c r="M39" s="26" t="str">
        <f t="shared" si="0"/>
        <v/>
      </c>
    </row>
    <row r="40" spans="1:13" ht="14.25">
      <c r="A40" s="13"/>
      <c r="B40" s="4"/>
      <c r="C40" s="1"/>
      <c r="D40" s="5"/>
      <c r="E40" s="6"/>
      <c r="F40" s="7"/>
      <c r="G40" s="22" t="str">
        <f t="shared" si="2"/>
        <v/>
      </c>
      <c r="H40" s="3"/>
      <c r="I40" s="23" t="str">
        <f t="shared" si="1"/>
        <v/>
      </c>
      <c r="J40" s="8"/>
      <c r="K40" s="3"/>
      <c r="L40" s="3"/>
      <c r="M40" s="26" t="str">
        <f t="shared" si="0"/>
        <v/>
      </c>
    </row>
    <row r="41" spans="1:13" ht="14.25">
      <c r="A41" s="13"/>
      <c r="B41" s="4"/>
      <c r="C41" s="1"/>
      <c r="D41" s="5"/>
      <c r="E41" s="6"/>
      <c r="F41" s="7"/>
      <c r="G41" s="22" t="str">
        <f t="shared" si="2"/>
        <v/>
      </c>
      <c r="H41" s="3"/>
      <c r="I41" s="23" t="str">
        <f t="shared" si="1"/>
        <v/>
      </c>
      <c r="J41" s="8"/>
      <c r="K41" s="3"/>
      <c r="L41" s="3"/>
      <c r="M41" s="26" t="str">
        <f t="shared" si="0"/>
        <v/>
      </c>
    </row>
    <row r="42" spans="1:13" ht="14.25">
      <c r="A42" s="13"/>
      <c r="B42" s="4"/>
      <c r="C42" s="1"/>
      <c r="D42" s="5"/>
      <c r="E42" s="6"/>
      <c r="F42" s="7"/>
      <c r="G42" s="22" t="str">
        <f t="shared" si="2"/>
        <v/>
      </c>
      <c r="H42" s="3"/>
      <c r="I42" s="23" t="str">
        <f t="shared" si="1"/>
        <v/>
      </c>
      <c r="J42" s="8"/>
      <c r="K42" s="3"/>
      <c r="L42" s="3"/>
      <c r="M42" s="26" t="str">
        <f t="shared" si="0"/>
        <v/>
      </c>
    </row>
    <row r="43" spans="1:13" ht="14.25">
      <c r="A43" s="13"/>
      <c r="B43" s="4"/>
      <c r="C43" s="1"/>
      <c r="D43" s="5"/>
      <c r="E43" s="6"/>
      <c r="F43" s="7"/>
      <c r="G43" s="22" t="str">
        <f t="shared" si="2"/>
        <v/>
      </c>
      <c r="H43" s="3"/>
      <c r="I43" s="23" t="str">
        <f t="shared" si="1"/>
        <v/>
      </c>
      <c r="J43" s="8"/>
      <c r="K43" s="3"/>
      <c r="L43" s="3"/>
      <c r="M43" s="26" t="str">
        <f t="shared" si="0"/>
        <v/>
      </c>
    </row>
    <row r="44" spans="1:13" ht="14.25">
      <c r="A44" s="13"/>
      <c r="B44" s="4"/>
      <c r="C44" s="1"/>
      <c r="D44" s="5"/>
      <c r="E44" s="6"/>
      <c r="F44" s="7"/>
      <c r="G44" s="22" t="str">
        <f t="shared" si="2"/>
        <v/>
      </c>
      <c r="H44" s="3"/>
      <c r="I44" s="23" t="str">
        <f t="shared" si="1"/>
        <v/>
      </c>
      <c r="J44" s="8"/>
      <c r="K44" s="3"/>
      <c r="L44" s="3"/>
      <c r="M44" s="26" t="str">
        <f t="shared" si="0"/>
        <v/>
      </c>
    </row>
    <row r="45" spans="1:13" ht="14.25">
      <c r="A45" s="13"/>
      <c r="B45" s="4"/>
      <c r="C45" s="1"/>
      <c r="D45" s="5"/>
      <c r="E45" s="6"/>
      <c r="F45" s="7"/>
      <c r="G45" s="22" t="str">
        <f t="shared" si="2"/>
        <v/>
      </c>
      <c r="H45" s="3"/>
      <c r="I45" s="23" t="str">
        <f t="shared" si="1"/>
        <v/>
      </c>
      <c r="J45" s="8"/>
      <c r="K45" s="3"/>
      <c r="L45" s="3"/>
      <c r="M45" s="26" t="str">
        <f t="shared" si="0"/>
        <v/>
      </c>
    </row>
    <row r="46" spans="1:13" ht="14.25">
      <c r="A46" s="13"/>
      <c r="B46" s="4"/>
      <c r="C46" s="1"/>
      <c r="D46" s="5"/>
      <c r="E46" s="6"/>
      <c r="F46" s="7"/>
      <c r="G46" s="22" t="str">
        <f t="shared" si="2"/>
        <v/>
      </c>
      <c r="H46" s="3"/>
      <c r="I46" s="23" t="str">
        <f t="shared" si="1"/>
        <v/>
      </c>
      <c r="J46" s="8"/>
      <c r="K46" s="3"/>
      <c r="L46" s="3"/>
      <c r="M46" s="26" t="str">
        <f t="shared" si="0"/>
        <v/>
      </c>
    </row>
    <row r="47" spans="1:13" ht="14.25">
      <c r="A47" s="13"/>
      <c r="B47" s="4"/>
      <c r="C47" s="1"/>
      <c r="D47" s="5"/>
      <c r="E47" s="6"/>
      <c r="F47" s="7"/>
      <c r="G47" s="22" t="str">
        <f t="shared" si="2"/>
        <v/>
      </c>
      <c r="H47" s="3"/>
      <c r="I47" s="23" t="str">
        <f t="shared" si="1"/>
        <v/>
      </c>
      <c r="J47" s="8"/>
      <c r="K47" s="3"/>
      <c r="L47" s="3"/>
      <c r="M47" s="26" t="str">
        <f t="shared" si="0"/>
        <v/>
      </c>
    </row>
    <row r="48" spans="1:13" ht="14.25">
      <c r="A48" s="13"/>
      <c r="B48" s="4"/>
      <c r="C48" s="1"/>
      <c r="D48" s="5"/>
      <c r="E48" s="6"/>
      <c r="F48" s="7"/>
      <c r="G48" s="22" t="str">
        <f t="shared" si="2"/>
        <v/>
      </c>
      <c r="H48" s="3"/>
      <c r="I48" s="23" t="str">
        <f t="shared" si="1"/>
        <v/>
      </c>
      <c r="J48" s="8"/>
      <c r="K48" s="3"/>
      <c r="L48" s="3"/>
      <c r="M48" s="26" t="str">
        <f t="shared" si="0"/>
        <v/>
      </c>
    </row>
    <row r="49" spans="1:17" ht="14.25">
      <c r="A49" s="13"/>
      <c r="B49" s="4"/>
      <c r="C49" s="1"/>
      <c r="D49" s="5"/>
      <c r="E49" s="6"/>
      <c r="F49" s="7"/>
      <c r="G49" s="22" t="str">
        <f t="shared" si="2"/>
        <v/>
      </c>
      <c r="H49" s="3"/>
      <c r="I49" s="23" t="str">
        <f t="shared" si="1"/>
        <v/>
      </c>
      <c r="J49" s="8"/>
      <c r="K49" s="3"/>
      <c r="L49" s="3"/>
      <c r="M49" s="26" t="str">
        <f t="shared" si="0"/>
        <v/>
      </c>
    </row>
    <row r="50" spans="1:17" ht="14.25">
      <c r="A50" s="13"/>
      <c r="B50" s="4"/>
      <c r="C50" s="1"/>
      <c r="D50" s="5"/>
      <c r="E50" s="6"/>
      <c r="F50" s="7"/>
      <c r="G50" s="22" t="str">
        <f t="shared" si="2"/>
        <v/>
      </c>
      <c r="H50" s="3"/>
      <c r="I50" s="23" t="str">
        <f t="shared" si="1"/>
        <v/>
      </c>
      <c r="J50" s="8"/>
      <c r="K50" s="3"/>
      <c r="L50" s="3"/>
      <c r="M50" s="26" t="str">
        <f t="shared" si="0"/>
        <v/>
      </c>
    </row>
    <row r="51" spans="1:17" ht="14.25">
      <c r="A51" s="13"/>
      <c r="B51" s="4"/>
      <c r="C51" s="1"/>
      <c r="D51" s="5"/>
      <c r="E51" s="6"/>
      <c r="F51" s="7"/>
      <c r="G51" s="22" t="str">
        <f t="shared" si="2"/>
        <v/>
      </c>
      <c r="H51" s="3"/>
      <c r="I51" s="23" t="str">
        <f t="shared" si="1"/>
        <v/>
      </c>
      <c r="J51" s="8"/>
      <c r="K51" s="3"/>
      <c r="L51" s="3"/>
      <c r="M51" s="26" t="str">
        <f t="shared" si="0"/>
        <v/>
      </c>
    </row>
    <row r="52" spans="1:17" ht="14.25">
      <c r="A52" s="13"/>
      <c r="B52" s="4"/>
      <c r="C52" s="1"/>
      <c r="D52" s="5"/>
      <c r="E52" s="6"/>
      <c r="F52" s="7"/>
      <c r="G52" s="22" t="str">
        <f t="shared" si="2"/>
        <v/>
      </c>
      <c r="H52" s="3"/>
      <c r="I52" s="23" t="str">
        <f t="shared" si="1"/>
        <v/>
      </c>
      <c r="J52" s="8"/>
      <c r="K52" s="3"/>
      <c r="L52" s="3"/>
      <c r="M52" s="26" t="str">
        <f t="shared" si="0"/>
        <v/>
      </c>
    </row>
    <row r="53" spans="1:17" ht="14.25">
      <c r="A53" s="13"/>
      <c r="B53" s="4"/>
      <c r="C53" s="1"/>
      <c r="D53" s="5"/>
      <c r="E53" s="6"/>
      <c r="F53" s="7"/>
      <c r="G53" s="22" t="str">
        <f t="shared" si="2"/>
        <v/>
      </c>
      <c r="H53" s="3"/>
      <c r="I53" s="23" t="str">
        <f t="shared" si="1"/>
        <v/>
      </c>
      <c r="J53" s="8"/>
      <c r="K53" s="3"/>
      <c r="L53" s="3"/>
      <c r="M53" s="26" t="str">
        <f t="shared" si="0"/>
        <v/>
      </c>
    </row>
    <row r="54" spans="1:17" ht="14.25">
      <c r="A54" s="13"/>
      <c r="B54" s="4"/>
      <c r="C54" s="1"/>
      <c r="D54" s="5"/>
      <c r="E54" s="6"/>
      <c r="F54" s="7"/>
      <c r="G54" s="22" t="str">
        <f t="shared" si="2"/>
        <v/>
      </c>
      <c r="H54" s="3"/>
      <c r="I54" s="23" t="str">
        <f t="shared" si="1"/>
        <v/>
      </c>
      <c r="J54" s="8"/>
      <c r="K54" s="3"/>
      <c r="L54" s="3"/>
      <c r="M54" s="26" t="str">
        <f t="shared" si="0"/>
        <v/>
      </c>
    </row>
    <row r="55" spans="1:17" ht="14.25">
      <c r="A55" s="13"/>
      <c r="B55" s="4"/>
      <c r="C55" s="1"/>
      <c r="D55" s="5"/>
      <c r="E55" s="6"/>
      <c r="F55" s="7"/>
      <c r="G55" s="22" t="str">
        <f t="shared" si="2"/>
        <v/>
      </c>
      <c r="H55" s="3"/>
      <c r="I55" s="23" t="str">
        <f t="shared" si="1"/>
        <v/>
      </c>
      <c r="J55" s="8"/>
      <c r="K55" s="3"/>
      <c r="L55" s="3"/>
      <c r="M55" s="26" t="str">
        <f t="shared" si="0"/>
        <v/>
      </c>
    </row>
    <row r="56" spans="1:17" ht="14.25">
      <c r="A56" s="13"/>
      <c r="B56" s="4"/>
      <c r="C56" s="1"/>
      <c r="D56" s="5"/>
      <c r="E56" s="6"/>
      <c r="F56" s="7"/>
      <c r="G56" s="22" t="str">
        <f t="shared" si="2"/>
        <v/>
      </c>
      <c r="H56" s="3"/>
      <c r="I56" s="23" t="str">
        <f t="shared" si="1"/>
        <v/>
      </c>
      <c r="J56" s="8"/>
      <c r="K56" s="3"/>
      <c r="L56" s="3"/>
      <c r="M56" s="26" t="str">
        <f t="shared" si="0"/>
        <v/>
      </c>
    </row>
    <row r="57" spans="1:17" ht="14.25">
      <c r="A57" s="13"/>
      <c r="B57" s="4"/>
      <c r="C57" s="1"/>
      <c r="D57" s="5"/>
      <c r="E57" s="6"/>
      <c r="F57" s="7"/>
      <c r="G57" s="22" t="str">
        <f t="shared" si="2"/>
        <v/>
      </c>
      <c r="H57" s="3"/>
      <c r="I57" s="23" t="str">
        <f t="shared" si="1"/>
        <v/>
      </c>
      <c r="J57" s="8"/>
      <c r="K57" s="3"/>
      <c r="L57" s="3"/>
      <c r="M57" s="26" t="str">
        <f t="shared" si="0"/>
        <v/>
      </c>
      <c r="N57" s="67"/>
    </row>
    <row r="58" spans="1:17" ht="14.25">
      <c r="A58" s="13"/>
      <c r="B58" s="4"/>
      <c r="C58" s="1"/>
      <c r="D58" s="5"/>
      <c r="E58" s="2"/>
      <c r="F58" s="7"/>
      <c r="G58" s="22" t="str">
        <f t="shared" si="2"/>
        <v/>
      </c>
      <c r="H58" s="3"/>
      <c r="I58" s="23" t="str">
        <f t="shared" si="1"/>
        <v/>
      </c>
      <c r="J58" s="8"/>
      <c r="K58" s="3"/>
      <c r="L58" s="3"/>
      <c r="M58" s="26" t="str">
        <f t="shared" si="0"/>
        <v/>
      </c>
      <c r="N58" s="67"/>
    </row>
    <row r="59" spans="1:17" ht="14.25">
      <c r="A59" s="13"/>
      <c r="B59" s="4"/>
      <c r="C59" s="1"/>
      <c r="D59" s="5"/>
      <c r="E59" s="2"/>
      <c r="F59" s="7"/>
      <c r="G59" s="22" t="str">
        <f t="shared" si="2"/>
        <v/>
      </c>
      <c r="H59" s="3"/>
      <c r="I59" s="23" t="str">
        <f t="shared" si="1"/>
        <v/>
      </c>
      <c r="J59" s="8"/>
      <c r="K59" s="3"/>
      <c r="L59" s="3"/>
      <c r="M59" s="26" t="str">
        <f t="shared" si="0"/>
        <v/>
      </c>
    </row>
    <row r="60" spans="1:17" ht="14.25">
      <c r="A60" s="13"/>
      <c r="B60" s="4"/>
      <c r="C60" s="1"/>
      <c r="D60" s="5"/>
      <c r="E60" s="2"/>
      <c r="F60" s="7"/>
      <c r="G60" s="22" t="str">
        <f t="shared" si="2"/>
        <v/>
      </c>
      <c r="H60" s="3"/>
      <c r="I60" s="23" t="str">
        <f t="shared" si="1"/>
        <v/>
      </c>
      <c r="J60" s="8"/>
      <c r="K60" s="3"/>
      <c r="L60" s="3"/>
      <c r="M60" s="26" t="str">
        <f t="shared" si="0"/>
        <v/>
      </c>
    </row>
    <row r="61" spans="1:17" ht="14.25">
      <c r="A61" s="13"/>
      <c r="B61" s="4"/>
      <c r="C61" s="1"/>
      <c r="D61" s="5"/>
      <c r="E61" s="2"/>
      <c r="F61" s="7"/>
      <c r="G61" s="22" t="str">
        <f t="shared" si="2"/>
        <v/>
      </c>
      <c r="H61" s="3"/>
      <c r="I61" s="23" t="str">
        <f t="shared" si="1"/>
        <v/>
      </c>
      <c r="J61" s="8"/>
      <c r="K61" s="3"/>
      <c r="L61" s="3"/>
      <c r="M61" s="26" t="str">
        <f t="shared" si="0"/>
        <v/>
      </c>
    </row>
    <row r="62" spans="1:17" ht="15" thickBot="1">
      <c r="A62" s="14"/>
      <c r="B62" s="15"/>
      <c r="C62" s="16"/>
      <c r="D62" s="17"/>
      <c r="E62" s="18"/>
      <c r="F62" s="19"/>
      <c r="G62" s="22" t="str">
        <f t="shared" si="2"/>
        <v/>
      </c>
      <c r="H62" s="20"/>
      <c r="I62" s="24" t="str">
        <f t="shared" si="1"/>
        <v/>
      </c>
      <c r="J62" s="21"/>
      <c r="K62" s="20"/>
      <c r="L62" s="20"/>
      <c r="M62" s="27" t="str">
        <f t="shared" si="0"/>
        <v/>
      </c>
    </row>
    <row r="63" spans="1:17" ht="15" customHeight="1">
      <c r="A63" s="68"/>
      <c r="B63" s="69" t="s">
        <v>3</v>
      </c>
      <c r="C63" s="69"/>
      <c r="D63" s="70"/>
      <c r="E63" s="70"/>
      <c r="F63" s="71"/>
      <c r="G63" s="72"/>
      <c r="H63" s="73"/>
      <c r="I63" s="73"/>
      <c r="J63" s="105" t="s">
        <v>9</v>
      </c>
      <c r="K63" s="106"/>
      <c r="L63" s="106"/>
      <c r="M63" s="74">
        <f>SUM(M7:M62)</f>
        <v>0</v>
      </c>
    </row>
    <row r="64" spans="1:17" ht="13.5" thickBot="1">
      <c r="A64" s="75" t="e">
        <f>MROUND((A65/A63/12),1)</f>
        <v>#DIV/0!</v>
      </c>
      <c r="B64" s="76" t="s">
        <v>11</v>
      </c>
      <c r="C64" s="76"/>
      <c r="D64" s="76"/>
      <c r="E64" s="76"/>
      <c r="F64" s="76"/>
      <c r="G64" s="77"/>
      <c r="H64" s="73"/>
      <c r="I64" s="73"/>
      <c r="J64" s="107" t="s">
        <v>1</v>
      </c>
      <c r="K64" s="108"/>
      <c r="L64" s="108"/>
      <c r="M64" s="78" t="e">
        <f>M63/A63</f>
        <v>#DIV/0!</v>
      </c>
      <c r="N64" s="38"/>
      <c r="O64" s="38"/>
      <c r="P64" s="38"/>
      <c r="Q64" s="38"/>
    </row>
    <row r="65" spans="1:17">
      <c r="A65" s="79"/>
      <c r="B65" s="80" t="s">
        <v>10</v>
      </c>
      <c r="C65" s="80"/>
      <c r="D65" s="80"/>
      <c r="E65" s="81"/>
      <c r="F65" s="82"/>
      <c r="G65" s="83"/>
      <c r="M65" s="38"/>
      <c r="N65" s="38"/>
      <c r="O65" s="38"/>
      <c r="P65" s="38"/>
      <c r="Q65" s="38"/>
    </row>
    <row r="66" spans="1:17">
      <c r="A66" s="75">
        <f>A65/12</f>
        <v>0</v>
      </c>
      <c r="B66" s="84" t="s">
        <v>24</v>
      </c>
      <c r="C66" s="84"/>
      <c r="D66" s="84"/>
      <c r="E66" s="85"/>
      <c r="F66" s="86"/>
      <c r="G66" s="87"/>
    </row>
    <row r="67" spans="1:17" ht="13.5" thickBot="1">
      <c r="A67" s="88">
        <f>A66-M63</f>
        <v>0</v>
      </c>
      <c r="B67" s="89" t="s">
        <v>25</v>
      </c>
      <c r="C67" s="89"/>
      <c r="D67" s="89"/>
      <c r="E67" s="90"/>
      <c r="F67" s="91"/>
      <c r="G67" s="92"/>
    </row>
    <row r="68" spans="1:17" ht="12.75" customHeight="1">
      <c r="A68" s="97" t="s">
        <v>26</v>
      </c>
      <c r="B68" s="98"/>
      <c r="C68" s="98"/>
      <c r="D68" s="98"/>
      <c r="E68" s="98"/>
      <c r="F68" s="99"/>
    </row>
    <row r="69" spans="1:17" ht="26.25" customHeight="1" thickBot="1">
      <c r="A69" s="100"/>
      <c r="B69" s="101"/>
      <c r="C69" s="101"/>
      <c r="D69" s="101"/>
      <c r="E69" s="101"/>
      <c r="F69" s="102"/>
    </row>
  </sheetData>
  <sheetProtection sheet="1" objects="1" scenarios="1" selectLockedCells="1"/>
  <sortState ref="A2:U15">
    <sortCondition ref="A2:A15"/>
  </sortState>
  <mergeCells count="4">
    <mergeCell ref="A68:F69"/>
    <mergeCell ref="A3:B3"/>
    <mergeCell ref="J63:L63"/>
    <mergeCell ref="J64:L64"/>
  </mergeCells>
  <printOptions horizontalCentered="1"/>
  <pageMargins left="0.25" right="0.25" top="0.75" bottom="0.75" header="0.3" footer="0.3"/>
  <pageSetup paperSize="5" fitToHeight="0" orientation="landscape" horizontalDpi="4294967295" verticalDpi="4294967295" r:id="rId1"/>
  <headerFooter alignWithMargins="0">
    <oddHeader>&amp;COHCS OAHTC Calculation Worksheet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8" sqref="A18:XFD18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A6846EE757C04193A329764A4DBCB9" ma:contentTypeVersion="5" ma:contentTypeDescription="Create a new document." ma:contentTypeScope="" ma:versionID="c196e18095f3012e735b8ae348014005">
  <xsd:schema xmlns:xsd="http://www.w3.org/2001/XMLSchema" xmlns:xs="http://www.w3.org/2001/XMLSchema" xmlns:p="http://schemas.microsoft.com/office/2006/metadata/properties" xmlns:ns1="http://schemas.microsoft.com/sharepoint/v3" xmlns:ns2="414e15ea-35fd-4cff-b780-bb342b3dfcbd" targetNamespace="http://schemas.microsoft.com/office/2006/metadata/properties" ma:root="true" ma:fieldsID="228ed2aec82a4673187ed6d06b0265ae" ns1:_="" ns2:_="">
    <xsd:import namespace="http://schemas.microsoft.com/sharepoint/v3"/>
    <xsd:import namespace="414e15ea-35fd-4cff-b780-bb342b3dfcb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e15ea-35fd-4cff-b780-bb342b3dfc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7C01619-2C54-4DB5-97DD-AF56019E397B}"/>
</file>

<file path=customXml/itemProps2.xml><?xml version="1.0" encoding="utf-8"?>
<ds:datastoreItem xmlns:ds="http://schemas.openxmlformats.org/officeDocument/2006/customXml" ds:itemID="{F6C4372E-5525-4EEB-BE1C-7FF668E09159}"/>
</file>

<file path=customXml/itemProps3.xml><?xml version="1.0" encoding="utf-8"?>
<ds:datastoreItem xmlns:ds="http://schemas.openxmlformats.org/officeDocument/2006/customXml" ds:itemID="{0A69FECF-2CBE-418F-8A17-783763B697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OHCS OAHTC Calculation Worksheet</dc:title>
  <dc:creator>John</dc:creator>
  <cp:keywords>OHCS OAHTC Calculation Worksheet</cp:keywords>
  <cp:lastModifiedBy>Kim DeBoie</cp:lastModifiedBy>
  <cp:lastPrinted>2017-09-11T21:19:03Z</cp:lastPrinted>
  <dcterms:created xsi:type="dcterms:W3CDTF">2013-04-12T23:27:39Z</dcterms:created>
  <dcterms:modified xsi:type="dcterms:W3CDTF">2017-09-11T21:19:18Z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0x010100AEA6846EE757C04193A329764A4DBCB9</vt:lpwstr>
  </property>
</Properties>
</file>