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C:\Users\sbailey\Desktop\Post to Web\2021 NOFAs\"/>
    </mc:Choice>
  </mc:AlternateContent>
  <xr:revisionPtr revIDLastSave="0" documentId="8_{4DD9755C-9973-44A6-8527-5A10B4C3195F}" xr6:coauthVersionLast="47" xr6:coauthVersionMax="47" xr10:uidLastSave="{00000000-0000-0000-0000-000000000000}"/>
  <bookViews>
    <workbookView xWindow="-108" yWindow="-108" windowWidth="23256" windowHeight="12576" xr2:uid="{00000000-000D-0000-FFFF-FFFF00000000}"/>
  </bookViews>
  <sheets>
    <sheet name="Rural Areas" sheetId="4" r:id="rId1"/>
    <sheet name="PSU city estimates" sheetId="5" r:id="rId2"/>
    <sheet name="PSU State and County" sheetId="6" r:id="rId3"/>
    <sheet name="ESRI_MAPINFO_SHEET" sheetId="3" state="veryHidden" r:id="rId4"/>
  </sheets>
  <externalReferences>
    <externalReference r:id="rId5"/>
    <externalReference r:id="rId6"/>
  </externalReferences>
  <definedNames>
    <definedName name="_xlnm._FilterDatabase" localSheetId="1" hidden="1">'PSU city estimates'!$A$1:$K$242</definedName>
    <definedName name="_xlnm._FilterDatabase" localSheetId="0" hidden="1">'Rural Areas'!$A$12:$I$253</definedName>
    <definedName name="annex171">[1]Annex171!$CJ$5:$CP$298</definedName>
    <definedName name="annex172">[1]Annex172!$CK$5:$CQ$286</definedName>
    <definedName name="annex173">[1]Annex173!$CD$5:$CJ$285</definedName>
    <definedName name="Annex174_adj">[1]Annex174adj!$CB$5:$CH$286</definedName>
    <definedName name="citysplits10">'[2]cert2010 cityest'!$A$248:$R$271</definedName>
    <definedName name="_xlnm.Print_Area" localSheetId="2">'PSU State and County'!$A$1:$E$44</definedName>
    <definedName name="_xlnm.Print_Area" localSheetId="0">'Rural Areas'!$A$1:$I$253</definedName>
    <definedName name="_xlnm.Print_Titles" localSheetId="0">'Rural Areas'!$12:$12</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1" i="5" l="1"/>
  <c r="D65" i="5" l="1"/>
  <c r="D184" i="5"/>
  <c r="D84" i="5"/>
  <c r="D93" i="5"/>
  <c r="D19" i="5"/>
  <c r="D20" i="5"/>
  <c r="D134" i="5"/>
  <c r="D200" i="5"/>
  <c r="D43" i="5"/>
  <c r="D169" i="5"/>
  <c r="A65" i="5" l="1"/>
  <c r="A184" i="5"/>
  <c r="A84" i="5"/>
  <c r="A93" i="5"/>
  <c r="A19" i="5"/>
  <c r="A20" i="5"/>
  <c r="A134" i="5"/>
  <c r="A200" i="5"/>
  <c r="A43" i="5"/>
  <c r="A5" i="5"/>
  <c r="A213" i="5"/>
  <c r="A111" i="5"/>
  <c r="A117" i="5"/>
  <c r="A81" i="5"/>
  <c r="A162" i="5"/>
  <c r="A133" i="5"/>
  <c r="A175" i="5"/>
  <c r="A217" i="5"/>
  <c r="A231" i="5"/>
  <c r="A236" i="5"/>
  <c r="A182" i="5"/>
  <c r="A239" i="5"/>
  <c r="A69" i="5"/>
  <c r="A153" i="5"/>
  <c r="A113" i="5"/>
  <c r="A88" i="5"/>
  <c r="A9" i="5"/>
  <c r="A140" i="5"/>
  <c r="A194" i="5"/>
  <c r="A92" i="5"/>
  <c r="A34" i="5"/>
  <c r="A120" i="5"/>
  <c r="A164" i="5"/>
  <c r="A27" i="5"/>
  <c r="A40" i="5"/>
  <c r="A216" i="5"/>
  <c r="A48" i="5"/>
  <c r="A212" i="5"/>
  <c r="A114" i="5"/>
  <c r="A42" i="5"/>
  <c r="A76" i="5"/>
  <c r="A161" i="5"/>
  <c r="A185" i="5"/>
  <c r="A196" i="5"/>
  <c r="A154" i="5"/>
  <c r="A173" i="5"/>
  <c r="A44" i="5"/>
  <c r="A14" i="5"/>
  <c r="A143" i="5"/>
  <c r="A155" i="5"/>
  <c r="A10" i="5"/>
  <c r="A142" i="5"/>
  <c r="A100" i="5"/>
  <c r="A209" i="5"/>
  <c r="A59" i="5"/>
  <c r="A66" i="5"/>
  <c r="A68" i="5"/>
  <c r="A122" i="5"/>
  <c r="A208" i="5"/>
  <c r="A95" i="5"/>
  <c r="A204" i="5"/>
  <c r="A220" i="5"/>
  <c r="A186" i="5"/>
  <c r="A139" i="5"/>
  <c r="A189" i="5"/>
  <c r="A23" i="5"/>
  <c r="A210" i="5"/>
  <c r="A128" i="5"/>
  <c r="A193" i="5"/>
  <c r="A110" i="5"/>
  <c r="A237" i="5"/>
  <c r="A46" i="5"/>
  <c r="A228" i="5"/>
  <c r="A214" i="5"/>
  <c r="A224" i="5"/>
  <c r="A165" i="5"/>
  <c r="A166" i="5"/>
  <c r="A176" i="5"/>
  <c r="A116" i="5"/>
  <c r="A12" i="5"/>
  <c r="A238" i="5"/>
  <c r="A41" i="5"/>
  <c r="A112" i="5"/>
  <c r="A21" i="5"/>
  <c r="A89" i="5"/>
  <c r="A150" i="5"/>
  <c r="A215" i="5"/>
  <c r="A148" i="5"/>
  <c r="A64" i="5"/>
  <c r="A158" i="5"/>
  <c r="A96" i="5"/>
  <c r="A160" i="5"/>
  <c r="A105" i="5"/>
  <c r="A56" i="5"/>
  <c r="A15" i="5"/>
  <c r="A191" i="5"/>
  <c r="A156" i="5"/>
  <c r="A104" i="5"/>
  <c r="A205" i="5"/>
  <c r="A25" i="5"/>
  <c r="A197" i="5"/>
  <c r="A49" i="5"/>
  <c r="A75" i="5"/>
  <c r="A151" i="5"/>
  <c r="A138" i="5"/>
  <c r="A119" i="5"/>
  <c r="A31" i="5"/>
  <c r="A78" i="5"/>
  <c r="A181" i="5"/>
  <c r="A203" i="5"/>
  <c r="A221" i="5"/>
  <c r="A235" i="5"/>
  <c r="A226" i="5"/>
  <c r="A218" i="5"/>
  <c r="A225" i="5"/>
  <c r="A102" i="5"/>
  <c r="A38" i="5"/>
  <c r="A63" i="5"/>
  <c r="A223" i="5"/>
  <c r="A33" i="5"/>
  <c r="A174" i="5"/>
  <c r="A30" i="5"/>
  <c r="A58" i="5"/>
  <c r="A137" i="5"/>
  <c r="A115" i="5"/>
  <c r="A16" i="5"/>
  <c r="A36" i="5"/>
  <c r="A106" i="5"/>
  <c r="A118" i="5"/>
  <c r="A61" i="5"/>
  <c r="A28" i="5"/>
  <c r="A24" i="5"/>
  <c r="A6" i="5"/>
  <c r="A94" i="5"/>
  <c r="A74" i="5"/>
  <c r="A167" i="5"/>
  <c r="A47" i="5"/>
  <c r="A51" i="5"/>
  <c r="A32" i="5"/>
  <c r="A18" i="5"/>
  <c r="A180" i="5"/>
  <c r="A57" i="5"/>
  <c r="A91" i="5"/>
  <c r="A211" i="5"/>
  <c r="A195" i="5"/>
  <c r="A79" i="5"/>
  <c r="A37" i="5"/>
  <c r="A127" i="5"/>
  <c r="A178" i="5"/>
  <c r="A11" i="5"/>
  <c r="A54" i="5"/>
  <c r="A168" i="5"/>
  <c r="A103" i="5"/>
  <c r="A109" i="5"/>
  <c r="A241" i="5"/>
  <c r="A126" i="5"/>
  <c r="A242" i="5"/>
  <c r="A13" i="5"/>
  <c r="A53" i="5"/>
  <c r="A67" i="5"/>
  <c r="A159" i="5"/>
  <c r="A87" i="5"/>
  <c r="A187" i="5"/>
  <c r="A171" i="5"/>
  <c r="A77" i="5"/>
  <c r="A2" i="5"/>
  <c r="A135" i="5"/>
  <c r="A71" i="5"/>
  <c r="A129" i="5"/>
  <c r="A227" i="5"/>
  <c r="A132" i="5"/>
  <c r="A240" i="5"/>
  <c r="A35" i="5"/>
  <c r="A136" i="5"/>
  <c r="A60" i="5"/>
  <c r="A29" i="5"/>
  <c r="A170" i="5"/>
  <c r="A39" i="5"/>
  <c r="A233" i="5"/>
  <c r="A72" i="5"/>
  <c r="A130" i="5"/>
  <c r="A144" i="5"/>
  <c r="A55" i="5"/>
  <c r="A8" i="5"/>
  <c r="A107" i="5"/>
  <c r="A45" i="5"/>
  <c r="A149" i="5"/>
  <c r="A179" i="5"/>
  <c r="A73" i="5"/>
  <c r="A70" i="5"/>
  <c r="A22" i="5"/>
  <c r="A147" i="5"/>
  <c r="A97" i="5"/>
  <c r="A157" i="5"/>
  <c r="A26" i="5"/>
  <c r="A202" i="5"/>
  <c r="A131" i="5"/>
  <c r="A229" i="5"/>
  <c r="A85" i="5"/>
  <c r="A234" i="5"/>
  <c r="A3" i="5"/>
  <c r="A188" i="5"/>
  <c r="A198" i="5"/>
  <c r="A101" i="5"/>
  <c r="A146" i="5"/>
  <c r="A99" i="5"/>
  <c r="A86" i="5"/>
  <c r="A152" i="5"/>
  <c r="A183" i="5"/>
  <c r="A163" i="5"/>
  <c r="A121" i="5"/>
  <c r="A232" i="5"/>
  <c r="A219" i="5"/>
  <c r="A230" i="5"/>
  <c r="A62" i="5"/>
  <c r="A125" i="5"/>
  <c r="A52" i="5"/>
  <c r="A207" i="5"/>
  <c r="A190" i="5"/>
  <c r="A90" i="5"/>
  <c r="A124" i="5"/>
  <c r="A4" i="5"/>
  <c r="A108" i="5"/>
  <c r="A177" i="5"/>
  <c r="A82" i="5"/>
  <c r="A199" i="5"/>
  <c r="A50" i="5"/>
  <c r="A98" i="5"/>
  <c r="A141" i="5"/>
  <c r="A17" i="5"/>
  <c r="A206" i="5"/>
  <c r="A145" i="5"/>
  <c r="A222" i="5"/>
  <c r="A172" i="5"/>
  <c r="A7" i="5"/>
  <c r="A80" i="5"/>
  <c r="A192" i="5"/>
  <c r="A123" i="5"/>
  <c r="A169" i="5"/>
</calcChain>
</file>

<file path=xl/sharedStrings.xml><?xml version="1.0" encoding="utf-8"?>
<sst xmlns="http://schemas.openxmlformats.org/spreadsheetml/2006/main" count="1037" uniqueCount="341">
  <si>
    <t>Adair Village</t>
  </si>
  <si>
    <t>Dayville</t>
  </si>
  <si>
    <t>Imbler</t>
  </si>
  <si>
    <t>Mt. Angel</t>
  </si>
  <si>
    <t>Sisters</t>
  </si>
  <si>
    <t>Adams</t>
  </si>
  <si>
    <t>Depoe Bay</t>
  </si>
  <si>
    <t>Independence</t>
  </si>
  <si>
    <t>Mt. Vernon</t>
  </si>
  <si>
    <t>Sodaville</t>
  </si>
  <si>
    <t>Adrian</t>
  </si>
  <si>
    <t>Detroit</t>
  </si>
  <si>
    <t>Ione</t>
  </si>
  <si>
    <t>Myrtle Creek</t>
  </si>
  <si>
    <t>Spray</t>
  </si>
  <si>
    <t>Albany</t>
  </si>
  <si>
    <t>Donald</t>
  </si>
  <si>
    <t>Irrigon</t>
  </si>
  <si>
    <t>Myrtle Point</t>
  </si>
  <si>
    <t>Springfield</t>
  </si>
  <si>
    <t>Amity</t>
  </si>
  <si>
    <t>Drain</t>
  </si>
  <si>
    <t>Island City</t>
  </si>
  <si>
    <t>Nehalem</t>
  </si>
  <si>
    <t>St. Helens</t>
  </si>
  <si>
    <t>Antelope</t>
  </si>
  <si>
    <t>Dufur</t>
  </si>
  <si>
    <t>Jacksonville</t>
  </si>
  <si>
    <t>Newberg</t>
  </si>
  <si>
    <t>St. Paul</t>
  </si>
  <si>
    <t>Arlington</t>
  </si>
  <si>
    <t>Dundee</t>
  </si>
  <si>
    <t>Jefferson</t>
  </si>
  <si>
    <t>Newport</t>
  </si>
  <si>
    <t>Stanfield</t>
  </si>
  <si>
    <t>Ashland</t>
  </si>
  <si>
    <t>Dunes City</t>
  </si>
  <si>
    <t>John Day</t>
  </si>
  <si>
    <t>North Bend</t>
  </si>
  <si>
    <t>Stayton</t>
  </si>
  <si>
    <t>Astoria</t>
  </si>
  <si>
    <t>Durham</t>
  </si>
  <si>
    <t>Johnson City</t>
  </si>
  <si>
    <t>North Plains</t>
  </si>
  <si>
    <t>Sublimity</t>
  </si>
  <si>
    <t>Athena</t>
  </si>
  <si>
    <t>Eagle Point</t>
  </si>
  <si>
    <t>Jordan Valley</t>
  </si>
  <si>
    <t>North Powder</t>
  </si>
  <si>
    <t>Summerville</t>
  </si>
  <si>
    <t>Aumsville</t>
  </si>
  <si>
    <t>Echo</t>
  </si>
  <si>
    <t>Joseph</t>
  </si>
  <si>
    <t>Nyssa</t>
  </si>
  <si>
    <t>Sumpter</t>
  </si>
  <si>
    <t>Aurora</t>
  </si>
  <si>
    <t>Elgin</t>
  </si>
  <si>
    <t>Junction City</t>
  </si>
  <si>
    <t>Oakland</t>
  </si>
  <si>
    <t>Sutherlin</t>
  </si>
  <si>
    <t>Baker City</t>
  </si>
  <si>
    <t>Elkton</t>
  </si>
  <si>
    <t>Keizer</t>
  </si>
  <si>
    <t>Oakridge</t>
  </si>
  <si>
    <t>Sweet Home</t>
  </si>
  <si>
    <t>Bandon</t>
  </si>
  <si>
    <t>Enterprise</t>
  </si>
  <si>
    <t>King City</t>
  </si>
  <si>
    <t>Ontario</t>
  </si>
  <si>
    <t>Talent</t>
  </si>
  <si>
    <t>Banks</t>
  </si>
  <si>
    <t>Estacada</t>
  </si>
  <si>
    <t>Klamath Falls</t>
  </si>
  <si>
    <t>Oregon City</t>
  </si>
  <si>
    <t>Tangent</t>
  </si>
  <si>
    <t>Barlow</t>
  </si>
  <si>
    <t>Eugene</t>
  </si>
  <si>
    <t>La Grande</t>
  </si>
  <si>
    <t>Paisley</t>
  </si>
  <si>
    <t>The Dalles</t>
  </si>
  <si>
    <t>Bay City</t>
  </si>
  <si>
    <t>Fairview</t>
  </si>
  <si>
    <t>La Pine</t>
  </si>
  <si>
    <t>Pendleton</t>
  </si>
  <si>
    <t>Tigard</t>
  </si>
  <si>
    <t>Beaverton</t>
  </si>
  <si>
    <t>Falls City</t>
  </si>
  <si>
    <t>Lafayette</t>
  </si>
  <si>
    <t>Philomath</t>
  </si>
  <si>
    <t>Tillamook</t>
  </si>
  <si>
    <t>Bend</t>
  </si>
  <si>
    <t>Florence</t>
  </si>
  <si>
    <t>Lake Oswego</t>
  </si>
  <si>
    <t>Phoenix</t>
  </si>
  <si>
    <t>Toledo</t>
  </si>
  <si>
    <t>Boardman</t>
  </si>
  <si>
    <t>Forest Grove</t>
  </si>
  <si>
    <t>Lakeside</t>
  </si>
  <si>
    <t>Pilot Rock</t>
  </si>
  <si>
    <t>Troutdale</t>
  </si>
  <si>
    <t>Bonanza</t>
  </si>
  <si>
    <t>Fossil</t>
  </si>
  <si>
    <t>Lakeview</t>
  </si>
  <si>
    <t>Port Orford</t>
  </si>
  <si>
    <t>Tualatin</t>
  </si>
  <si>
    <t>Brookings</t>
  </si>
  <si>
    <t>Garibaldi</t>
  </si>
  <si>
    <t>Lebanon</t>
  </si>
  <si>
    <t>Portland</t>
  </si>
  <si>
    <t>Turner</t>
  </si>
  <si>
    <t>Brownsville</t>
  </si>
  <si>
    <t>Gaston</t>
  </si>
  <si>
    <t>Lexington</t>
  </si>
  <si>
    <t>Powers</t>
  </si>
  <si>
    <t>Ukiah</t>
  </si>
  <si>
    <t>Burns</t>
  </si>
  <si>
    <t>Gates</t>
  </si>
  <si>
    <t>Lincoln City</t>
  </si>
  <si>
    <t>Prairie City</t>
  </si>
  <si>
    <t>Umatilla</t>
  </si>
  <si>
    <t>Butte Falls</t>
  </si>
  <si>
    <t>Gearhart</t>
  </si>
  <si>
    <t>Lonerock</t>
  </si>
  <si>
    <t>Prescott</t>
  </si>
  <si>
    <t>Union</t>
  </si>
  <si>
    <t>Canby</t>
  </si>
  <si>
    <t>Gervais</t>
  </si>
  <si>
    <t>Long Creek</t>
  </si>
  <si>
    <t>Prineville</t>
  </si>
  <si>
    <t>Unity</t>
  </si>
  <si>
    <t>Cannon Beach</t>
  </si>
  <si>
    <t>Gladstone</t>
  </si>
  <si>
    <t>Lostine</t>
  </si>
  <si>
    <t>Rainier</t>
  </si>
  <si>
    <t>Vale</t>
  </si>
  <si>
    <t>Canyon City</t>
  </si>
  <si>
    <t>Glendale</t>
  </si>
  <si>
    <t>Lowell</t>
  </si>
  <si>
    <t>Redmond</t>
  </si>
  <si>
    <t>Veneta</t>
  </si>
  <si>
    <t>Canyonville</t>
  </si>
  <si>
    <t>Gold Beach</t>
  </si>
  <si>
    <t>Lyons</t>
  </si>
  <si>
    <t>Reedsport</t>
  </si>
  <si>
    <t>Vernonia</t>
  </si>
  <si>
    <t>Carlton</t>
  </si>
  <si>
    <t>Gold Hill</t>
  </si>
  <si>
    <t>Madras</t>
  </si>
  <si>
    <t>Richland</t>
  </si>
  <si>
    <t>Waldport</t>
  </si>
  <si>
    <t>Cascade Locks</t>
  </si>
  <si>
    <t>Granite</t>
  </si>
  <si>
    <t>Malin</t>
  </si>
  <si>
    <t>Riddle</t>
  </si>
  <si>
    <t>Wallowa</t>
  </si>
  <si>
    <t>Cave Junction</t>
  </si>
  <si>
    <t>Grants Pass</t>
  </si>
  <si>
    <t>Manzanita</t>
  </si>
  <si>
    <t>Rivergrove</t>
  </si>
  <si>
    <t>Warrenton</t>
  </si>
  <si>
    <t>Central Point</t>
  </si>
  <si>
    <t>Grass Valley</t>
  </si>
  <si>
    <t>Maupin</t>
  </si>
  <si>
    <t>Rockaway Beach</t>
  </si>
  <si>
    <t>Wasco</t>
  </si>
  <si>
    <t>Chiloquin</t>
  </si>
  <si>
    <t>Maywood Park</t>
  </si>
  <si>
    <t>Rogue River</t>
  </si>
  <si>
    <t>Waterloo</t>
  </si>
  <si>
    <t>Clatskanie</t>
  </si>
  <si>
    <t>Gresham</t>
  </si>
  <si>
    <t>McMinnville</t>
  </si>
  <si>
    <t>Roseburg</t>
  </si>
  <si>
    <t>West Linn</t>
  </si>
  <si>
    <t>Coburg</t>
  </si>
  <si>
    <t>Haines</t>
  </si>
  <si>
    <t>Medford</t>
  </si>
  <si>
    <t>Rufus</t>
  </si>
  <si>
    <t>Westfir</t>
  </si>
  <si>
    <t>Columbia City</t>
  </si>
  <si>
    <t>Halfway</t>
  </si>
  <si>
    <t>Merrill</t>
  </si>
  <si>
    <t>Salem</t>
  </si>
  <si>
    <t>Weston</t>
  </si>
  <si>
    <t>Condon</t>
  </si>
  <si>
    <t>Halsey</t>
  </si>
  <si>
    <t>Metolius</t>
  </si>
  <si>
    <t>Sandy</t>
  </si>
  <si>
    <t>Wheeler</t>
  </si>
  <si>
    <t>Coos Bay</t>
  </si>
  <si>
    <t>Mill City</t>
  </si>
  <si>
    <t>Scappoose</t>
  </si>
  <si>
    <t>Willamina</t>
  </si>
  <si>
    <t>Coquille</t>
  </si>
  <si>
    <t>Harrisburg</t>
  </si>
  <si>
    <t>Millersburg</t>
  </si>
  <si>
    <t>Scio</t>
  </si>
  <si>
    <t>Wilsonville</t>
  </si>
  <si>
    <t>Cornelius</t>
  </si>
  <si>
    <t>Helix</t>
  </si>
  <si>
    <t>Milton-Freewater</t>
  </si>
  <si>
    <t>Scotts Mills</t>
  </si>
  <si>
    <t>Winston</t>
  </si>
  <si>
    <t>Corvallis</t>
  </si>
  <si>
    <t>Heppner</t>
  </si>
  <si>
    <t>Milwaukie</t>
  </si>
  <si>
    <t>Seaside</t>
  </si>
  <si>
    <t>Wood Village</t>
  </si>
  <si>
    <t>Cottage Grove</t>
  </si>
  <si>
    <t>Hermiston</t>
  </si>
  <si>
    <t>Mitchell</t>
  </si>
  <si>
    <t>Seneca</t>
  </si>
  <si>
    <t>Woodburn</t>
  </si>
  <si>
    <t>Cove</t>
  </si>
  <si>
    <t>Hillsboro</t>
  </si>
  <si>
    <t>Molalla</t>
  </si>
  <si>
    <t>Shady Cove</t>
  </si>
  <si>
    <t>Yachats</t>
  </si>
  <si>
    <t>Creswell</t>
  </si>
  <si>
    <t>Hines</t>
  </si>
  <si>
    <t>Monmouth</t>
  </si>
  <si>
    <t>Shaniko</t>
  </si>
  <si>
    <t>Yamhill</t>
  </si>
  <si>
    <t>Culver</t>
  </si>
  <si>
    <t>Hood River</t>
  </si>
  <si>
    <t>Monroe</t>
  </si>
  <si>
    <t>Sheridan</t>
  </si>
  <si>
    <t>Yoncalla</t>
  </si>
  <si>
    <t>Dallas</t>
  </si>
  <si>
    <t>Hubbard</t>
  </si>
  <si>
    <t>Monument</t>
  </si>
  <si>
    <t>Sherwood</t>
  </si>
  <si>
    <t>Huntington</t>
  </si>
  <si>
    <t>Moro</t>
  </si>
  <si>
    <t>Siletz</t>
  </si>
  <si>
    <t>Dayton</t>
  </si>
  <si>
    <t>Idanha</t>
  </si>
  <si>
    <t>Mosier</t>
  </si>
  <si>
    <t>Silverton</t>
  </si>
  <si>
    <t>Happy Valley</t>
  </si>
  <si>
    <t>City/Town</t>
  </si>
  <si>
    <t>PSU Estimate '16</t>
  </si>
  <si>
    <t>County</t>
  </si>
  <si>
    <t>Multnomah</t>
  </si>
  <si>
    <t>Marion</t>
  </si>
  <si>
    <t>Lane</t>
  </si>
  <si>
    <t>Washington</t>
  </si>
  <si>
    <t>Deschutes</t>
  </si>
  <si>
    <t>Jackson</t>
  </si>
  <si>
    <t>Benton</t>
  </si>
  <si>
    <t>Linn</t>
  </si>
  <si>
    <t>Clackamas</t>
  </si>
  <si>
    <t>Josephine</t>
  </si>
  <si>
    <t>Douglas</t>
  </si>
  <si>
    <t>Klamath</t>
  </si>
  <si>
    <t>Coos</t>
  </si>
  <si>
    <t>Polk</t>
  </si>
  <si>
    <t>Columbia</t>
  </si>
  <si>
    <t>Malheur</t>
  </si>
  <si>
    <t>Lincoln</t>
  </si>
  <si>
    <t>Crook</t>
  </si>
  <si>
    <t>Clatsop</t>
  </si>
  <si>
    <t>Baker</t>
  </si>
  <si>
    <t>Curry</t>
  </si>
  <si>
    <t>Morrow</t>
  </si>
  <si>
    <t>Harney</t>
  </si>
  <si>
    <t>Lake</t>
  </si>
  <si>
    <t>Grant</t>
  </si>
  <si>
    <t>Gilliam</t>
  </si>
  <si>
    <t>Sherman</t>
  </si>
  <si>
    <t>Rural areas as defined above</t>
  </si>
  <si>
    <t>Counties within Metropolitan Statistical Areas</t>
  </si>
  <si>
    <t>PSU Estimate '14</t>
  </si>
  <si>
    <t>PSU Estimate '15</t>
  </si>
  <si>
    <t>* Exception applies</t>
  </si>
  <si>
    <t>5% Exception for 15,000 or less = 15,750</t>
  </si>
  <si>
    <t>5% Exception for 40,000 or less = 42,000</t>
  </si>
  <si>
    <t>PSU Estimate '17</t>
  </si>
  <si>
    <t>PSU Estimate '18</t>
  </si>
  <si>
    <t>City/Town CAPS</t>
  </si>
  <si>
    <t>MSA area</t>
  </si>
  <si>
    <t>St Helens</t>
  </si>
  <si>
    <t>PSU Estimate '19</t>
  </si>
  <si>
    <t>Greenhorn</t>
  </si>
  <si>
    <t>GREENHORN</t>
  </si>
  <si>
    <t>Baker/Grant</t>
  </si>
  <si>
    <t>PSU Estimate '20</t>
  </si>
  <si>
    <t>Certified Estimate
July 1, 2020</t>
  </si>
  <si>
    <t>Certified Estimate
July 1, 2019</t>
  </si>
  <si>
    <t>Certified Estimate
July 1, 2018</t>
  </si>
  <si>
    <t>Certified Estimate
July 1, 2017</t>
  </si>
  <si>
    <t>Certified Estimate
July 1, 2016</t>
  </si>
  <si>
    <t>Certified Estimate
July 1, 2015</t>
  </si>
  <si>
    <t>Certified Estimate
July 1, 2014</t>
  </si>
  <si>
    <t>Source: Portland State University, Certified Population Estimates 2014-2020, Retrived from https://www.pdx.edu/prc/population-reports-estimates</t>
  </si>
  <si>
    <t>Cities with population 15,000 or less within the Portland UGB (defined as urban)</t>
  </si>
  <si>
    <t>Rural areas are defined as: Communities with population 15,000 or less outside of the Portland Urban Growth Boundary in counties within Metropolitan Statistical Areas (Benton, Clackamas, Columbia, Deschutes, Jackson, Josephine, Linn, Lane, Marion, Multnomah, Polk, Washington and Yamhill Counties) and communities with 40,000 population or less in the balance of the state. NOTE: if a city was eligible to be considered rural by population within the same dataset and currently has a population that is within 5% (five percent) of the established rural definition for this NOFA, they can be considered rural for the purposes of this application. Any unincorporated areas are considered rural.</t>
  </si>
  <si>
    <t>Population Estimates for Oregon and Counties</t>
  </si>
  <si>
    <t>Certified Population Estimate July 1, 2020</t>
  </si>
  <si>
    <t>Certified Population Estimate July 1, 2019</t>
  </si>
  <si>
    <t>Population Change 2019-20</t>
  </si>
  <si>
    <t>Percent Change 
2019-20</t>
  </si>
  <si>
    <t>Oregon</t>
  </si>
  <si>
    <t>BAKER</t>
  </si>
  <si>
    <t>BENTON</t>
  </si>
  <si>
    <t>CLACKAMAS</t>
  </si>
  <si>
    <t>CLATSOP</t>
  </si>
  <si>
    <t>COLUMBIA</t>
  </si>
  <si>
    <t>COOS</t>
  </si>
  <si>
    <t>CROOK</t>
  </si>
  <si>
    <t>CURRY</t>
  </si>
  <si>
    <t>DESCHUTES</t>
  </si>
  <si>
    <t>DOUGLAS</t>
  </si>
  <si>
    <t>GILLIAM</t>
  </si>
  <si>
    <t>GRANT</t>
  </si>
  <si>
    <t>HARNEY</t>
  </si>
  <si>
    <t>HOOD RIVER</t>
  </si>
  <si>
    <t>JACKSON</t>
  </si>
  <si>
    <t>JEFFERSON</t>
  </si>
  <si>
    <t>JOSEPHINE</t>
  </si>
  <si>
    <t>KLAMATH</t>
  </si>
  <si>
    <t>LAKE</t>
  </si>
  <si>
    <t>LANE</t>
  </si>
  <si>
    <t>LINCOLN</t>
  </si>
  <si>
    <t>LINN</t>
  </si>
  <si>
    <t>MALHEUR</t>
  </si>
  <si>
    <t>MARION</t>
  </si>
  <si>
    <t>MORROW</t>
  </si>
  <si>
    <t>MULTNOMAH</t>
  </si>
  <si>
    <t>POLK</t>
  </si>
  <si>
    <t>SHERMAN</t>
  </si>
  <si>
    <t>TILLAMOOK</t>
  </si>
  <si>
    <t>UMATILLA</t>
  </si>
  <si>
    <t>UNION</t>
  </si>
  <si>
    <t>WALLOWA</t>
  </si>
  <si>
    <t>WASCO</t>
  </si>
  <si>
    <t>WASHINGTON</t>
  </si>
  <si>
    <t>WHEELER</t>
  </si>
  <si>
    <t>YAMHILL</t>
  </si>
  <si>
    <t>Prepared by Population Research Center December 15, 2020</t>
  </si>
  <si>
    <t>College of Urban and Public Affairs, Portland State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</si>
</sst>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
    <numFmt numFmtId="165" formatCode="0.0%"/>
  </numFmts>
  <fonts count="16"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name val="Arial"/>
      <family val="2"/>
    </font>
    <font>
      <sz val="10"/>
      <color theme="1"/>
      <name val="Calibri"/>
      <family val="2"/>
      <scheme val="minor"/>
    </font>
    <font>
      <b/>
      <sz val="11"/>
      <name val="Arial"/>
      <family val="2"/>
    </font>
    <font>
      <sz val="11"/>
      <name val="Arial"/>
      <family val="2"/>
    </font>
    <font>
      <sz val="10"/>
      <color rgb="FFFF0000"/>
      <name val="Arial"/>
      <family val="2"/>
    </font>
    <font>
      <i/>
      <sz val="9"/>
      <name val="Calibri"/>
      <family val="2"/>
      <scheme val="minor"/>
    </font>
    <font>
      <sz val="9"/>
      <name val="Calibri"/>
      <family val="2"/>
      <scheme val="minor"/>
    </font>
    <font>
      <b/>
      <i/>
      <sz val="9"/>
      <name val="Calibri"/>
      <family val="2"/>
      <scheme val="minor"/>
    </font>
    <font>
      <b/>
      <sz val="9"/>
      <name val="Calibri"/>
      <family val="2"/>
      <scheme val="minor"/>
    </font>
    <font>
      <u/>
      <sz val="10"/>
      <color theme="10"/>
      <name val="Arial"/>
      <family val="2"/>
    </font>
    <font>
      <i/>
      <u/>
      <sz val="9"/>
      <color theme="10"/>
      <name val="Calibri"/>
      <family val="2"/>
      <scheme val="minor"/>
    </font>
    <font>
      <b/>
      <sz val="10"/>
      <name val="Arial"/>
      <family val="2"/>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1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4" fillId="0" borderId="0"/>
    <xf numFmtId="9" fontId="4" fillId="0" borderId="0" applyFont="0" applyFill="0" applyBorder="0" applyAlignment="0" applyProtection="0"/>
    <xf numFmtId="0" fontId="13" fillId="0" borderId="0" applyNumberFormat="0" applyFill="0" applyBorder="0" applyAlignment="0" applyProtection="0"/>
  </cellStyleXfs>
  <cellXfs count="72">
    <xf numFmtId="0" fontId="0" fillId="0" borderId="0" xfId="0"/>
    <xf numFmtId="0" fontId="0" fillId="0" borderId="0" xfId="0"/>
    <xf numFmtId="0" fontId="2" fillId="0" borderId="0" xfId="0" applyFont="1"/>
    <xf numFmtId="3" fontId="0" fillId="0" borderId="0" xfId="0" applyNumberFormat="1"/>
    <xf numFmtId="0" fontId="0" fillId="2" borderId="0" xfId="0" applyFill="1"/>
    <xf numFmtId="0" fontId="2" fillId="2" borderId="0" xfId="0" applyFont="1" applyFill="1"/>
    <xf numFmtId="0" fontId="0" fillId="3" borderId="0" xfId="0" applyFill="1"/>
    <xf numFmtId="0" fontId="2" fillId="3" borderId="0" xfId="0" applyFont="1" applyFill="1"/>
    <xf numFmtId="0" fontId="1" fillId="0" borderId="0" xfId="0" applyFont="1"/>
    <xf numFmtId="3" fontId="0" fillId="0" borderId="0" xfId="0" applyNumberFormat="1" applyFont="1"/>
    <xf numFmtId="3" fontId="2" fillId="0" borderId="0" xfId="0" applyNumberFormat="1" applyFont="1"/>
    <xf numFmtId="3" fontId="2" fillId="0" borderId="0" xfId="1" applyNumberFormat="1" applyFont="1"/>
    <xf numFmtId="0" fontId="2" fillId="0" borderId="0" xfId="0" applyFont="1" applyFill="1"/>
    <xf numFmtId="0" fontId="0" fillId="0" borderId="0" xfId="0" applyFill="1"/>
    <xf numFmtId="0" fontId="1" fillId="0" borderId="0" xfId="0" applyFont="1" applyAlignment="1">
      <alignment horizontal="left" vertical="center" wrapText="1"/>
    </xf>
    <xf numFmtId="0" fontId="1" fillId="0" borderId="0" xfId="0" applyFont="1" applyFill="1" applyAlignment="1">
      <alignment horizontal="left" vertical="center" wrapText="1"/>
    </xf>
    <xf numFmtId="0" fontId="0" fillId="0" borderId="0" xfId="0" applyFill="1" applyAlignment="1">
      <alignment wrapText="1"/>
    </xf>
    <xf numFmtId="0" fontId="5" fillId="0" borderId="0" xfId="0" applyFont="1"/>
    <xf numFmtId="0" fontId="5" fillId="0" borderId="0" xfId="0" applyFont="1" applyAlignment="1">
      <alignment horizontal="left" vertical="center" wrapText="1"/>
    </xf>
    <xf numFmtId="0" fontId="5" fillId="0" borderId="0" xfId="0" applyFont="1" applyFill="1" applyAlignment="1">
      <alignment horizontal="left" wrapText="1"/>
    </xf>
    <xf numFmtId="0" fontId="5" fillId="0" borderId="0" xfId="0" applyFont="1" applyFill="1" applyAlignment="1">
      <alignment horizontal="left"/>
    </xf>
    <xf numFmtId="0" fontId="0" fillId="0" borderId="0" xfId="0" applyFont="1"/>
    <xf numFmtId="0" fontId="0" fillId="0" borderId="0" xfId="0" applyFont="1" applyFill="1" applyAlignment="1">
      <alignment horizontal="left"/>
    </xf>
    <xf numFmtId="0" fontId="0" fillId="0" borderId="0" xfId="0" applyFont="1" applyFill="1" applyAlignment="1">
      <alignment horizontal="left" vertical="center" wrapText="1"/>
    </xf>
    <xf numFmtId="0" fontId="1" fillId="0" borderId="1" xfId="0" applyFont="1" applyBorder="1" applyAlignment="1">
      <alignment wrapText="1"/>
    </xf>
    <xf numFmtId="3" fontId="1" fillId="0" borderId="1" xfId="0" applyNumberFormat="1" applyFont="1" applyBorder="1" applyAlignment="1">
      <alignment wrapText="1"/>
    </xf>
    <xf numFmtId="0" fontId="0" fillId="0" borderId="1" xfId="0" applyBorder="1"/>
    <xf numFmtId="0" fontId="5" fillId="0" borderId="0" xfId="0" applyFont="1" applyFill="1" applyAlignment="1">
      <alignment horizontal="left" vertical="center" wrapText="1"/>
    </xf>
    <xf numFmtId="3" fontId="2" fillId="0" borderId="0" xfId="1" applyNumberFormat="1" applyFont="1" applyFill="1"/>
    <xf numFmtId="0" fontId="1" fillId="0" borderId="1" xfId="0" applyFont="1" applyBorder="1"/>
    <xf numFmtId="0" fontId="5" fillId="0" borderId="0" xfId="0" applyFont="1" applyAlignment="1">
      <alignment horizontal="left" vertical="center" wrapText="1"/>
    </xf>
    <xf numFmtId="0" fontId="2" fillId="0" borderId="0" xfId="1" applyFont="1" applyBorder="1" applyAlignment="1">
      <alignment horizontal="center" wrapText="1"/>
    </xf>
    <xf numFmtId="0" fontId="0" fillId="0" borderId="0" xfId="0" applyAlignment="1">
      <alignment wrapText="1"/>
    </xf>
    <xf numFmtId="0" fontId="0" fillId="4" borderId="0" xfId="0" applyFill="1"/>
    <xf numFmtId="0" fontId="5" fillId="4" borderId="0" xfId="0" applyFont="1" applyFill="1" applyAlignment="1">
      <alignment horizontal="left"/>
    </xf>
    <xf numFmtId="0" fontId="6" fillId="0" borderId="0" xfId="1" applyFont="1" applyAlignment="1">
      <alignment horizontal="centerContinuous" vertical="center"/>
    </xf>
    <xf numFmtId="0" fontId="7" fillId="0" borderId="0" xfId="1" applyFont="1" applyAlignment="1">
      <alignment horizontal="centerContinuous" vertical="center"/>
    </xf>
    <xf numFmtId="0" fontId="4" fillId="0" borderId="0" xfId="1"/>
    <xf numFmtId="0" fontId="3" fillId="0" borderId="2" xfId="1" applyFont="1" applyBorder="1"/>
    <xf numFmtId="0" fontId="3" fillId="0" borderId="3" xfId="1" applyFont="1" applyBorder="1" applyAlignment="1">
      <alignment horizontal="center" wrapText="1"/>
    </xf>
    <xf numFmtId="15" fontId="3" fillId="0" borderId="3" xfId="1" applyNumberFormat="1" applyFont="1" applyBorder="1" applyAlignment="1">
      <alignment horizontal="center" wrapText="1"/>
    </xf>
    <xf numFmtId="0" fontId="3" fillId="0" borderId="4" xfId="1" applyFont="1" applyBorder="1" applyAlignment="1">
      <alignment horizontal="center" wrapText="1"/>
    </xf>
    <xf numFmtId="0" fontId="3" fillId="0" borderId="5" xfId="1" applyFont="1" applyBorder="1" applyAlignment="1">
      <alignment horizontal="center" wrapText="1"/>
    </xf>
    <xf numFmtId="0" fontId="3" fillId="0" borderId="0" xfId="1" applyFont="1" applyAlignment="1">
      <alignment horizontal="center" wrapText="1"/>
    </xf>
    <xf numFmtId="0" fontId="3" fillId="0" borderId="6" xfId="1" applyFont="1" applyBorder="1"/>
    <xf numFmtId="3" fontId="3" fillId="0" borderId="3" xfId="1" applyNumberFormat="1" applyFont="1" applyBorder="1" applyAlignment="1">
      <alignment horizontal="center"/>
    </xf>
    <xf numFmtId="3" fontId="3" fillId="0" borderId="0" xfId="1" applyNumberFormat="1" applyFont="1" applyAlignment="1">
      <alignment horizontal="center"/>
    </xf>
    <xf numFmtId="164" fontId="3" fillId="0" borderId="5" xfId="2" applyNumberFormat="1" applyFont="1" applyBorder="1" applyAlignment="1">
      <alignment horizontal="center"/>
    </xf>
    <xf numFmtId="3" fontId="3" fillId="0" borderId="0" xfId="1" applyNumberFormat="1" applyFont="1"/>
    <xf numFmtId="165" fontId="8" fillId="0" borderId="0" xfId="1" applyNumberFormat="1" applyFont="1"/>
    <xf numFmtId="3" fontId="4" fillId="0" borderId="0" xfId="1" applyNumberFormat="1"/>
    <xf numFmtId="0" fontId="3" fillId="0" borderId="7" xfId="1" applyFont="1" applyBorder="1"/>
    <xf numFmtId="3" fontId="2" fillId="0" borderId="0" xfId="1" applyNumberFormat="1" applyFont="1" applyAlignment="1">
      <alignment horizontal="center"/>
    </xf>
    <xf numFmtId="164" fontId="2" fillId="0" borderId="8" xfId="2" applyNumberFormat="1" applyFont="1" applyBorder="1" applyAlignment="1">
      <alignment horizontal="center"/>
    </xf>
    <xf numFmtId="0" fontId="2" fillId="0" borderId="7" xfId="1" applyFont="1" applyBorder="1"/>
    <xf numFmtId="0" fontId="8" fillId="0" borderId="0" xfId="1" applyFont="1"/>
    <xf numFmtId="164" fontId="3" fillId="0" borderId="0" xfId="2" applyNumberFormat="1" applyFont="1" applyBorder="1"/>
    <xf numFmtId="0" fontId="2" fillId="0" borderId="9" xfId="1" applyFont="1" applyBorder="1"/>
    <xf numFmtId="3" fontId="2" fillId="0" borderId="10" xfId="1" applyNumberFormat="1" applyFont="1" applyBorder="1" applyAlignment="1">
      <alignment horizontal="center"/>
    </xf>
    <xf numFmtId="164" fontId="2" fillId="0" borderId="11" xfId="2" applyNumberFormat="1" applyFont="1" applyBorder="1" applyAlignment="1">
      <alignment horizontal="center"/>
    </xf>
    <xf numFmtId="0" fontId="9" fillId="0" borderId="0" xfId="1" applyFont="1"/>
    <xf numFmtId="3" fontId="10" fillId="0" borderId="0" xfId="1" applyNumberFormat="1" applyFont="1"/>
    <xf numFmtId="0" fontId="10" fillId="0" borderId="0" xfId="1" applyFont="1"/>
    <xf numFmtId="0" fontId="11" fillId="0" borderId="0" xfId="1" applyFont="1" applyAlignment="1">
      <alignment wrapText="1"/>
    </xf>
    <xf numFmtId="3" fontId="12" fillId="0" borderId="0" xfId="1" applyNumberFormat="1" applyFont="1"/>
    <xf numFmtId="0" fontId="14" fillId="0" borderId="0" xfId="3" applyFont="1" applyAlignment="1">
      <alignment horizontal="right"/>
    </xf>
    <xf numFmtId="3" fontId="15" fillId="0" borderId="0" xfId="1" applyNumberFormat="1" applyFont="1"/>
    <xf numFmtId="10" fontId="15" fillId="0" borderId="0" xfId="2" applyNumberFormat="1" applyFont="1" applyFill="1"/>
    <xf numFmtId="0" fontId="5" fillId="0" borderId="0" xfId="0" applyFont="1" applyAlignment="1">
      <alignment horizontal="left" vertical="center" wrapText="1"/>
    </xf>
    <xf numFmtId="0" fontId="5" fillId="3" borderId="0" xfId="0" applyFont="1" applyFill="1" applyAlignment="1">
      <alignment horizontal="left"/>
    </xf>
    <xf numFmtId="0" fontId="5" fillId="2" borderId="0" xfId="0" applyFont="1" applyFill="1" applyAlignment="1">
      <alignment horizontal="left"/>
    </xf>
    <xf numFmtId="0" fontId="5" fillId="0" borderId="0" xfId="0" applyFont="1" applyFill="1" applyAlignment="1">
      <alignment horizontal="left" wrapText="1"/>
    </xf>
  </cellXfs>
  <cellStyles count="4">
    <cellStyle name="Hyperlink" xfId="3" builtinId="8"/>
    <cellStyle name="Normal" xfId="0" builtinId="0"/>
    <cellStyle name="Normal 11" xfId="1" xr:uid="{00000000-0005-0000-0000-000001000000}"/>
    <cellStyle name="Percent 2" xfId="2" xr:uid="{AA6E18E8-AD3F-4B28-8CE1-20B8E0A9B5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1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a:rPr>
            <a:t> For Esri use only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ynerson/Documents/Projects/POP%20EST/2017%20prelim%20city%20e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JECTS%20AND%20WORK/ANNUAL%20ESTIMATES_ANNEX_PRC/2011%20EST/Revised2010EstAftCensus/Revise2010EstAftCensu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lmerge for Deborah"/>
      <sheetName val="mailmerge rounding check"/>
      <sheetName val="prelim county web"/>
      <sheetName val="prelim city web"/>
      <sheetName val="popestreviewcity"/>
      <sheetName val="popestreviewco"/>
      <sheetName val="county est round 2017 format"/>
      <sheetName val="RankCheckcity2016 first"/>
      <sheetName val="certcounty format analyze"/>
      <sheetName val="Notes"/>
      <sheetName val="COUNTY PRELIM 2017 EST"/>
      <sheetName val="COUNTY PRELIM 2016 EST"/>
      <sheetName val="2017 county est_check"/>
      <sheetName val="2016 county est_check"/>
      <sheetName val="compile city by co 2017"/>
      <sheetName val="output"/>
      <sheetName val="2017 CITY DATA"/>
      <sheetName val="CITY EST2017"/>
      <sheetName val="census gq for pdx and other"/>
      <sheetName val="pdx gq 2014 in-hse db"/>
      <sheetName val="2016pop+annex"/>
      <sheetName val="Annex171"/>
      <sheetName val="Annex172"/>
      <sheetName val="Annex173"/>
      <sheetName val="Annex174"/>
      <sheetName val="Annex174adj"/>
      <sheetName val="CensusPPHVacPPHU2010"/>
      <sheetName val="CensusPPHVacPPHU_Co2010"/>
      <sheetName val="cb v2015 est"/>
      <sheetName val="compile city by co 2013 5 co me"/>
      <sheetName val="2015 round unin recon"/>
      <sheetName val="2013 county est_check"/>
      <sheetName val="12countyest outside wrkbook"/>
      <sheetName val="co adj nov 19 2012"/>
      <sheetName val="2012 county est_check"/>
      <sheetName val="2011 HU data"/>
      <sheetName val="2011 HU data co sort"/>
      <sheetName val="11countyest outside wrkbook"/>
      <sheetName val="City2010EstRev"/>
      <sheetName val="County2010EstRev"/>
      <sheetName val="Census uninc analysis"/>
      <sheetName val="Census2000PPHU"/>
      <sheetName val="Census2000pphu_co"/>
      <sheetName val="Census2000 hu g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5">
          <cell r="CJ5" t="str">
            <v>City by County</v>
          </cell>
          <cell r="CK5" t="str">
            <v>Previously Certified Population1</v>
          </cell>
          <cell r="CL5" t="str">
            <v>Annexation Ordinance/Filing Number</v>
          </cell>
          <cell r="CM5" t="str">
            <v>File Date of Annexation</v>
          </cell>
          <cell r="CN5" t="str">
            <v>HOUSING UNITS2 Annexed, Recorded Oct. 1-Dec. 31, 2016</v>
          </cell>
          <cell r="CO5" t="str">
            <v>POPULATION Annexed, Recorded Oct. 1-Dec. 31, 2016</v>
          </cell>
          <cell r="CP5" t="str">
            <v>Certified Population on Dec. 31, 20163</v>
          </cell>
        </row>
        <row r="6">
          <cell r="CJ6" t="str">
            <v>CLACKAMAS COUNTY</v>
          </cell>
        </row>
        <row r="7">
          <cell r="CJ7" t="str">
            <v>Canby</v>
          </cell>
          <cell r="CK7">
            <v>16420</v>
          </cell>
          <cell r="CL7" t="str">
            <v>#1442/AN2016-0074</v>
          </cell>
          <cell r="CM7">
            <v>42606</v>
          </cell>
          <cell r="CN7">
            <v>4</v>
          </cell>
          <cell r="CO7">
            <v>8</v>
          </cell>
          <cell r="CP7">
            <v>16456</v>
          </cell>
        </row>
        <row r="8">
          <cell r="CJ8" t="str">
            <v>Canby</v>
          </cell>
          <cell r="CL8" t="str">
            <v>#1443/AN2016-0075</v>
          </cell>
          <cell r="CM8">
            <v>42606</v>
          </cell>
          <cell r="CN8">
            <v>3</v>
          </cell>
          <cell r="CO8">
            <v>6</v>
          </cell>
        </row>
        <row r="9">
          <cell r="CJ9" t="str">
            <v>Canby</v>
          </cell>
          <cell r="CL9" t="str">
            <v>#1444/AN2016-0077</v>
          </cell>
          <cell r="CM9">
            <v>42606</v>
          </cell>
          <cell r="CN9">
            <v>8</v>
          </cell>
          <cell r="CO9">
            <v>22</v>
          </cell>
        </row>
        <row r="10">
          <cell r="CJ10" t="str">
            <v>Canby SUM</v>
          </cell>
          <cell r="CN10">
            <v>15</v>
          </cell>
          <cell r="CO10">
            <v>36</v>
          </cell>
        </row>
        <row r="11">
          <cell r="CJ11" t="str">
            <v>Damascus</v>
          </cell>
          <cell r="CK11">
            <v>10625</v>
          </cell>
          <cell r="CL11" t="str">
            <v>Disincorporation</v>
          </cell>
          <cell r="CM11">
            <v>42568</v>
          </cell>
          <cell r="CN11" t="str">
            <v>-</v>
          </cell>
          <cell r="CO11">
            <v>-10625</v>
          </cell>
          <cell r="CP11">
            <v>-10625</v>
          </cell>
        </row>
        <row r="12">
          <cell r="CJ12" t="str">
            <v>Estacada</v>
          </cell>
          <cell r="CK12">
            <v>3155</v>
          </cell>
          <cell r="CL12" t="str">
            <v>#2016-009/AN2016-0063</v>
          </cell>
          <cell r="CM12">
            <v>42572</v>
          </cell>
          <cell r="CN12">
            <v>0</v>
          </cell>
          <cell r="CO12">
            <v>0</v>
          </cell>
          <cell r="CP12">
            <v>3155</v>
          </cell>
        </row>
        <row r="13">
          <cell r="CJ13" t="str">
            <v>Milwaukie</v>
          </cell>
          <cell r="CK13">
            <v>20510</v>
          </cell>
          <cell r="CL13" t="str">
            <v>#2133/AN2016-0082</v>
          </cell>
          <cell r="CM13">
            <v>42632</v>
          </cell>
          <cell r="CN13">
            <v>1</v>
          </cell>
          <cell r="CO13">
            <v>0</v>
          </cell>
          <cell r="CP13">
            <v>20510</v>
          </cell>
        </row>
        <row r="14">
          <cell r="CJ14" t="str">
            <v>Columbia County</v>
          </cell>
        </row>
        <row r="15">
          <cell r="CJ15" t="str">
            <v>St. Helens</v>
          </cell>
          <cell r="CK15">
            <v>13120</v>
          </cell>
          <cell r="CL15" t="str">
            <v>#3204/AN2016-0062</v>
          </cell>
          <cell r="CM15">
            <v>42566</v>
          </cell>
          <cell r="CN15">
            <v>1</v>
          </cell>
          <cell r="CO15">
            <v>1</v>
          </cell>
          <cell r="CP15">
            <v>13121</v>
          </cell>
        </row>
        <row r="16">
          <cell r="CJ16" t="str">
            <v>Douglas County</v>
          </cell>
        </row>
        <row r="17">
          <cell r="CJ17" t="str">
            <v>Roseburg</v>
          </cell>
          <cell r="CK17">
            <v>22820</v>
          </cell>
          <cell r="CL17" t="str">
            <v>#3475/AN2016-0098</v>
          </cell>
          <cell r="CM17">
            <v>42674</v>
          </cell>
          <cell r="CN17">
            <v>0</v>
          </cell>
          <cell r="CO17">
            <v>0</v>
          </cell>
          <cell r="CP17">
            <v>22820</v>
          </cell>
        </row>
        <row r="18">
          <cell r="CJ18" t="str">
            <v>Hood River County</v>
          </cell>
        </row>
        <row r="19">
          <cell r="CJ19" t="str">
            <v>Hood River</v>
          </cell>
          <cell r="CK19">
            <v>7760</v>
          </cell>
          <cell r="CL19" t="str">
            <v>#2027/AN2016-0097</v>
          </cell>
          <cell r="CM19">
            <v>42674</v>
          </cell>
          <cell r="CN19">
            <v>0</v>
          </cell>
          <cell r="CO19">
            <v>0</v>
          </cell>
          <cell r="CP19">
            <v>7760</v>
          </cell>
        </row>
        <row r="20">
          <cell r="CJ20" t="str">
            <v>Jackson County</v>
          </cell>
        </row>
        <row r="21">
          <cell r="CJ21" t="str">
            <v>Eagle Point</v>
          </cell>
          <cell r="CK21">
            <v>8765</v>
          </cell>
          <cell r="CL21" t="str">
            <v>#2016-40/AN2016-0087</v>
          </cell>
          <cell r="CM21">
            <v>42641</v>
          </cell>
          <cell r="CN21">
            <v>1</v>
          </cell>
          <cell r="CO21">
            <v>0</v>
          </cell>
          <cell r="CP21">
            <v>8765</v>
          </cell>
        </row>
        <row r="22">
          <cell r="CJ22" t="str">
            <v>Josephine County</v>
          </cell>
        </row>
        <row r="23">
          <cell r="CJ23" t="str">
            <v>Cave Junction</v>
          </cell>
          <cell r="CK23">
            <v>1915</v>
          </cell>
          <cell r="CL23" t="str">
            <v>#555/AN2016-0096</v>
          </cell>
          <cell r="CM23">
            <v>42664</v>
          </cell>
          <cell r="CN23">
            <v>2</v>
          </cell>
          <cell r="CO23">
            <v>3</v>
          </cell>
          <cell r="CP23">
            <v>1918</v>
          </cell>
        </row>
        <row r="24">
          <cell r="CJ24" t="str">
            <v>Grants Pass</v>
          </cell>
          <cell r="CK24">
            <v>36815</v>
          </cell>
          <cell r="CL24" t="str">
            <v>#16-6443/AN2016-0061</v>
          </cell>
          <cell r="CM24">
            <v>42559</v>
          </cell>
          <cell r="CN24">
            <v>2</v>
          </cell>
          <cell r="CO24">
            <v>4</v>
          </cell>
          <cell r="CP24">
            <v>36819</v>
          </cell>
        </row>
        <row r="26">
          <cell r="CJ26" t="str">
            <v>City by County</v>
          </cell>
          <cell r="CK26" t="str">
            <v>Previously Certified Population1</v>
          </cell>
          <cell r="CL26" t="str">
            <v>Annexation Ordinance/Filing Number</v>
          </cell>
          <cell r="CM26" t="str">
            <v>File Date of Annexation</v>
          </cell>
          <cell r="CN26" t="str">
            <v>HOUSING UNITS2 Annexed, Recorded Oct. 1-Dec. 31, 2016</v>
          </cell>
          <cell r="CO26" t="str">
            <v>POPULATION Annexed, Recorded Oct. 1-Dec. 31, 2016</v>
          </cell>
          <cell r="CP26" t="str">
            <v>Certified Population on Dec. 31, 20163</v>
          </cell>
        </row>
        <row r="27">
          <cell r="CJ27" t="str">
            <v>Lane County</v>
          </cell>
        </row>
        <row r="28">
          <cell r="CJ28" t="str">
            <v>Cottage Grove</v>
          </cell>
          <cell r="CK28">
            <v>9890</v>
          </cell>
          <cell r="CL28" t="str">
            <v>#3065/AN2016-0094</v>
          </cell>
          <cell r="CM28">
            <v>42664</v>
          </cell>
          <cell r="CN28">
            <v>0</v>
          </cell>
          <cell r="CO28">
            <v>0</v>
          </cell>
          <cell r="CP28">
            <v>9890</v>
          </cell>
        </row>
        <row r="29">
          <cell r="CJ29" t="str">
            <v>Creswell</v>
          </cell>
          <cell r="CK29">
            <v>5360</v>
          </cell>
          <cell r="CL29" t="str">
            <v>#503/AN2016-0085</v>
          </cell>
          <cell r="CM29">
            <v>42636</v>
          </cell>
          <cell r="CN29">
            <v>1</v>
          </cell>
          <cell r="CO29">
            <v>0</v>
          </cell>
          <cell r="CP29">
            <v>5364</v>
          </cell>
        </row>
        <row r="30">
          <cell r="CJ30" t="str">
            <v>Creswell</v>
          </cell>
          <cell r="CL30" t="str">
            <v>#504/AN2016-0086</v>
          </cell>
          <cell r="CM30">
            <v>42636</v>
          </cell>
          <cell r="CN30">
            <v>2</v>
          </cell>
          <cell r="CO30">
            <v>4</v>
          </cell>
        </row>
        <row r="31">
          <cell r="CJ31" t="str">
            <v>Creswell SUM</v>
          </cell>
          <cell r="CN31">
            <v>3</v>
          </cell>
          <cell r="CO31">
            <v>4</v>
          </cell>
        </row>
        <row r="32">
          <cell r="CJ32" t="str">
            <v>Eugene</v>
          </cell>
          <cell r="CK32">
            <v>165885</v>
          </cell>
          <cell r="CL32" t="str">
            <v>#2016-16/AN2016-0078</v>
          </cell>
          <cell r="CM32">
            <v>42584</v>
          </cell>
          <cell r="CN32">
            <v>3</v>
          </cell>
          <cell r="CO32">
            <v>3</v>
          </cell>
          <cell r="CP32">
            <v>165888</v>
          </cell>
        </row>
        <row r="33">
          <cell r="CJ33" t="str">
            <v>Eugene</v>
          </cell>
          <cell r="CL33" t="str">
            <v>#1392-16/AN2016-0057</v>
          </cell>
          <cell r="CM33">
            <v>42584</v>
          </cell>
          <cell r="CN33">
            <v>1</v>
          </cell>
          <cell r="CO33">
            <v>0</v>
          </cell>
        </row>
        <row r="34">
          <cell r="CJ34" t="str">
            <v>Eugene</v>
          </cell>
          <cell r="CL34" t="str">
            <v>#5168/AN2016-0091</v>
          </cell>
          <cell r="CM34">
            <v>42647</v>
          </cell>
          <cell r="CN34">
            <v>0</v>
          </cell>
          <cell r="CO34">
            <v>0</v>
          </cell>
        </row>
        <row r="35">
          <cell r="CJ35" t="str">
            <v>Eugene</v>
          </cell>
          <cell r="CL35" t="str">
            <v>#5172/2016-0099</v>
          </cell>
          <cell r="CM35">
            <v>42664</v>
          </cell>
          <cell r="CN35">
            <v>1</v>
          </cell>
          <cell r="CO35">
            <v>0</v>
          </cell>
        </row>
        <row r="36">
          <cell r="CJ36" t="str">
            <v>Eugene</v>
          </cell>
          <cell r="CL36" t="str">
            <v>#2884/2016-0093</v>
          </cell>
          <cell r="CM36">
            <v>42664</v>
          </cell>
          <cell r="CN36">
            <v>0</v>
          </cell>
          <cell r="CO36">
            <v>0</v>
          </cell>
        </row>
        <row r="37">
          <cell r="CJ37" t="str">
            <v>Eugene SUM</v>
          </cell>
          <cell r="CN37">
            <v>5</v>
          </cell>
          <cell r="CO37">
            <v>3</v>
          </cell>
        </row>
        <row r="38">
          <cell r="CJ38" t="str">
            <v>Springfield</v>
          </cell>
          <cell r="CK38">
            <v>60140</v>
          </cell>
          <cell r="CL38" t="str">
            <v>revised population</v>
          </cell>
          <cell r="CP38">
            <v>60420</v>
          </cell>
        </row>
        <row r="39">
          <cell r="CJ39" t="str">
            <v>Linn County</v>
          </cell>
        </row>
        <row r="40">
          <cell r="CJ40" t="str">
            <v>Lebanon</v>
          </cell>
          <cell r="CK40">
            <v>16435</v>
          </cell>
          <cell r="CL40" t="str">
            <v>#2884/2016-0093</v>
          </cell>
          <cell r="CM40">
            <v>42664</v>
          </cell>
          <cell r="CN40">
            <v>0</v>
          </cell>
          <cell r="CO40">
            <v>0</v>
          </cell>
          <cell r="CP40">
            <v>16435</v>
          </cell>
        </row>
        <row r="41">
          <cell r="CJ41" t="str">
            <v>Marion County</v>
          </cell>
        </row>
        <row r="42">
          <cell r="CJ42" t="str">
            <v>Woodburn</v>
          </cell>
          <cell r="CK42">
            <v>24795</v>
          </cell>
          <cell r="CL42" t="str">
            <v>#2539/2016-0092</v>
          </cell>
          <cell r="CM42">
            <v>42664</v>
          </cell>
          <cell r="CN42">
            <v>0</v>
          </cell>
          <cell r="CO42">
            <v>0</v>
          </cell>
          <cell r="CP42">
            <v>24795</v>
          </cell>
        </row>
        <row r="43">
          <cell r="CJ43" t="str">
            <v>Multnomah County</v>
          </cell>
        </row>
        <row r="44">
          <cell r="CJ44" t="str">
            <v>Portland</v>
          </cell>
          <cell r="CK44">
            <v>627395</v>
          </cell>
          <cell r="CL44" t="str">
            <v>#187872/2016-0100</v>
          </cell>
          <cell r="CM44">
            <v>42689</v>
          </cell>
          <cell r="CN44">
            <v>0</v>
          </cell>
          <cell r="CO44">
            <v>0</v>
          </cell>
          <cell r="CP44">
            <v>627395</v>
          </cell>
        </row>
        <row r="45">
          <cell r="CJ45" t="str">
            <v>City by County</v>
          </cell>
          <cell r="CK45" t="str">
            <v>Previously Certified Population1</v>
          </cell>
          <cell r="CL45" t="str">
            <v>Annexation Ordinance/Filing Number</v>
          </cell>
          <cell r="CM45" t="str">
            <v>File Date of Annexation</v>
          </cell>
          <cell r="CN45" t="str">
            <v>HOUSING UNITS2 Annexed, Recorded Oct. 1-Dec. 31, 2016</v>
          </cell>
          <cell r="CO45" t="str">
            <v>POPULATION Annexed, Recorded Oct. 1-Dec. 31, 2016</v>
          </cell>
          <cell r="CP45" t="str">
            <v>Certified Population on Dec. 31, 20163</v>
          </cell>
        </row>
        <row r="46">
          <cell r="CJ46" t="str">
            <v>Washington County</v>
          </cell>
        </row>
        <row r="47">
          <cell r="CJ47" t="str">
            <v>Cornelius</v>
          </cell>
          <cell r="CK47">
            <v>11915</v>
          </cell>
          <cell r="CL47" t="str">
            <v>#2016-003/AN2016-0077</v>
          </cell>
          <cell r="CM47">
            <v>42606</v>
          </cell>
          <cell r="CN47">
            <v>0</v>
          </cell>
          <cell r="CO47">
            <v>0</v>
          </cell>
          <cell r="CP47">
            <v>11915</v>
          </cell>
        </row>
        <row r="48">
          <cell r="CJ48" t="str">
            <v>Hillsboro</v>
          </cell>
          <cell r="CK48">
            <v>99340</v>
          </cell>
          <cell r="CL48" t="str">
            <v>#6175/AN2016-0064</v>
          </cell>
          <cell r="CM48">
            <v>42576</v>
          </cell>
          <cell r="CN48">
            <v>16</v>
          </cell>
          <cell r="CO48">
            <v>15</v>
          </cell>
          <cell r="CP48">
            <v>99355</v>
          </cell>
        </row>
        <row r="49">
          <cell r="CJ49" t="str">
            <v>Tigard</v>
          </cell>
          <cell r="CK49">
            <v>49745</v>
          </cell>
          <cell r="CL49" t="str">
            <v>#2016-13/AN2016-0066</v>
          </cell>
          <cell r="CM49">
            <v>42583</v>
          </cell>
          <cell r="CN49">
            <v>1</v>
          </cell>
          <cell r="CO49">
            <v>1</v>
          </cell>
          <cell r="CP49">
            <v>49751</v>
          </cell>
        </row>
        <row r="50">
          <cell r="CJ50" t="str">
            <v>Tigard</v>
          </cell>
          <cell r="CL50" t="str">
            <v>#2016-16/AN2016-0078</v>
          </cell>
          <cell r="CM50">
            <v>42600</v>
          </cell>
          <cell r="CN50">
            <v>3</v>
          </cell>
          <cell r="CO50">
            <v>5</v>
          </cell>
        </row>
        <row r="51">
          <cell r="CJ51" t="str">
            <v>Tigard SUM</v>
          </cell>
          <cell r="CN51">
            <v>4</v>
          </cell>
          <cell r="CO51">
            <v>6</v>
          </cell>
        </row>
        <row r="52">
          <cell r="CJ52" t="str">
            <v>Wilsonville</v>
          </cell>
          <cell r="CK52">
            <v>23740</v>
          </cell>
          <cell r="CL52" t="str">
            <v>#792/AN2016-0065</v>
          </cell>
          <cell r="CM52">
            <v>42576</v>
          </cell>
          <cell r="CN52">
            <v>0</v>
          </cell>
          <cell r="CO52">
            <v>0</v>
          </cell>
          <cell r="CP52">
            <v>23740</v>
          </cell>
        </row>
        <row r="53">
          <cell r="CJ53" t="str">
            <v>Yamhill County</v>
          </cell>
        </row>
        <row r="54">
          <cell r="CJ54" t="str">
            <v>Newberg</v>
          </cell>
          <cell r="CK54">
            <v>23465</v>
          </cell>
          <cell r="CL54" t="str">
            <v>#2016-2803/2016-0079</v>
          </cell>
          <cell r="CM54">
            <v>42620</v>
          </cell>
          <cell r="CN54">
            <v>0</v>
          </cell>
          <cell r="CO54">
            <v>0</v>
          </cell>
          <cell r="CP54">
            <v>23465</v>
          </cell>
        </row>
        <row r="55">
          <cell r="CJ55" t="str">
            <v>Newberg</v>
          </cell>
          <cell r="CL55" t="str">
            <v>#2016-2804/2016-0080</v>
          </cell>
          <cell r="CM55">
            <v>42620</v>
          </cell>
          <cell r="CN55">
            <v>0</v>
          </cell>
          <cell r="CO55">
            <v>0</v>
          </cell>
        </row>
        <row r="56">
          <cell r="CJ56" t="str">
            <v>Newberg SUM</v>
          </cell>
          <cell r="CN56">
            <v>0</v>
          </cell>
          <cell r="CO56">
            <v>0</v>
          </cell>
        </row>
        <row r="57">
          <cell r="CJ57" t="str">
            <v>Adair Village</v>
          </cell>
          <cell r="CP57">
            <v>0</v>
          </cell>
        </row>
        <row r="58">
          <cell r="CJ58" t="str">
            <v>Adams</v>
          </cell>
          <cell r="CP58">
            <v>0</v>
          </cell>
        </row>
        <row r="59">
          <cell r="CJ59" t="str">
            <v>Adrian</v>
          </cell>
          <cell r="CP59">
            <v>0</v>
          </cell>
        </row>
        <row r="60">
          <cell r="CJ60" t="str">
            <v>Albany</v>
          </cell>
          <cell r="CP60">
            <v>0</v>
          </cell>
        </row>
        <row r="61">
          <cell r="CJ61" t="str">
            <v>Amity</v>
          </cell>
          <cell r="CP61">
            <v>0</v>
          </cell>
        </row>
        <row r="62">
          <cell r="CJ62" t="str">
            <v>Antelope</v>
          </cell>
          <cell r="CP62">
            <v>0</v>
          </cell>
        </row>
        <row r="63">
          <cell r="CJ63" t="str">
            <v>Arlington</v>
          </cell>
          <cell r="CP63">
            <v>0</v>
          </cell>
        </row>
        <row r="64">
          <cell r="CJ64" t="str">
            <v>Ashland</v>
          </cell>
          <cell r="CP64">
            <v>0</v>
          </cell>
        </row>
        <row r="65">
          <cell r="CJ65" t="str">
            <v>Astoria</v>
          </cell>
          <cell r="CP65">
            <v>0</v>
          </cell>
        </row>
        <row r="66">
          <cell r="CJ66" t="str">
            <v>Athena</v>
          </cell>
          <cell r="CP66">
            <v>0</v>
          </cell>
        </row>
        <row r="67">
          <cell r="CJ67" t="str">
            <v>Aumsville</v>
          </cell>
          <cell r="CP67">
            <v>0</v>
          </cell>
        </row>
        <row r="68">
          <cell r="CJ68" t="str">
            <v>Aurora</v>
          </cell>
          <cell r="CP68">
            <v>0</v>
          </cell>
        </row>
        <row r="69">
          <cell r="CJ69" t="str">
            <v>Baker City</v>
          </cell>
          <cell r="CP69">
            <v>0</v>
          </cell>
        </row>
        <row r="70">
          <cell r="CJ70" t="str">
            <v>Bandon</v>
          </cell>
          <cell r="CP70">
            <v>0</v>
          </cell>
        </row>
        <row r="71">
          <cell r="CJ71" t="str">
            <v>Banks</v>
          </cell>
          <cell r="CP71">
            <v>0</v>
          </cell>
        </row>
        <row r="72">
          <cell r="CJ72" t="str">
            <v>Barlow</v>
          </cell>
          <cell r="CP72">
            <v>0</v>
          </cell>
        </row>
        <row r="73">
          <cell r="CJ73" t="str">
            <v>Bay City</v>
          </cell>
          <cell r="CP73">
            <v>0</v>
          </cell>
        </row>
        <row r="74">
          <cell r="CJ74" t="str">
            <v>Beaverton</v>
          </cell>
          <cell r="CP74">
            <v>0</v>
          </cell>
        </row>
        <row r="75">
          <cell r="CJ75" t="str">
            <v>Bend</v>
          </cell>
          <cell r="CP75">
            <v>0</v>
          </cell>
        </row>
        <row r="76">
          <cell r="CJ76" t="str">
            <v>Boardman</v>
          </cell>
          <cell r="CP76">
            <v>0</v>
          </cell>
        </row>
        <row r="77">
          <cell r="CJ77" t="str">
            <v>Bonanza</v>
          </cell>
          <cell r="CP77">
            <v>0</v>
          </cell>
        </row>
        <row r="78">
          <cell r="CJ78" t="str">
            <v>Brookings</v>
          </cell>
          <cell r="CP78">
            <v>0</v>
          </cell>
        </row>
        <row r="79">
          <cell r="CJ79" t="str">
            <v>Brownsville</v>
          </cell>
          <cell r="CP79">
            <v>0</v>
          </cell>
        </row>
        <row r="80">
          <cell r="CJ80" t="str">
            <v>Burns</v>
          </cell>
          <cell r="CP80">
            <v>0</v>
          </cell>
        </row>
        <row r="81">
          <cell r="CJ81" t="str">
            <v>Butte Falls</v>
          </cell>
          <cell r="CP81">
            <v>0</v>
          </cell>
        </row>
        <row r="82">
          <cell r="CJ82" t="str">
            <v>Canby</v>
          </cell>
          <cell r="CP82">
            <v>0</v>
          </cell>
        </row>
        <row r="83">
          <cell r="CJ83" t="str">
            <v>Cannon Beach</v>
          </cell>
          <cell r="CP83">
            <v>0</v>
          </cell>
        </row>
        <row r="84">
          <cell r="CJ84" t="str">
            <v>Canyon City</v>
          </cell>
          <cell r="CP84">
            <v>0</v>
          </cell>
        </row>
        <row r="85">
          <cell r="CJ85" t="str">
            <v>Canyonville</v>
          </cell>
          <cell r="CP85">
            <v>0</v>
          </cell>
        </row>
        <row r="86">
          <cell r="CJ86" t="str">
            <v>Carlton</v>
          </cell>
          <cell r="CP86">
            <v>0</v>
          </cell>
        </row>
        <row r="87">
          <cell r="CJ87" t="str">
            <v>Cascade Locks</v>
          </cell>
          <cell r="CP87">
            <v>0</v>
          </cell>
        </row>
        <row r="88">
          <cell r="CJ88" t="str">
            <v>Cave Junction</v>
          </cell>
          <cell r="CP88">
            <v>0</v>
          </cell>
        </row>
        <row r="89">
          <cell r="CJ89" t="str">
            <v>Central Point</v>
          </cell>
          <cell r="CP89">
            <v>0</v>
          </cell>
        </row>
        <row r="90">
          <cell r="CJ90" t="str">
            <v>Chiloquin</v>
          </cell>
          <cell r="CP90">
            <v>0</v>
          </cell>
        </row>
        <row r="91">
          <cell r="CJ91" t="str">
            <v>Clatskanie</v>
          </cell>
          <cell r="CP91">
            <v>0</v>
          </cell>
        </row>
        <row r="92">
          <cell r="CJ92" t="str">
            <v>Coburg</v>
          </cell>
          <cell r="CP92">
            <v>0</v>
          </cell>
        </row>
        <row r="93">
          <cell r="CJ93" t="str">
            <v>Columbia City</v>
          </cell>
          <cell r="CP93">
            <v>0</v>
          </cell>
        </row>
        <row r="94">
          <cell r="CJ94" t="str">
            <v>Condon</v>
          </cell>
          <cell r="CP94">
            <v>0</v>
          </cell>
        </row>
        <row r="95">
          <cell r="CJ95" t="str">
            <v>Coos Bay</v>
          </cell>
          <cell r="CP95">
            <v>0</v>
          </cell>
        </row>
        <row r="96">
          <cell r="CJ96" t="str">
            <v>Coquille</v>
          </cell>
          <cell r="CP96">
            <v>0</v>
          </cell>
        </row>
        <row r="97">
          <cell r="CJ97" t="str">
            <v>Cornelius</v>
          </cell>
          <cell r="CP97">
            <v>0</v>
          </cell>
        </row>
        <row r="98">
          <cell r="CJ98" t="str">
            <v>Corvallis</v>
          </cell>
          <cell r="CP98">
            <v>0</v>
          </cell>
        </row>
        <row r="99">
          <cell r="CJ99" t="str">
            <v>Cottage Grove</v>
          </cell>
          <cell r="CP99">
            <v>0</v>
          </cell>
        </row>
        <row r="100">
          <cell r="CJ100" t="str">
            <v>Cove</v>
          </cell>
          <cell r="CP100">
            <v>0</v>
          </cell>
        </row>
        <row r="101">
          <cell r="CJ101" t="str">
            <v>Creswell</v>
          </cell>
          <cell r="CP101">
            <v>0</v>
          </cell>
        </row>
        <row r="102">
          <cell r="CJ102" t="str">
            <v>Culver</v>
          </cell>
          <cell r="CP102">
            <v>0</v>
          </cell>
        </row>
        <row r="103">
          <cell r="CJ103" t="str">
            <v>Dallas</v>
          </cell>
          <cell r="CP103">
            <v>0</v>
          </cell>
        </row>
        <row r="104">
          <cell r="CJ104" t="str">
            <v>Damascus</v>
          </cell>
          <cell r="CP104">
            <v>0</v>
          </cell>
        </row>
        <row r="105">
          <cell r="CJ105" t="str">
            <v>Dayton</v>
          </cell>
          <cell r="CP105">
            <v>0</v>
          </cell>
        </row>
        <row r="106">
          <cell r="CJ106" t="str">
            <v>Dayville</v>
          </cell>
          <cell r="CP106">
            <v>0</v>
          </cell>
        </row>
        <row r="107">
          <cell r="CJ107" t="str">
            <v>Depoe Bay</v>
          </cell>
          <cell r="CP107">
            <v>0</v>
          </cell>
        </row>
        <row r="108">
          <cell r="CJ108" t="str">
            <v>Detroit</v>
          </cell>
          <cell r="CP108">
            <v>0</v>
          </cell>
        </row>
        <row r="109">
          <cell r="CJ109" t="str">
            <v>Donald</v>
          </cell>
          <cell r="CP109">
            <v>0</v>
          </cell>
        </row>
        <row r="110">
          <cell r="CJ110" t="str">
            <v>Drain</v>
          </cell>
          <cell r="CP110">
            <v>0</v>
          </cell>
        </row>
        <row r="111">
          <cell r="CJ111" t="str">
            <v>Dufur</v>
          </cell>
          <cell r="CP111">
            <v>0</v>
          </cell>
        </row>
        <row r="112">
          <cell r="CJ112" t="str">
            <v>Dundee</v>
          </cell>
          <cell r="CP112">
            <v>0</v>
          </cell>
        </row>
        <row r="113">
          <cell r="CJ113" t="str">
            <v>Dunes City</v>
          </cell>
          <cell r="CP113">
            <v>0</v>
          </cell>
        </row>
        <row r="114">
          <cell r="CJ114" t="str">
            <v>Durham</v>
          </cell>
          <cell r="CP114">
            <v>0</v>
          </cell>
        </row>
        <row r="115">
          <cell r="CJ115" t="str">
            <v>Eagle Point</v>
          </cell>
          <cell r="CP115">
            <v>0</v>
          </cell>
        </row>
        <row r="116">
          <cell r="CJ116" t="str">
            <v>Echo</v>
          </cell>
          <cell r="CP116">
            <v>0</v>
          </cell>
        </row>
        <row r="117">
          <cell r="CJ117" t="str">
            <v>Elgin</v>
          </cell>
          <cell r="CP117">
            <v>0</v>
          </cell>
        </row>
        <row r="118">
          <cell r="CJ118" t="str">
            <v>Elkton</v>
          </cell>
          <cell r="CP118">
            <v>0</v>
          </cell>
        </row>
        <row r="119">
          <cell r="CJ119" t="str">
            <v>Enterprise</v>
          </cell>
          <cell r="CP119">
            <v>0</v>
          </cell>
        </row>
        <row r="120">
          <cell r="CJ120" t="str">
            <v>Estacada</v>
          </cell>
          <cell r="CP120">
            <v>0</v>
          </cell>
        </row>
        <row r="121">
          <cell r="CJ121" t="str">
            <v>Eugene</v>
          </cell>
          <cell r="CP121">
            <v>0</v>
          </cell>
        </row>
        <row r="122">
          <cell r="CJ122" t="str">
            <v>Fairview</v>
          </cell>
          <cell r="CP122">
            <v>0</v>
          </cell>
        </row>
        <row r="123">
          <cell r="CJ123" t="str">
            <v>Falls City</v>
          </cell>
          <cell r="CP123">
            <v>0</v>
          </cell>
        </row>
        <row r="124">
          <cell r="CJ124" t="str">
            <v>Florence</v>
          </cell>
          <cell r="CP124">
            <v>0</v>
          </cell>
        </row>
        <row r="125">
          <cell r="CJ125" t="str">
            <v>Forest Grove</v>
          </cell>
          <cell r="CP125">
            <v>0</v>
          </cell>
        </row>
        <row r="126">
          <cell r="CJ126" t="str">
            <v>Fossil</v>
          </cell>
          <cell r="CP126">
            <v>0</v>
          </cell>
        </row>
        <row r="127">
          <cell r="CJ127" t="str">
            <v>Garibaldi</v>
          </cell>
          <cell r="CP127">
            <v>0</v>
          </cell>
        </row>
        <row r="128">
          <cell r="CJ128" t="str">
            <v>Gaston</v>
          </cell>
          <cell r="CP128">
            <v>0</v>
          </cell>
        </row>
        <row r="129">
          <cell r="CJ129" t="str">
            <v>Gates</v>
          </cell>
          <cell r="CP129">
            <v>0</v>
          </cell>
        </row>
        <row r="130">
          <cell r="CJ130" t="str">
            <v>Gearhart</v>
          </cell>
          <cell r="CP130">
            <v>0</v>
          </cell>
        </row>
        <row r="131">
          <cell r="CJ131" t="str">
            <v>Gervais</v>
          </cell>
          <cell r="CP131">
            <v>0</v>
          </cell>
        </row>
        <row r="132">
          <cell r="CJ132" t="str">
            <v>Gladstone</v>
          </cell>
          <cell r="CP132">
            <v>0</v>
          </cell>
        </row>
        <row r="133">
          <cell r="CJ133" t="str">
            <v>Glendale</v>
          </cell>
          <cell r="CP133">
            <v>0</v>
          </cell>
        </row>
        <row r="134">
          <cell r="CJ134" t="str">
            <v>Gold Beach</v>
          </cell>
          <cell r="CP134">
            <v>0</v>
          </cell>
        </row>
        <row r="135">
          <cell r="CJ135" t="str">
            <v>Gold Hill</v>
          </cell>
          <cell r="CP135">
            <v>0</v>
          </cell>
        </row>
        <row r="136">
          <cell r="CJ136" t="str">
            <v>Granite</v>
          </cell>
          <cell r="CP136">
            <v>0</v>
          </cell>
        </row>
        <row r="137">
          <cell r="CJ137" t="str">
            <v>Grants Pass</v>
          </cell>
          <cell r="CP137">
            <v>0</v>
          </cell>
        </row>
        <row r="138">
          <cell r="CJ138" t="str">
            <v>Grass Valley</v>
          </cell>
          <cell r="CP138">
            <v>0</v>
          </cell>
        </row>
        <row r="139">
          <cell r="CJ139" t="str">
            <v>Greenhorn</v>
          </cell>
          <cell r="CP139">
            <v>0</v>
          </cell>
        </row>
        <row r="140">
          <cell r="CJ140" t="str">
            <v>Gresham</v>
          </cell>
          <cell r="CP140">
            <v>0</v>
          </cell>
        </row>
        <row r="141">
          <cell r="CJ141" t="str">
            <v>Haines</v>
          </cell>
          <cell r="CP141">
            <v>0</v>
          </cell>
        </row>
        <row r="142">
          <cell r="CJ142" t="str">
            <v>Halfway</v>
          </cell>
          <cell r="CP142">
            <v>0</v>
          </cell>
        </row>
        <row r="143">
          <cell r="CJ143" t="str">
            <v>Halsey</v>
          </cell>
          <cell r="CP143">
            <v>0</v>
          </cell>
        </row>
        <row r="144">
          <cell r="CJ144" t="str">
            <v>Happy Valley</v>
          </cell>
          <cell r="CP144">
            <v>0</v>
          </cell>
        </row>
        <row r="145">
          <cell r="CJ145" t="str">
            <v>Harrisburg</v>
          </cell>
          <cell r="CP145">
            <v>0</v>
          </cell>
        </row>
        <row r="146">
          <cell r="CJ146" t="str">
            <v>Helix</v>
          </cell>
          <cell r="CP146">
            <v>0</v>
          </cell>
        </row>
        <row r="147">
          <cell r="CJ147" t="str">
            <v>Heppner</v>
          </cell>
          <cell r="CP147">
            <v>0</v>
          </cell>
        </row>
        <row r="148">
          <cell r="CJ148" t="str">
            <v>Hermiston</v>
          </cell>
          <cell r="CP148">
            <v>0</v>
          </cell>
        </row>
        <row r="149">
          <cell r="CJ149" t="str">
            <v>Hillsboro</v>
          </cell>
          <cell r="CP149">
            <v>0</v>
          </cell>
        </row>
        <row r="150">
          <cell r="CJ150" t="str">
            <v>Hines</v>
          </cell>
          <cell r="CP150">
            <v>0</v>
          </cell>
        </row>
        <row r="151">
          <cell r="CJ151" t="str">
            <v>Hood River</v>
          </cell>
          <cell r="CP151">
            <v>0</v>
          </cell>
        </row>
        <row r="152">
          <cell r="CJ152" t="str">
            <v>Hubbard</v>
          </cell>
          <cell r="CP152">
            <v>0</v>
          </cell>
        </row>
        <row r="153">
          <cell r="CJ153" t="str">
            <v>Huntington</v>
          </cell>
          <cell r="CP153">
            <v>0</v>
          </cell>
        </row>
        <row r="154">
          <cell r="CJ154" t="str">
            <v>Idanha</v>
          </cell>
          <cell r="CP154">
            <v>0</v>
          </cell>
        </row>
        <row r="155">
          <cell r="CJ155" t="str">
            <v>Imbler</v>
          </cell>
          <cell r="CP155">
            <v>0</v>
          </cell>
        </row>
        <row r="156">
          <cell r="CJ156" t="str">
            <v>Independence</v>
          </cell>
          <cell r="CP156">
            <v>0</v>
          </cell>
        </row>
        <row r="157">
          <cell r="CJ157" t="str">
            <v>Ione</v>
          </cell>
          <cell r="CP157">
            <v>0</v>
          </cell>
        </row>
        <row r="158">
          <cell r="CJ158" t="str">
            <v>Irrigon</v>
          </cell>
          <cell r="CP158">
            <v>0</v>
          </cell>
        </row>
        <row r="159">
          <cell r="CJ159" t="str">
            <v>Island City</v>
          </cell>
          <cell r="CP159">
            <v>0</v>
          </cell>
        </row>
        <row r="160">
          <cell r="CJ160" t="str">
            <v>Jacksonville</v>
          </cell>
          <cell r="CP160">
            <v>0</v>
          </cell>
        </row>
        <row r="161">
          <cell r="CJ161" t="str">
            <v>Jefferson</v>
          </cell>
          <cell r="CP161">
            <v>0</v>
          </cell>
        </row>
        <row r="162">
          <cell r="CJ162" t="str">
            <v>John Day</v>
          </cell>
          <cell r="CP162">
            <v>0</v>
          </cell>
        </row>
        <row r="163">
          <cell r="CJ163" t="str">
            <v>Johnson City</v>
          </cell>
          <cell r="CP163">
            <v>0</v>
          </cell>
        </row>
        <row r="164">
          <cell r="CJ164" t="str">
            <v>Jordan Valley</v>
          </cell>
          <cell r="CP164">
            <v>0</v>
          </cell>
        </row>
        <row r="165">
          <cell r="CJ165" t="str">
            <v>Joseph</v>
          </cell>
          <cell r="CP165">
            <v>0</v>
          </cell>
        </row>
        <row r="166">
          <cell r="CJ166" t="str">
            <v>Junction City</v>
          </cell>
          <cell r="CP166">
            <v>0</v>
          </cell>
        </row>
        <row r="167">
          <cell r="CJ167" t="str">
            <v>Keizer</v>
          </cell>
          <cell r="CP167">
            <v>0</v>
          </cell>
        </row>
        <row r="168">
          <cell r="CJ168" t="str">
            <v>King City</v>
          </cell>
          <cell r="CP168">
            <v>0</v>
          </cell>
        </row>
        <row r="169">
          <cell r="CJ169" t="str">
            <v>Klamath Falls</v>
          </cell>
          <cell r="CP169">
            <v>0</v>
          </cell>
        </row>
        <row r="170">
          <cell r="CJ170" t="str">
            <v>La Grande</v>
          </cell>
          <cell r="CP170">
            <v>0</v>
          </cell>
        </row>
        <row r="171">
          <cell r="CJ171" t="str">
            <v>La Pine</v>
          </cell>
          <cell r="CP171">
            <v>0</v>
          </cell>
        </row>
        <row r="172">
          <cell r="CJ172" t="str">
            <v>Lafayette</v>
          </cell>
          <cell r="CP172">
            <v>0</v>
          </cell>
        </row>
        <row r="173">
          <cell r="CJ173" t="str">
            <v>Lake Oswego</v>
          </cell>
          <cell r="CP173">
            <v>0</v>
          </cell>
        </row>
        <row r="174">
          <cell r="CJ174" t="str">
            <v>Lakeside</v>
          </cell>
          <cell r="CP174">
            <v>0</v>
          </cell>
        </row>
        <row r="175">
          <cell r="CJ175" t="str">
            <v>Lakeview</v>
          </cell>
          <cell r="CP175">
            <v>0</v>
          </cell>
        </row>
        <row r="176">
          <cell r="CJ176" t="str">
            <v>Lebanon</v>
          </cell>
          <cell r="CP176">
            <v>0</v>
          </cell>
        </row>
        <row r="177">
          <cell r="CJ177" t="str">
            <v>Lexington</v>
          </cell>
          <cell r="CP177">
            <v>0</v>
          </cell>
        </row>
        <row r="178">
          <cell r="CJ178" t="str">
            <v>Lincoln City</v>
          </cell>
          <cell r="CP178">
            <v>0</v>
          </cell>
        </row>
        <row r="179">
          <cell r="CJ179" t="str">
            <v>Lonerock</v>
          </cell>
          <cell r="CP179">
            <v>0</v>
          </cell>
        </row>
        <row r="180">
          <cell r="CJ180" t="str">
            <v>Long Creek</v>
          </cell>
          <cell r="CP180">
            <v>0</v>
          </cell>
        </row>
        <row r="181">
          <cell r="CJ181" t="str">
            <v>Lostine</v>
          </cell>
          <cell r="CP181">
            <v>0</v>
          </cell>
        </row>
        <row r="182">
          <cell r="CJ182" t="str">
            <v>Lowell</v>
          </cell>
          <cell r="CP182">
            <v>0</v>
          </cell>
        </row>
        <row r="183">
          <cell r="CJ183" t="str">
            <v>Lyons</v>
          </cell>
          <cell r="CP183">
            <v>0</v>
          </cell>
        </row>
        <row r="184">
          <cell r="CJ184" t="str">
            <v>Madras</v>
          </cell>
          <cell r="CP184">
            <v>0</v>
          </cell>
        </row>
        <row r="185">
          <cell r="CJ185" t="str">
            <v>Malin</v>
          </cell>
          <cell r="CP185">
            <v>0</v>
          </cell>
        </row>
        <row r="186">
          <cell r="CJ186" t="str">
            <v>Manzanita</v>
          </cell>
          <cell r="CP186">
            <v>0</v>
          </cell>
        </row>
        <row r="187">
          <cell r="CJ187" t="str">
            <v>Maupin</v>
          </cell>
          <cell r="CP187">
            <v>0</v>
          </cell>
        </row>
        <row r="188">
          <cell r="CJ188" t="str">
            <v>Maywood Park</v>
          </cell>
          <cell r="CP188">
            <v>0</v>
          </cell>
        </row>
        <row r="189">
          <cell r="CJ189" t="str">
            <v>McMinnville</v>
          </cell>
          <cell r="CP189">
            <v>0</v>
          </cell>
        </row>
        <row r="190">
          <cell r="CJ190" t="str">
            <v>Medford</v>
          </cell>
          <cell r="CP190">
            <v>0</v>
          </cell>
        </row>
        <row r="191">
          <cell r="CJ191" t="str">
            <v>Merrill</v>
          </cell>
          <cell r="CP191">
            <v>0</v>
          </cell>
        </row>
        <row r="192">
          <cell r="CJ192" t="str">
            <v>Metolius</v>
          </cell>
          <cell r="CP192">
            <v>0</v>
          </cell>
        </row>
        <row r="193">
          <cell r="CJ193" t="str">
            <v>Mill City</v>
          </cell>
          <cell r="CP193">
            <v>0</v>
          </cell>
        </row>
        <row r="194">
          <cell r="CJ194" t="str">
            <v>Millersburg</v>
          </cell>
          <cell r="CP194">
            <v>0</v>
          </cell>
        </row>
        <row r="195">
          <cell r="CJ195" t="str">
            <v>Milton-Freewater</v>
          </cell>
          <cell r="CP195">
            <v>0</v>
          </cell>
        </row>
        <row r="196">
          <cell r="CJ196" t="str">
            <v>Milwaukie</v>
          </cell>
          <cell r="CP196">
            <v>0</v>
          </cell>
        </row>
        <row r="197">
          <cell r="CJ197" t="str">
            <v>Mitchell</v>
          </cell>
          <cell r="CP197">
            <v>0</v>
          </cell>
        </row>
        <row r="198">
          <cell r="CJ198" t="str">
            <v>Molalla</v>
          </cell>
          <cell r="CP198">
            <v>0</v>
          </cell>
        </row>
        <row r="199">
          <cell r="CJ199" t="str">
            <v>Monmouth</v>
          </cell>
          <cell r="CP199">
            <v>0</v>
          </cell>
        </row>
        <row r="200">
          <cell r="CJ200" t="str">
            <v>Monroe</v>
          </cell>
          <cell r="CP200">
            <v>0</v>
          </cell>
        </row>
        <row r="201">
          <cell r="CJ201" t="str">
            <v>Monument</v>
          </cell>
          <cell r="CP201">
            <v>0</v>
          </cell>
        </row>
        <row r="202">
          <cell r="CJ202" t="str">
            <v>Moro</v>
          </cell>
          <cell r="CP202">
            <v>0</v>
          </cell>
        </row>
        <row r="203">
          <cell r="CJ203" t="str">
            <v>Mosier</v>
          </cell>
          <cell r="CP203">
            <v>0</v>
          </cell>
        </row>
        <row r="204">
          <cell r="CJ204" t="str">
            <v>Mt. Angel</v>
          </cell>
          <cell r="CP204">
            <v>0</v>
          </cell>
        </row>
        <row r="205">
          <cell r="CJ205" t="str">
            <v>Mt. Vernon</v>
          </cell>
          <cell r="CP205">
            <v>0</v>
          </cell>
        </row>
        <row r="206">
          <cell r="CJ206" t="str">
            <v>Myrtle Creek</v>
          </cell>
          <cell r="CP206">
            <v>0</v>
          </cell>
        </row>
        <row r="207">
          <cell r="CJ207" t="str">
            <v>Myrtle Point</v>
          </cell>
          <cell r="CP207">
            <v>0</v>
          </cell>
        </row>
        <row r="208">
          <cell r="CJ208" t="str">
            <v>Nehalem</v>
          </cell>
          <cell r="CP208">
            <v>0</v>
          </cell>
        </row>
        <row r="209">
          <cell r="CJ209" t="str">
            <v>Newberg</v>
          </cell>
          <cell r="CP209">
            <v>0</v>
          </cell>
        </row>
        <row r="210">
          <cell r="CJ210" t="str">
            <v>Newport</v>
          </cell>
          <cell r="CP210">
            <v>0</v>
          </cell>
        </row>
        <row r="211">
          <cell r="CJ211" t="str">
            <v>North Bend</v>
          </cell>
          <cell r="CP211">
            <v>0</v>
          </cell>
        </row>
        <row r="212">
          <cell r="CJ212" t="str">
            <v>North Plains</v>
          </cell>
          <cell r="CP212">
            <v>0</v>
          </cell>
        </row>
        <row r="213">
          <cell r="CJ213" t="str">
            <v>North Powder</v>
          </cell>
          <cell r="CP213">
            <v>0</v>
          </cell>
        </row>
        <row r="214">
          <cell r="CJ214" t="str">
            <v>Nyssa</v>
          </cell>
          <cell r="CP214">
            <v>0</v>
          </cell>
        </row>
        <row r="215">
          <cell r="CJ215" t="str">
            <v>Oakland</v>
          </cell>
          <cell r="CP215">
            <v>0</v>
          </cell>
        </row>
        <row r="216">
          <cell r="CJ216" t="str">
            <v>Oakridge</v>
          </cell>
          <cell r="CP216">
            <v>0</v>
          </cell>
        </row>
        <row r="217">
          <cell r="CJ217" t="str">
            <v>Ontario</v>
          </cell>
          <cell r="CP217">
            <v>0</v>
          </cell>
        </row>
        <row r="218">
          <cell r="CJ218" t="str">
            <v>Oregon City</v>
          </cell>
          <cell r="CP218">
            <v>0</v>
          </cell>
        </row>
        <row r="219">
          <cell r="CJ219" t="str">
            <v>Paisley</v>
          </cell>
          <cell r="CP219">
            <v>0</v>
          </cell>
        </row>
        <row r="220">
          <cell r="CJ220" t="str">
            <v>Pendleton</v>
          </cell>
          <cell r="CP220">
            <v>0</v>
          </cell>
        </row>
        <row r="221">
          <cell r="CJ221" t="str">
            <v>Philomath</v>
          </cell>
          <cell r="CP221">
            <v>0</v>
          </cell>
        </row>
        <row r="222">
          <cell r="CJ222" t="str">
            <v>Phoenix</v>
          </cell>
          <cell r="CP222">
            <v>0</v>
          </cell>
        </row>
        <row r="223">
          <cell r="CJ223" t="str">
            <v>Pilot Rock</v>
          </cell>
          <cell r="CP223">
            <v>0</v>
          </cell>
        </row>
        <row r="224">
          <cell r="CJ224" t="str">
            <v>Port Orford</v>
          </cell>
          <cell r="CP224">
            <v>0</v>
          </cell>
        </row>
        <row r="225">
          <cell r="CJ225" t="str">
            <v>Portland</v>
          </cell>
          <cell r="CP225">
            <v>0</v>
          </cell>
        </row>
        <row r="226">
          <cell r="CJ226" t="str">
            <v>Powers</v>
          </cell>
          <cell r="CP226">
            <v>0</v>
          </cell>
        </row>
        <row r="227">
          <cell r="CJ227" t="str">
            <v>Prairie City</v>
          </cell>
          <cell r="CP227">
            <v>0</v>
          </cell>
        </row>
        <row r="228">
          <cell r="CJ228" t="str">
            <v>Prescott</v>
          </cell>
          <cell r="CP228">
            <v>0</v>
          </cell>
        </row>
        <row r="229">
          <cell r="CJ229" t="str">
            <v>Prineville</v>
          </cell>
          <cell r="CP229">
            <v>0</v>
          </cell>
        </row>
        <row r="230">
          <cell r="CJ230" t="str">
            <v>Rainier</v>
          </cell>
          <cell r="CP230">
            <v>0</v>
          </cell>
        </row>
        <row r="231">
          <cell r="CJ231" t="str">
            <v>Redmond</v>
          </cell>
          <cell r="CP231">
            <v>0</v>
          </cell>
        </row>
        <row r="232">
          <cell r="CJ232" t="str">
            <v>Reedsport</v>
          </cell>
          <cell r="CP232">
            <v>0</v>
          </cell>
        </row>
        <row r="233">
          <cell r="CJ233" t="str">
            <v>Richland</v>
          </cell>
          <cell r="CP233">
            <v>0</v>
          </cell>
        </row>
        <row r="234">
          <cell r="CJ234" t="str">
            <v>Riddle</v>
          </cell>
          <cell r="CP234">
            <v>0</v>
          </cell>
        </row>
        <row r="235">
          <cell r="CJ235" t="str">
            <v>Rivergrove</v>
          </cell>
          <cell r="CP235">
            <v>0</v>
          </cell>
        </row>
        <row r="236">
          <cell r="CJ236" t="str">
            <v>Rockaway Beach</v>
          </cell>
          <cell r="CP236">
            <v>0</v>
          </cell>
        </row>
        <row r="237">
          <cell r="CJ237" t="str">
            <v>Rogue River</v>
          </cell>
          <cell r="CP237">
            <v>0</v>
          </cell>
        </row>
        <row r="238">
          <cell r="CJ238" t="str">
            <v>Roseburg</v>
          </cell>
          <cell r="CP238">
            <v>0</v>
          </cell>
        </row>
        <row r="239">
          <cell r="CJ239" t="str">
            <v>Rufus</v>
          </cell>
          <cell r="CP239">
            <v>0</v>
          </cell>
        </row>
        <row r="240">
          <cell r="CJ240" t="str">
            <v>Salem</v>
          </cell>
          <cell r="CP240">
            <v>0</v>
          </cell>
        </row>
        <row r="241">
          <cell r="CJ241" t="str">
            <v>Sandy</v>
          </cell>
          <cell r="CP241">
            <v>0</v>
          </cell>
        </row>
        <row r="242">
          <cell r="CJ242" t="str">
            <v>Scappoose</v>
          </cell>
          <cell r="CP242">
            <v>0</v>
          </cell>
        </row>
        <row r="243">
          <cell r="CJ243" t="str">
            <v>Scio</v>
          </cell>
          <cell r="CP243">
            <v>0</v>
          </cell>
        </row>
        <row r="244">
          <cell r="CJ244" t="str">
            <v>Scotts Mills</v>
          </cell>
          <cell r="CP244">
            <v>0</v>
          </cell>
        </row>
        <row r="245">
          <cell r="CJ245" t="str">
            <v>Seaside</v>
          </cell>
          <cell r="CP245">
            <v>0</v>
          </cell>
        </row>
        <row r="246">
          <cell r="CJ246" t="str">
            <v>Seneca</v>
          </cell>
          <cell r="CP246">
            <v>0</v>
          </cell>
        </row>
        <row r="247">
          <cell r="CJ247" t="str">
            <v>Shady Cove</v>
          </cell>
          <cell r="CP247">
            <v>0</v>
          </cell>
        </row>
        <row r="248">
          <cell r="CJ248" t="str">
            <v>Shaniko</v>
          </cell>
          <cell r="CP248">
            <v>0</v>
          </cell>
        </row>
        <row r="249">
          <cell r="CJ249" t="str">
            <v>Sheridan</v>
          </cell>
          <cell r="CP249">
            <v>0</v>
          </cell>
        </row>
        <row r="250">
          <cell r="CJ250" t="str">
            <v>Sherwood</v>
          </cell>
          <cell r="CP250">
            <v>0</v>
          </cell>
        </row>
        <row r="251">
          <cell r="CJ251" t="str">
            <v>Siletz</v>
          </cell>
          <cell r="CP251">
            <v>0</v>
          </cell>
        </row>
        <row r="252">
          <cell r="CJ252" t="str">
            <v>Silverton</v>
          </cell>
          <cell r="CP252">
            <v>0</v>
          </cell>
        </row>
        <row r="253">
          <cell r="CJ253" t="str">
            <v>Sisters</v>
          </cell>
          <cell r="CP253">
            <v>0</v>
          </cell>
        </row>
        <row r="254">
          <cell r="CJ254" t="str">
            <v>Sodaville</v>
          </cell>
          <cell r="CP254">
            <v>0</v>
          </cell>
        </row>
        <row r="255">
          <cell r="CJ255" t="str">
            <v>Spray</v>
          </cell>
          <cell r="CP255">
            <v>0</v>
          </cell>
        </row>
        <row r="256">
          <cell r="CJ256" t="str">
            <v>Springfield</v>
          </cell>
          <cell r="CP256">
            <v>0</v>
          </cell>
        </row>
        <row r="257">
          <cell r="CJ257" t="str">
            <v>St. Helens</v>
          </cell>
          <cell r="CP257">
            <v>0</v>
          </cell>
        </row>
        <row r="258">
          <cell r="CJ258" t="str">
            <v>St. Paul</v>
          </cell>
          <cell r="CP258">
            <v>0</v>
          </cell>
        </row>
        <row r="259">
          <cell r="CJ259" t="str">
            <v>Stanfield</v>
          </cell>
          <cell r="CP259">
            <v>0</v>
          </cell>
        </row>
        <row r="260">
          <cell r="CJ260" t="str">
            <v>Stayton</v>
          </cell>
          <cell r="CP260">
            <v>0</v>
          </cell>
        </row>
        <row r="261">
          <cell r="CJ261" t="str">
            <v>Sublimity</v>
          </cell>
          <cell r="CP261">
            <v>0</v>
          </cell>
        </row>
        <row r="262">
          <cell r="CJ262" t="str">
            <v>Summerville</v>
          </cell>
          <cell r="CP262">
            <v>0</v>
          </cell>
        </row>
        <row r="263">
          <cell r="CJ263" t="str">
            <v>Sumpter</v>
          </cell>
          <cell r="CP263">
            <v>0</v>
          </cell>
        </row>
        <row r="264">
          <cell r="CJ264" t="str">
            <v>Sutherlin</v>
          </cell>
          <cell r="CP264">
            <v>0</v>
          </cell>
        </row>
        <row r="265">
          <cell r="CJ265" t="str">
            <v>Sweet Home</v>
          </cell>
          <cell r="CP265">
            <v>0</v>
          </cell>
        </row>
        <row r="266">
          <cell r="CJ266" t="str">
            <v>Talent</v>
          </cell>
          <cell r="CP266">
            <v>0</v>
          </cell>
        </row>
        <row r="267">
          <cell r="CJ267" t="str">
            <v>Tangent</v>
          </cell>
          <cell r="CP267">
            <v>0</v>
          </cell>
        </row>
        <row r="268">
          <cell r="CJ268" t="str">
            <v>The Dalles</v>
          </cell>
          <cell r="CP268">
            <v>0</v>
          </cell>
        </row>
        <row r="269">
          <cell r="CJ269" t="str">
            <v>Tigard</v>
          </cell>
          <cell r="CP269">
            <v>0</v>
          </cell>
        </row>
        <row r="270">
          <cell r="CJ270" t="str">
            <v>Tillamook</v>
          </cell>
          <cell r="CP270">
            <v>0</v>
          </cell>
        </row>
        <row r="271">
          <cell r="CJ271" t="str">
            <v>Toledo</v>
          </cell>
          <cell r="CP271">
            <v>0</v>
          </cell>
        </row>
        <row r="272">
          <cell r="CJ272" t="str">
            <v>Troutdale</v>
          </cell>
          <cell r="CP272">
            <v>0</v>
          </cell>
        </row>
        <row r="273">
          <cell r="CJ273" t="str">
            <v>Tualatin</v>
          </cell>
          <cell r="CP273">
            <v>0</v>
          </cell>
        </row>
        <row r="274">
          <cell r="CJ274" t="str">
            <v>Turner</v>
          </cell>
          <cell r="CP274">
            <v>0</v>
          </cell>
        </row>
        <row r="275">
          <cell r="CJ275" t="str">
            <v>Ukiah</v>
          </cell>
          <cell r="CP275">
            <v>0</v>
          </cell>
        </row>
        <row r="276">
          <cell r="CJ276" t="str">
            <v>Umatilla</v>
          </cell>
          <cell r="CP276">
            <v>0</v>
          </cell>
        </row>
        <row r="277">
          <cell r="CJ277" t="str">
            <v>Union</v>
          </cell>
          <cell r="CP277">
            <v>0</v>
          </cell>
        </row>
        <row r="278">
          <cell r="CJ278" t="str">
            <v>Unity</v>
          </cell>
          <cell r="CP278">
            <v>0</v>
          </cell>
        </row>
        <row r="279">
          <cell r="CJ279" t="str">
            <v>Vale</v>
          </cell>
          <cell r="CP279">
            <v>0</v>
          </cell>
        </row>
        <row r="280">
          <cell r="CJ280" t="str">
            <v>Veneta</v>
          </cell>
          <cell r="CP280">
            <v>0</v>
          </cell>
        </row>
        <row r="281">
          <cell r="CJ281" t="str">
            <v>Vernonia</v>
          </cell>
          <cell r="CP281">
            <v>0</v>
          </cell>
        </row>
        <row r="282">
          <cell r="CJ282" t="str">
            <v>Waldport</v>
          </cell>
          <cell r="CP282">
            <v>0</v>
          </cell>
        </row>
        <row r="283">
          <cell r="CJ283" t="str">
            <v>Wallowa</v>
          </cell>
          <cell r="CP283">
            <v>0</v>
          </cell>
        </row>
        <row r="284">
          <cell r="CJ284" t="str">
            <v>Warrenton</v>
          </cell>
          <cell r="CP284">
            <v>0</v>
          </cell>
        </row>
        <row r="285">
          <cell r="CJ285" t="str">
            <v>Wasco</v>
          </cell>
          <cell r="CP285">
            <v>0</v>
          </cell>
        </row>
        <row r="286">
          <cell r="CJ286" t="str">
            <v>Waterloo</v>
          </cell>
          <cell r="CP286">
            <v>0</v>
          </cell>
        </row>
        <row r="287">
          <cell r="CJ287" t="str">
            <v>West Linn</v>
          </cell>
          <cell r="CP287">
            <v>0</v>
          </cell>
        </row>
        <row r="288">
          <cell r="CJ288" t="str">
            <v>Westfir</v>
          </cell>
          <cell r="CP288">
            <v>0</v>
          </cell>
        </row>
        <row r="289">
          <cell r="CJ289" t="str">
            <v>Weston</v>
          </cell>
          <cell r="CP289">
            <v>0</v>
          </cell>
        </row>
        <row r="290">
          <cell r="CJ290" t="str">
            <v>Wheeler</v>
          </cell>
          <cell r="CP290">
            <v>0</v>
          </cell>
        </row>
        <row r="291">
          <cell r="CJ291" t="str">
            <v>Willamina</v>
          </cell>
          <cell r="CP291">
            <v>0</v>
          </cell>
        </row>
        <row r="292">
          <cell r="CJ292" t="str">
            <v>Wilsonville</v>
          </cell>
          <cell r="CP292">
            <v>0</v>
          </cell>
        </row>
        <row r="293">
          <cell r="CJ293" t="str">
            <v>Winston</v>
          </cell>
          <cell r="CP293">
            <v>0</v>
          </cell>
        </row>
        <row r="294">
          <cell r="CJ294" t="str">
            <v>Wood Village</v>
          </cell>
          <cell r="CP294">
            <v>0</v>
          </cell>
        </row>
        <row r="295">
          <cell r="CJ295" t="str">
            <v>Woodburn</v>
          </cell>
          <cell r="CP295">
            <v>0</v>
          </cell>
        </row>
        <row r="296">
          <cell r="CJ296" t="str">
            <v>Yachats</v>
          </cell>
          <cell r="CP296">
            <v>0</v>
          </cell>
        </row>
        <row r="297">
          <cell r="CJ297" t="str">
            <v>Yamhill</v>
          </cell>
          <cell r="CP297">
            <v>0</v>
          </cell>
        </row>
        <row r="298">
          <cell r="CJ298" t="str">
            <v>Yoncalla</v>
          </cell>
          <cell r="CP298">
            <v>0</v>
          </cell>
        </row>
      </sheetData>
      <sheetData sheetId="22">
        <row r="5">
          <cell r="CK5" t="str">
            <v>City by County</v>
          </cell>
          <cell r="CL5" t="str">
            <v>Previously Certified Population1</v>
          </cell>
          <cell r="CM5" t="str">
            <v>Annexation Ordinance/Filing Number</v>
          </cell>
          <cell r="CN5" t="str">
            <v>File Date of Annexation</v>
          </cell>
          <cell r="CO5" t="str">
            <v>HOUSING UNITS2 Annexed, Recorded Jan. 1-Mar. 31, 2017</v>
          </cell>
          <cell r="CP5" t="str">
            <v>POPULATION Annexed, Recorded Jan. 1-Mar. 31, 2017</v>
          </cell>
          <cell r="CQ5" t="str">
            <v>Certified Population on Mar. 31, 20173</v>
          </cell>
        </row>
        <row r="6">
          <cell r="CK6" t="str">
            <v>Clackamas County</v>
          </cell>
        </row>
        <row r="7">
          <cell r="CK7" t="str">
            <v>Happy Valley</v>
          </cell>
          <cell r="CL7">
            <v>18680</v>
          </cell>
          <cell r="CM7" t="str">
            <v>#498/AN2016-0089</v>
          </cell>
          <cell r="CN7">
            <v>42646</v>
          </cell>
          <cell r="CO7">
            <v>7</v>
          </cell>
          <cell r="CP7">
            <v>13</v>
          </cell>
          <cell r="CQ7">
            <v>18822</v>
          </cell>
        </row>
        <row r="8">
          <cell r="CM8" t="str">
            <v>#499/AN2016-0090</v>
          </cell>
          <cell r="CN8">
            <v>42646</v>
          </cell>
          <cell r="CO8">
            <v>5</v>
          </cell>
          <cell r="CP8">
            <v>17</v>
          </cell>
        </row>
        <row r="9">
          <cell r="CM9" t="str">
            <v>#506/AN2016-0109</v>
          </cell>
          <cell r="CN9">
            <v>42717</v>
          </cell>
          <cell r="CO9">
            <v>63</v>
          </cell>
          <cell r="CP9">
            <v>112</v>
          </cell>
        </row>
        <row r="10">
          <cell r="CK10" t="str">
            <v>Happy Valley SUM</v>
          </cell>
          <cell r="CO10">
            <v>75</v>
          </cell>
          <cell r="CP10">
            <v>142</v>
          </cell>
        </row>
        <row r="11">
          <cell r="CK11" t="str">
            <v>Lake Oswego</v>
          </cell>
          <cell r="CL11">
            <v>37425</v>
          </cell>
          <cell r="CM11" t="str">
            <v>#2716/AN2016-0070</v>
          </cell>
          <cell r="CN11">
            <v>42592</v>
          </cell>
          <cell r="CO11">
            <v>1</v>
          </cell>
          <cell r="CP11">
            <v>0</v>
          </cell>
          <cell r="CQ11">
            <v>37428</v>
          </cell>
        </row>
        <row r="12">
          <cell r="CM12" t="str">
            <v>#2717/AN2016-0071</v>
          </cell>
          <cell r="CN12">
            <v>42601</v>
          </cell>
          <cell r="CO12">
            <v>1</v>
          </cell>
          <cell r="CP12">
            <v>0</v>
          </cell>
        </row>
        <row r="13">
          <cell r="CM13" t="str">
            <v>#2718/AN2016-0072</v>
          </cell>
          <cell r="CN13">
            <v>42601</v>
          </cell>
          <cell r="CO13">
            <v>1</v>
          </cell>
          <cell r="CP13">
            <v>0</v>
          </cell>
        </row>
        <row r="14">
          <cell r="CM14" t="str">
            <v>#2719/AN2016-0073</v>
          </cell>
          <cell r="CN14">
            <v>42601</v>
          </cell>
          <cell r="CO14">
            <v>1</v>
          </cell>
          <cell r="CP14">
            <v>0</v>
          </cell>
        </row>
        <row r="15">
          <cell r="CM15" t="str">
            <v>#2724/AN2016-0115</v>
          </cell>
          <cell r="CN15">
            <v>42731</v>
          </cell>
          <cell r="CO15">
            <v>1</v>
          </cell>
          <cell r="CP15">
            <v>3</v>
          </cell>
        </row>
        <row r="16">
          <cell r="CK16" t="str">
            <v>Lake Oswego SUM</v>
          </cell>
          <cell r="CO16">
            <v>5</v>
          </cell>
          <cell r="CP16">
            <v>3</v>
          </cell>
        </row>
        <row r="17">
          <cell r="CK17" t="str">
            <v>Milwaukie</v>
          </cell>
          <cell r="CL17">
            <v>20510</v>
          </cell>
          <cell r="CM17" t="str">
            <v>#2137/AN2016-0105</v>
          </cell>
          <cell r="CN17">
            <v>42710</v>
          </cell>
          <cell r="CO17">
            <v>1</v>
          </cell>
          <cell r="CP17">
            <v>4</v>
          </cell>
          <cell r="CQ17">
            <v>20519</v>
          </cell>
        </row>
        <row r="18">
          <cell r="CM18" t="str">
            <v>#2136/AN2016-0106</v>
          </cell>
          <cell r="CN18">
            <v>42710</v>
          </cell>
          <cell r="CO18">
            <v>1</v>
          </cell>
          <cell r="CP18">
            <v>1</v>
          </cell>
        </row>
        <row r="19">
          <cell r="CM19" t="str">
            <v>#2138/AN2016-0116</v>
          </cell>
          <cell r="CN19">
            <v>42727</v>
          </cell>
          <cell r="CO19">
            <v>1</v>
          </cell>
          <cell r="CP19">
            <v>4</v>
          </cell>
        </row>
        <row r="20">
          <cell r="CK20" t="str">
            <v>Milwaukie SUM</v>
          </cell>
          <cell r="CO20">
            <v>3</v>
          </cell>
          <cell r="CP20">
            <v>9</v>
          </cell>
        </row>
        <row r="21">
          <cell r="CK21" t="str">
            <v>Columbia County</v>
          </cell>
        </row>
        <row r="22">
          <cell r="CK22" t="str">
            <v>Scappoose</v>
          </cell>
          <cell r="CL22">
            <v>6785</v>
          </cell>
          <cell r="CM22" t="str">
            <v>#860/AN2017-0016</v>
          </cell>
          <cell r="CN22">
            <v>42797</v>
          </cell>
          <cell r="CO22">
            <v>0</v>
          </cell>
          <cell r="CP22">
            <v>0</v>
          </cell>
          <cell r="CQ22">
            <v>6785</v>
          </cell>
        </row>
        <row r="23">
          <cell r="CK23" t="str">
            <v>Deschutes County</v>
          </cell>
        </row>
        <row r="24">
          <cell r="CK24" t="str">
            <v>Redmond</v>
          </cell>
          <cell r="CL24">
            <v>27595</v>
          </cell>
          <cell r="CM24" t="str">
            <v>#2017-13/AN2017-0018</v>
          </cell>
          <cell r="CN24">
            <v>42801</v>
          </cell>
          <cell r="CO24">
            <v>0</v>
          </cell>
          <cell r="CP24">
            <v>0</v>
          </cell>
          <cell r="CQ24">
            <v>27595</v>
          </cell>
        </row>
        <row r="25">
          <cell r="CK25" t="str">
            <v>Josephine County</v>
          </cell>
        </row>
        <row r="26">
          <cell r="CK26" t="str">
            <v>Cave Junction</v>
          </cell>
          <cell r="CL26">
            <v>1918</v>
          </cell>
          <cell r="CM26" t="str">
            <v>#562/AN2017-0017</v>
          </cell>
          <cell r="CN26">
            <v>42800</v>
          </cell>
          <cell r="CO26">
            <v>1</v>
          </cell>
          <cell r="CP26">
            <v>3</v>
          </cell>
          <cell r="CQ26">
            <v>1921</v>
          </cell>
        </row>
        <row r="27">
          <cell r="CK27" t="str">
            <v>Lane County</v>
          </cell>
        </row>
        <row r="28">
          <cell r="CK28" t="str">
            <v>Cottage Grove</v>
          </cell>
          <cell r="CL28">
            <v>9890</v>
          </cell>
          <cell r="CM28" t="str">
            <v>#3074/AN2016-0014</v>
          </cell>
          <cell r="CN28">
            <v>42731</v>
          </cell>
          <cell r="CO28">
            <v>1</v>
          </cell>
          <cell r="CP28">
            <v>2</v>
          </cell>
          <cell r="CQ28">
            <v>9892</v>
          </cell>
        </row>
        <row r="29">
          <cell r="CK29" t="str">
            <v>City by County</v>
          </cell>
          <cell r="CL29" t="str">
            <v>Previously Certified Population1</v>
          </cell>
          <cell r="CM29" t="str">
            <v>Annexation Ordinance/Filing Number</v>
          </cell>
          <cell r="CN29" t="str">
            <v>File Date of Annexation</v>
          </cell>
          <cell r="CO29" t="str">
            <v>HOUSING UNITS2 Annexed, Recorded Jan. 1-Mar. 31, 2017</v>
          </cell>
          <cell r="CP29" t="str">
            <v>POPULATION Annexed, Recorded Jan. 1-Mar. 31, 2017</v>
          </cell>
          <cell r="CQ29" t="str">
            <v>Certified Population on Mar. 31, 20173</v>
          </cell>
        </row>
        <row r="30">
          <cell r="CK30" t="str">
            <v>Marion County</v>
          </cell>
        </row>
        <row r="31">
          <cell r="CK31" t="str">
            <v>Salem</v>
          </cell>
          <cell r="CL31">
            <v>162060</v>
          </cell>
          <cell r="CM31" t="str">
            <v>#13-13/AN 2015-0030</v>
          </cell>
          <cell r="CN31">
            <v>42456</v>
          </cell>
          <cell r="CO31">
            <v>1</v>
          </cell>
          <cell r="CP31">
            <v>0</v>
          </cell>
          <cell r="CQ31">
            <v>162077</v>
          </cell>
        </row>
        <row r="32">
          <cell r="CM32" t="str">
            <v>#14-13/AN 2015-0031</v>
          </cell>
          <cell r="CN32">
            <v>42456</v>
          </cell>
          <cell r="CO32">
            <v>2</v>
          </cell>
          <cell r="CP32">
            <v>2</v>
          </cell>
        </row>
        <row r="33">
          <cell r="CM33" t="str">
            <v>#15-13/AN 2015-0032</v>
          </cell>
          <cell r="CN33">
            <v>42456</v>
          </cell>
          <cell r="CO33">
            <v>1</v>
          </cell>
          <cell r="CP33">
            <v>0</v>
          </cell>
        </row>
        <row r="34">
          <cell r="CK34" t="str">
            <v>Salem SUM</v>
          </cell>
          <cell r="CO34">
            <v>4</v>
          </cell>
          <cell r="CP34">
            <v>2</v>
          </cell>
        </row>
        <row r="35">
          <cell r="CK35" t="str">
            <v>Multnomah County</v>
          </cell>
        </row>
        <row r="36">
          <cell r="CK36" t="str">
            <v>Troutdale</v>
          </cell>
          <cell r="CL36">
            <v>16035</v>
          </cell>
          <cell r="CM36" t="str">
            <v>RES#2359/AN2017-0025</v>
          </cell>
          <cell r="CN36">
            <v>42774</v>
          </cell>
          <cell r="CO36">
            <v>1</v>
          </cell>
          <cell r="CP36">
            <v>2</v>
          </cell>
          <cell r="CQ36">
            <v>16037</v>
          </cell>
        </row>
        <row r="37">
          <cell r="CK37" t="str">
            <v>Polk County</v>
          </cell>
        </row>
        <row r="38">
          <cell r="CK38" t="str">
            <v>Salem*</v>
          </cell>
          <cell r="CL38">
            <v>162060</v>
          </cell>
          <cell r="CM38" t="str">
            <v>#11-13/AN 2015-0028</v>
          </cell>
          <cell r="CN38">
            <v>42456</v>
          </cell>
          <cell r="CO38">
            <v>1</v>
          </cell>
          <cell r="CP38">
            <v>4</v>
          </cell>
        </row>
        <row r="39">
          <cell r="CM39" t="str">
            <v>#12-13/AN 2015-0029</v>
          </cell>
          <cell r="CN39">
            <v>42456</v>
          </cell>
          <cell r="CO39">
            <v>6</v>
          </cell>
          <cell r="CP39">
            <v>11</v>
          </cell>
        </row>
        <row r="40">
          <cell r="CK40" t="str">
            <v>Salem SUM</v>
          </cell>
          <cell r="CO40">
            <v>7</v>
          </cell>
          <cell r="CP40">
            <v>15</v>
          </cell>
        </row>
        <row r="41">
          <cell r="CK41" t="str">
            <v>Union County</v>
          </cell>
        </row>
        <row r="42">
          <cell r="CK42" t="str">
            <v>La Grande</v>
          </cell>
          <cell r="CL42">
            <v>13200</v>
          </cell>
          <cell r="CM42" t="str">
            <v>#4742/AN2017-0014</v>
          </cell>
          <cell r="CN42">
            <v>42782</v>
          </cell>
          <cell r="CO42">
            <v>0</v>
          </cell>
          <cell r="CP42">
            <v>0</v>
          </cell>
          <cell r="CQ42">
            <v>13200</v>
          </cell>
        </row>
        <row r="43">
          <cell r="CK43" t="str">
            <v>Washington County</v>
          </cell>
        </row>
        <row r="44">
          <cell r="CK44" t="str">
            <v>Beaverton</v>
          </cell>
          <cell r="CL44">
            <v>95385</v>
          </cell>
          <cell r="CM44" t="str">
            <v>#4699/AN2017-0022</v>
          </cell>
          <cell r="CN44">
            <v>42753</v>
          </cell>
          <cell r="CO44">
            <v>0</v>
          </cell>
          <cell r="CP44">
            <v>0</v>
          </cell>
          <cell r="CQ44">
            <v>95385</v>
          </cell>
        </row>
        <row r="45">
          <cell r="CK45" t="str">
            <v>Adair Village</v>
          </cell>
          <cell r="CQ45">
            <v>0</v>
          </cell>
        </row>
        <row r="46">
          <cell r="CK46" t="str">
            <v>Adams</v>
          </cell>
          <cell r="CQ46">
            <v>0</v>
          </cell>
        </row>
        <row r="47">
          <cell r="CK47" t="str">
            <v>Adrian</v>
          </cell>
          <cell r="CQ47">
            <v>0</v>
          </cell>
        </row>
        <row r="48">
          <cell r="CK48" t="str">
            <v>Albany</v>
          </cell>
          <cell r="CQ48">
            <v>0</v>
          </cell>
        </row>
        <row r="49">
          <cell r="CK49" t="str">
            <v>Amity</v>
          </cell>
          <cell r="CQ49">
            <v>0</v>
          </cell>
        </row>
        <row r="50">
          <cell r="CK50" t="str">
            <v>Antelope</v>
          </cell>
          <cell r="CQ50">
            <v>0</v>
          </cell>
        </row>
        <row r="51">
          <cell r="CK51" t="str">
            <v>Arlington</v>
          </cell>
          <cell r="CQ51">
            <v>0</v>
          </cell>
        </row>
        <row r="52">
          <cell r="CK52" t="str">
            <v>Ashland</v>
          </cell>
          <cell r="CQ52">
            <v>0</v>
          </cell>
        </row>
        <row r="53">
          <cell r="CK53" t="str">
            <v>Astoria</v>
          </cell>
          <cell r="CQ53">
            <v>0</v>
          </cell>
        </row>
        <row r="54">
          <cell r="CK54" t="str">
            <v>Athena</v>
          </cell>
          <cell r="CQ54">
            <v>0</v>
          </cell>
        </row>
        <row r="55">
          <cell r="CK55" t="str">
            <v>Aumsville</v>
          </cell>
          <cell r="CQ55">
            <v>0</v>
          </cell>
        </row>
        <row r="56">
          <cell r="CK56" t="str">
            <v>Aurora</v>
          </cell>
          <cell r="CQ56">
            <v>0</v>
          </cell>
        </row>
        <row r="57">
          <cell r="CK57" t="str">
            <v>Baker City</v>
          </cell>
          <cell r="CQ57">
            <v>0</v>
          </cell>
        </row>
        <row r="58">
          <cell r="CK58" t="str">
            <v>Bandon</v>
          </cell>
          <cell r="CQ58">
            <v>0</v>
          </cell>
        </row>
        <row r="59">
          <cell r="CK59" t="str">
            <v>Banks</v>
          </cell>
          <cell r="CQ59">
            <v>0</v>
          </cell>
        </row>
        <row r="60">
          <cell r="CK60" t="str">
            <v>Barlow</v>
          </cell>
          <cell r="CQ60">
            <v>0</v>
          </cell>
        </row>
        <row r="61">
          <cell r="CK61" t="str">
            <v>Bay City</v>
          </cell>
          <cell r="CQ61">
            <v>0</v>
          </cell>
        </row>
        <row r="62">
          <cell r="CK62" t="str">
            <v>Beaverton</v>
          </cell>
          <cell r="CQ62">
            <v>0</v>
          </cell>
        </row>
        <row r="63">
          <cell r="CK63" t="str">
            <v>Bend</v>
          </cell>
          <cell r="CQ63">
            <v>0</v>
          </cell>
        </row>
        <row r="64">
          <cell r="CK64" t="str">
            <v>Boardman</v>
          </cell>
          <cell r="CQ64">
            <v>0</v>
          </cell>
        </row>
        <row r="65">
          <cell r="CK65" t="str">
            <v>Bonanza</v>
          </cell>
          <cell r="CQ65">
            <v>0</v>
          </cell>
        </row>
        <row r="66">
          <cell r="CK66" t="str">
            <v>Brookings</v>
          </cell>
          <cell r="CQ66">
            <v>0</v>
          </cell>
        </row>
        <row r="67">
          <cell r="CK67" t="str">
            <v>Brownsville</v>
          </cell>
          <cell r="CQ67">
            <v>0</v>
          </cell>
        </row>
        <row r="68">
          <cell r="CK68" t="str">
            <v>Burns</v>
          </cell>
          <cell r="CQ68">
            <v>0</v>
          </cell>
        </row>
        <row r="69">
          <cell r="CK69" t="str">
            <v>Butte Falls</v>
          </cell>
          <cell r="CQ69">
            <v>0</v>
          </cell>
        </row>
        <row r="70">
          <cell r="CK70" t="str">
            <v>Canby</v>
          </cell>
          <cell r="CQ70">
            <v>0</v>
          </cell>
        </row>
        <row r="71">
          <cell r="CK71" t="str">
            <v>Cannon Beach</v>
          </cell>
          <cell r="CQ71">
            <v>0</v>
          </cell>
        </row>
        <row r="72">
          <cell r="CK72" t="str">
            <v>Canyon City</v>
          </cell>
          <cell r="CQ72">
            <v>0</v>
          </cell>
        </row>
        <row r="73">
          <cell r="CK73" t="str">
            <v>Canyonville</v>
          </cell>
          <cell r="CQ73">
            <v>0</v>
          </cell>
        </row>
        <row r="74">
          <cell r="CK74" t="str">
            <v>Carlton</v>
          </cell>
          <cell r="CQ74">
            <v>0</v>
          </cell>
        </row>
        <row r="75">
          <cell r="CK75" t="str">
            <v>Cascade Locks</v>
          </cell>
          <cell r="CQ75">
            <v>0</v>
          </cell>
        </row>
        <row r="76">
          <cell r="CK76" t="str">
            <v>Cave Junction</v>
          </cell>
          <cell r="CQ76">
            <v>0</v>
          </cell>
        </row>
        <row r="77">
          <cell r="CK77" t="str">
            <v>Central Point</v>
          </cell>
          <cell r="CQ77">
            <v>0</v>
          </cell>
        </row>
        <row r="78">
          <cell r="CK78" t="str">
            <v>Chiloquin</v>
          </cell>
          <cell r="CQ78">
            <v>0</v>
          </cell>
        </row>
        <row r="79">
          <cell r="CK79" t="str">
            <v>Clatskanie</v>
          </cell>
          <cell r="CQ79">
            <v>0</v>
          </cell>
        </row>
        <row r="80">
          <cell r="CK80" t="str">
            <v>Coburg</v>
          </cell>
          <cell r="CQ80">
            <v>0</v>
          </cell>
        </row>
        <row r="81">
          <cell r="CK81" t="str">
            <v>Columbia City</v>
          </cell>
          <cell r="CQ81">
            <v>0</v>
          </cell>
        </row>
        <row r="82">
          <cell r="CK82" t="str">
            <v>Condon</v>
          </cell>
          <cell r="CQ82">
            <v>0</v>
          </cell>
        </row>
        <row r="83">
          <cell r="CK83" t="str">
            <v>Coos Bay</v>
          </cell>
          <cell r="CQ83">
            <v>0</v>
          </cell>
        </row>
        <row r="84">
          <cell r="CK84" t="str">
            <v>Coquille</v>
          </cell>
          <cell r="CQ84">
            <v>0</v>
          </cell>
        </row>
        <row r="85">
          <cell r="CK85" t="str">
            <v>Cornelius</v>
          </cell>
          <cell r="CQ85">
            <v>0</v>
          </cell>
        </row>
        <row r="86">
          <cell r="CK86" t="str">
            <v>Corvallis</v>
          </cell>
          <cell r="CQ86">
            <v>0</v>
          </cell>
        </row>
        <row r="87">
          <cell r="CK87" t="str">
            <v>Cottage Grove</v>
          </cell>
          <cell r="CQ87">
            <v>0</v>
          </cell>
        </row>
        <row r="88">
          <cell r="CK88" t="str">
            <v>Cove</v>
          </cell>
          <cell r="CQ88">
            <v>0</v>
          </cell>
        </row>
        <row r="89">
          <cell r="CK89" t="str">
            <v>Creswell</v>
          </cell>
          <cell r="CQ89">
            <v>0</v>
          </cell>
        </row>
        <row r="90">
          <cell r="CK90" t="str">
            <v>Culver</v>
          </cell>
          <cell r="CQ90">
            <v>0</v>
          </cell>
        </row>
        <row r="91">
          <cell r="CK91" t="str">
            <v>Dallas</v>
          </cell>
          <cell r="CQ91">
            <v>0</v>
          </cell>
        </row>
        <row r="92">
          <cell r="CK92" t="str">
            <v>Damascus</v>
          </cell>
          <cell r="CQ92">
            <v>0</v>
          </cell>
        </row>
        <row r="93">
          <cell r="CK93" t="str">
            <v>Dayton</v>
          </cell>
          <cell r="CQ93">
            <v>0</v>
          </cell>
        </row>
        <row r="94">
          <cell r="CK94" t="str">
            <v>Dayville</v>
          </cell>
          <cell r="CQ94">
            <v>0</v>
          </cell>
        </row>
        <row r="95">
          <cell r="CK95" t="str">
            <v>Depoe Bay</v>
          </cell>
          <cell r="CQ95">
            <v>0</v>
          </cell>
        </row>
        <row r="96">
          <cell r="CK96" t="str">
            <v>Detroit</v>
          </cell>
          <cell r="CQ96">
            <v>0</v>
          </cell>
        </row>
        <row r="97">
          <cell r="CK97" t="str">
            <v>Donald</v>
          </cell>
          <cell r="CQ97">
            <v>0</v>
          </cell>
        </row>
        <row r="98">
          <cell r="CK98" t="str">
            <v>Drain</v>
          </cell>
          <cell r="CQ98">
            <v>0</v>
          </cell>
        </row>
        <row r="99">
          <cell r="CK99" t="str">
            <v>Dufur</v>
          </cell>
          <cell r="CQ99">
            <v>0</v>
          </cell>
        </row>
        <row r="100">
          <cell r="CK100" t="str">
            <v>Dundee</v>
          </cell>
          <cell r="CQ100">
            <v>0</v>
          </cell>
        </row>
        <row r="101">
          <cell r="CK101" t="str">
            <v>Dunes City</v>
          </cell>
          <cell r="CQ101">
            <v>0</v>
          </cell>
        </row>
        <row r="102">
          <cell r="CK102" t="str">
            <v>Durham</v>
          </cell>
          <cell r="CQ102">
            <v>0</v>
          </cell>
        </row>
        <row r="103">
          <cell r="CK103" t="str">
            <v>Eagle Point</v>
          </cell>
          <cell r="CQ103">
            <v>0</v>
          </cell>
        </row>
        <row r="104">
          <cell r="CK104" t="str">
            <v>Echo</v>
          </cell>
          <cell r="CQ104">
            <v>0</v>
          </cell>
        </row>
        <row r="105">
          <cell r="CK105" t="str">
            <v>Elgin</v>
          </cell>
          <cell r="CQ105">
            <v>0</v>
          </cell>
        </row>
        <row r="106">
          <cell r="CK106" t="str">
            <v>Elkton</v>
          </cell>
          <cell r="CQ106">
            <v>0</v>
          </cell>
        </row>
        <row r="107">
          <cell r="CK107" t="str">
            <v>Enterprise</v>
          </cell>
          <cell r="CQ107">
            <v>0</v>
          </cell>
        </row>
        <row r="108">
          <cell r="CK108" t="str">
            <v>Estacada</v>
          </cell>
          <cell r="CQ108">
            <v>0</v>
          </cell>
        </row>
        <row r="109">
          <cell r="CK109" t="str">
            <v>Eugene</v>
          </cell>
          <cell r="CQ109">
            <v>0</v>
          </cell>
        </row>
        <row r="110">
          <cell r="CK110" t="str">
            <v>Fairview</v>
          </cell>
          <cell r="CQ110">
            <v>0</v>
          </cell>
        </row>
        <row r="111">
          <cell r="CK111" t="str">
            <v>Falls City</v>
          </cell>
          <cell r="CQ111">
            <v>0</v>
          </cell>
        </row>
        <row r="112">
          <cell r="CK112" t="str">
            <v>Florence</v>
          </cell>
          <cell r="CQ112">
            <v>0</v>
          </cell>
        </row>
        <row r="113">
          <cell r="CK113" t="str">
            <v>Forest Grove</v>
          </cell>
          <cell r="CQ113">
            <v>0</v>
          </cell>
        </row>
        <row r="114">
          <cell r="CK114" t="str">
            <v>Fossil</v>
          </cell>
          <cell r="CQ114">
            <v>0</v>
          </cell>
        </row>
        <row r="115">
          <cell r="CK115" t="str">
            <v>Garibaldi</v>
          </cell>
          <cell r="CQ115">
            <v>0</v>
          </cell>
        </row>
        <row r="116">
          <cell r="CK116" t="str">
            <v>Gaston</v>
          </cell>
          <cell r="CQ116">
            <v>0</v>
          </cell>
        </row>
        <row r="117">
          <cell r="CK117" t="str">
            <v>Gates</v>
          </cell>
          <cell r="CQ117">
            <v>0</v>
          </cell>
        </row>
        <row r="118">
          <cell r="CK118" t="str">
            <v>Gearhart</v>
          </cell>
          <cell r="CQ118">
            <v>0</v>
          </cell>
        </row>
        <row r="119">
          <cell r="CK119" t="str">
            <v>Gervais</v>
          </cell>
          <cell r="CQ119">
            <v>0</v>
          </cell>
        </row>
        <row r="120">
          <cell r="CK120" t="str">
            <v>Gladstone</v>
          </cell>
          <cell r="CQ120">
            <v>0</v>
          </cell>
        </row>
        <row r="121">
          <cell r="CK121" t="str">
            <v>Glendale</v>
          </cell>
          <cell r="CQ121">
            <v>0</v>
          </cell>
        </row>
        <row r="122">
          <cell r="CK122" t="str">
            <v>Gold Beach</v>
          </cell>
          <cell r="CQ122">
            <v>0</v>
          </cell>
        </row>
        <row r="123">
          <cell r="CK123" t="str">
            <v>Gold Hill</v>
          </cell>
          <cell r="CQ123">
            <v>0</v>
          </cell>
        </row>
        <row r="124">
          <cell r="CK124" t="str">
            <v>Granite</v>
          </cell>
          <cell r="CQ124">
            <v>0</v>
          </cell>
        </row>
        <row r="125">
          <cell r="CK125" t="str">
            <v>Grants Pass</v>
          </cell>
          <cell r="CQ125">
            <v>0</v>
          </cell>
        </row>
        <row r="126">
          <cell r="CK126" t="str">
            <v>Grass Valley</v>
          </cell>
          <cell r="CQ126">
            <v>0</v>
          </cell>
        </row>
        <row r="127">
          <cell r="CK127" t="str">
            <v>Greenhorn</v>
          </cell>
          <cell r="CQ127">
            <v>0</v>
          </cell>
        </row>
        <row r="128">
          <cell r="CK128" t="str">
            <v>Gresham</v>
          </cell>
          <cell r="CQ128">
            <v>0</v>
          </cell>
        </row>
        <row r="129">
          <cell r="CK129" t="str">
            <v>Haines</v>
          </cell>
          <cell r="CQ129">
            <v>0</v>
          </cell>
        </row>
        <row r="130">
          <cell r="CK130" t="str">
            <v>Halfway</v>
          </cell>
          <cell r="CQ130">
            <v>0</v>
          </cell>
        </row>
        <row r="131">
          <cell r="CK131" t="str">
            <v>Halsey</v>
          </cell>
          <cell r="CQ131">
            <v>0</v>
          </cell>
        </row>
        <row r="132">
          <cell r="CK132" t="str">
            <v>Happy Valley</v>
          </cell>
          <cell r="CQ132">
            <v>0</v>
          </cell>
        </row>
        <row r="133">
          <cell r="CK133" t="str">
            <v>Harrisburg</v>
          </cell>
          <cell r="CQ133">
            <v>0</v>
          </cell>
        </row>
        <row r="134">
          <cell r="CK134" t="str">
            <v>Helix</v>
          </cell>
          <cell r="CQ134">
            <v>0</v>
          </cell>
        </row>
        <row r="135">
          <cell r="CK135" t="str">
            <v>Heppner</v>
          </cell>
          <cell r="CQ135">
            <v>0</v>
          </cell>
        </row>
        <row r="136">
          <cell r="CK136" t="str">
            <v>Hermiston</v>
          </cell>
          <cell r="CQ136">
            <v>0</v>
          </cell>
        </row>
        <row r="137">
          <cell r="CK137" t="str">
            <v>Hillsboro</v>
          </cell>
          <cell r="CQ137">
            <v>0</v>
          </cell>
        </row>
        <row r="138">
          <cell r="CK138" t="str">
            <v>Hines</v>
          </cell>
          <cell r="CQ138">
            <v>0</v>
          </cell>
        </row>
        <row r="139">
          <cell r="CK139" t="str">
            <v>Hood River</v>
          </cell>
          <cell r="CQ139">
            <v>0</v>
          </cell>
        </row>
        <row r="140">
          <cell r="CK140" t="str">
            <v>Hubbard</v>
          </cell>
          <cell r="CQ140">
            <v>0</v>
          </cell>
        </row>
        <row r="141">
          <cell r="CK141" t="str">
            <v>Huntington</v>
          </cell>
          <cell r="CQ141">
            <v>0</v>
          </cell>
        </row>
        <row r="142">
          <cell r="CK142" t="str">
            <v>Idanha</v>
          </cell>
          <cell r="CQ142">
            <v>0</v>
          </cell>
        </row>
        <row r="143">
          <cell r="CK143" t="str">
            <v>Imbler</v>
          </cell>
          <cell r="CQ143">
            <v>0</v>
          </cell>
        </row>
        <row r="144">
          <cell r="CK144" t="str">
            <v>Independence</v>
          </cell>
          <cell r="CQ144">
            <v>0</v>
          </cell>
        </row>
        <row r="145">
          <cell r="CK145" t="str">
            <v>Ione</v>
          </cell>
          <cell r="CQ145">
            <v>0</v>
          </cell>
        </row>
        <row r="146">
          <cell r="CK146" t="str">
            <v>Irrigon</v>
          </cell>
          <cell r="CQ146">
            <v>0</v>
          </cell>
        </row>
        <row r="147">
          <cell r="CK147" t="str">
            <v>Island City</v>
          </cell>
          <cell r="CQ147">
            <v>0</v>
          </cell>
        </row>
        <row r="148">
          <cell r="CK148" t="str">
            <v>Jacksonville</v>
          </cell>
          <cell r="CQ148">
            <v>0</v>
          </cell>
        </row>
        <row r="149">
          <cell r="CK149" t="str">
            <v>Jefferson</v>
          </cell>
          <cell r="CQ149">
            <v>0</v>
          </cell>
        </row>
        <row r="150">
          <cell r="CK150" t="str">
            <v>John Day</v>
          </cell>
          <cell r="CQ150">
            <v>0</v>
          </cell>
        </row>
        <row r="151">
          <cell r="CK151" t="str">
            <v>Johnson City</v>
          </cell>
          <cell r="CQ151">
            <v>0</v>
          </cell>
        </row>
        <row r="152">
          <cell r="CK152" t="str">
            <v>Jordan Valley</v>
          </cell>
          <cell r="CQ152">
            <v>0</v>
          </cell>
        </row>
        <row r="153">
          <cell r="CK153" t="str">
            <v>Joseph</v>
          </cell>
          <cell r="CQ153">
            <v>0</v>
          </cell>
        </row>
        <row r="154">
          <cell r="CK154" t="str">
            <v>Junction City</v>
          </cell>
          <cell r="CQ154">
            <v>0</v>
          </cell>
        </row>
        <row r="155">
          <cell r="CK155" t="str">
            <v>Keizer</v>
          </cell>
          <cell r="CQ155">
            <v>0</v>
          </cell>
        </row>
        <row r="156">
          <cell r="CK156" t="str">
            <v>King City</v>
          </cell>
          <cell r="CQ156">
            <v>0</v>
          </cell>
        </row>
        <row r="157">
          <cell r="CK157" t="str">
            <v>Klamath Falls</v>
          </cell>
          <cell r="CQ157">
            <v>0</v>
          </cell>
        </row>
        <row r="158">
          <cell r="CK158" t="str">
            <v>La Grande</v>
          </cell>
          <cell r="CQ158">
            <v>0</v>
          </cell>
        </row>
        <row r="159">
          <cell r="CK159" t="str">
            <v>La Pine</v>
          </cell>
          <cell r="CQ159">
            <v>0</v>
          </cell>
        </row>
        <row r="160">
          <cell r="CK160" t="str">
            <v>Lafayette</v>
          </cell>
          <cell r="CQ160">
            <v>0</v>
          </cell>
        </row>
        <row r="161">
          <cell r="CK161" t="str">
            <v>Lake Oswego</v>
          </cell>
          <cell r="CQ161">
            <v>0</v>
          </cell>
        </row>
        <row r="162">
          <cell r="CK162" t="str">
            <v>Lakeside</v>
          </cell>
          <cell r="CQ162">
            <v>0</v>
          </cell>
        </row>
        <row r="163">
          <cell r="CK163" t="str">
            <v>Lakeview</v>
          </cell>
          <cell r="CQ163">
            <v>0</v>
          </cell>
        </row>
        <row r="164">
          <cell r="CK164" t="str">
            <v>Lebanon</v>
          </cell>
          <cell r="CQ164">
            <v>0</v>
          </cell>
        </row>
        <row r="165">
          <cell r="CK165" t="str">
            <v>Lexington</v>
          </cell>
          <cell r="CQ165">
            <v>0</v>
          </cell>
        </row>
        <row r="166">
          <cell r="CK166" t="str">
            <v>Lincoln City</v>
          </cell>
          <cell r="CQ166">
            <v>0</v>
          </cell>
        </row>
        <row r="167">
          <cell r="CK167" t="str">
            <v>Lonerock</v>
          </cell>
          <cell r="CQ167">
            <v>0</v>
          </cell>
        </row>
        <row r="168">
          <cell r="CK168" t="str">
            <v>Long Creek</v>
          </cell>
          <cell r="CQ168">
            <v>0</v>
          </cell>
        </row>
        <row r="169">
          <cell r="CK169" t="str">
            <v>Lostine</v>
          </cell>
          <cell r="CQ169">
            <v>0</v>
          </cell>
        </row>
        <row r="170">
          <cell r="CK170" t="str">
            <v>Lowell</v>
          </cell>
          <cell r="CQ170">
            <v>0</v>
          </cell>
        </row>
        <row r="171">
          <cell r="CK171" t="str">
            <v>Lyons</v>
          </cell>
          <cell r="CQ171">
            <v>0</v>
          </cell>
        </row>
        <row r="172">
          <cell r="CK172" t="str">
            <v>Madras</v>
          </cell>
          <cell r="CQ172">
            <v>0</v>
          </cell>
        </row>
        <row r="173">
          <cell r="CK173" t="str">
            <v>Malin</v>
          </cell>
          <cell r="CQ173">
            <v>0</v>
          </cell>
        </row>
        <row r="174">
          <cell r="CK174" t="str">
            <v>Manzanita</v>
          </cell>
          <cell r="CQ174">
            <v>0</v>
          </cell>
        </row>
        <row r="175">
          <cell r="CK175" t="str">
            <v>Maupin</v>
          </cell>
          <cell r="CQ175">
            <v>0</v>
          </cell>
        </row>
        <row r="176">
          <cell r="CK176" t="str">
            <v>Maywood Park</v>
          </cell>
          <cell r="CQ176">
            <v>0</v>
          </cell>
        </row>
        <row r="177">
          <cell r="CK177" t="str">
            <v>McMinnville</v>
          </cell>
          <cell r="CQ177">
            <v>0</v>
          </cell>
        </row>
        <row r="178">
          <cell r="CK178" t="str">
            <v>Medford</v>
          </cell>
          <cell r="CQ178">
            <v>0</v>
          </cell>
        </row>
        <row r="179">
          <cell r="CK179" t="str">
            <v>Merrill</v>
          </cell>
          <cell r="CQ179">
            <v>0</v>
          </cell>
        </row>
        <row r="180">
          <cell r="CK180" t="str">
            <v>Metolius</v>
          </cell>
          <cell r="CQ180">
            <v>0</v>
          </cell>
        </row>
        <row r="181">
          <cell r="CK181" t="str">
            <v>Mill City</v>
          </cell>
          <cell r="CQ181">
            <v>0</v>
          </cell>
        </row>
        <row r="182">
          <cell r="CK182" t="str">
            <v>Millersburg</v>
          </cell>
          <cell r="CQ182">
            <v>0</v>
          </cell>
        </row>
        <row r="183">
          <cell r="CK183" t="str">
            <v>Milton-Freewater</v>
          </cell>
          <cell r="CQ183">
            <v>0</v>
          </cell>
        </row>
        <row r="184">
          <cell r="CK184" t="str">
            <v>Milwaukie</v>
          </cell>
          <cell r="CQ184">
            <v>0</v>
          </cell>
        </row>
        <row r="185">
          <cell r="CK185" t="str">
            <v>Mitchell</v>
          </cell>
          <cell r="CQ185">
            <v>0</v>
          </cell>
        </row>
        <row r="186">
          <cell r="CK186" t="str">
            <v>Molalla</v>
          </cell>
          <cell r="CQ186">
            <v>0</v>
          </cell>
        </row>
        <row r="187">
          <cell r="CK187" t="str">
            <v>Monmouth</v>
          </cell>
          <cell r="CQ187">
            <v>0</v>
          </cell>
        </row>
        <row r="188">
          <cell r="CK188" t="str">
            <v>Monroe</v>
          </cell>
          <cell r="CQ188">
            <v>0</v>
          </cell>
        </row>
        <row r="189">
          <cell r="CK189" t="str">
            <v>Monument</v>
          </cell>
          <cell r="CQ189">
            <v>0</v>
          </cell>
        </row>
        <row r="190">
          <cell r="CK190" t="str">
            <v>Moro</v>
          </cell>
          <cell r="CQ190">
            <v>0</v>
          </cell>
        </row>
        <row r="191">
          <cell r="CK191" t="str">
            <v>Mosier</v>
          </cell>
          <cell r="CQ191">
            <v>0</v>
          </cell>
        </row>
        <row r="192">
          <cell r="CK192" t="str">
            <v>Mt. Angel</v>
          </cell>
          <cell r="CQ192">
            <v>0</v>
          </cell>
        </row>
        <row r="193">
          <cell r="CK193" t="str">
            <v>Mt. Vernon</v>
          </cell>
          <cell r="CQ193">
            <v>0</v>
          </cell>
        </row>
        <row r="194">
          <cell r="CK194" t="str">
            <v>Myrtle Creek</v>
          </cell>
          <cell r="CQ194">
            <v>0</v>
          </cell>
        </row>
        <row r="195">
          <cell r="CK195" t="str">
            <v>Myrtle Point</v>
          </cell>
          <cell r="CQ195">
            <v>0</v>
          </cell>
        </row>
        <row r="196">
          <cell r="CK196" t="str">
            <v>Nehalem</v>
          </cell>
          <cell r="CQ196">
            <v>0</v>
          </cell>
        </row>
        <row r="197">
          <cell r="CK197" t="str">
            <v>Newberg</v>
          </cell>
          <cell r="CQ197">
            <v>0</v>
          </cell>
        </row>
        <row r="198">
          <cell r="CK198" t="str">
            <v>Newport</v>
          </cell>
          <cell r="CQ198">
            <v>0</v>
          </cell>
        </row>
        <row r="199">
          <cell r="CK199" t="str">
            <v>North Bend</v>
          </cell>
          <cell r="CQ199">
            <v>0</v>
          </cell>
        </row>
        <row r="200">
          <cell r="CK200" t="str">
            <v>North Plains</v>
          </cell>
          <cell r="CQ200">
            <v>0</v>
          </cell>
        </row>
        <row r="201">
          <cell r="CK201" t="str">
            <v>North Powder</v>
          </cell>
          <cell r="CQ201">
            <v>0</v>
          </cell>
        </row>
        <row r="202">
          <cell r="CK202" t="str">
            <v>Nyssa</v>
          </cell>
          <cell r="CQ202">
            <v>0</v>
          </cell>
        </row>
        <row r="203">
          <cell r="CK203" t="str">
            <v>Oakland</v>
          </cell>
          <cell r="CQ203">
            <v>0</v>
          </cell>
        </row>
        <row r="204">
          <cell r="CK204" t="str">
            <v>Oakridge</v>
          </cell>
          <cell r="CQ204">
            <v>0</v>
          </cell>
        </row>
        <row r="205">
          <cell r="CK205" t="str">
            <v>Ontario</v>
          </cell>
          <cell r="CQ205">
            <v>0</v>
          </cell>
        </row>
        <row r="206">
          <cell r="CK206" t="str">
            <v>Oregon City</v>
          </cell>
          <cell r="CQ206">
            <v>0</v>
          </cell>
        </row>
        <row r="207">
          <cell r="CK207" t="str">
            <v>Paisley</v>
          </cell>
          <cell r="CQ207">
            <v>0</v>
          </cell>
        </row>
        <row r="208">
          <cell r="CK208" t="str">
            <v>Pendleton</v>
          </cell>
          <cell r="CQ208">
            <v>0</v>
          </cell>
        </row>
        <row r="209">
          <cell r="CK209" t="str">
            <v>Philomath</v>
          </cell>
          <cell r="CQ209">
            <v>0</v>
          </cell>
        </row>
        <row r="210">
          <cell r="CK210" t="str">
            <v>Phoenix</v>
          </cell>
          <cell r="CQ210">
            <v>0</v>
          </cell>
        </row>
        <row r="211">
          <cell r="CK211" t="str">
            <v>Pilot Rock</v>
          </cell>
          <cell r="CQ211">
            <v>0</v>
          </cell>
        </row>
        <row r="212">
          <cell r="CK212" t="str">
            <v>Port Orford</v>
          </cell>
          <cell r="CQ212">
            <v>0</v>
          </cell>
        </row>
        <row r="213">
          <cell r="CK213" t="str">
            <v>Portland</v>
          </cell>
          <cell r="CQ213">
            <v>0</v>
          </cell>
        </row>
        <row r="214">
          <cell r="CK214" t="str">
            <v>Powers</v>
          </cell>
          <cell r="CQ214">
            <v>0</v>
          </cell>
        </row>
        <row r="215">
          <cell r="CK215" t="str">
            <v>Prairie City</v>
          </cell>
          <cell r="CQ215">
            <v>0</v>
          </cell>
        </row>
        <row r="216">
          <cell r="CK216" t="str">
            <v>Prescott</v>
          </cell>
          <cell r="CQ216">
            <v>0</v>
          </cell>
        </row>
        <row r="217">
          <cell r="CK217" t="str">
            <v>Prineville</v>
          </cell>
          <cell r="CQ217">
            <v>0</v>
          </cell>
        </row>
        <row r="218">
          <cell r="CK218" t="str">
            <v>Rainier</v>
          </cell>
          <cell r="CQ218">
            <v>0</v>
          </cell>
        </row>
        <row r="219">
          <cell r="CK219" t="str">
            <v>Redmond</v>
          </cell>
          <cell r="CQ219">
            <v>0</v>
          </cell>
        </row>
        <row r="220">
          <cell r="CK220" t="str">
            <v>Reedsport</v>
          </cell>
          <cell r="CQ220">
            <v>0</v>
          </cell>
        </row>
        <row r="221">
          <cell r="CK221" t="str">
            <v>Richland</v>
          </cell>
          <cell r="CQ221">
            <v>0</v>
          </cell>
        </row>
        <row r="222">
          <cell r="CK222" t="str">
            <v>Riddle</v>
          </cell>
          <cell r="CQ222">
            <v>0</v>
          </cell>
        </row>
        <row r="223">
          <cell r="CK223" t="str">
            <v>Rivergrove</v>
          </cell>
          <cell r="CQ223">
            <v>0</v>
          </cell>
        </row>
        <row r="224">
          <cell r="CK224" t="str">
            <v>Rockaway Beach</v>
          </cell>
          <cell r="CQ224">
            <v>0</v>
          </cell>
        </row>
        <row r="225">
          <cell r="CK225" t="str">
            <v>Rogue River</v>
          </cell>
          <cell r="CQ225">
            <v>0</v>
          </cell>
        </row>
        <row r="226">
          <cell r="CK226" t="str">
            <v>Roseburg</v>
          </cell>
          <cell r="CQ226">
            <v>0</v>
          </cell>
        </row>
        <row r="227">
          <cell r="CK227" t="str">
            <v>Rufus</v>
          </cell>
          <cell r="CQ227">
            <v>0</v>
          </cell>
        </row>
        <row r="228">
          <cell r="CK228" t="str">
            <v>Salem</v>
          </cell>
          <cell r="CQ228">
            <v>0</v>
          </cell>
        </row>
        <row r="229">
          <cell r="CK229" t="str">
            <v>Sandy</v>
          </cell>
          <cell r="CQ229">
            <v>0</v>
          </cell>
        </row>
        <row r="230">
          <cell r="CK230" t="str">
            <v>Scappoose</v>
          </cell>
          <cell r="CQ230">
            <v>0</v>
          </cell>
        </row>
        <row r="231">
          <cell r="CK231" t="str">
            <v>Scio</v>
          </cell>
          <cell r="CQ231">
            <v>0</v>
          </cell>
        </row>
        <row r="232">
          <cell r="CK232" t="str">
            <v>Scotts Mills</v>
          </cell>
          <cell r="CQ232">
            <v>0</v>
          </cell>
        </row>
        <row r="233">
          <cell r="CK233" t="str">
            <v>Seaside</v>
          </cell>
          <cell r="CQ233">
            <v>0</v>
          </cell>
        </row>
        <row r="234">
          <cell r="CK234" t="str">
            <v>Seneca</v>
          </cell>
          <cell r="CQ234">
            <v>0</v>
          </cell>
        </row>
        <row r="235">
          <cell r="CK235" t="str">
            <v>Shady Cove</v>
          </cell>
          <cell r="CQ235">
            <v>0</v>
          </cell>
        </row>
        <row r="236">
          <cell r="CK236" t="str">
            <v>Shaniko</v>
          </cell>
          <cell r="CQ236">
            <v>0</v>
          </cell>
        </row>
        <row r="237">
          <cell r="CK237" t="str">
            <v>Sheridan</v>
          </cell>
          <cell r="CQ237">
            <v>0</v>
          </cell>
        </row>
        <row r="238">
          <cell r="CK238" t="str">
            <v>Sherwood</v>
          </cell>
          <cell r="CQ238">
            <v>0</v>
          </cell>
        </row>
        <row r="239">
          <cell r="CK239" t="str">
            <v>Siletz</v>
          </cell>
          <cell r="CQ239">
            <v>0</v>
          </cell>
        </row>
        <row r="240">
          <cell r="CK240" t="str">
            <v>Silverton</v>
          </cell>
          <cell r="CQ240">
            <v>0</v>
          </cell>
        </row>
        <row r="241">
          <cell r="CK241" t="str">
            <v>Sisters</v>
          </cell>
          <cell r="CQ241">
            <v>0</v>
          </cell>
        </row>
        <row r="242">
          <cell r="CK242" t="str">
            <v>Sodaville</v>
          </cell>
          <cell r="CQ242">
            <v>0</v>
          </cell>
        </row>
        <row r="243">
          <cell r="CK243" t="str">
            <v>Spray</v>
          </cell>
          <cell r="CQ243">
            <v>0</v>
          </cell>
        </row>
        <row r="244">
          <cell r="CK244" t="str">
            <v>Springfield</v>
          </cell>
          <cell r="CQ244">
            <v>0</v>
          </cell>
        </row>
        <row r="245">
          <cell r="CK245" t="str">
            <v>St. Helens</v>
          </cell>
          <cell r="CQ245">
            <v>0</v>
          </cell>
        </row>
        <row r="246">
          <cell r="CK246" t="str">
            <v>St. Paul</v>
          </cell>
          <cell r="CQ246">
            <v>0</v>
          </cell>
        </row>
        <row r="247">
          <cell r="CK247" t="str">
            <v>Stanfield</v>
          </cell>
          <cell r="CQ247">
            <v>0</v>
          </cell>
        </row>
        <row r="248">
          <cell r="CK248" t="str">
            <v>Stayton</v>
          </cell>
          <cell r="CQ248">
            <v>0</v>
          </cell>
        </row>
        <row r="249">
          <cell r="CK249" t="str">
            <v>Sublimity</v>
          </cell>
          <cell r="CQ249">
            <v>0</v>
          </cell>
        </row>
        <row r="250">
          <cell r="CK250" t="str">
            <v>Summerville</v>
          </cell>
          <cell r="CQ250">
            <v>0</v>
          </cell>
        </row>
        <row r="251">
          <cell r="CK251" t="str">
            <v>Sumpter</v>
          </cell>
          <cell r="CQ251">
            <v>0</v>
          </cell>
        </row>
        <row r="252">
          <cell r="CK252" t="str">
            <v>Sutherlin</v>
          </cell>
          <cell r="CQ252">
            <v>0</v>
          </cell>
        </row>
        <row r="253">
          <cell r="CK253" t="str">
            <v>Sweet Home</v>
          </cell>
          <cell r="CQ253">
            <v>0</v>
          </cell>
        </row>
        <row r="254">
          <cell r="CK254" t="str">
            <v>Talent</v>
          </cell>
          <cell r="CQ254">
            <v>0</v>
          </cell>
        </row>
        <row r="255">
          <cell r="CK255" t="str">
            <v>Tangent</v>
          </cell>
          <cell r="CQ255">
            <v>0</v>
          </cell>
        </row>
        <row r="256">
          <cell r="CK256" t="str">
            <v>The Dalles</v>
          </cell>
          <cell r="CQ256">
            <v>0</v>
          </cell>
        </row>
        <row r="257">
          <cell r="CK257" t="str">
            <v>Tigard</v>
          </cell>
          <cell r="CQ257">
            <v>0</v>
          </cell>
        </row>
        <row r="258">
          <cell r="CK258" t="str">
            <v>Tillamook</v>
          </cell>
          <cell r="CQ258">
            <v>0</v>
          </cell>
        </row>
        <row r="259">
          <cell r="CK259" t="str">
            <v>Toledo</v>
          </cell>
          <cell r="CQ259">
            <v>0</v>
          </cell>
        </row>
        <row r="260">
          <cell r="CK260" t="str">
            <v>Troutdale</v>
          </cell>
          <cell r="CQ260">
            <v>0</v>
          </cell>
        </row>
        <row r="261">
          <cell r="CK261" t="str">
            <v>Tualatin</v>
          </cell>
          <cell r="CQ261">
            <v>0</v>
          </cell>
        </row>
        <row r="262">
          <cell r="CK262" t="str">
            <v>Turner</v>
          </cell>
          <cell r="CQ262">
            <v>0</v>
          </cell>
        </row>
        <row r="263">
          <cell r="CK263" t="str">
            <v>Ukiah</v>
          </cell>
          <cell r="CQ263">
            <v>0</v>
          </cell>
        </row>
        <row r="264">
          <cell r="CK264" t="str">
            <v>Umatilla</v>
          </cell>
          <cell r="CQ264">
            <v>0</v>
          </cell>
        </row>
        <row r="265">
          <cell r="CK265" t="str">
            <v>Union</v>
          </cell>
          <cell r="CQ265">
            <v>0</v>
          </cell>
        </row>
        <row r="266">
          <cell r="CK266" t="str">
            <v>Unity</v>
          </cell>
          <cell r="CQ266">
            <v>0</v>
          </cell>
        </row>
        <row r="267">
          <cell r="CK267" t="str">
            <v>Vale</v>
          </cell>
          <cell r="CQ267">
            <v>0</v>
          </cell>
        </row>
        <row r="268">
          <cell r="CK268" t="str">
            <v>Veneta</v>
          </cell>
          <cell r="CQ268">
            <v>0</v>
          </cell>
        </row>
        <row r="269">
          <cell r="CK269" t="str">
            <v>Vernonia</v>
          </cell>
          <cell r="CQ269">
            <v>0</v>
          </cell>
        </row>
        <row r="270">
          <cell r="CK270" t="str">
            <v>Waldport</v>
          </cell>
          <cell r="CQ270">
            <v>0</v>
          </cell>
        </row>
        <row r="271">
          <cell r="CK271" t="str">
            <v>Wallowa</v>
          </cell>
          <cell r="CQ271">
            <v>0</v>
          </cell>
        </row>
        <row r="272">
          <cell r="CK272" t="str">
            <v>Warrenton</v>
          </cell>
          <cell r="CQ272">
            <v>0</v>
          </cell>
        </row>
        <row r="273">
          <cell r="CK273" t="str">
            <v>Wasco</v>
          </cell>
          <cell r="CQ273">
            <v>0</v>
          </cell>
        </row>
        <row r="274">
          <cell r="CK274" t="str">
            <v>Waterloo</v>
          </cell>
          <cell r="CQ274">
            <v>0</v>
          </cell>
        </row>
        <row r="275">
          <cell r="CK275" t="str">
            <v>West Linn</v>
          </cell>
          <cell r="CQ275">
            <v>0</v>
          </cell>
        </row>
        <row r="276">
          <cell r="CK276" t="str">
            <v>Westfir</v>
          </cell>
          <cell r="CQ276">
            <v>0</v>
          </cell>
        </row>
        <row r="277">
          <cell r="CK277" t="str">
            <v>Weston</v>
          </cell>
          <cell r="CQ277">
            <v>0</v>
          </cell>
        </row>
        <row r="278">
          <cell r="CK278" t="str">
            <v>Wheeler</v>
          </cell>
          <cell r="CQ278">
            <v>0</v>
          </cell>
        </row>
        <row r="279">
          <cell r="CK279" t="str">
            <v>Willamina</v>
          </cell>
          <cell r="CQ279">
            <v>0</v>
          </cell>
        </row>
        <row r="280">
          <cell r="CK280" t="str">
            <v>Wilsonville</v>
          </cell>
          <cell r="CQ280">
            <v>0</v>
          </cell>
        </row>
        <row r="281">
          <cell r="CK281" t="str">
            <v>Winston</v>
          </cell>
          <cell r="CQ281">
            <v>0</v>
          </cell>
        </row>
        <row r="282">
          <cell r="CK282" t="str">
            <v>Wood Village</v>
          </cell>
          <cell r="CQ282">
            <v>0</v>
          </cell>
        </row>
        <row r="283">
          <cell r="CK283" t="str">
            <v>Woodburn</v>
          </cell>
          <cell r="CQ283">
            <v>0</v>
          </cell>
        </row>
        <row r="284">
          <cell r="CK284" t="str">
            <v>Yachats</v>
          </cell>
          <cell r="CQ284">
            <v>0</v>
          </cell>
        </row>
        <row r="285">
          <cell r="CK285" t="str">
            <v>Yamhill</v>
          </cell>
          <cell r="CQ285">
            <v>0</v>
          </cell>
        </row>
        <row r="286">
          <cell r="CK286" t="str">
            <v>Yoncalla</v>
          </cell>
          <cell r="CQ286">
            <v>0</v>
          </cell>
        </row>
      </sheetData>
      <sheetData sheetId="23">
        <row r="5">
          <cell r="CD5" t="str">
            <v>City by County</v>
          </cell>
          <cell r="CE5" t="str">
            <v>Previously Certified Population1</v>
          </cell>
          <cell r="CF5" t="str">
            <v>Annexation Ordinance/Filing Number</v>
          </cell>
          <cell r="CG5" t="str">
            <v>File Date of Annexation</v>
          </cell>
          <cell r="CH5" t="str">
            <v>HOUSING UNITS2 Annexed, Recorded Apr. 1-Jun. 30, 2017</v>
          </cell>
          <cell r="CI5" t="str">
            <v>POPULATION Annexed, Recorded Apr. 1-Jun. 30, 2017</v>
          </cell>
          <cell r="CJ5" t="str">
            <v>Certified Population on Jun. 30, 20173</v>
          </cell>
        </row>
        <row r="6">
          <cell r="CD6" t="str">
            <v>Clackamas County</v>
          </cell>
        </row>
        <row r="7">
          <cell r="CD7" t="str">
            <v>Happy Valley</v>
          </cell>
          <cell r="CE7">
            <v>18822</v>
          </cell>
          <cell r="CF7" t="str">
            <v>#506/AN2016-0109</v>
          </cell>
          <cell r="CG7">
            <v>42717</v>
          </cell>
          <cell r="CH7">
            <v>2</v>
          </cell>
          <cell r="CI7">
            <v>6</v>
          </cell>
          <cell r="CJ7">
            <v>18828</v>
          </cell>
        </row>
        <row r="8">
          <cell r="CD8" t="str">
            <v>Lake Oswego</v>
          </cell>
          <cell r="CE8">
            <v>37428</v>
          </cell>
          <cell r="CF8" t="str">
            <v xml:space="preserve">#2728 /AN2017-0026 </v>
          </cell>
          <cell r="CG8">
            <v>42779</v>
          </cell>
          <cell r="CH8">
            <v>1</v>
          </cell>
          <cell r="CI8">
            <v>0</v>
          </cell>
          <cell r="CJ8">
            <v>37430</v>
          </cell>
        </row>
        <row r="9">
          <cell r="CF9" t="str">
            <v xml:space="preserve">#2729 /AN2017-0027 </v>
          </cell>
          <cell r="CG9">
            <v>42779</v>
          </cell>
          <cell r="CH9">
            <v>1</v>
          </cell>
          <cell r="CI9">
            <v>2</v>
          </cell>
        </row>
        <row r="10">
          <cell r="CF10" t="str">
            <v xml:space="preserve">#2730 /AN2017-0028 </v>
          </cell>
          <cell r="CG10">
            <v>42779</v>
          </cell>
          <cell r="CH10">
            <v>1</v>
          </cell>
          <cell r="CI10">
            <v>0</v>
          </cell>
        </row>
        <row r="11">
          <cell r="CF11" t="str">
            <v xml:space="preserve">#2731 /AN2017-0029 </v>
          </cell>
          <cell r="CG11">
            <v>42779</v>
          </cell>
          <cell r="CH11">
            <v>1</v>
          </cell>
          <cell r="CI11">
            <v>0</v>
          </cell>
        </row>
        <row r="12">
          <cell r="CD12" t="str">
            <v>Lake Oswego SUM</v>
          </cell>
          <cell r="CH12">
            <v>4</v>
          </cell>
          <cell r="CI12">
            <v>2</v>
          </cell>
        </row>
        <row r="13">
          <cell r="CD13" t="str">
            <v>West Linn</v>
          </cell>
          <cell r="CE13">
            <v>25615</v>
          </cell>
          <cell r="CF13" t="str">
            <v xml:space="preserve">#1657 /AN2017-0041 </v>
          </cell>
          <cell r="CG13">
            <v>42825</v>
          </cell>
          <cell r="CH13">
            <v>1</v>
          </cell>
          <cell r="CI13">
            <v>2</v>
          </cell>
          <cell r="CJ13">
            <v>25617</v>
          </cell>
        </row>
        <row r="14">
          <cell r="CD14" t="str">
            <v>Columbia County</v>
          </cell>
        </row>
        <row r="15">
          <cell r="CD15" t="str">
            <v>St. Helens</v>
          </cell>
          <cell r="CE15">
            <v>13121</v>
          </cell>
          <cell r="CF15" t="str">
            <v xml:space="preserve">#3216 /AN2017-0052 </v>
          </cell>
          <cell r="CG15">
            <v>42881</v>
          </cell>
          <cell r="CH15">
            <v>0</v>
          </cell>
          <cell r="CI15">
            <v>0</v>
          </cell>
          <cell r="CJ15">
            <v>13121</v>
          </cell>
        </row>
        <row r="16">
          <cell r="CD16" t="str">
            <v>Crook County</v>
          </cell>
        </row>
        <row r="17">
          <cell r="CD17" t="str">
            <v>Prineville</v>
          </cell>
          <cell r="CE17">
            <v>9645</v>
          </cell>
          <cell r="CF17" t="str">
            <v xml:space="preserve">#RES 1312 /AN 2017-0044 </v>
          </cell>
          <cell r="CG17">
            <v>42843</v>
          </cell>
          <cell r="CH17">
            <v>0</v>
          </cell>
          <cell r="CI17">
            <v>0</v>
          </cell>
          <cell r="CJ17">
            <v>9645</v>
          </cell>
        </row>
        <row r="18">
          <cell r="CD18" t="str">
            <v>Deschutes County</v>
          </cell>
        </row>
        <row r="19">
          <cell r="CD19" t="str">
            <v>Redmond</v>
          </cell>
          <cell r="CE19">
            <v>27595</v>
          </cell>
          <cell r="CF19" t="str">
            <v xml:space="preserve">#RES 2017-05 /AN2017-0042 </v>
          </cell>
          <cell r="CG19">
            <v>42832</v>
          </cell>
          <cell r="CH19">
            <v>1</v>
          </cell>
          <cell r="CI19">
            <v>0</v>
          </cell>
          <cell r="CJ19">
            <v>27595</v>
          </cell>
        </row>
        <row r="20">
          <cell r="CD20" t="str">
            <v>Lane County</v>
          </cell>
        </row>
        <row r="21">
          <cell r="CD21" t="str">
            <v>Springfield</v>
          </cell>
          <cell r="CE21">
            <v>60420</v>
          </cell>
          <cell r="CF21" t="str">
            <v xml:space="preserve">#6366 /AN2017-0053 </v>
          </cell>
          <cell r="CG21">
            <v>42881</v>
          </cell>
          <cell r="CH21">
            <v>1</v>
          </cell>
          <cell r="CI21">
            <v>1</v>
          </cell>
          <cell r="CJ21">
            <v>60421</v>
          </cell>
        </row>
        <row r="22">
          <cell r="CD22" t="str">
            <v>Marion County</v>
          </cell>
        </row>
        <row r="23">
          <cell r="CD23" t="str">
            <v>Hubbard</v>
          </cell>
          <cell r="CE23">
            <v>3225</v>
          </cell>
          <cell r="CF23" t="str">
            <v xml:space="preserve">#ORD 354-2017 /AN2017-0045 </v>
          </cell>
          <cell r="CG23">
            <v>42843</v>
          </cell>
          <cell r="CH23">
            <v>0</v>
          </cell>
          <cell r="CI23">
            <v>0</v>
          </cell>
          <cell r="CJ23">
            <v>3225</v>
          </cell>
        </row>
        <row r="24">
          <cell r="CD24" t="str">
            <v>Washington County</v>
          </cell>
        </row>
        <row r="25">
          <cell r="CD25" t="str">
            <v>Beaverton</v>
          </cell>
          <cell r="CE25">
            <v>95385</v>
          </cell>
          <cell r="CF25" t="str">
            <v xml:space="preserve">#4703 /AN2017-0037 </v>
          </cell>
          <cell r="CG25">
            <v>42822</v>
          </cell>
          <cell r="CH25">
            <v>0</v>
          </cell>
          <cell r="CI25">
            <v>0</v>
          </cell>
          <cell r="CJ25">
            <v>95385</v>
          </cell>
        </row>
        <row r="26">
          <cell r="CD26" t="str">
            <v>City by County</v>
          </cell>
          <cell r="CE26" t="str">
            <v>Previously Certified Population1</v>
          </cell>
          <cell r="CF26" t="str">
            <v>Annexation Ordinance/Filing Number</v>
          </cell>
          <cell r="CG26" t="str">
            <v>File Date of Annexation</v>
          </cell>
          <cell r="CH26" t="str">
            <v>HOUSING UNITS2 Annexed, Recorded Apr. 1-Jun. 30, 2017</v>
          </cell>
          <cell r="CI26" t="str">
            <v>POPULATION Annexed, Recorded Apr. 1-Jun. 30, 2017</v>
          </cell>
          <cell r="CJ26" t="str">
            <v>Certified Population on Jun. 30, 20173</v>
          </cell>
        </row>
        <row r="27">
          <cell r="CD27" t="str">
            <v>Washington County, con't.</v>
          </cell>
        </row>
        <row r="28">
          <cell r="CD28" t="str">
            <v>Hillsboro</v>
          </cell>
          <cell r="CE28">
            <v>99355</v>
          </cell>
          <cell r="CF28" t="str">
            <v xml:space="preserve">#6165 /AN2016-0052 </v>
          </cell>
          <cell r="CG28">
            <v>42531</v>
          </cell>
          <cell r="CH28">
            <v>0</v>
          </cell>
          <cell r="CI28">
            <v>0</v>
          </cell>
          <cell r="CJ28">
            <v>99364</v>
          </cell>
        </row>
        <row r="29">
          <cell r="CF29" t="str">
            <v xml:space="preserve">#6169 /AN2016-0053 </v>
          </cell>
          <cell r="CG29">
            <v>42531</v>
          </cell>
          <cell r="CH29">
            <v>0</v>
          </cell>
          <cell r="CI29">
            <v>0</v>
          </cell>
        </row>
        <row r="30">
          <cell r="CF30" t="str">
            <v xml:space="preserve">#6167 /AN2016-0056 </v>
          </cell>
          <cell r="CG30">
            <v>42538</v>
          </cell>
          <cell r="CH30">
            <v>1</v>
          </cell>
          <cell r="CI30">
            <v>0</v>
          </cell>
        </row>
        <row r="31">
          <cell r="CD31" t="str">
            <v>net revision**</v>
          </cell>
          <cell r="CF31" t="str">
            <v xml:space="preserve">#6175 /AN2016-0064 </v>
          </cell>
          <cell r="CG31">
            <v>42576</v>
          </cell>
          <cell r="CH31">
            <v>-15</v>
          </cell>
          <cell r="CI31">
            <v>-15</v>
          </cell>
        </row>
        <row r="32">
          <cell r="CF32" t="str">
            <v xml:space="preserve">#6180 /AN 2016-0081 </v>
          </cell>
          <cell r="CG32">
            <v>42632</v>
          </cell>
          <cell r="CH32">
            <v>1</v>
          </cell>
          <cell r="CI32">
            <v>1</v>
          </cell>
        </row>
        <row r="33">
          <cell r="CF33" t="str">
            <v xml:space="preserve">#6190, Metro WA7616 /AN2016-0104 </v>
          </cell>
          <cell r="CG33">
            <v>42710</v>
          </cell>
          <cell r="CH33">
            <v>0</v>
          </cell>
          <cell r="CI33">
            <v>0</v>
          </cell>
        </row>
        <row r="34">
          <cell r="CF34" t="str">
            <v xml:space="preserve">#6186, Metro WA7816 /AN2016-0107 </v>
          </cell>
          <cell r="CG34">
            <v>42716</v>
          </cell>
          <cell r="CH34">
            <v>1</v>
          </cell>
          <cell r="CI34">
            <v>2</v>
          </cell>
        </row>
        <row r="35">
          <cell r="CF35" t="str">
            <v xml:space="preserve">#6197, Metro WA7716 /AN2016-0108 </v>
          </cell>
          <cell r="CG35">
            <v>42716</v>
          </cell>
          <cell r="CH35">
            <v>7</v>
          </cell>
          <cell r="CI35">
            <v>11</v>
          </cell>
        </row>
        <row r="36">
          <cell r="CF36" t="str">
            <v xml:space="preserve">#6201 /AN2017-0023 </v>
          </cell>
          <cell r="CG36">
            <v>42760</v>
          </cell>
          <cell r="CH36">
            <v>1</v>
          </cell>
          <cell r="CI36">
            <v>7</v>
          </cell>
        </row>
        <row r="37">
          <cell r="CF37" t="str">
            <v xml:space="preserve">#6203 /AN2017-0024 </v>
          </cell>
          <cell r="CG37">
            <v>42762</v>
          </cell>
          <cell r="CH37">
            <v>2</v>
          </cell>
          <cell r="CI37">
            <v>3</v>
          </cell>
        </row>
        <row r="38">
          <cell r="CD38" t="str">
            <v>Hillsboro SUM</v>
          </cell>
          <cell r="CH38">
            <v>-2</v>
          </cell>
          <cell r="CI38">
            <v>9</v>
          </cell>
        </row>
        <row r="39">
          <cell r="CD39" t="str">
            <v>North Plains</v>
          </cell>
          <cell r="CE39">
            <v>2015</v>
          </cell>
          <cell r="CF39" t="str">
            <v xml:space="preserve">#442 North /AN2017-0040 </v>
          </cell>
          <cell r="CG39">
            <v>42824</v>
          </cell>
          <cell r="CH39">
            <v>1</v>
          </cell>
          <cell r="CI39">
            <v>1</v>
          </cell>
          <cell r="CJ39">
            <v>2016</v>
          </cell>
        </row>
        <row r="40">
          <cell r="CF40" t="str">
            <v xml:space="preserve">#443 East /AN2017-0039 </v>
          </cell>
          <cell r="CG40">
            <v>42824</v>
          </cell>
          <cell r="CH40">
            <v>0</v>
          </cell>
          <cell r="CI40">
            <v>0</v>
          </cell>
        </row>
        <row r="41">
          <cell r="CD41" t="str">
            <v>North Plains SUM</v>
          </cell>
          <cell r="CH41">
            <v>1</v>
          </cell>
          <cell r="CI41">
            <v>1</v>
          </cell>
        </row>
        <row r="42">
          <cell r="CD42" t="str">
            <v>Yamhill County</v>
          </cell>
        </row>
        <row r="43">
          <cell r="CD43" t="str">
            <v>Sheridan</v>
          </cell>
          <cell r="CE43">
            <v>6115</v>
          </cell>
          <cell r="CF43" t="str">
            <v xml:space="preserve">#2017-04 /AN 2017-0047 </v>
          </cell>
          <cell r="CG43">
            <v>42852</v>
          </cell>
          <cell r="CH43">
            <v>0</v>
          </cell>
          <cell r="CI43">
            <v>0</v>
          </cell>
          <cell r="CJ43">
            <v>6115</v>
          </cell>
        </row>
        <row r="44">
          <cell r="CD44" t="str">
            <v>Adair Village</v>
          </cell>
          <cell r="CJ44">
            <v>0</v>
          </cell>
        </row>
        <row r="45">
          <cell r="CD45" t="str">
            <v>Adams</v>
          </cell>
          <cell r="CJ45">
            <v>0</v>
          </cell>
        </row>
        <row r="46">
          <cell r="CD46" t="str">
            <v>Adrian</v>
          </cell>
          <cell r="CJ46">
            <v>0</v>
          </cell>
        </row>
        <row r="47">
          <cell r="CD47" t="str">
            <v>Albany</v>
          </cell>
          <cell r="CJ47">
            <v>0</v>
          </cell>
        </row>
        <row r="48">
          <cell r="CD48" t="str">
            <v>Amity</v>
          </cell>
          <cell r="CJ48">
            <v>0</v>
          </cell>
        </row>
        <row r="49">
          <cell r="CD49" t="str">
            <v>Antelope</v>
          </cell>
          <cell r="CJ49">
            <v>0</v>
          </cell>
        </row>
        <row r="50">
          <cell r="CD50" t="str">
            <v>Arlington</v>
          </cell>
          <cell r="CJ50">
            <v>0</v>
          </cell>
        </row>
        <row r="51">
          <cell r="CD51" t="str">
            <v>Ashland</v>
          </cell>
          <cell r="CJ51">
            <v>0</v>
          </cell>
        </row>
        <row r="52">
          <cell r="CD52" t="str">
            <v>Astoria</v>
          </cell>
          <cell r="CJ52">
            <v>0</v>
          </cell>
        </row>
        <row r="53">
          <cell r="CD53" t="str">
            <v>Athena</v>
          </cell>
          <cell r="CJ53">
            <v>0</v>
          </cell>
        </row>
        <row r="54">
          <cell r="CD54" t="str">
            <v>Aumsville</v>
          </cell>
          <cell r="CJ54">
            <v>0</v>
          </cell>
        </row>
        <row r="55">
          <cell r="CD55" t="str">
            <v>Aurora</v>
          </cell>
          <cell r="CJ55">
            <v>0</v>
          </cell>
        </row>
        <row r="56">
          <cell r="CD56" t="str">
            <v>Baker City</v>
          </cell>
          <cell r="CJ56">
            <v>0</v>
          </cell>
        </row>
        <row r="57">
          <cell r="CD57" t="str">
            <v>Bandon</v>
          </cell>
          <cell r="CJ57">
            <v>0</v>
          </cell>
        </row>
        <row r="58">
          <cell r="CD58" t="str">
            <v>Banks</v>
          </cell>
          <cell r="CJ58">
            <v>0</v>
          </cell>
        </row>
        <row r="59">
          <cell r="CD59" t="str">
            <v>Barlow</v>
          </cell>
          <cell r="CJ59">
            <v>0</v>
          </cell>
        </row>
        <row r="60">
          <cell r="CD60" t="str">
            <v>Bay City</v>
          </cell>
          <cell r="CJ60">
            <v>0</v>
          </cell>
        </row>
        <row r="61">
          <cell r="CD61" t="str">
            <v>Beaverton</v>
          </cell>
          <cell r="CJ61">
            <v>0</v>
          </cell>
        </row>
        <row r="62">
          <cell r="CD62" t="str">
            <v>Bend</v>
          </cell>
          <cell r="CJ62">
            <v>0</v>
          </cell>
        </row>
        <row r="63">
          <cell r="CD63" t="str">
            <v>Boardman</v>
          </cell>
          <cell r="CJ63">
            <v>0</v>
          </cell>
        </row>
        <row r="64">
          <cell r="CD64" t="str">
            <v>Bonanza</v>
          </cell>
          <cell r="CJ64">
            <v>0</v>
          </cell>
        </row>
        <row r="65">
          <cell r="CD65" t="str">
            <v>Brookings</v>
          </cell>
          <cell r="CJ65">
            <v>0</v>
          </cell>
        </row>
        <row r="66">
          <cell r="CD66" t="str">
            <v>Brownsville</v>
          </cell>
          <cell r="CJ66">
            <v>0</v>
          </cell>
        </row>
        <row r="67">
          <cell r="CD67" t="str">
            <v>Burns</v>
          </cell>
          <cell r="CJ67">
            <v>0</v>
          </cell>
        </row>
        <row r="68">
          <cell r="CD68" t="str">
            <v>Butte Falls</v>
          </cell>
          <cell r="CJ68">
            <v>0</v>
          </cell>
        </row>
        <row r="69">
          <cell r="CD69" t="str">
            <v>Canby</v>
          </cell>
          <cell r="CJ69">
            <v>0</v>
          </cell>
        </row>
        <row r="70">
          <cell r="CD70" t="str">
            <v>Cannon Beach</v>
          </cell>
          <cell r="CJ70">
            <v>0</v>
          </cell>
        </row>
        <row r="71">
          <cell r="CD71" t="str">
            <v>Canyon City</v>
          </cell>
          <cell r="CJ71">
            <v>0</v>
          </cell>
        </row>
        <row r="72">
          <cell r="CD72" t="str">
            <v>Canyonville</v>
          </cell>
          <cell r="CJ72">
            <v>0</v>
          </cell>
        </row>
        <row r="73">
          <cell r="CD73" t="str">
            <v>Carlton</v>
          </cell>
          <cell r="CJ73">
            <v>0</v>
          </cell>
        </row>
        <row r="74">
          <cell r="CD74" t="str">
            <v>Cascade Locks</v>
          </cell>
          <cell r="CJ74">
            <v>0</v>
          </cell>
        </row>
        <row r="75">
          <cell r="CD75" t="str">
            <v>Cave Junction</v>
          </cell>
          <cell r="CJ75">
            <v>0</v>
          </cell>
        </row>
        <row r="76">
          <cell r="CD76" t="str">
            <v>Central Point</v>
          </cell>
          <cell r="CJ76">
            <v>0</v>
          </cell>
        </row>
        <row r="77">
          <cell r="CD77" t="str">
            <v>Chiloquin</v>
          </cell>
          <cell r="CJ77">
            <v>0</v>
          </cell>
        </row>
        <row r="78">
          <cell r="CD78" t="str">
            <v>Clatskanie</v>
          </cell>
          <cell r="CJ78">
            <v>0</v>
          </cell>
        </row>
        <row r="79">
          <cell r="CD79" t="str">
            <v>Coburg</v>
          </cell>
          <cell r="CJ79">
            <v>0</v>
          </cell>
        </row>
        <row r="80">
          <cell r="CD80" t="str">
            <v>Columbia City</v>
          </cell>
          <cell r="CJ80">
            <v>0</v>
          </cell>
        </row>
        <row r="81">
          <cell r="CD81" t="str">
            <v>Condon</v>
          </cell>
          <cell r="CJ81">
            <v>0</v>
          </cell>
        </row>
        <row r="82">
          <cell r="CD82" t="str">
            <v>Coos Bay</v>
          </cell>
          <cell r="CJ82">
            <v>0</v>
          </cell>
        </row>
        <row r="83">
          <cell r="CD83" t="str">
            <v>Coquille</v>
          </cell>
          <cell r="CJ83">
            <v>0</v>
          </cell>
        </row>
        <row r="84">
          <cell r="CD84" t="str">
            <v>Cornelius</v>
          </cell>
          <cell r="CJ84">
            <v>0</v>
          </cell>
        </row>
        <row r="85">
          <cell r="CD85" t="str">
            <v>Corvallis</v>
          </cell>
          <cell r="CJ85">
            <v>0</v>
          </cell>
        </row>
        <row r="86">
          <cell r="CD86" t="str">
            <v>Cottage Grove</v>
          </cell>
          <cell r="CJ86">
            <v>0</v>
          </cell>
        </row>
        <row r="87">
          <cell r="CD87" t="str">
            <v>Cove</v>
          </cell>
          <cell r="CJ87">
            <v>0</v>
          </cell>
        </row>
        <row r="88">
          <cell r="CD88" t="str">
            <v>Creswell</v>
          </cell>
          <cell r="CJ88">
            <v>0</v>
          </cell>
        </row>
        <row r="89">
          <cell r="CD89" t="str">
            <v>Culver</v>
          </cell>
          <cell r="CJ89">
            <v>0</v>
          </cell>
        </row>
        <row r="90">
          <cell r="CD90" t="str">
            <v>Dallas</v>
          </cell>
          <cell r="CJ90">
            <v>0</v>
          </cell>
        </row>
        <row r="91">
          <cell r="CD91" t="str">
            <v>Damascus</v>
          </cell>
          <cell r="CJ91">
            <v>0</v>
          </cell>
        </row>
        <row r="92">
          <cell r="CD92" t="str">
            <v>Dayton</v>
          </cell>
          <cell r="CJ92">
            <v>0</v>
          </cell>
        </row>
        <row r="93">
          <cell r="CD93" t="str">
            <v>Dayville</v>
          </cell>
          <cell r="CJ93">
            <v>0</v>
          </cell>
        </row>
        <row r="94">
          <cell r="CD94" t="str">
            <v>Depoe Bay</v>
          </cell>
          <cell r="CJ94">
            <v>0</v>
          </cell>
        </row>
        <row r="95">
          <cell r="CD95" t="str">
            <v>Detroit</v>
          </cell>
          <cell r="CJ95">
            <v>0</v>
          </cell>
        </row>
        <row r="96">
          <cell r="CD96" t="str">
            <v>Donald</v>
          </cell>
          <cell r="CJ96">
            <v>0</v>
          </cell>
        </row>
        <row r="97">
          <cell r="CD97" t="str">
            <v>Drain</v>
          </cell>
          <cell r="CJ97">
            <v>0</v>
          </cell>
        </row>
        <row r="98">
          <cell r="CD98" t="str">
            <v>Dufur</v>
          </cell>
          <cell r="CJ98">
            <v>0</v>
          </cell>
        </row>
        <row r="99">
          <cell r="CD99" t="str">
            <v>Dundee</v>
          </cell>
          <cell r="CJ99">
            <v>0</v>
          </cell>
        </row>
        <row r="100">
          <cell r="CD100" t="str">
            <v>Dunes City</v>
          </cell>
          <cell r="CJ100">
            <v>0</v>
          </cell>
        </row>
        <row r="101">
          <cell r="CD101" t="str">
            <v>Durham</v>
          </cell>
          <cell r="CJ101">
            <v>0</v>
          </cell>
        </row>
        <row r="102">
          <cell r="CD102" t="str">
            <v>Eagle Point</v>
          </cell>
          <cell r="CJ102">
            <v>0</v>
          </cell>
        </row>
        <row r="103">
          <cell r="CD103" t="str">
            <v>Echo</v>
          </cell>
          <cell r="CJ103">
            <v>0</v>
          </cell>
        </row>
        <row r="104">
          <cell r="CD104" t="str">
            <v>Elgin</v>
          </cell>
          <cell r="CJ104">
            <v>0</v>
          </cell>
        </row>
        <row r="105">
          <cell r="CD105" t="str">
            <v>Elkton</v>
          </cell>
          <cell r="CJ105">
            <v>0</v>
          </cell>
        </row>
        <row r="106">
          <cell r="CD106" t="str">
            <v>Enterprise</v>
          </cell>
          <cell r="CJ106">
            <v>0</v>
          </cell>
        </row>
        <row r="107">
          <cell r="CD107" t="str">
            <v>Estacada</v>
          </cell>
          <cell r="CJ107">
            <v>0</v>
          </cell>
        </row>
        <row r="108">
          <cell r="CD108" t="str">
            <v>Eugene</v>
          </cell>
          <cell r="CJ108">
            <v>0</v>
          </cell>
        </row>
        <row r="109">
          <cell r="CD109" t="str">
            <v>Fairview</v>
          </cell>
          <cell r="CJ109">
            <v>0</v>
          </cell>
        </row>
        <row r="110">
          <cell r="CD110" t="str">
            <v>Falls City</v>
          </cell>
          <cell r="CJ110">
            <v>0</v>
          </cell>
        </row>
        <row r="111">
          <cell r="CD111" t="str">
            <v>Florence</v>
          </cell>
          <cell r="CJ111">
            <v>0</v>
          </cell>
        </row>
        <row r="112">
          <cell r="CD112" t="str">
            <v>Forest Grove</v>
          </cell>
          <cell r="CJ112">
            <v>0</v>
          </cell>
        </row>
        <row r="113">
          <cell r="CD113" t="str">
            <v>Fossil</v>
          </cell>
          <cell r="CJ113">
            <v>0</v>
          </cell>
        </row>
        <row r="114">
          <cell r="CD114" t="str">
            <v>Garibaldi</v>
          </cell>
          <cell r="CJ114">
            <v>0</v>
          </cell>
        </row>
        <row r="115">
          <cell r="CD115" t="str">
            <v>Gaston</v>
          </cell>
          <cell r="CJ115">
            <v>0</v>
          </cell>
        </row>
        <row r="116">
          <cell r="CD116" t="str">
            <v>Gates</v>
          </cell>
          <cell r="CJ116">
            <v>0</v>
          </cell>
        </row>
        <row r="117">
          <cell r="CD117" t="str">
            <v>Gearhart</v>
          </cell>
          <cell r="CJ117">
            <v>0</v>
          </cell>
        </row>
        <row r="118">
          <cell r="CD118" t="str">
            <v>Gervais</v>
          </cell>
          <cell r="CJ118">
            <v>0</v>
          </cell>
        </row>
        <row r="119">
          <cell r="CD119" t="str">
            <v>Gladstone</v>
          </cell>
          <cell r="CJ119">
            <v>0</v>
          </cell>
        </row>
        <row r="120">
          <cell r="CD120" t="str">
            <v>Glendale</v>
          </cell>
          <cell r="CJ120">
            <v>0</v>
          </cell>
        </row>
        <row r="121">
          <cell r="CD121" t="str">
            <v>Gold Beach</v>
          </cell>
          <cell r="CJ121">
            <v>0</v>
          </cell>
        </row>
        <row r="122">
          <cell r="CD122" t="str">
            <v>Gold Hill</v>
          </cell>
          <cell r="CJ122">
            <v>0</v>
          </cell>
        </row>
        <row r="123">
          <cell r="CD123" t="str">
            <v>Granite</v>
          </cell>
          <cell r="CJ123">
            <v>0</v>
          </cell>
        </row>
        <row r="124">
          <cell r="CD124" t="str">
            <v>Grants Pass</v>
          </cell>
          <cell r="CJ124">
            <v>0</v>
          </cell>
        </row>
        <row r="125">
          <cell r="CD125" t="str">
            <v>Grass Valley</v>
          </cell>
          <cell r="CJ125">
            <v>0</v>
          </cell>
        </row>
        <row r="126">
          <cell r="CD126" t="str">
            <v>Greenhorn</v>
          </cell>
          <cell r="CJ126">
            <v>0</v>
          </cell>
        </row>
        <row r="127">
          <cell r="CD127" t="str">
            <v>Gresham</v>
          </cell>
          <cell r="CJ127">
            <v>0</v>
          </cell>
        </row>
        <row r="128">
          <cell r="CD128" t="str">
            <v>Haines</v>
          </cell>
          <cell r="CJ128">
            <v>0</v>
          </cell>
        </row>
        <row r="129">
          <cell r="CD129" t="str">
            <v>Halfway</v>
          </cell>
          <cell r="CJ129">
            <v>0</v>
          </cell>
        </row>
        <row r="130">
          <cell r="CD130" t="str">
            <v>Halsey</v>
          </cell>
          <cell r="CJ130">
            <v>0</v>
          </cell>
        </row>
        <row r="131">
          <cell r="CD131" t="str">
            <v>Happy Valley</v>
          </cell>
          <cell r="CJ131">
            <v>0</v>
          </cell>
        </row>
        <row r="132">
          <cell r="CD132" t="str">
            <v>Harrisburg</v>
          </cell>
          <cell r="CJ132">
            <v>0</v>
          </cell>
        </row>
        <row r="133">
          <cell r="CD133" t="str">
            <v>Helix</v>
          </cell>
          <cell r="CJ133">
            <v>0</v>
          </cell>
        </row>
        <row r="134">
          <cell r="CD134" t="str">
            <v>Heppner</v>
          </cell>
          <cell r="CJ134">
            <v>0</v>
          </cell>
        </row>
        <row r="135">
          <cell r="CD135" t="str">
            <v>Hermiston</v>
          </cell>
          <cell r="CJ135">
            <v>0</v>
          </cell>
        </row>
        <row r="136">
          <cell r="CD136" t="str">
            <v>Hillsboro</v>
          </cell>
          <cell r="CJ136">
            <v>0</v>
          </cell>
        </row>
        <row r="137">
          <cell r="CD137" t="str">
            <v>Hines</v>
          </cell>
          <cell r="CJ137">
            <v>0</v>
          </cell>
        </row>
        <row r="138">
          <cell r="CD138" t="str">
            <v>Hood River</v>
          </cell>
          <cell r="CJ138">
            <v>0</v>
          </cell>
        </row>
        <row r="139">
          <cell r="CD139" t="str">
            <v>Hubbard</v>
          </cell>
          <cell r="CJ139">
            <v>0</v>
          </cell>
        </row>
        <row r="140">
          <cell r="CD140" t="str">
            <v>Huntington</v>
          </cell>
          <cell r="CJ140">
            <v>0</v>
          </cell>
        </row>
        <row r="141">
          <cell r="CD141" t="str">
            <v>Idanha</v>
          </cell>
          <cell r="CJ141">
            <v>0</v>
          </cell>
        </row>
        <row r="142">
          <cell r="CD142" t="str">
            <v>Imbler</v>
          </cell>
          <cell r="CJ142">
            <v>0</v>
          </cell>
        </row>
        <row r="143">
          <cell r="CD143" t="str">
            <v>Independence</v>
          </cell>
          <cell r="CJ143">
            <v>0</v>
          </cell>
        </row>
        <row r="144">
          <cell r="CD144" t="str">
            <v>Ione</v>
          </cell>
          <cell r="CJ144">
            <v>0</v>
          </cell>
        </row>
        <row r="145">
          <cell r="CD145" t="str">
            <v>Irrigon</v>
          </cell>
          <cell r="CJ145">
            <v>0</v>
          </cell>
        </row>
        <row r="146">
          <cell r="CD146" t="str">
            <v>Island City</v>
          </cell>
          <cell r="CJ146">
            <v>0</v>
          </cell>
        </row>
        <row r="147">
          <cell r="CD147" t="str">
            <v>Jacksonville</v>
          </cell>
          <cell r="CJ147">
            <v>0</v>
          </cell>
        </row>
        <row r="148">
          <cell r="CD148" t="str">
            <v>Jefferson</v>
          </cell>
          <cell r="CJ148">
            <v>0</v>
          </cell>
        </row>
        <row r="149">
          <cell r="CD149" t="str">
            <v>John Day</v>
          </cell>
          <cell r="CJ149">
            <v>0</v>
          </cell>
        </row>
        <row r="150">
          <cell r="CD150" t="str">
            <v>Johnson City</v>
          </cell>
          <cell r="CJ150">
            <v>0</v>
          </cell>
        </row>
        <row r="151">
          <cell r="CD151" t="str">
            <v>Jordan Valley</v>
          </cell>
          <cell r="CJ151">
            <v>0</v>
          </cell>
        </row>
        <row r="152">
          <cell r="CD152" t="str">
            <v>Joseph</v>
          </cell>
          <cell r="CJ152">
            <v>0</v>
          </cell>
        </row>
        <row r="153">
          <cell r="CD153" t="str">
            <v>Junction City</v>
          </cell>
          <cell r="CJ153">
            <v>0</v>
          </cell>
        </row>
        <row r="154">
          <cell r="CD154" t="str">
            <v>Keizer</v>
          </cell>
          <cell r="CJ154">
            <v>0</v>
          </cell>
        </row>
        <row r="155">
          <cell r="CD155" t="str">
            <v>King City</v>
          </cell>
          <cell r="CJ155">
            <v>0</v>
          </cell>
        </row>
        <row r="156">
          <cell r="CD156" t="str">
            <v>Klamath Falls</v>
          </cell>
          <cell r="CJ156">
            <v>0</v>
          </cell>
        </row>
        <row r="157">
          <cell r="CD157" t="str">
            <v>La Grande</v>
          </cell>
          <cell r="CJ157">
            <v>0</v>
          </cell>
        </row>
        <row r="158">
          <cell r="CD158" t="str">
            <v>La Pine</v>
          </cell>
          <cell r="CJ158">
            <v>0</v>
          </cell>
        </row>
        <row r="159">
          <cell r="CD159" t="str">
            <v>Lafayette</v>
          </cell>
          <cell r="CJ159">
            <v>0</v>
          </cell>
        </row>
        <row r="160">
          <cell r="CD160" t="str">
            <v>Lake Oswego</v>
          </cell>
          <cell r="CJ160">
            <v>0</v>
          </cell>
        </row>
        <row r="161">
          <cell r="CD161" t="str">
            <v>Lakeside</v>
          </cell>
          <cell r="CJ161">
            <v>0</v>
          </cell>
        </row>
        <row r="162">
          <cell r="CD162" t="str">
            <v>Lakeview</v>
          </cell>
          <cell r="CJ162">
            <v>0</v>
          </cell>
        </row>
        <row r="163">
          <cell r="CD163" t="str">
            <v>Lebanon</v>
          </cell>
          <cell r="CJ163">
            <v>0</v>
          </cell>
        </row>
        <row r="164">
          <cell r="CD164" t="str">
            <v>Lexington</v>
          </cell>
          <cell r="CJ164">
            <v>0</v>
          </cell>
        </row>
        <row r="165">
          <cell r="CD165" t="str">
            <v>Lincoln City</v>
          </cell>
          <cell r="CJ165">
            <v>0</v>
          </cell>
        </row>
        <row r="166">
          <cell r="CD166" t="str">
            <v>Lonerock</v>
          </cell>
          <cell r="CJ166">
            <v>0</v>
          </cell>
        </row>
        <row r="167">
          <cell r="CD167" t="str">
            <v>Long Creek</v>
          </cell>
          <cell r="CJ167">
            <v>0</v>
          </cell>
        </row>
        <row r="168">
          <cell r="CD168" t="str">
            <v>Lostine</v>
          </cell>
          <cell r="CJ168">
            <v>0</v>
          </cell>
        </row>
        <row r="169">
          <cell r="CD169" t="str">
            <v>Lowell</v>
          </cell>
          <cell r="CJ169">
            <v>0</v>
          </cell>
        </row>
        <row r="170">
          <cell r="CD170" t="str">
            <v>Lyons</v>
          </cell>
          <cell r="CJ170">
            <v>0</v>
          </cell>
        </row>
        <row r="171">
          <cell r="CD171" t="str">
            <v>Madras</v>
          </cell>
          <cell r="CJ171">
            <v>0</v>
          </cell>
        </row>
        <row r="172">
          <cell r="CD172" t="str">
            <v>Malin</v>
          </cell>
          <cell r="CJ172">
            <v>0</v>
          </cell>
        </row>
        <row r="173">
          <cell r="CD173" t="str">
            <v>Manzanita</v>
          </cell>
          <cell r="CJ173">
            <v>0</v>
          </cell>
        </row>
        <row r="174">
          <cell r="CD174" t="str">
            <v>Maupin</v>
          </cell>
          <cell r="CJ174">
            <v>0</v>
          </cell>
        </row>
        <row r="175">
          <cell r="CD175" t="str">
            <v>Maywood Park</v>
          </cell>
          <cell r="CJ175">
            <v>0</v>
          </cell>
        </row>
        <row r="176">
          <cell r="CD176" t="str">
            <v>McMinnville</v>
          </cell>
          <cell r="CJ176">
            <v>0</v>
          </cell>
        </row>
        <row r="177">
          <cell r="CD177" t="str">
            <v>Medford</v>
          </cell>
          <cell r="CJ177">
            <v>0</v>
          </cell>
        </row>
        <row r="178">
          <cell r="CD178" t="str">
            <v>Merrill</v>
          </cell>
          <cell r="CJ178">
            <v>0</v>
          </cell>
        </row>
        <row r="179">
          <cell r="CD179" t="str">
            <v>Metolius</v>
          </cell>
          <cell r="CJ179">
            <v>0</v>
          </cell>
        </row>
        <row r="180">
          <cell r="CD180" t="str">
            <v>Mill City</v>
          </cell>
          <cell r="CJ180">
            <v>0</v>
          </cell>
        </row>
        <row r="181">
          <cell r="CD181" t="str">
            <v>Millersburg</v>
          </cell>
          <cell r="CJ181">
            <v>0</v>
          </cell>
        </row>
        <row r="182">
          <cell r="CD182" t="str">
            <v>Milton-Freewater</v>
          </cell>
          <cell r="CJ182">
            <v>0</v>
          </cell>
        </row>
        <row r="183">
          <cell r="CD183" t="str">
            <v>Milwaukie</v>
          </cell>
          <cell r="CJ183">
            <v>0</v>
          </cell>
        </row>
        <row r="184">
          <cell r="CD184" t="str">
            <v>Mitchell</v>
          </cell>
          <cell r="CJ184">
            <v>0</v>
          </cell>
        </row>
        <row r="185">
          <cell r="CD185" t="str">
            <v>Molalla</v>
          </cell>
          <cell r="CJ185">
            <v>0</v>
          </cell>
        </row>
        <row r="186">
          <cell r="CD186" t="str">
            <v>Monmouth</v>
          </cell>
          <cell r="CJ186">
            <v>0</v>
          </cell>
        </row>
        <row r="187">
          <cell r="CD187" t="str">
            <v>Monroe</v>
          </cell>
          <cell r="CJ187">
            <v>0</v>
          </cell>
        </row>
        <row r="188">
          <cell r="CD188" t="str">
            <v>Monument</v>
          </cell>
          <cell r="CJ188">
            <v>0</v>
          </cell>
        </row>
        <row r="189">
          <cell r="CD189" t="str">
            <v>Moro</v>
          </cell>
          <cell r="CJ189">
            <v>0</v>
          </cell>
        </row>
        <row r="190">
          <cell r="CD190" t="str">
            <v>Mosier</v>
          </cell>
          <cell r="CJ190">
            <v>0</v>
          </cell>
        </row>
        <row r="191">
          <cell r="CD191" t="str">
            <v>Mt. Angel</v>
          </cell>
          <cell r="CJ191">
            <v>0</v>
          </cell>
        </row>
        <row r="192">
          <cell r="CD192" t="str">
            <v>Mt. Vernon</v>
          </cell>
          <cell r="CJ192">
            <v>0</v>
          </cell>
        </row>
        <row r="193">
          <cell r="CD193" t="str">
            <v>Myrtle Creek</v>
          </cell>
          <cell r="CJ193">
            <v>0</v>
          </cell>
        </row>
        <row r="194">
          <cell r="CD194" t="str">
            <v>Myrtle Point</v>
          </cell>
          <cell r="CJ194">
            <v>0</v>
          </cell>
        </row>
        <row r="195">
          <cell r="CD195" t="str">
            <v>Nehalem</v>
          </cell>
          <cell r="CJ195">
            <v>0</v>
          </cell>
        </row>
        <row r="196">
          <cell r="CD196" t="str">
            <v>Newberg</v>
          </cell>
          <cell r="CJ196">
            <v>0</v>
          </cell>
        </row>
        <row r="197">
          <cell r="CD197" t="str">
            <v>Newport</v>
          </cell>
          <cell r="CJ197">
            <v>0</v>
          </cell>
        </row>
        <row r="198">
          <cell r="CD198" t="str">
            <v>North Bend</v>
          </cell>
          <cell r="CJ198">
            <v>0</v>
          </cell>
        </row>
        <row r="199">
          <cell r="CD199" t="str">
            <v>North Plains</v>
          </cell>
          <cell r="CJ199">
            <v>0</v>
          </cell>
        </row>
        <row r="200">
          <cell r="CD200" t="str">
            <v>North Powder</v>
          </cell>
          <cell r="CJ200">
            <v>0</v>
          </cell>
        </row>
        <row r="201">
          <cell r="CD201" t="str">
            <v>Nyssa</v>
          </cell>
          <cell r="CJ201">
            <v>0</v>
          </cell>
        </row>
        <row r="202">
          <cell r="CD202" t="str">
            <v>Oakland</v>
          </cell>
          <cell r="CJ202">
            <v>0</v>
          </cell>
        </row>
        <row r="203">
          <cell r="CD203" t="str">
            <v>Oakridge</v>
          </cell>
          <cell r="CJ203">
            <v>0</v>
          </cell>
        </row>
        <row r="204">
          <cell r="CD204" t="str">
            <v>Ontario</v>
          </cell>
          <cell r="CJ204">
            <v>0</v>
          </cell>
        </row>
        <row r="205">
          <cell r="CD205" t="str">
            <v>Oregon City</v>
          </cell>
          <cell r="CJ205">
            <v>0</v>
          </cell>
        </row>
        <row r="206">
          <cell r="CD206" t="str">
            <v>Paisley</v>
          </cell>
          <cell r="CJ206">
            <v>0</v>
          </cell>
        </row>
        <row r="207">
          <cell r="CD207" t="str">
            <v>Pendleton</v>
          </cell>
          <cell r="CJ207">
            <v>0</v>
          </cell>
        </row>
        <row r="208">
          <cell r="CD208" t="str">
            <v>Philomath</v>
          </cell>
          <cell r="CJ208">
            <v>0</v>
          </cell>
        </row>
        <row r="209">
          <cell r="CD209" t="str">
            <v>Phoenix</v>
          </cell>
          <cell r="CJ209">
            <v>0</v>
          </cell>
        </row>
        <row r="210">
          <cell r="CD210" t="str">
            <v>Pilot Rock</v>
          </cell>
          <cell r="CJ210">
            <v>0</v>
          </cell>
        </row>
        <row r="211">
          <cell r="CD211" t="str">
            <v>Port Orford</v>
          </cell>
          <cell r="CJ211">
            <v>0</v>
          </cell>
        </row>
        <row r="212">
          <cell r="CD212" t="str">
            <v>Portland</v>
          </cell>
          <cell r="CJ212">
            <v>0</v>
          </cell>
        </row>
        <row r="213">
          <cell r="CD213" t="str">
            <v>Powers</v>
          </cell>
          <cell r="CJ213">
            <v>0</v>
          </cell>
        </row>
        <row r="214">
          <cell r="CD214" t="str">
            <v>Prairie City</v>
          </cell>
          <cell r="CJ214">
            <v>0</v>
          </cell>
        </row>
        <row r="215">
          <cell r="CD215" t="str">
            <v>Prescott</v>
          </cell>
          <cell r="CJ215">
            <v>0</v>
          </cell>
        </row>
        <row r="216">
          <cell r="CD216" t="str">
            <v>Prineville</v>
          </cell>
          <cell r="CJ216">
            <v>0</v>
          </cell>
        </row>
        <row r="217">
          <cell r="CD217" t="str">
            <v>Rainier</v>
          </cell>
          <cell r="CJ217">
            <v>0</v>
          </cell>
        </row>
        <row r="218">
          <cell r="CD218" t="str">
            <v>Redmond</v>
          </cell>
          <cell r="CJ218">
            <v>0</v>
          </cell>
        </row>
        <row r="219">
          <cell r="CD219" t="str">
            <v>Reedsport</v>
          </cell>
          <cell r="CJ219">
            <v>0</v>
          </cell>
        </row>
        <row r="220">
          <cell r="CD220" t="str">
            <v>Richland</v>
          </cell>
          <cell r="CJ220">
            <v>0</v>
          </cell>
        </row>
        <row r="221">
          <cell r="CD221" t="str">
            <v>Riddle</v>
          </cell>
          <cell r="CJ221">
            <v>0</v>
          </cell>
        </row>
        <row r="222">
          <cell r="CD222" t="str">
            <v>Rivergrove</v>
          </cell>
          <cell r="CJ222">
            <v>0</v>
          </cell>
        </row>
        <row r="223">
          <cell r="CD223" t="str">
            <v>Rockaway Beach</v>
          </cell>
          <cell r="CJ223">
            <v>0</v>
          </cell>
        </row>
        <row r="224">
          <cell r="CD224" t="str">
            <v>Rogue River</v>
          </cell>
          <cell r="CJ224">
            <v>0</v>
          </cell>
        </row>
        <row r="225">
          <cell r="CD225" t="str">
            <v>Roseburg</v>
          </cell>
          <cell r="CJ225">
            <v>0</v>
          </cell>
        </row>
        <row r="226">
          <cell r="CD226" t="str">
            <v>Rufus</v>
          </cell>
          <cell r="CJ226">
            <v>0</v>
          </cell>
        </row>
        <row r="227">
          <cell r="CD227" t="str">
            <v>Salem</v>
          </cell>
          <cell r="CJ227">
            <v>0</v>
          </cell>
        </row>
        <row r="228">
          <cell r="CD228" t="str">
            <v>Sandy</v>
          </cell>
          <cell r="CJ228">
            <v>0</v>
          </cell>
        </row>
        <row r="229">
          <cell r="CD229" t="str">
            <v>Scappoose</v>
          </cell>
          <cell r="CJ229">
            <v>0</v>
          </cell>
        </row>
        <row r="230">
          <cell r="CD230" t="str">
            <v>Scio</v>
          </cell>
          <cell r="CJ230">
            <v>0</v>
          </cell>
        </row>
        <row r="231">
          <cell r="CD231" t="str">
            <v>Scotts Mills</v>
          </cell>
          <cell r="CJ231">
            <v>0</v>
          </cell>
        </row>
        <row r="232">
          <cell r="CD232" t="str">
            <v>Seaside</v>
          </cell>
          <cell r="CJ232">
            <v>0</v>
          </cell>
        </row>
        <row r="233">
          <cell r="CD233" t="str">
            <v>Seneca</v>
          </cell>
          <cell r="CJ233">
            <v>0</v>
          </cell>
        </row>
        <row r="234">
          <cell r="CD234" t="str">
            <v>Shady Cove</v>
          </cell>
          <cell r="CJ234">
            <v>0</v>
          </cell>
        </row>
        <row r="235">
          <cell r="CD235" t="str">
            <v>Shaniko</v>
          </cell>
          <cell r="CJ235">
            <v>0</v>
          </cell>
        </row>
        <row r="236">
          <cell r="CD236" t="str">
            <v>Sheridan</v>
          </cell>
          <cell r="CJ236">
            <v>0</v>
          </cell>
        </row>
        <row r="237">
          <cell r="CD237" t="str">
            <v>Sherwood</v>
          </cell>
          <cell r="CJ237">
            <v>0</v>
          </cell>
        </row>
        <row r="238">
          <cell r="CD238" t="str">
            <v>Siletz</v>
          </cell>
          <cell r="CJ238">
            <v>0</v>
          </cell>
        </row>
        <row r="239">
          <cell r="CD239" t="str">
            <v>Silverton</v>
          </cell>
          <cell r="CJ239">
            <v>0</v>
          </cell>
        </row>
        <row r="240">
          <cell r="CD240" t="str">
            <v>Sisters</v>
          </cell>
          <cell r="CJ240">
            <v>0</v>
          </cell>
        </row>
        <row r="241">
          <cell r="CD241" t="str">
            <v>Sodaville</v>
          </cell>
          <cell r="CJ241">
            <v>0</v>
          </cell>
        </row>
        <row r="242">
          <cell r="CD242" t="str">
            <v>Spray</v>
          </cell>
          <cell r="CJ242">
            <v>0</v>
          </cell>
        </row>
        <row r="243">
          <cell r="CD243" t="str">
            <v>Springfield</v>
          </cell>
          <cell r="CJ243">
            <v>0</v>
          </cell>
        </row>
        <row r="244">
          <cell r="CD244" t="str">
            <v>St. Helens</v>
          </cell>
          <cell r="CJ244">
            <v>0</v>
          </cell>
        </row>
        <row r="245">
          <cell r="CD245" t="str">
            <v>St. Paul</v>
          </cell>
          <cell r="CJ245">
            <v>0</v>
          </cell>
        </row>
        <row r="246">
          <cell r="CD246" t="str">
            <v>Stanfield</v>
          </cell>
          <cell r="CJ246">
            <v>0</v>
          </cell>
        </row>
        <row r="247">
          <cell r="CD247" t="str">
            <v>Stayton</v>
          </cell>
          <cell r="CJ247">
            <v>0</v>
          </cell>
        </row>
        <row r="248">
          <cell r="CD248" t="str">
            <v>Sublimity</v>
          </cell>
          <cell r="CJ248">
            <v>0</v>
          </cell>
        </row>
        <row r="249">
          <cell r="CD249" t="str">
            <v>Summerville</v>
          </cell>
          <cell r="CJ249">
            <v>0</v>
          </cell>
        </row>
        <row r="250">
          <cell r="CD250" t="str">
            <v>Sumpter</v>
          </cell>
          <cell r="CJ250">
            <v>0</v>
          </cell>
        </row>
        <row r="251">
          <cell r="CD251" t="str">
            <v>Sutherlin</v>
          </cell>
          <cell r="CJ251">
            <v>0</v>
          </cell>
        </row>
        <row r="252">
          <cell r="CD252" t="str">
            <v>Sweet Home</v>
          </cell>
          <cell r="CJ252">
            <v>0</v>
          </cell>
        </row>
        <row r="253">
          <cell r="CD253" t="str">
            <v>Talent</v>
          </cell>
          <cell r="CJ253">
            <v>0</v>
          </cell>
        </row>
        <row r="254">
          <cell r="CD254" t="str">
            <v>Tangent</v>
          </cell>
          <cell r="CJ254">
            <v>0</v>
          </cell>
        </row>
        <row r="255">
          <cell r="CD255" t="str">
            <v>The Dalles</v>
          </cell>
          <cell r="CJ255">
            <v>0</v>
          </cell>
        </row>
        <row r="256">
          <cell r="CD256" t="str">
            <v>Tigard</v>
          </cell>
          <cell r="CJ256">
            <v>0</v>
          </cell>
        </row>
        <row r="257">
          <cell r="CD257" t="str">
            <v>Tillamook</v>
          </cell>
          <cell r="CJ257">
            <v>0</v>
          </cell>
        </row>
        <row r="258">
          <cell r="CD258" t="str">
            <v>Toledo</v>
          </cell>
          <cell r="CJ258">
            <v>0</v>
          </cell>
        </row>
        <row r="259">
          <cell r="CD259" t="str">
            <v>Troutdale</v>
          </cell>
          <cell r="CJ259">
            <v>0</v>
          </cell>
        </row>
        <row r="260">
          <cell r="CD260" t="str">
            <v>Tualatin</v>
          </cell>
          <cell r="CJ260">
            <v>0</v>
          </cell>
        </row>
        <row r="261">
          <cell r="CD261" t="str">
            <v>Turner</v>
          </cell>
          <cell r="CJ261">
            <v>0</v>
          </cell>
        </row>
        <row r="262">
          <cell r="CD262" t="str">
            <v>Ukiah</v>
          </cell>
          <cell r="CJ262">
            <v>0</v>
          </cell>
        </row>
        <row r="263">
          <cell r="CD263" t="str">
            <v>Umatilla</v>
          </cell>
          <cell r="CJ263">
            <v>0</v>
          </cell>
        </row>
        <row r="264">
          <cell r="CD264" t="str">
            <v>Union</v>
          </cell>
          <cell r="CJ264">
            <v>0</v>
          </cell>
        </row>
        <row r="265">
          <cell r="CD265" t="str">
            <v>Unity</v>
          </cell>
          <cell r="CJ265">
            <v>0</v>
          </cell>
        </row>
        <row r="266">
          <cell r="CD266" t="str">
            <v>Vale</v>
          </cell>
          <cell r="CJ266">
            <v>0</v>
          </cell>
        </row>
        <row r="267">
          <cell r="CD267" t="str">
            <v>Veneta</v>
          </cell>
          <cell r="CJ267">
            <v>0</v>
          </cell>
        </row>
        <row r="268">
          <cell r="CD268" t="str">
            <v>Vernonia</v>
          </cell>
          <cell r="CJ268">
            <v>0</v>
          </cell>
        </row>
        <row r="269">
          <cell r="CD269" t="str">
            <v>Waldport</v>
          </cell>
          <cell r="CJ269">
            <v>0</v>
          </cell>
        </row>
        <row r="270">
          <cell r="CD270" t="str">
            <v>Wallowa</v>
          </cell>
          <cell r="CJ270">
            <v>0</v>
          </cell>
        </row>
        <row r="271">
          <cell r="CD271" t="str">
            <v>Warrenton</v>
          </cell>
          <cell r="CJ271">
            <v>0</v>
          </cell>
        </row>
        <row r="272">
          <cell r="CD272" t="str">
            <v>Wasco</v>
          </cell>
          <cell r="CJ272">
            <v>0</v>
          </cell>
        </row>
        <row r="273">
          <cell r="CD273" t="str">
            <v>Waterloo</v>
          </cell>
          <cell r="CJ273">
            <v>0</v>
          </cell>
        </row>
        <row r="274">
          <cell r="CD274" t="str">
            <v>West Linn</v>
          </cell>
          <cell r="CJ274">
            <v>0</v>
          </cell>
        </row>
        <row r="275">
          <cell r="CD275" t="str">
            <v>Westfir</v>
          </cell>
          <cell r="CJ275">
            <v>0</v>
          </cell>
        </row>
        <row r="276">
          <cell r="CD276" t="str">
            <v>Weston</v>
          </cell>
          <cell r="CJ276">
            <v>0</v>
          </cell>
        </row>
        <row r="277">
          <cell r="CD277" t="str">
            <v>Wheeler</v>
          </cell>
          <cell r="CJ277">
            <v>0</v>
          </cell>
        </row>
        <row r="278">
          <cell r="CD278" t="str">
            <v>Willamina</v>
          </cell>
          <cell r="CJ278">
            <v>0</v>
          </cell>
        </row>
        <row r="279">
          <cell r="CD279" t="str">
            <v>Wilsonville</v>
          </cell>
          <cell r="CJ279">
            <v>0</v>
          </cell>
        </row>
        <row r="280">
          <cell r="CD280" t="str">
            <v>Winston</v>
          </cell>
          <cell r="CJ280">
            <v>0</v>
          </cell>
        </row>
        <row r="281">
          <cell r="CD281" t="str">
            <v>Wood Village</v>
          </cell>
          <cell r="CJ281">
            <v>0</v>
          </cell>
        </row>
        <row r="282">
          <cell r="CD282" t="str">
            <v>Woodburn</v>
          </cell>
          <cell r="CJ282">
            <v>0</v>
          </cell>
        </row>
        <row r="283">
          <cell r="CD283" t="str">
            <v>Yachats</v>
          </cell>
          <cell r="CJ283">
            <v>0</v>
          </cell>
        </row>
        <row r="284">
          <cell r="CD284" t="str">
            <v>Yamhill</v>
          </cell>
          <cell r="CJ284">
            <v>0</v>
          </cell>
        </row>
        <row r="285">
          <cell r="CD285" t="str">
            <v>Yoncalla</v>
          </cell>
          <cell r="CJ285">
            <v>0</v>
          </cell>
        </row>
      </sheetData>
      <sheetData sheetId="24"/>
      <sheetData sheetId="25">
        <row r="5">
          <cell r="CB5" t="str">
            <v>City by County</v>
          </cell>
          <cell r="CC5" t="str">
            <v>Previously Certified Population1</v>
          </cell>
          <cell r="CD5" t="str">
            <v>Annexation Ordinance/Filing Number</v>
          </cell>
          <cell r="CE5" t="str">
            <v>File Date of Annexation</v>
          </cell>
          <cell r="CF5" t="str">
            <v>HOUSING UNITS2 Annexed, Recorded Jul. 1-Sept. 30, 2017</v>
          </cell>
          <cell r="CG5" t="str">
            <v>POPULATION Annexed, Recorded Jul. 1-Sept. 30, 2017</v>
          </cell>
          <cell r="CH5" t="str">
            <v>Certified Population on Sept. 30, 20173</v>
          </cell>
        </row>
        <row r="6">
          <cell r="CB6" t="str">
            <v>Clackamas County</v>
          </cell>
        </row>
        <row r="7">
          <cell r="CB7" t="str">
            <v>Lake Oswego</v>
          </cell>
          <cell r="CD7" t="str">
            <v xml:space="preserve">#2737 /AN2017-0060 </v>
          </cell>
          <cell r="CE7">
            <v>42905</v>
          </cell>
          <cell r="CF7">
            <v>1</v>
          </cell>
          <cell r="CG7">
            <v>0</v>
          </cell>
          <cell r="CH7">
            <v>37430</v>
          </cell>
        </row>
        <row r="8">
          <cell r="CB8" t="str">
            <v>Lake Oswego</v>
          </cell>
          <cell r="CC8">
            <v>37430</v>
          </cell>
          <cell r="CD8" t="str">
            <v xml:space="preserve">#2751 Amending 2739 (AN 17-0003) /AN2017-0075 </v>
          </cell>
          <cell r="CE8">
            <v>42949</v>
          </cell>
          <cell r="CF8">
            <v>1</v>
          </cell>
          <cell r="CG8">
            <v>5</v>
          </cell>
        </row>
        <row r="9">
          <cell r="CB9" t="str">
            <v>Lake Oswego</v>
          </cell>
          <cell r="CD9" t="str">
            <v xml:space="preserve">#2747 (AN 17-004) /AN2017-0074 </v>
          </cell>
          <cell r="CE9">
            <v>42949</v>
          </cell>
          <cell r="CF9">
            <v>1</v>
          </cell>
          <cell r="CG9">
            <v>0</v>
          </cell>
        </row>
        <row r="10">
          <cell r="CB10" t="str">
            <v>Lake Oswego SUM</v>
          </cell>
          <cell r="CF10">
            <v>3</v>
          </cell>
          <cell r="CG10">
            <v>5</v>
          </cell>
        </row>
        <row r="11">
          <cell r="CB11" t="str">
            <v>Milwaukie</v>
          </cell>
          <cell r="CC11">
            <v>20519</v>
          </cell>
          <cell r="CD11" t="str">
            <v xml:space="preserve">#2144 /AN2017-0048 </v>
          </cell>
          <cell r="CE11">
            <v>42866</v>
          </cell>
          <cell r="CF11">
            <v>1</v>
          </cell>
          <cell r="CG11">
            <v>2</v>
          </cell>
          <cell r="CH11">
            <v>20521</v>
          </cell>
        </row>
        <row r="12">
          <cell r="CD12" t="str">
            <v xml:space="preserve">#2150-(A-2017-003) /AN2017-0071 </v>
          </cell>
          <cell r="CE12">
            <v>42940</v>
          </cell>
          <cell r="CF12">
            <v>1</v>
          </cell>
          <cell r="CG12">
            <v>0</v>
          </cell>
        </row>
        <row r="13">
          <cell r="CB13" t="str">
            <v>Milwaukie SUM</v>
          </cell>
          <cell r="CF13">
            <v>2</v>
          </cell>
          <cell r="CG13">
            <v>2</v>
          </cell>
        </row>
        <row r="14">
          <cell r="CB14" t="str">
            <v>Columbia County</v>
          </cell>
        </row>
        <row r="15">
          <cell r="CB15" t="str">
            <v>Wilsonville*</v>
          </cell>
          <cell r="CC15">
            <v>23740</v>
          </cell>
          <cell r="CD15" t="str">
            <v xml:space="preserve">#807 (DB-0019) /AN2017-0106 </v>
          </cell>
          <cell r="CE15">
            <v>42992</v>
          </cell>
          <cell r="CF15">
            <v>0</v>
          </cell>
          <cell r="CG15">
            <v>0</v>
          </cell>
        </row>
        <row r="16">
          <cell r="CB16" t="str">
            <v>Crook County</v>
          </cell>
        </row>
        <row r="17">
          <cell r="CB17" t="str">
            <v>Prineville</v>
          </cell>
          <cell r="CC17">
            <v>9645</v>
          </cell>
          <cell r="CD17" t="str">
            <v xml:space="preserve">#1325 /AN2017-0104 </v>
          </cell>
          <cell r="CE17">
            <v>42989</v>
          </cell>
          <cell r="CF17">
            <v>0</v>
          </cell>
          <cell r="CG17">
            <v>0</v>
          </cell>
        </row>
        <row r="18">
          <cell r="CB18" t="str">
            <v>Douglas County</v>
          </cell>
        </row>
        <row r="19">
          <cell r="CB19" t="str">
            <v>Roseburg</v>
          </cell>
          <cell r="CC19">
            <v>22820</v>
          </cell>
          <cell r="CD19" t="str">
            <v xml:space="preserve">#3422 /AN2014-0032 </v>
          </cell>
          <cell r="CE19">
            <v>41711</v>
          </cell>
          <cell r="CF19">
            <v>1</v>
          </cell>
          <cell r="CG19">
            <v>2</v>
          </cell>
          <cell r="CH19">
            <v>23746</v>
          </cell>
        </row>
        <row r="20">
          <cell r="CD20" t="str">
            <v xml:space="preserve">#3423 /AN 2014-0033 </v>
          </cell>
          <cell r="CE20">
            <v>41711</v>
          </cell>
          <cell r="CF20">
            <v>346</v>
          </cell>
          <cell r="CG20">
            <v>726</v>
          </cell>
        </row>
        <row r="21">
          <cell r="CD21" t="str">
            <v xml:space="preserve">#3424 /AN2014-0034 </v>
          </cell>
          <cell r="CE21">
            <v>41711</v>
          </cell>
          <cell r="CF21">
            <v>102</v>
          </cell>
          <cell r="CG21">
            <v>198</v>
          </cell>
        </row>
        <row r="22">
          <cell r="CB22" t="str">
            <v>Roseburg SUM</v>
          </cell>
          <cell r="CF22">
            <v>449</v>
          </cell>
          <cell r="CG22">
            <v>926</v>
          </cell>
        </row>
        <row r="23">
          <cell r="CB23" t="str">
            <v>Jefferson County</v>
          </cell>
        </row>
        <row r="24">
          <cell r="CB24" t="str">
            <v>Madras</v>
          </cell>
          <cell r="CC24">
            <v>6275</v>
          </cell>
          <cell r="CD24" t="str">
            <v xml:space="preserve">#905 /AN2017-0080 </v>
          </cell>
          <cell r="CE24">
            <v>42943</v>
          </cell>
          <cell r="CF24">
            <v>0</v>
          </cell>
          <cell r="CG24">
            <v>0</v>
          </cell>
        </row>
        <row r="25">
          <cell r="CB25" t="str">
            <v>Lane County</v>
          </cell>
        </row>
        <row r="26">
          <cell r="CB26" t="str">
            <v>Cottage Grove</v>
          </cell>
          <cell r="CC26">
            <v>9892</v>
          </cell>
          <cell r="CD26" t="str">
            <v xml:space="preserve">#3083 /AN2017-0103 </v>
          </cell>
          <cell r="CE26">
            <v>42983</v>
          </cell>
          <cell r="CF26">
            <v>1</v>
          </cell>
          <cell r="CG26">
            <v>1</v>
          </cell>
        </row>
        <row r="27">
          <cell r="CB27" t="str">
            <v>Springfield</v>
          </cell>
          <cell r="CC27">
            <v>60421</v>
          </cell>
          <cell r="CD27" t="str">
            <v xml:space="preserve">#6370 (C SP 2017-ANX416-000002) /AN2017-0066 </v>
          </cell>
          <cell r="CE27">
            <v>42922</v>
          </cell>
          <cell r="CF27">
            <v>1</v>
          </cell>
          <cell r="CG27">
            <v>0</v>
          </cell>
        </row>
        <row r="28">
          <cell r="CB28" t="str">
            <v>City by County</v>
          </cell>
          <cell r="CC28" t="str">
            <v>Previously Certified Population1</v>
          </cell>
          <cell r="CD28" t="str">
            <v>Annexation Ordinance/Filing Number</v>
          </cell>
          <cell r="CE28" t="str">
            <v>File Date of Annexation</v>
          </cell>
          <cell r="CF28" t="str">
            <v>HOUSING UNITS2 Annexed, Recorded Jul. 1-Sept. 30, 2017</v>
          </cell>
          <cell r="CG28" t="str">
            <v>POPULATION Annexed, Recorded Jul. 1-Sept. 30, 2017</v>
          </cell>
          <cell r="CH28" t="str">
            <v>Certified Population on Sept. 30, 20173</v>
          </cell>
        </row>
        <row r="29">
          <cell r="CB29" t="str">
            <v>Marion County</v>
          </cell>
        </row>
        <row r="30">
          <cell r="CB30" t="str">
            <v>Salem*</v>
          </cell>
          <cell r="CC30">
            <v>162077</v>
          </cell>
          <cell r="CD30" t="str">
            <v xml:space="preserve">#18-17 /AN2017-0077 </v>
          </cell>
          <cell r="CE30">
            <v>42950</v>
          </cell>
          <cell r="CF30">
            <v>0</v>
          </cell>
          <cell r="CG30">
            <v>0</v>
          </cell>
        </row>
        <row r="31">
          <cell r="CB31" t="str">
            <v>Washington County</v>
          </cell>
        </row>
        <row r="32">
          <cell r="CB32" t="str">
            <v>Beaverton</v>
          </cell>
          <cell r="CC32">
            <v>95385</v>
          </cell>
          <cell r="CD32" t="str">
            <v xml:space="preserve">#4717_(ANX 2017-0002) /AN2017-0098 </v>
          </cell>
          <cell r="CE32">
            <v>42977</v>
          </cell>
          <cell r="CF32">
            <v>0</v>
          </cell>
          <cell r="CG32">
            <v>0</v>
          </cell>
        </row>
        <row r="33">
          <cell r="CB33" t="str">
            <v>Cornelius</v>
          </cell>
          <cell r="CC33">
            <v>11915</v>
          </cell>
          <cell r="CD33" t="str">
            <v xml:space="preserve">#2017-05 /AN2017-0095 </v>
          </cell>
          <cell r="CE33">
            <v>42970</v>
          </cell>
          <cell r="CF33">
            <v>0</v>
          </cell>
          <cell r="CG33">
            <v>0</v>
          </cell>
        </row>
        <row r="34">
          <cell r="CD34" t="str">
            <v xml:space="preserve">#2016-013 (AN-02-16) /AN2017-0102 </v>
          </cell>
          <cell r="CE34">
            <v>42984</v>
          </cell>
          <cell r="CF34">
            <v>1</v>
          </cell>
          <cell r="CG34">
            <v>0</v>
          </cell>
        </row>
        <row r="35">
          <cell r="CB35" t="str">
            <v>Cornelius SUM</v>
          </cell>
          <cell r="CF35">
            <v>1</v>
          </cell>
          <cell r="CG35">
            <v>0</v>
          </cell>
        </row>
        <row r="36">
          <cell r="CB36" t="str">
            <v>Hillsboro</v>
          </cell>
          <cell r="CC36">
            <v>99364</v>
          </cell>
          <cell r="CD36" t="str">
            <v xml:space="preserve">#624 (AN-006-17) /AN2017-0091 </v>
          </cell>
          <cell r="CE36">
            <v>42961</v>
          </cell>
          <cell r="CF36">
            <v>1</v>
          </cell>
          <cell r="CG36">
            <v>2</v>
          </cell>
        </row>
        <row r="37">
          <cell r="CD37" t="str">
            <v xml:space="preserve">#6234 (AN-005-17) /AN2017-0092 </v>
          </cell>
          <cell r="CE37">
            <v>42961</v>
          </cell>
          <cell r="CF37">
            <v>1</v>
          </cell>
          <cell r="CG37">
            <v>1</v>
          </cell>
        </row>
        <row r="38">
          <cell r="CB38" t="str">
            <v>Hillsboro SUM</v>
          </cell>
          <cell r="CF38">
            <v>2</v>
          </cell>
          <cell r="CG38">
            <v>3</v>
          </cell>
        </row>
        <row r="39">
          <cell r="CB39" t="str">
            <v>Tigard</v>
          </cell>
          <cell r="CC39">
            <v>49751</v>
          </cell>
          <cell r="CD39" t="str">
            <v xml:space="preserve">#2017-12 (ZCA2017-00010) Zone 6B /AN2017-0087 </v>
          </cell>
          <cell r="CE39">
            <v>42958</v>
          </cell>
          <cell r="CF39">
            <v>0</v>
          </cell>
          <cell r="CG39">
            <v>0</v>
          </cell>
        </row>
        <row r="40">
          <cell r="CD40" t="str">
            <v xml:space="preserve">#2017-17(ZAC217-00007) Zone 2 /AN2017-010 </v>
          </cell>
          <cell r="CE40">
            <v>43005</v>
          </cell>
          <cell r="CF40">
            <v>1</v>
          </cell>
          <cell r="CG40">
            <v>0</v>
          </cell>
        </row>
        <row r="41">
          <cell r="CB41" t="str">
            <v>Tigard SUM</v>
          </cell>
          <cell r="CF41">
            <v>1</v>
          </cell>
          <cell r="CG41">
            <v>0</v>
          </cell>
        </row>
        <row r="42">
          <cell r="CB42" t="str">
            <v>Yamhill County</v>
          </cell>
        </row>
        <row r="43">
          <cell r="CB43" t="str">
            <v>Amity</v>
          </cell>
          <cell r="CC43">
            <v>1620</v>
          </cell>
          <cell r="CD43" t="str">
            <v xml:space="preserve">#ORD 651 /AN2017-0061 </v>
          </cell>
          <cell r="CE43">
            <v>42906</v>
          </cell>
          <cell r="CF43">
            <v>0</v>
          </cell>
          <cell r="CG43">
            <v>0</v>
          </cell>
          <cell r="CH43">
            <v>1620</v>
          </cell>
        </row>
        <row r="44">
          <cell r="CB44" t="str">
            <v>Sheridan</v>
          </cell>
          <cell r="CC44">
            <v>6115</v>
          </cell>
          <cell r="CD44" t="str">
            <v xml:space="preserve">#2017-07 /AN2017-0073 </v>
          </cell>
          <cell r="CE44">
            <v>42943</v>
          </cell>
          <cell r="CF44">
            <v>0</v>
          </cell>
          <cell r="CG44">
            <v>0</v>
          </cell>
        </row>
        <row r="45">
          <cell r="CB45" t="str">
            <v>Adair Village</v>
          </cell>
          <cell r="CH45">
            <v>0</v>
          </cell>
        </row>
        <row r="46">
          <cell r="CB46" t="str">
            <v>Adams</v>
          </cell>
          <cell r="CH46">
            <v>0</v>
          </cell>
        </row>
        <row r="47">
          <cell r="CB47" t="str">
            <v>Adrian</v>
          </cell>
          <cell r="CH47">
            <v>0</v>
          </cell>
        </row>
        <row r="48">
          <cell r="CB48" t="str">
            <v>Albany</v>
          </cell>
          <cell r="CH48">
            <v>0</v>
          </cell>
        </row>
        <row r="49">
          <cell r="CB49" t="str">
            <v>Amity</v>
          </cell>
          <cell r="CH49">
            <v>0</v>
          </cell>
        </row>
        <row r="50">
          <cell r="CB50" t="str">
            <v>Antelope</v>
          </cell>
          <cell r="CH50">
            <v>0</v>
          </cell>
        </row>
        <row r="51">
          <cell r="CB51" t="str">
            <v>Arlington</v>
          </cell>
          <cell r="CH51">
            <v>0</v>
          </cell>
        </row>
        <row r="52">
          <cell r="CB52" t="str">
            <v>Ashland</v>
          </cell>
          <cell r="CH52">
            <v>0</v>
          </cell>
        </row>
        <row r="53">
          <cell r="CB53" t="str">
            <v>Astoria</v>
          </cell>
          <cell r="CH53">
            <v>0</v>
          </cell>
        </row>
        <row r="54">
          <cell r="CB54" t="str">
            <v>Athena</v>
          </cell>
          <cell r="CH54">
            <v>0</v>
          </cell>
        </row>
        <row r="55">
          <cell r="CB55" t="str">
            <v>Aumsville</v>
          </cell>
          <cell r="CH55">
            <v>0</v>
          </cell>
        </row>
        <row r="56">
          <cell r="CB56" t="str">
            <v>Aurora</v>
          </cell>
          <cell r="CH56">
            <v>0</v>
          </cell>
        </row>
        <row r="57">
          <cell r="CB57" t="str">
            <v>Baker City</v>
          </cell>
          <cell r="CH57">
            <v>0</v>
          </cell>
        </row>
        <row r="58">
          <cell r="CB58" t="str">
            <v>Bandon</v>
          </cell>
          <cell r="CH58">
            <v>0</v>
          </cell>
        </row>
        <row r="59">
          <cell r="CB59" t="str">
            <v>Banks</v>
          </cell>
          <cell r="CH59">
            <v>0</v>
          </cell>
        </row>
        <row r="60">
          <cell r="CB60" t="str">
            <v>Barlow</v>
          </cell>
          <cell r="CH60">
            <v>0</v>
          </cell>
        </row>
        <row r="61">
          <cell r="CB61" t="str">
            <v>Bay City</v>
          </cell>
          <cell r="CH61">
            <v>0</v>
          </cell>
        </row>
        <row r="62">
          <cell r="CB62" t="str">
            <v>Beaverton</v>
          </cell>
          <cell r="CH62">
            <v>0</v>
          </cell>
        </row>
        <row r="63">
          <cell r="CB63" t="str">
            <v>Bend</v>
          </cell>
          <cell r="CH63">
            <v>0</v>
          </cell>
        </row>
        <row r="64">
          <cell r="CB64" t="str">
            <v>Boardman</v>
          </cell>
          <cell r="CH64">
            <v>0</v>
          </cell>
        </row>
        <row r="65">
          <cell r="CB65" t="str">
            <v>Bonanza</v>
          </cell>
          <cell r="CH65">
            <v>0</v>
          </cell>
        </row>
        <row r="66">
          <cell r="CB66" t="str">
            <v>Brookings</v>
          </cell>
          <cell r="CH66">
            <v>0</v>
          </cell>
        </row>
        <row r="67">
          <cell r="CB67" t="str">
            <v>Brownsville</v>
          </cell>
          <cell r="CH67">
            <v>0</v>
          </cell>
        </row>
        <row r="68">
          <cell r="CB68" t="str">
            <v>Burns</v>
          </cell>
          <cell r="CH68">
            <v>0</v>
          </cell>
        </row>
        <row r="69">
          <cell r="CB69" t="str">
            <v>Butte Falls</v>
          </cell>
          <cell r="CH69">
            <v>0</v>
          </cell>
        </row>
        <row r="70">
          <cell r="CB70" t="str">
            <v>Canby</v>
          </cell>
          <cell r="CH70">
            <v>0</v>
          </cell>
        </row>
        <row r="71">
          <cell r="CB71" t="str">
            <v>Cannon Beach</v>
          </cell>
          <cell r="CH71">
            <v>0</v>
          </cell>
        </row>
        <row r="72">
          <cell r="CB72" t="str">
            <v>Canyon City</v>
          </cell>
          <cell r="CH72">
            <v>0</v>
          </cell>
        </row>
        <row r="73">
          <cell r="CB73" t="str">
            <v>Canyonville</v>
          </cell>
          <cell r="CH73">
            <v>0</v>
          </cell>
        </row>
        <row r="74">
          <cell r="CB74" t="str">
            <v>Carlton</v>
          </cell>
          <cell r="CH74">
            <v>0</v>
          </cell>
        </row>
        <row r="75">
          <cell r="CB75" t="str">
            <v>Cascade Locks</v>
          </cell>
          <cell r="CH75">
            <v>0</v>
          </cell>
        </row>
        <row r="76">
          <cell r="CB76" t="str">
            <v>Cave Junction</v>
          </cell>
          <cell r="CH76">
            <v>0</v>
          </cell>
        </row>
        <row r="77">
          <cell r="CB77" t="str">
            <v>Central Point</v>
          </cell>
          <cell r="CH77">
            <v>0</v>
          </cell>
        </row>
        <row r="78">
          <cell r="CB78" t="str">
            <v>Chiloquin</v>
          </cell>
          <cell r="CH78">
            <v>0</v>
          </cell>
        </row>
        <row r="79">
          <cell r="CB79" t="str">
            <v>Clatskanie</v>
          </cell>
          <cell r="CH79">
            <v>0</v>
          </cell>
        </row>
        <row r="80">
          <cell r="CB80" t="str">
            <v>Coburg</v>
          </cell>
          <cell r="CH80">
            <v>0</v>
          </cell>
        </row>
        <row r="81">
          <cell r="CB81" t="str">
            <v>Columbia City</v>
          </cell>
          <cell r="CH81">
            <v>0</v>
          </cell>
        </row>
        <row r="82">
          <cell r="CB82" t="str">
            <v>Condon</v>
          </cell>
          <cell r="CH82">
            <v>0</v>
          </cell>
        </row>
        <row r="83">
          <cell r="CB83" t="str">
            <v>Coos Bay</v>
          </cell>
          <cell r="CH83">
            <v>0</v>
          </cell>
        </row>
        <row r="84">
          <cell r="CB84" t="str">
            <v>Coquille</v>
          </cell>
          <cell r="CH84">
            <v>0</v>
          </cell>
        </row>
        <row r="85">
          <cell r="CB85" t="str">
            <v>Cornelius</v>
          </cell>
          <cell r="CH85">
            <v>0</v>
          </cell>
        </row>
        <row r="86">
          <cell r="CB86" t="str">
            <v>Corvallis</v>
          </cell>
          <cell r="CH86">
            <v>0</v>
          </cell>
        </row>
        <row r="87">
          <cell r="CB87" t="str">
            <v>Cottage Grove</v>
          </cell>
          <cell r="CH87">
            <v>0</v>
          </cell>
        </row>
        <row r="88">
          <cell r="CB88" t="str">
            <v>Cove</v>
          </cell>
          <cell r="CH88">
            <v>0</v>
          </cell>
        </row>
        <row r="89">
          <cell r="CB89" t="str">
            <v>Creswell</v>
          </cell>
          <cell r="CH89">
            <v>0</v>
          </cell>
        </row>
        <row r="90">
          <cell r="CB90" t="str">
            <v>Culver</v>
          </cell>
          <cell r="CH90">
            <v>0</v>
          </cell>
        </row>
        <row r="91">
          <cell r="CB91" t="str">
            <v>Dallas</v>
          </cell>
          <cell r="CH91">
            <v>0</v>
          </cell>
        </row>
        <row r="92">
          <cell r="CB92" t="str">
            <v>Damascus</v>
          </cell>
          <cell r="CH92">
            <v>0</v>
          </cell>
        </row>
        <row r="93">
          <cell r="CB93" t="str">
            <v>Dayton</v>
          </cell>
          <cell r="CH93">
            <v>0</v>
          </cell>
        </row>
        <row r="94">
          <cell r="CB94" t="str">
            <v>Dayville</v>
          </cell>
          <cell r="CH94">
            <v>0</v>
          </cell>
        </row>
        <row r="95">
          <cell r="CB95" t="str">
            <v>Depoe Bay</v>
          </cell>
          <cell r="CH95">
            <v>0</v>
          </cell>
        </row>
        <row r="96">
          <cell r="CB96" t="str">
            <v>Detroit</v>
          </cell>
          <cell r="CH96">
            <v>0</v>
          </cell>
        </row>
        <row r="97">
          <cell r="CB97" t="str">
            <v>Donald</v>
          </cell>
          <cell r="CH97">
            <v>0</v>
          </cell>
        </row>
        <row r="98">
          <cell r="CB98" t="str">
            <v>Drain</v>
          </cell>
          <cell r="CH98">
            <v>0</v>
          </cell>
        </row>
        <row r="99">
          <cell r="CB99" t="str">
            <v>Dufur</v>
          </cell>
          <cell r="CH99">
            <v>0</v>
          </cell>
        </row>
        <row r="100">
          <cell r="CB100" t="str">
            <v>Dundee</v>
          </cell>
          <cell r="CH100">
            <v>0</v>
          </cell>
        </row>
        <row r="101">
          <cell r="CB101" t="str">
            <v>Dunes City</v>
          </cell>
          <cell r="CH101">
            <v>0</v>
          </cell>
        </row>
        <row r="102">
          <cell r="CB102" t="str">
            <v>Durham</v>
          </cell>
          <cell r="CH102">
            <v>0</v>
          </cell>
        </row>
        <row r="103">
          <cell r="CB103" t="str">
            <v>Eagle Point</v>
          </cell>
          <cell r="CH103">
            <v>0</v>
          </cell>
        </row>
        <row r="104">
          <cell r="CB104" t="str">
            <v>Echo</v>
          </cell>
          <cell r="CH104">
            <v>0</v>
          </cell>
        </row>
        <row r="105">
          <cell r="CB105" t="str">
            <v>Elgin</v>
          </cell>
          <cell r="CH105">
            <v>0</v>
          </cell>
        </row>
        <row r="106">
          <cell r="CB106" t="str">
            <v>Elkton</v>
          </cell>
          <cell r="CH106">
            <v>0</v>
          </cell>
        </row>
        <row r="107">
          <cell r="CB107" t="str">
            <v>Enterprise</v>
          </cell>
          <cell r="CH107">
            <v>0</v>
          </cell>
        </row>
        <row r="108">
          <cell r="CB108" t="str">
            <v>Estacada</v>
          </cell>
          <cell r="CH108">
            <v>0</v>
          </cell>
        </row>
        <row r="109">
          <cell r="CB109" t="str">
            <v>Eugene</v>
          </cell>
          <cell r="CH109">
            <v>0</v>
          </cell>
        </row>
        <row r="110">
          <cell r="CB110" t="str">
            <v>Fairview</v>
          </cell>
          <cell r="CH110">
            <v>0</v>
          </cell>
        </row>
        <row r="111">
          <cell r="CB111" t="str">
            <v>Falls City</v>
          </cell>
          <cell r="CH111">
            <v>0</v>
          </cell>
        </row>
        <row r="112">
          <cell r="CB112" t="str">
            <v>Florence</v>
          </cell>
          <cell r="CH112">
            <v>0</v>
          </cell>
        </row>
        <row r="113">
          <cell r="CB113" t="str">
            <v>Forest Grove</v>
          </cell>
          <cell r="CH113">
            <v>0</v>
          </cell>
        </row>
        <row r="114">
          <cell r="CB114" t="str">
            <v>Fossil</v>
          </cell>
          <cell r="CH114">
            <v>0</v>
          </cell>
        </row>
        <row r="115">
          <cell r="CB115" t="str">
            <v>Garibaldi</v>
          </cell>
          <cell r="CH115">
            <v>0</v>
          </cell>
        </row>
        <row r="116">
          <cell r="CB116" t="str">
            <v>Gaston</v>
          </cell>
          <cell r="CH116">
            <v>0</v>
          </cell>
        </row>
        <row r="117">
          <cell r="CB117" t="str">
            <v>Gates</v>
          </cell>
          <cell r="CH117">
            <v>0</v>
          </cell>
        </row>
        <row r="118">
          <cell r="CB118" t="str">
            <v>Gearhart</v>
          </cell>
          <cell r="CH118">
            <v>0</v>
          </cell>
        </row>
        <row r="119">
          <cell r="CB119" t="str">
            <v>Gervais</v>
          </cell>
          <cell r="CH119">
            <v>0</v>
          </cell>
        </row>
        <row r="120">
          <cell r="CB120" t="str">
            <v>Gladstone</v>
          </cell>
          <cell r="CH120">
            <v>0</v>
          </cell>
        </row>
        <row r="121">
          <cell r="CB121" t="str">
            <v>Glendale</v>
          </cell>
          <cell r="CH121">
            <v>0</v>
          </cell>
        </row>
        <row r="122">
          <cell r="CB122" t="str">
            <v>Gold Beach</v>
          </cell>
          <cell r="CH122">
            <v>0</v>
          </cell>
        </row>
        <row r="123">
          <cell r="CB123" t="str">
            <v>Gold Hill</v>
          </cell>
          <cell r="CH123">
            <v>0</v>
          </cell>
        </row>
        <row r="124">
          <cell r="CB124" t="str">
            <v>Granite</v>
          </cell>
          <cell r="CH124">
            <v>0</v>
          </cell>
        </row>
        <row r="125">
          <cell r="CB125" t="str">
            <v>Grants Pass</v>
          </cell>
          <cell r="CH125">
            <v>0</v>
          </cell>
        </row>
        <row r="126">
          <cell r="CB126" t="str">
            <v>Grass Valley</v>
          </cell>
          <cell r="CH126">
            <v>0</v>
          </cell>
        </row>
        <row r="127">
          <cell r="CB127" t="str">
            <v>Greenhorn</v>
          </cell>
          <cell r="CH127">
            <v>0</v>
          </cell>
        </row>
        <row r="128">
          <cell r="CB128" t="str">
            <v>Gresham</v>
          </cell>
          <cell r="CH128">
            <v>0</v>
          </cell>
        </row>
        <row r="129">
          <cell r="CB129" t="str">
            <v>Haines</v>
          </cell>
          <cell r="CH129">
            <v>0</v>
          </cell>
        </row>
        <row r="130">
          <cell r="CB130" t="str">
            <v>Halfway</v>
          </cell>
          <cell r="CH130">
            <v>0</v>
          </cell>
        </row>
        <row r="131">
          <cell r="CB131" t="str">
            <v>Halsey</v>
          </cell>
          <cell r="CH131">
            <v>0</v>
          </cell>
        </row>
        <row r="132">
          <cell r="CB132" t="str">
            <v>Happy Valley</v>
          </cell>
          <cell r="CH132">
            <v>0</v>
          </cell>
        </row>
        <row r="133">
          <cell r="CB133" t="str">
            <v>Harrisburg</v>
          </cell>
          <cell r="CH133">
            <v>0</v>
          </cell>
        </row>
        <row r="134">
          <cell r="CB134" t="str">
            <v>Helix</v>
          </cell>
          <cell r="CH134">
            <v>0</v>
          </cell>
        </row>
        <row r="135">
          <cell r="CB135" t="str">
            <v>Heppner</v>
          </cell>
          <cell r="CH135">
            <v>0</v>
          </cell>
        </row>
        <row r="136">
          <cell r="CB136" t="str">
            <v>Hermiston</v>
          </cell>
          <cell r="CH136">
            <v>0</v>
          </cell>
        </row>
        <row r="137">
          <cell r="CB137" t="str">
            <v>Hillsboro</v>
          </cell>
          <cell r="CH137">
            <v>0</v>
          </cell>
        </row>
        <row r="138">
          <cell r="CB138" t="str">
            <v>Hines</v>
          </cell>
          <cell r="CH138">
            <v>0</v>
          </cell>
        </row>
        <row r="139">
          <cell r="CB139" t="str">
            <v>Hood River</v>
          </cell>
          <cell r="CH139">
            <v>0</v>
          </cell>
        </row>
        <row r="140">
          <cell r="CB140" t="str">
            <v>Hubbard</v>
          </cell>
          <cell r="CH140">
            <v>0</v>
          </cell>
        </row>
        <row r="141">
          <cell r="CB141" t="str">
            <v>Huntington</v>
          </cell>
          <cell r="CH141">
            <v>0</v>
          </cell>
        </row>
        <row r="142">
          <cell r="CB142" t="str">
            <v>Idanha</v>
          </cell>
          <cell r="CH142">
            <v>0</v>
          </cell>
        </row>
        <row r="143">
          <cell r="CB143" t="str">
            <v>Imbler</v>
          </cell>
          <cell r="CH143">
            <v>0</v>
          </cell>
        </row>
        <row r="144">
          <cell r="CB144" t="str">
            <v>Independence</v>
          </cell>
          <cell r="CH144">
            <v>0</v>
          </cell>
        </row>
        <row r="145">
          <cell r="CB145" t="str">
            <v>Ione</v>
          </cell>
          <cell r="CH145">
            <v>0</v>
          </cell>
        </row>
        <row r="146">
          <cell r="CB146" t="str">
            <v>Irrigon</v>
          </cell>
          <cell r="CH146">
            <v>0</v>
          </cell>
        </row>
        <row r="147">
          <cell r="CB147" t="str">
            <v>Island City</v>
          </cell>
          <cell r="CH147">
            <v>0</v>
          </cell>
        </row>
        <row r="148">
          <cell r="CB148" t="str">
            <v>Jacksonville</v>
          </cell>
          <cell r="CH148">
            <v>0</v>
          </cell>
        </row>
        <row r="149">
          <cell r="CB149" t="str">
            <v>Jefferson</v>
          </cell>
          <cell r="CH149">
            <v>0</v>
          </cell>
        </row>
        <row r="150">
          <cell r="CB150" t="str">
            <v>John Day</v>
          </cell>
          <cell r="CH150">
            <v>0</v>
          </cell>
        </row>
        <row r="151">
          <cell r="CB151" t="str">
            <v>Johnson City</v>
          </cell>
          <cell r="CH151">
            <v>0</v>
          </cell>
        </row>
        <row r="152">
          <cell r="CB152" t="str">
            <v>Jordan Valley</v>
          </cell>
          <cell r="CH152">
            <v>0</v>
          </cell>
        </row>
        <row r="153">
          <cell r="CB153" t="str">
            <v>Joseph</v>
          </cell>
          <cell r="CH153">
            <v>0</v>
          </cell>
        </row>
        <row r="154">
          <cell r="CB154" t="str">
            <v>Junction City</v>
          </cell>
          <cell r="CH154">
            <v>0</v>
          </cell>
        </row>
        <row r="155">
          <cell r="CB155" t="str">
            <v>Keizer</v>
          </cell>
          <cell r="CH155">
            <v>0</v>
          </cell>
        </row>
        <row r="156">
          <cell r="CB156" t="str">
            <v>King City</v>
          </cell>
          <cell r="CH156">
            <v>0</v>
          </cell>
        </row>
        <row r="157">
          <cell r="CB157" t="str">
            <v>Klamath Falls</v>
          </cell>
          <cell r="CH157">
            <v>0</v>
          </cell>
        </row>
        <row r="158">
          <cell r="CB158" t="str">
            <v>La Grande</v>
          </cell>
          <cell r="CH158">
            <v>0</v>
          </cell>
        </row>
        <row r="159">
          <cell r="CB159" t="str">
            <v>La Pine</v>
          </cell>
          <cell r="CH159">
            <v>0</v>
          </cell>
        </row>
        <row r="160">
          <cell r="CB160" t="str">
            <v>Lafayette</v>
          </cell>
          <cell r="CH160">
            <v>0</v>
          </cell>
        </row>
        <row r="161">
          <cell r="CB161" t="str">
            <v>Lake Oswego</v>
          </cell>
          <cell r="CH161">
            <v>0</v>
          </cell>
        </row>
        <row r="162">
          <cell r="CB162" t="str">
            <v>Lakeside</v>
          </cell>
          <cell r="CH162">
            <v>0</v>
          </cell>
        </row>
        <row r="163">
          <cell r="CB163" t="str">
            <v>Lakeview</v>
          </cell>
          <cell r="CH163">
            <v>0</v>
          </cell>
        </row>
        <row r="164">
          <cell r="CB164" t="str">
            <v>Lebanon</v>
          </cell>
          <cell r="CH164">
            <v>0</v>
          </cell>
        </row>
        <row r="165">
          <cell r="CB165" t="str">
            <v>Lexington</v>
          </cell>
          <cell r="CH165">
            <v>0</v>
          </cell>
        </row>
        <row r="166">
          <cell r="CB166" t="str">
            <v>Lincoln City</v>
          </cell>
          <cell r="CH166">
            <v>0</v>
          </cell>
        </row>
        <row r="167">
          <cell r="CB167" t="str">
            <v>Lonerock</v>
          </cell>
          <cell r="CH167">
            <v>0</v>
          </cell>
        </row>
        <row r="168">
          <cell r="CB168" t="str">
            <v>Long Creek</v>
          </cell>
          <cell r="CH168">
            <v>0</v>
          </cell>
        </row>
        <row r="169">
          <cell r="CB169" t="str">
            <v>Lostine</v>
          </cell>
          <cell r="CH169">
            <v>0</v>
          </cell>
        </row>
        <row r="170">
          <cell r="CB170" t="str">
            <v>Lowell</v>
          </cell>
          <cell r="CH170">
            <v>0</v>
          </cell>
        </row>
        <row r="171">
          <cell r="CB171" t="str">
            <v>Lyons</v>
          </cell>
          <cell r="CH171">
            <v>0</v>
          </cell>
        </row>
        <row r="172">
          <cell r="CB172" t="str">
            <v>Madras</v>
          </cell>
          <cell r="CH172">
            <v>0</v>
          </cell>
        </row>
        <row r="173">
          <cell r="CB173" t="str">
            <v>Malin</v>
          </cell>
          <cell r="CH173">
            <v>0</v>
          </cell>
        </row>
        <row r="174">
          <cell r="CB174" t="str">
            <v>Manzanita</v>
          </cell>
          <cell r="CH174">
            <v>0</v>
          </cell>
        </row>
        <row r="175">
          <cell r="CB175" t="str">
            <v>Maupin</v>
          </cell>
          <cell r="CH175">
            <v>0</v>
          </cell>
        </row>
        <row r="176">
          <cell r="CB176" t="str">
            <v>Maywood Park</v>
          </cell>
          <cell r="CH176">
            <v>0</v>
          </cell>
        </row>
        <row r="177">
          <cell r="CB177" t="str">
            <v>McMinnville</v>
          </cell>
          <cell r="CH177">
            <v>0</v>
          </cell>
        </row>
        <row r="178">
          <cell r="CB178" t="str">
            <v>Medford</v>
          </cell>
          <cell r="CH178">
            <v>0</v>
          </cell>
        </row>
        <row r="179">
          <cell r="CB179" t="str">
            <v>Merrill</v>
          </cell>
          <cell r="CH179">
            <v>0</v>
          </cell>
        </row>
        <row r="180">
          <cell r="CB180" t="str">
            <v>Metolius</v>
          </cell>
          <cell r="CH180">
            <v>0</v>
          </cell>
        </row>
        <row r="181">
          <cell r="CB181" t="str">
            <v>Mill City</v>
          </cell>
          <cell r="CH181">
            <v>0</v>
          </cell>
        </row>
        <row r="182">
          <cell r="CB182" t="str">
            <v>Millersburg</v>
          </cell>
          <cell r="CH182">
            <v>0</v>
          </cell>
        </row>
        <row r="183">
          <cell r="CB183" t="str">
            <v>Milton-Freewater</v>
          </cell>
          <cell r="CH183">
            <v>0</v>
          </cell>
        </row>
        <row r="184">
          <cell r="CB184" t="str">
            <v>Milwaukie</v>
          </cell>
          <cell r="CH184">
            <v>0</v>
          </cell>
        </row>
        <row r="185">
          <cell r="CB185" t="str">
            <v>Mitchell</v>
          </cell>
          <cell r="CH185">
            <v>0</v>
          </cell>
        </row>
        <row r="186">
          <cell r="CB186" t="str">
            <v>Molalla</v>
          </cell>
          <cell r="CH186">
            <v>0</v>
          </cell>
        </row>
        <row r="187">
          <cell r="CB187" t="str">
            <v>Monmouth</v>
          </cell>
          <cell r="CH187">
            <v>0</v>
          </cell>
        </row>
        <row r="188">
          <cell r="CB188" t="str">
            <v>Monroe</v>
          </cell>
          <cell r="CH188">
            <v>0</v>
          </cell>
        </row>
        <row r="189">
          <cell r="CB189" t="str">
            <v>Monument</v>
          </cell>
          <cell r="CH189">
            <v>0</v>
          </cell>
        </row>
        <row r="190">
          <cell r="CB190" t="str">
            <v>Moro</v>
          </cell>
          <cell r="CH190">
            <v>0</v>
          </cell>
        </row>
        <row r="191">
          <cell r="CB191" t="str">
            <v>Mosier</v>
          </cell>
          <cell r="CH191">
            <v>0</v>
          </cell>
        </row>
        <row r="192">
          <cell r="CB192" t="str">
            <v>Mt. Angel</v>
          </cell>
          <cell r="CH192">
            <v>0</v>
          </cell>
        </row>
        <row r="193">
          <cell r="CB193" t="str">
            <v>Mt. Vernon</v>
          </cell>
          <cell r="CH193">
            <v>0</v>
          </cell>
        </row>
        <row r="194">
          <cell r="CB194" t="str">
            <v>Myrtle Creek</v>
          </cell>
          <cell r="CH194">
            <v>0</v>
          </cell>
        </row>
        <row r="195">
          <cell r="CB195" t="str">
            <v>Myrtle Point</v>
          </cell>
          <cell r="CH195">
            <v>0</v>
          </cell>
        </row>
        <row r="196">
          <cell r="CB196" t="str">
            <v>Nehalem</v>
          </cell>
          <cell r="CH196">
            <v>0</v>
          </cell>
        </row>
        <row r="197">
          <cell r="CB197" t="str">
            <v>Newberg</v>
          </cell>
          <cell r="CH197">
            <v>0</v>
          </cell>
        </row>
        <row r="198">
          <cell r="CB198" t="str">
            <v>Newport</v>
          </cell>
          <cell r="CH198">
            <v>0</v>
          </cell>
        </row>
        <row r="199">
          <cell r="CB199" t="str">
            <v>North Bend</v>
          </cell>
          <cell r="CH199">
            <v>0</v>
          </cell>
        </row>
        <row r="200">
          <cell r="CB200" t="str">
            <v>North Plains</v>
          </cell>
          <cell r="CH200">
            <v>0</v>
          </cell>
        </row>
        <row r="201">
          <cell r="CB201" t="str">
            <v>North Powder</v>
          </cell>
          <cell r="CH201">
            <v>0</v>
          </cell>
        </row>
        <row r="202">
          <cell r="CB202" t="str">
            <v>Nyssa</v>
          </cell>
          <cell r="CH202">
            <v>0</v>
          </cell>
        </row>
        <row r="203">
          <cell r="CB203" t="str">
            <v>Oakland</v>
          </cell>
          <cell r="CH203">
            <v>0</v>
          </cell>
        </row>
        <row r="204">
          <cell r="CB204" t="str">
            <v>Oakridge</v>
          </cell>
          <cell r="CH204">
            <v>0</v>
          </cell>
        </row>
        <row r="205">
          <cell r="CB205" t="str">
            <v>Ontario</v>
          </cell>
          <cell r="CH205">
            <v>0</v>
          </cell>
        </row>
        <row r="206">
          <cell r="CB206" t="str">
            <v>Oregon City</v>
          </cell>
          <cell r="CH206">
            <v>0</v>
          </cell>
        </row>
        <row r="207">
          <cell r="CB207" t="str">
            <v>Paisley</v>
          </cell>
          <cell r="CH207">
            <v>0</v>
          </cell>
        </row>
        <row r="208">
          <cell r="CB208" t="str">
            <v>Pendleton</v>
          </cell>
          <cell r="CH208">
            <v>0</v>
          </cell>
        </row>
        <row r="209">
          <cell r="CB209" t="str">
            <v>Philomath</v>
          </cell>
          <cell r="CH209">
            <v>0</v>
          </cell>
        </row>
        <row r="210">
          <cell r="CB210" t="str">
            <v>Phoenix</v>
          </cell>
          <cell r="CH210">
            <v>0</v>
          </cell>
        </row>
        <row r="211">
          <cell r="CB211" t="str">
            <v>Pilot Rock</v>
          </cell>
          <cell r="CH211">
            <v>0</v>
          </cell>
        </row>
        <row r="212">
          <cell r="CB212" t="str">
            <v>Port Orford</v>
          </cell>
          <cell r="CH212">
            <v>0</v>
          </cell>
        </row>
        <row r="213">
          <cell r="CB213" t="str">
            <v>Portland</v>
          </cell>
          <cell r="CH213">
            <v>0</v>
          </cell>
        </row>
        <row r="214">
          <cell r="CB214" t="str">
            <v>Powers</v>
          </cell>
          <cell r="CH214">
            <v>0</v>
          </cell>
        </row>
        <row r="215">
          <cell r="CB215" t="str">
            <v>Prairie City</v>
          </cell>
          <cell r="CH215">
            <v>0</v>
          </cell>
        </row>
        <row r="216">
          <cell r="CB216" t="str">
            <v>Prescott</v>
          </cell>
          <cell r="CH216">
            <v>0</v>
          </cell>
        </row>
        <row r="217">
          <cell r="CB217" t="str">
            <v>Prineville</v>
          </cell>
          <cell r="CH217">
            <v>0</v>
          </cell>
        </row>
        <row r="218">
          <cell r="CB218" t="str">
            <v>Rainier</v>
          </cell>
          <cell r="CH218">
            <v>0</v>
          </cell>
        </row>
        <row r="219">
          <cell r="CB219" t="str">
            <v>Redmond</v>
          </cell>
          <cell r="CH219">
            <v>0</v>
          </cell>
        </row>
        <row r="220">
          <cell r="CB220" t="str">
            <v>Reedsport</v>
          </cell>
          <cell r="CH220">
            <v>0</v>
          </cell>
        </row>
        <row r="221">
          <cell r="CB221" t="str">
            <v>Richland</v>
          </cell>
          <cell r="CH221">
            <v>0</v>
          </cell>
        </row>
        <row r="222">
          <cell r="CB222" t="str">
            <v>Riddle</v>
          </cell>
          <cell r="CH222">
            <v>0</v>
          </cell>
        </row>
        <row r="223">
          <cell r="CB223" t="str">
            <v>Rivergrove</v>
          </cell>
          <cell r="CH223">
            <v>0</v>
          </cell>
        </row>
        <row r="224">
          <cell r="CB224" t="str">
            <v>Rockaway Beach</v>
          </cell>
          <cell r="CH224">
            <v>0</v>
          </cell>
        </row>
        <row r="225">
          <cell r="CB225" t="str">
            <v>Rogue River</v>
          </cell>
          <cell r="CH225">
            <v>0</v>
          </cell>
        </row>
        <row r="226">
          <cell r="CB226" t="str">
            <v>Roseburg</v>
          </cell>
          <cell r="CH226">
            <v>0</v>
          </cell>
        </row>
        <row r="227">
          <cell r="CB227" t="str">
            <v>Rufus</v>
          </cell>
          <cell r="CH227">
            <v>0</v>
          </cell>
        </row>
        <row r="228">
          <cell r="CB228" t="str">
            <v>Salem</v>
          </cell>
          <cell r="CH228">
            <v>0</v>
          </cell>
        </row>
        <row r="229">
          <cell r="CB229" t="str">
            <v>Sandy</v>
          </cell>
          <cell r="CH229">
            <v>0</v>
          </cell>
        </row>
        <row r="230">
          <cell r="CB230" t="str">
            <v>Scappoose</v>
          </cell>
          <cell r="CH230">
            <v>0</v>
          </cell>
        </row>
        <row r="231">
          <cell r="CB231" t="str">
            <v>Scio</v>
          </cell>
          <cell r="CH231">
            <v>0</v>
          </cell>
        </row>
        <row r="232">
          <cell r="CB232" t="str">
            <v>Scotts Mills</v>
          </cell>
          <cell r="CH232">
            <v>0</v>
          </cell>
        </row>
        <row r="233">
          <cell r="CB233" t="str">
            <v>Seaside</v>
          </cell>
          <cell r="CH233">
            <v>0</v>
          </cell>
        </row>
        <row r="234">
          <cell r="CB234" t="str">
            <v>Seneca</v>
          </cell>
          <cell r="CH234">
            <v>0</v>
          </cell>
        </row>
        <row r="235">
          <cell r="CB235" t="str">
            <v>Shady Cove</v>
          </cell>
          <cell r="CH235">
            <v>0</v>
          </cell>
        </row>
        <row r="236">
          <cell r="CB236" t="str">
            <v>Shaniko</v>
          </cell>
          <cell r="CH236">
            <v>0</v>
          </cell>
        </row>
        <row r="237">
          <cell r="CB237" t="str">
            <v>Sheridan</v>
          </cell>
          <cell r="CH237">
            <v>0</v>
          </cell>
        </row>
        <row r="238">
          <cell r="CB238" t="str">
            <v>Sherwood</v>
          </cell>
          <cell r="CH238">
            <v>0</v>
          </cell>
        </row>
        <row r="239">
          <cell r="CB239" t="str">
            <v>Siletz</v>
          </cell>
          <cell r="CH239">
            <v>0</v>
          </cell>
        </row>
        <row r="240">
          <cell r="CB240" t="str">
            <v>Silverton</v>
          </cell>
          <cell r="CH240">
            <v>0</v>
          </cell>
        </row>
        <row r="241">
          <cell r="CB241" t="str">
            <v>Sisters</v>
          </cell>
          <cell r="CH241">
            <v>0</v>
          </cell>
        </row>
        <row r="242">
          <cell r="CB242" t="str">
            <v>Sodaville</v>
          </cell>
          <cell r="CH242">
            <v>0</v>
          </cell>
        </row>
        <row r="243">
          <cell r="CB243" t="str">
            <v>Spray</v>
          </cell>
          <cell r="CH243">
            <v>0</v>
          </cell>
        </row>
        <row r="244">
          <cell r="CB244" t="str">
            <v>Springfield</v>
          </cell>
          <cell r="CH244">
            <v>0</v>
          </cell>
        </row>
        <row r="245">
          <cell r="CB245" t="str">
            <v>St. Helens</v>
          </cell>
          <cell r="CH245">
            <v>0</v>
          </cell>
        </row>
        <row r="246">
          <cell r="CB246" t="str">
            <v>St. Paul</v>
          </cell>
          <cell r="CH246">
            <v>0</v>
          </cell>
        </row>
        <row r="247">
          <cell r="CB247" t="str">
            <v>Stanfield</v>
          </cell>
          <cell r="CH247">
            <v>0</v>
          </cell>
        </row>
        <row r="248">
          <cell r="CB248" t="str">
            <v>Stayton</v>
          </cell>
          <cell r="CH248">
            <v>0</v>
          </cell>
        </row>
        <row r="249">
          <cell r="CB249" t="str">
            <v>Sublimity</v>
          </cell>
          <cell r="CH249">
            <v>0</v>
          </cell>
        </row>
        <row r="250">
          <cell r="CB250" t="str">
            <v>Summerville</v>
          </cell>
          <cell r="CH250">
            <v>0</v>
          </cell>
        </row>
        <row r="251">
          <cell r="CB251" t="str">
            <v>Sumpter</v>
          </cell>
          <cell r="CH251">
            <v>0</v>
          </cell>
        </row>
        <row r="252">
          <cell r="CB252" t="str">
            <v>Sutherlin</v>
          </cell>
          <cell r="CH252">
            <v>0</v>
          </cell>
        </row>
        <row r="253">
          <cell r="CB253" t="str">
            <v>Sweet Home</v>
          </cell>
          <cell r="CH253">
            <v>0</v>
          </cell>
        </row>
        <row r="254">
          <cell r="CB254" t="str">
            <v>Talent</v>
          </cell>
          <cell r="CH254">
            <v>0</v>
          </cell>
        </row>
        <row r="255">
          <cell r="CB255" t="str">
            <v>Tangent</v>
          </cell>
          <cell r="CH255">
            <v>0</v>
          </cell>
        </row>
        <row r="256">
          <cell r="CB256" t="str">
            <v>The Dalles</v>
          </cell>
          <cell r="CH256">
            <v>0</v>
          </cell>
        </row>
        <row r="257">
          <cell r="CB257" t="str">
            <v>Tigard</v>
          </cell>
          <cell r="CH257">
            <v>0</v>
          </cell>
        </row>
        <row r="258">
          <cell r="CB258" t="str">
            <v>Tillamook</v>
          </cell>
          <cell r="CH258">
            <v>0</v>
          </cell>
        </row>
        <row r="259">
          <cell r="CB259" t="str">
            <v>Toledo</v>
          </cell>
          <cell r="CH259">
            <v>0</v>
          </cell>
        </row>
        <row r="260">
          <cell r="CB260" t="str">
            <v>Troutdale</v>
          </cell>
          <cell r="CH260">
            <v>0</v>
          </cell>
        </row>
        <row r="261">
          <cell r="CB261" t="str">
            <v>Tualatin</v>
          </cell>
          <cell r="CH261">
            <v>0</v>
          </cell>
        </row>
        <row r="262">
          <cell r="CB262" t="str">
            <v>Turner</v>
          </cell>
          <cell r="CH262">
            <v>0</v>
          </cell>
        </row>
        <row r="263">
          <cell r="CB263" t="str">
            <v>Ukiah</v>
          </cell>
          <cell r="CH263">
            <v>0</v>
          </cell>
        </row>
        <row r="264">
          <cell r="CB264" t="str">
            <v>Umatilla</v>
          </cell>
          <cell r="CH264">
            <v>0</v>
          </cell>
        </row>
        <row r="265">
          <cell r="CB265" t="str">
            <v>Union</v>
          </cell>
          <cell r="CH265">
            <v>0</v>
          </cell>
        </row>
        <row r="266">
          <cell r="CB266" t="str">
            <v>Unity</v>
          </cell>
          <cell r="CH266">
            <v>0</v>
          </cell>
        </row>
        <row r="267">
          <cell r="CB267" t="str">
            <v>Vale</v>
          </cell>
          <cell r="CH267">
            <v>0</v>
          </cell>
        </row>
        <row r="268">
          <cell r="CB268" t="str">
            <v>Veneta</v>
          </cell>
          <cell r="CH268">
            <v>0</v>
          </cell>
        </row>
        <row r="269">
          <cell r="CB269" t="str">
            <v>Vernonia</v>
          </cell>
          <cell r="CH269">
            <v>0</v>
          </cell>
        </row>
        <row r="270">
          <cell r="CB270" t="str">
            <v>Waldport</v>
          </cell>
          <cell r="CH270">
            <v>0</v>
          </cell>
        </row>
        <row r="271">
          <cell r="CB271" t="str">
            <v>Wallowa</v>
          </cell>
          <cell r="CH271">
            <v>0</v>
          </cell>
        </row>
        <row r="272">
          <cell r="CB272" t="str">
            <v>Warrenton</v>
          </cell>
          <cell r="CH272">
            <v>0</v>
          </cell>
        </row>
        <row r="273">
          <cell r="CB273" t="str">
            <v>Wasco</v>
          </cell>
          <cell r="CH273">
            <v>0</v>
          </cell>
        </row>
        <row r="274">
          <cell r="CB274" t="str">
            <v>Waterloo</v>
          </cell>
          <cell r="CH274">
            <v>0</v>
          </cell>
        </row>
        <row r="275">
          <cell r="CB275" t="str">
            <v>West Linn</v>
          </cell>
          <cell r="CH275">
            <v>0</v>
          </cell>
        </row>
        <row r="276">
          <cell r="CB276" t="str">
            <v>Westfir</v>
          </cell>
          <cell r="CH276">
            <v>0</v>
          </cell>
        </row>
        <row r="277">
          <cell r="CB277" t="str">
            <v>Weston</v>
          </cell>
          <cell r="CH277">
            <v>0</v>
          </cell>
        </row>
        <row r="278">
          <cell r="CB278" t="str">
            <v>Wheeler</v>
          </cell>
          <cell r="CH278">
            <v>0</v>
          </cell>
        </row>
        <row r="279">
          <cell r="CB279" t="str">
            <v>Willamina</v>
          </cell>
          <cell r="CH279">
            <v>0</v>
          </cell>
        </row>
        <row r="280">
          <cell r="CB280" t="str">
            <v>Wilsonville</v>
          </cell>
          <cell r="CH280">
            <v>0</v>
          </cell>
        </row>
        <row r="281">
          <cell r="CB281" t="str">
            <v>Winston</v>
          </cell>
          <cell r="CH281">
            <v>0</v>
          </cell>
        </row>
        <row r="282">
          <cell r="CB282" t="str">
            <v>Wood Village</v>
          </cell>
          <cell r="CH282">
            <v>0</v>
          </cell>
        </row>
        <row r="283">
          <cell r="CB283" t="str">
            <v>Woodburn</v>
          </cell>
          <cell r="CH283">
            <v>0</v>
          </cell>
        </row>
        <row r="284">
          <cell r="CB284" t="str">
            <v>Yachats</v>
          </cell>
          <cell r="CH284">
            <v>0</v>
          </cell>
        </row>
        <row r="285">
          <cell r="CB285" t="str">
            <v>Yamhill</v>
          </cell>
          <cell r="CH285">
            <v>0</v>
          </cell>
        </row>
        <row r="286">
          <cell r="CB286" t="str">
            <v>Yoncalla</v>
          </cell>
          <cell r="CH286">
            <v>0</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ranking of cities"/>
      <sheetName val="Table 4 report"/>
      <sheetName val="final 2010 to table4"/>
      <sheetName val="final 2010"/>
      <sheetName val="annexJan1thruJune30,2010"/>
      <sheetName val="cert2010 cityest"/>
      <sheetName val="city check for form datarec"/>
      <sheetName val="cert2010County est"/>
      <sheetName val="form data"/>
      <sheetName val="Census 2010"/>
      <sheetName val="COUNTY AND STATE POSTCENSAL EST"/>
    </sheetNames>
    <sheetDataSet>
      <sheetData sheetId="0"/>
      <sheetData sheetId="1"/>
      <sheetData sheetId="2"/>
      <sheetData sheetId="3"/>
      <sheetData sheetId="4"/>
      <sheetData sheetId="5"/>
      <sheetData sheetId="6">
        <row r="248">
          <cell r="A248" t="str">
            <v>Albany Benton</v>
          </cell>
          <cell r="B248" t="str">
            <v>Benton County (part), Albany city</v>
          </cell>
          <cell r="C248" t="str">
            <v>Albany (part)*</v>
          </cell>
          <cell r="D248">
            <v>7257.943866332741</v>
          </cell>
          <cell r="F248">
            <v>3</v>
          </cell>
          <cell r="G248" t="str">
            <v>Benton County (part), Albany city</v>
          </cell>
          <cell r="H248">
            <v>6463</v>
          </cell>
          <cell r="I248">
            <v>6463</v>
          </cell>
          <cell r="J248">
            <v>0</v>
          </cell>
          <cell r="K248">
            <v>2553</v>
          </cell>
          <cell r="L248">
            <v>2440</v>
          </cell>
          <cell r="M248">
            <v>2.5315315315315314</v>
          </cell>
          <cell r="N248">
            <v>0</v>
          </cell>
          <cell r="P248">
            <v>6586.9944144144147</v>
          </cell>
          <cell r="Q248">
            <v>123.99441441441468</v>
          </cell>
          <cell r="R248">
            <v>0.13088852721443883</v>
          </cell>
        </row>
        <row r="249">
          <cell r="A249" t="str">
            <v>Albany Linn</v>
          </cell>
          <cell r="B249" t="str">
            <v>Linn County (part), Albany city</v>
          </cell>
          <cell r="D249">
            <v>42272.056133667262</v>
          </cell>
          <cell r="F249">
            <v>43</v>
          </cell>
          <cell r="G249" t="str">
            <v>Linn County (part), Albany city</v>
          </cell>
          <cell r="H249">
            <v>43695</v>
          </cell>
          <cell r="I249">
            <v>42871</v>
          </cell>
          <cell r="J249">
            <v>824</v>
          </cell>
          <cell r="K249">
            <v>18426</v>
          </cell>
          <cell r="L249">
            <v>17265</v>
          </cell>
          <cell r="M249">
            <v>2.3266579832844894</v>
          </cell>
          <cell r="N249">
            <v>0</v>
          </cell>
          <cell r="P249">
            <v>43738.229305329427</v>
          </cell>
          <cell r="Q249">
            <v>867.22930532942701</v>
          </cell>
          <cell r="R249">
            <v>0.86911147278556111</v>
          </cell>
        </row>
        <row r="250">
          <cell r="A250" t="str">
            <v>Gates Linn</v>
          </cell>
          <cell r="B250" t="str">
            <v>Linn County (part), Gates city</v>
          </cell>
          <cell r="D250">
            <v>50</v>
          </cell>
          <cell r="F250">
            <v>43</v>
          </cell>
          <cell r="G250" t="str">
            <v>Linn County (part), Gates city</v>
          </cell>
          <cell r="H250">
            <v>40</v>
          </cell>
          <cell r="I250">
            <v>40</v>
          </cell>
          <cell r="J250">
            <v>0</v>
          </cell>
          <cell r="K250">
            <v>23</v>
          </cell>
          <cell r="L250">
            <v>19</v>
          </cell>
          <cell r="M250">
            <v>1.7391304347826086</v>
          </cell>
          <cell r="N250">
            <v>0</v>
          </cell>
          <cell r="P250">
            <v>41.739130434782609</v>
          </cell>
          <cell r="Q250">
            <v>1.7391304347826093</v>
          </cell>
          <cell r="R250">
            <v>8.8292099696495902E-2</v>
          </cell>
        </row>
        <row r="251">
          <cell r="A251" t="str">
            <v>Gates marion</v>
          </cell>
          <cell r="B251" t="str">
            <v>Marion County (part), Gates city</v>
          </cell>
          <cell r="D251">
            <v>455</v>
          </cell>
          <cell r="F251">
            <v>47</v>
          </cell>
          <cell r="G251" t="str">
            <v>Marion County (part), Gates city</v>
          </cell>
          <cell r="H251">
            <v>431</v>
          </cell>
          <cell r="I251">
            <v>431</v>
          </cell>
          <cell r="J251">
            <v>0</v>
          </cell>
          <cell r="K251">
            <v>226</v>
          </cell>
          <cell r="L251">
            <v>203</v>
          </cell>
          <cell r="M251">
            <v>1.9070796460176991</v>
          </cell>
          <cell r="N251">
            <v>0</v>
          </cell>
          <cell r="P251">
            <v>431</v>
          </cell>
          <cell r="Q251">
            <v>0</v>
          </cell>
          <cell r="R251">
            <v>0.91170790030350413</v>
          </cell>
        </row>
        <row r="252">
          <cell r="A252" t="str">
            <v>Idanha Linn</v>
          </cell>
          <cell r="B252" t="str">
            <v>Linn County (part), Idanha city</v>
          </cell>
          <cell r="D252">
            <v>85</v>
          </cell>
          <cell r="F252">
            <v>43</v>
          </cell>
          <cell r="G252" t="str">
            <v>Linn County (part), Idanha city</v>
          </cell>
          <cell r="H252">
            <v>57</v>
          </cell>
          <cell r="I252">
            <v>57</v>
          </cell>
          <cell r="J252">
            <v>0</v>
          </cell>
          <cell r="K252">
            <v>39</v>
          </cell>
          <cell r="L252">
            <v>30</v>
          </cell>
          <cell r="M252">
            <v>1.4615384615384615</v>
          </cell>
          <cell r="N252">
            <v>0</v>
          </cell>
          <cell r="P252">
            <v>57</v>
          </cell>
          <cell r="Q252">
            <v>0</v>
          </cell>
          <cell r="R252">
            <v>0.42537313432835822</v>
          </cell>
        </row>
        <row r="253">
          <cell r="A253" t="str">
            <v>Idanha Marion</v>
          </cell>
          <cell r="B253" t="str">
            <v>Marion County (part), Idanha city</v>
          </cell>
          <cell r="D253">
            <v>145</v>
          </cell>
          <cell r="F253">
            <v>47</v>
          </cell>
          <cell r="G253" t="str">
            <v>Marion County (part), Idanha city</v>
          </cell>
          <cell r="H253">
            <v>77</v>
          </cell>
          <cell r="I253">
            <v>77</v>
          </cell>
          <cell r="J253">
            <v>0</v>
          </cell>
          <cell r="K253">
            <v>47</v>
          </cell>
          <cell r="L253">
            <v>35</v>
          </cell>
          <cell r="M253">
            <v>1.6382978723404256</v>
          </cell>
          <cell r="N253">
            <v>0</v>
          </cell>
          <cell r="P253">
            <v>77</v>
          </cell>
          <cell r="Q253">
            <v>0</v>
          </cell>
          <cell r="R253">
            <v>0.57462686567164178</v>
          </cell>
        </row>
        <row r="254">
          <cell r="A254" t="str">
            <v>Lake Oswego Clackamas</v>
          </cell>
          <cell r="B254" t="str">
            <v>Clackamas County (part), Lake Oswego city</v>
          </cell>
          <cell r="D254">
            <v>34496.444309657403</v>
          </cell>
          <cell r="F254">
            <v>5</v>
          </cell>
          <cell r="G254" t="str">
            <v>Clackamas County (part), Lake Oswego city</v>
          </cell>
          <cell r="H254">
            <v>34066</v>
          </cell>
          <cell r="I254">
            <v>33844</v>
          </cell>
          <cell r="J254">
            <v>222</v>
          </cell>
          <cell r="K254">
            <v>15513</v>
          </cell>
          <cell r="L254">
            <v>14537</v>
          </cell>
          <cell r="M254">
            <v>2.1816540965641722</v>
          </cell>
          <cell r="N254">
            <v>0</v>
          </cell>
          <cell r="P254">
            <v>34066</v>
          </cell>
          <cell r="Q254">
            <v>222</v>
          </cell>
          <cell r="R254">
            <v>0.93028209399492068</v>
          </cell>
        </row>
        <row r="255">
          <cell r="A255" t="str">
            <v>Lake Oswego Mulnomah</v>
          </cell>
          <cell r="B255" t="str">
            <v>Multnomah County (part), Lake Oswego city</v>
          </cell>
          <cell r="D255">
            <v>2328.5067174137375</v>
          </cell>
          <cell r="F255">
            <v>51</v>
          </cell>
          <cell r="G255" t="str">
            <v>Multnomah County (part), Lake Oswego city</v>
          </cell>
          <cell r="H255">
            <v>2544</v>
          </cell>
          <cell r="I255">
            <v>2544</v>
          </cell>
          <cell r="J255">
            <v>0</v>
          </cell>
          <cell r="K255">
            <v>1477</v>
          </cell>
          <cell r="L255">
            <v>1351</v>
          </cell>
          <cell r="M255">
            <v>1.7224102911306702</v>
          </cell>
          <cell r="N255">
            <v>0</v>
          </cell>
          <cell r="P255">
            <v>2544</v>
          </cell>
          <cell r="Q255">
            <v>0</v>
          </cell>
          <cell r="R255">
            <v>6.9472131953357552E-2</v>
          </cell>
        </row>
        <row r="256">
          <cell r="A256" t="str">
            <v>Lake Oswego Washington</v>
          </cell>
          <cell r="B256" t="str">
            <v>Washington County (part), Lake Oswego city</v>
          </cell>
          <cell r="D256">
            <v>20.048972928853217</v>
          </cell>
          <cell r="F256">
            <v>67</v>
          </cell>
          <cell r="G256" t="str">
            <v>Washington County (part), Lake Oswego city</v>
          </cell>
          <cell r="H256">
            <v>9</v>
          </cell>
          <cell r="I256">
            <v>9</v>
          </cell>
          <cell r="J256">
            <v>0</v>
          </cell>
          <cell r="K256">
            <v>5</v>
          </cell>
          <cell r="L256">
            <v>5</v>
          </cell>
          <cell r="M256">
            <v>1.8</v>
          </cell>
          <cell r="N256">
            <v>0</v>
          </cell>
          <cell r="P256">
            <v>9</v>
          </cell>
          <cell r="Q256">
            <v>0</v>
          </cell>
          <cell r="R256">
            <v>2.4577405172176991E-4</v>
          </cell>
        </row>
        <row r="257">
          <cell r="A257" t="str">
            <v>Mill City Linn</v>
          </cell>
          <cell r="B257" t="str">
            <v>Linn County (part), Mill City city</v>
          </cell>
          <cell r="D257">
            <v>1330.2307692307693</v>
          </cell>
          <cell r="F257">
            <v>43</v>
          </cell>
          <cell r="G257" t="str">
            <v>Linn County (part), Mill City city</v>
          </cell>
          <cell r="H257">
            <v>1531</v>
          </cell>
          <cell r="I257">
            <v>1531</v>
          </cell>
          <cell r="J257">
            <v>0</v>
          </cell>
          <cell r="K257">
            <v>599</v>
          </cell>
          <cell r="L257">
            <v>559</v>
          </cell>
          <cell r="M257">
            <v>2.5559265442404007</v>
          </cell>
          <cell r="N257">
            <v>0</v>
          </cell>
          <cell r="P257">
            <v>1531</v>
          </cell>
          <cell r="Q257">
            <v>0</v>
          </cell>
          <cell r="R257">
            <v>0.82533692722371965</v>
          </cell>
        </row>
        <row r="258">
          <cell r="A258" t="str">
            <v>Mill City marion</v>
          </cell>
          <cell r="B258" t="str">
            <v>Marion County (part), Mill City city</v>
          </cell>
          <cell r="D258">
            <v>329.72781065088759</v>
          </cell>
          <cell r="F258">
            <v>47</v>
          </cell>
          <cell r="G258" t="str">
            <v>Marion County (part), Mill City city</v>
          </cell>
          <cell r="H258">
            <v>324</v>
          </cell>
          <cell r="I258">
            <v>324</v>
          </cell>
          <cell r="J258">
            <v>0</v>
          </cell>
          <cell r="K258">
            <v>143</v>
          </cell>
          <cell r="L258">
            <v>122</v>
          </cell>
          <cell r="M258">
            <v>2.2657342657342658</v>
          </cell>
          <cell r="N258">
            <v>0</v>
          </cell>
          <cell r="P258">
            <v>324</v>
          </cell>
          <cell r="Q258">
            <v>0</v>
          </cell>
          <cell r="R258">
            <v>0.17466307277628035</v>
          </cell>
        </row>
        <row r="259">
          <cell r="A259" t="str">
            <v>Portland Clackamas</v>
          </cell>
          <cell r="B259" t="str">
            <v>Clackamas County (part), Portland city</v>
          </cell>
          <cell r="D259">
            <v>822.4016972153986</v>
          </cell>
          <cell r="F259">
            <v>5</v>
          </cell>
          <cell r="G259" t="str">
            <v>Clackamas County (part), Portland city</v>
          </cell>
          <cell r="H259">
            <v>744</v>
          </cell>
          <cell r="I259">
            <v>738</v>
          </cell>
          <cell r="J259">
            <v>6</v>
          </cell>
          <cell r="K259">
            <v>284</v>
          </cell>
          <cell r="L259">
            <v>271</v>
          </cell>
          <cell r="M259">
            <v>2.5985915492957745</v>
          </cell>
          <cell r="N259">
            <v>0</v>
          </cell>
          <cell r="P259">
            <v>744</v>
          </cell>
          <cell r="Q259">
            <v>6</v>
          </cell>
          <cell r="R259">
            <v>1.2744614372636079E-3</v>
          </cell>
        </row>
        <row r="260">
          <cell r="A260" t="str">
            <v>Portland Multnomah</v>
          </cell>
          <cell r="B260" t="str">
            <v>Multnomah County (part), Portland city</v>
          </cell>
          <cell r="D260">
            <v>581443.01457578212</v>
          </cell>
          <cell r="F260">
            <v>51</v>
          </cell>
          <cell r="G260" t="str">
            <v>Multnomah County (part), Portland city</v>
          </cell>
          <cell r="H260">
            <v>581485</v>
          </cell>
          <cell r="I260">
            <v>563737</v>
          </cell>
          <cell r="J260">
            <v>17748</v>
          </cell>
          <cell r="K260">
            <v>264391</v>
          </cell>
          <cell r="L260">
            <v>247558</v>
          </cell>
          <cell r="M260">
            <v>2.1322094927588306</v>
          </cell>
          <cell r="N260">
            <v>0</v>
          </cell>
          <cell r="P260">
            <v>581485</v>
          </cell>
          <cell r="Q260">
            <v>17748</v>
          </cell>
          <cell r="R260">
            <v>0.99607554952584554</v>
          </cell>
        </row>
        <row r="261">
          <cell r="A261" t="str">
            <v>Portland Washington</v>
          </cell>
          <cell r="B261" t="str">
            <v>Washington County (part), Portland city</v>
          </cell>
          <cell r="D261">
            <v>1569.5837270024931</v>
          </cell>
          <cell r="F261">
            <v>67</v>
          </cell>
          <cell r="G261" t="str">
            <v>Washington County (part), Portland city</v>
          </cell>
          <cell r="H261">
            <v>1547</v>
          </cell>
          <cell r="I261">
            <v>1547</v>
          </cell>
          <cell r="J261">
            <v>0</v>
          </cell>
          <cell r="K261">
            <v>764</v>
          </cell>
          <cell r="L261">
            <v>717</v>
          </cell>
          <cell r="M261">
            <v>2.0248691099476441</v>
          </cell>
          <cell r="N261">
            <v>0</v>
          </cell>
          <cell r="P261">
            <v>1547</v>
          </cell>
          <cell r="Q261">
            <v>0</v>
          </cell>
          <cell r="R261">
            <v>2.649989036890843E-3</v>
          </cell>
        </row>
        <row r="262">
          <cell r="A262" t="str">
            <v>Rivergrove Clackamas</v>
          </cell>
          <cell r="B262" t="str">
            <v>Clackamas County (part), Rivergrove city</v>
          </cell>
          <cell r="D262">
            <v>315</v>
          </cell>
          <cell r="F262">
            <v>5</v>
          </cell>
          <cell r="G262" t="str">
            <v>Clackamas County (part), Rivergrove city</v>
          </cell>
          <cell r="H262">
            <v>257</v>
          </cell>
          <cell r="I262">
            <v>257</v>
          </cell>
          <cell r="J262">
            <v>0</v>
          </cell>
          <cell r="K262">
            <v>120</v>
          </cell>
          <cell r="L262">
            <v>110</v>
          </cell>
          <cell r="M262">
            <v>2.1416666666666666</v>
          </cell>
          <cell r="N262">
            <v>0</v>
          </cell>
          <cell r="P262">
            <v>257</v>
          </cell>
          <cell r="Q262">
            <v>0</v>
          </cell>
          <cell r="R262">
            <v>0.88927335640138405</v>
          </cell>
        </row>
        <row r="263">
          <cell r="A263" t="str">
            <v>Rivergrove Washington</v>
          </cell>
          <cell r="B263" t="str">
            <v>Washington County (part), Rivergrove city</v>
          </cell>
          <cell r="D263">
            <v>35</v>
          </cell>
          <cell r="F263">
            <v>67</v>
          </cell>
          <cell r="G263" t="str">
            <v>Washington County (part), Rivergrove city</v>
          </cell>
          <cell r="H263">
            <v>32</v>
          </cell>
          <cell r="I263">
            <v>32</v>
          </cell>
          <cell r="J263">
            <v>0</v>
          </cell>
          <cell r="K263">
            <v>13</v>
          </cell>
          <cell r="L263">
            <v>13</v>
          </cell>
          <cell r="M263">
            <v>2.4615384615384617</v>
          </cell>
          <cell r="N263">
            <v>0</v>
          </cell>
          <cell r="P263">
            <v>32</v>
          </cell>
          <cell r="Q263">
            <v>0</v>
          </cell>
          <cell r="R263">
            <v>0.11072664359861595</v>
          </cell>
        </row>
        <row r="264">
          <cell r="A264" t="str">
            <v>Salem marion</v>
          </cell>
          <cell r="B264" t="str">
            <v>Marion County (part), Salem city</v>
          </cell>
          <cell r="D264">
            <v>133883.24356417326</v>
          </cell>
          <cell r="F264">
            <v>47</v>
          </cell>
          <cell r="G264" t="str">
            <v>Marion County (part), Salem city</v>
          </cell>
          <cell r="H264">
            <v>130398</v>
          </cell>
          <cell r="I264">
            <v>121852</v>
          </cell>
          <cell r="J264">
            <v>8546</v>
          </cell>
          <cell r="K264">
            <v>51216</v>
          </cell>
          <cell r="L264">
            <v>47859</v>
          </cell>
          <cell r="M264">
            <v>2.3791783817557013</v>
          </cell>
          <cell r="N264">
            <v>0</v>
          </cell>
          <cell r="P264">
            <v>130398</v>
          </cell>
          <cell r="Q264">
            <v>8546</v>
          </cell>
          <cell r="R264">
            <v>0.84325226174848189</v>
          </cell>
        </row>
        <row r="265">
          <cell r="A265" t="str">
            <v>Salem Polk</v>
          </cell>
          <cell r="B265" t="str">
            <v>Polk County (part), Salem city</v>
          </cell>
          <cell r="D265">
            <v>23576.756435826741</v>
          </cell>
          <cell r="F265">
            <v>53</v>
          </cell>
          <cell r="G265" t="str">
            <v>Polk County (part), Salem city</v>
          </cell>
          <cell r="H265">
            <v>24239</v>
          </cell>
          <cell r="I265">
            <v>24150</v>
          </cell>
          <cell r="J265">
            <v>89</v>
          </cell>
          <cell r="K265">
            <v>10060</v>
          </cell>
          <cell r="L265">
            <v>9431</v>
          </cell>
          <cell r="M265">
            <v>2.4005964214711728</v>
          </cell>
          <cell r="N265">
            <v>0</v>
          </cell>
          <cell r="P265">
            <v>24239</v>
          </cell>
          <cell r="Q265">
            <v>89</v>
          </cell>
          <cell r="R265">
            <v>0.15674773825151811</v>
          </cell>
        </row>
        <row r="266">
          <cell r="A266" t="str">
            <v>Tualatin Clackamas</v>
          </cell>
          <cell r="B266" t="str">
            <v>Clackamas County (part), Tualatin city</v>
          </cell>
          <cell r="D266">
            <v>3061.25</v>
          </cell>
          <cell r="F266">
            <v>5</v>
          </cell>
          <cell r="G266" t="str">
            <v>Clackamas County (part), Tualatin city</v>
          </cell>
          <cell r="H266">
            <v>2862</v>
          </cell>
          <cell r="I266">
            <v>2862</v>
          </cell>
          <cell r="J266">
            <v>0</v>
          </cell>
          <cell r="K266">
            <v>1162</v>
          </cell>
          <cell r="L266">
            <v>1083</v>
          </cell>
          <cell r="M266">
            <v>2.4629948364888126</v>
          </cell>
          <cell r="N266">
            <v>0</v>
          </cell>
          <cell r="P266">
            <v>2869.3889845094664</v>
          </cell>
          <cell r="Q266">
            <v>7.3889845094663542</v>
          </cell>
          <cell r="R266">
            <v>0.11010115332743746</v>
          </cell>
        </row>
        <row r="267">
          <cell r="A267" t="str">
            <v>Tualatin Washington</v>
          </cell>
          <cell r="B267" t="str">
            <v>Washington County (part), Tualatin city</v>
          </cell>
          <cell r="D267">
            <v>23098.75</v>
          </cell>
          <cell r="F267">
            <v>67</v>
          </cell>
          <cell r="G267" t="str">
            <v>Washington County (part), Tualatin city</v>
          </cell>
          <cell r="H267">
            <v>23192</v>
          </cell>
          <cell r="I267">
            <v>23105</v>
          </cell>
          <cell r="J267">
            <v>87</v>
          </cell>
          <cell r="K267">
            <v>9366</v>
          </cell>
          <cell r="L267">
            <v>8917</v>
          </cell>
          <cell r="M267">
            <v>2.46690155882981</v>
          </cell>
          <cell r="N267">
            <v>0</v>
          </cell>
          <cell r="P267">
            <v>23192</v>
          </cell>
          <cell r="Q267">
            <v>87</v>
          </cell>
          <cell r="R267">
            <v>0.88989884667256258</v>
          </cell>
        </row>
        <row r="268">
          <cell r="A268" t="str">
            <v>Willamina Polk</v>
          </cell>
          <cell r="B268" t="str">
            <v>Polk County (part), Willamina city</v>
          </cell>
          <cell r="D268">
            <v>720</v>
          </cell>
          <cell r="F268">
            <v>53</v>
          </cell>
          <cell r="G268" t="str">
            <v>Polk County (part), Willamina city</v>
          </cell>
          <cell r="H268">
            <v>845</v>
          </cell>
          <cell r="I268">
            <v>845</v>
          </cell>
          <cell r="J268">
            <v>0</v>
          </cell>
          <cell r="K268">
            <v>338</v>
          </cell>
          <cell r="L268">
            <v>303</v>
          </cell>
          <cell r="M268">
            <v>2.5</v>
          </cell>
          <cell r="N268">
            <v>0</v>
          </cell>
          <cell r="P268">
            <v>845</v>
          </cell>
          <cell r="Q268">
            <v>0</v>
          </cell>
          <cell r="R268">
            <v>0.41728395061728396</v>
          </cell>
        </row>
        <row r="269">
          <cell r="A269" t="str">
            <v>Willamina Yamhill</v>
          </cell>
          <cell r="B269" t="str">
            <v>Yamhill County (part), Willamina city</v>
          </cell>
          <cell r="D269">
            <v>1165.3065527065528</v>
          </cell>
          <cell r="F269">
            <v>71</v>
          </cell>
          <cell r="G269" t="str">
            <v>Yamhill County (part), Willamina city</v>
          </cell>
          <cell r="H269">
            <v>1180</v>
          </cell>
          <cell r="I269">
            <v>1169</v>
          </cell>
          <cell r="J269">
            <v>11</v>
          </cell>
          <cell r="K269">
            <v>439</v>
          </cell>
          <cell r="L269">
            <v>395</v>
          </cell>
          <cell r="M269">
            <v>2.6628701594533029</v>
          </cell>
          <cell r="N269">
            <v>0</v>
          </cell>
          <cell r="P269">
            <v>1180</v>
          </cell>
          <cell r="Q269">
            <v>11</v>
          </cell>
          <cell r="R269">
            <v>0.58271604938271604</v>
          </cell>
        </row>
        <row r="270">
          <cell r="A270" t="str">
            <v>Wilsonville Clackamas</v>
          </cell>
          <cell r="B270" t="str">
            <v>Clackamas County (part), Wilsonville city</v>
          </cell>
          <cell r="D270">
            <v>16433.111820199778</v>
          </cell>
          <cell r="F270">
            <v>5</v>
          </cell>
          <cell r="G270" t="str">
            <v>Clackamas County (part), Wilsonville city</v>
          </cell>
          <cell r="H270">
            <v>17371</v>
          </cell>
          <cell r="I270">
            <v>17323</v>
          </cell>
          <cell r="J270">
            <v>48</v>
          </cell>
          <cell r="K270">
            <v>8152</v>
          </cell>
          <cell r="L270">
            <v>7537</v>
          </cell>
          <cell r="M270">
            <v>2.125</v>
          </cell>
          <cell r="N270">
            <v>0</v>
          </cell>
          <cell r="P270">
            <v>17371</v>
          </cell>
          <cell r="Q270">
            <v>48</v>
          </cell>
          <cell r="R270">
            <v>0.89040955456455995</v>
          </cell>
        </row>
        <row r="271">
          <cell r="A271" t="str">
            <v>Wilsonville Washington</v>
          </cell>
          <cell r="B271" t="str">
            <v>Washington County (part), Wilsonville city</v>
          </cell>
          <cell r="D271">
            <v>1661.8881798002221</v>
          </cell>
          <cell r="F271">
            <v>67</v>
          </cell>
          <cell r="G271" t="str">
            <v>Washington County (part), Wilsonville city</v>
          </cell>
          <cell r="H271">
            <v>2138</v>
          </cell>
          <cell r="I271">
            <v>590</v>
          </cell>
          <cell r="J271">
            <v>1548</v>
          </cell>
          <cell r="K271">
            <v>335</v>
          </cell>
          <cell r="L271">
            <v>322</v>
          </cell>
          <cell r="M271">
            <v>1.7611940298507462</v>
          </cell>
          <cell r="N271">
            <v>0</v>
          </cell>
          <cell r="O271">
            <v>0</v>
          </cell>
          <cell r="P271">
            <v>2138</v>
          </cell>
          <cell r="Q271">
            <v>1548</v>
          </cell>
          <cell r="R271">
            <v>0.10959044543544005</v>
          </cell>
        </row>
      </sheetData>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3"/>
  <sheetViews>
    <sheetView tabSelected="1" zoomScaleNormal="100" workbookViewId="0">
      <pane ySplit="12" topLeftCell="A13" activePane="bottomLeft" state="frozen"/>
      <selection pane="bottomLeft" activeCell="L9" sqref="L9"/>
    </sheetView>
  </sheetViews>
  <sheetFormatPr defaultRowHeight="14.4" x14ac:dyDescent="0.3"/>
  <cols>
    <col min="1" max="1" width="15.77734375" bestFit="1" customWidth="1"/>
    <col min="2" max="2" width="11" bestFit="1" customWidth="1"/>
    <col min="3" max="4" width="15.5546875" style="3" customWidth="1"/>
    <col min="5" max="5" width="15.5546875" style="9" customWidth="1"/>
    <col min="6" max="6" width="15.5546875" customWidth="1"/>
    <col min="7" max="7" width="15.5546875" style="8" customWidth="1"/>
    <col min="8" max="8" width="14.77734375" style="8" bestFit="1" customWidth="1"/>
    <col min="9" max="9" width="15.109375" bestFit="1" customWidth="1"/>
  </cols>
  <sheetData>
    <row r="1" spans="1:11" s="1" customFormat="1" ht="81" customHeight="1" x14ac:dyDescent="0.3">
      <c r="A1" s="68" t="s">
        <v>296</v>
      </c>
      <c r="B1" s="68"/>
      <c r="C1" s="68"/>
      <c r="D1" s="68"/>
      <c r="E1" s="68"/>
      <c r="F1" s="68"/>
      <c r="G1" s="68"/>
      <c r="H1" s="68"/>
      <c r="I1" s="68"/>
      <c r="J1" s="18"/>
      <c r="K1" s="18"/>
    </row>
    <row r="2" spans="1:11" s="1" customFormat="1" ht="7.2" customHeight="1" x14ac:dyDescent="0.3">
      <c r="A2" s="18"/>
      <c r="B2" s="18"/>
      <c r="C2" s="18"/>
      <c r="D2" s="18"/>
      <c r="E2" s="18"/>
      <c r="F2" s="18"/>
      <c r="G2" s="18"/>
      <c r="H2" s="14"/>
      <c r="I2" s="14"/>
      <c r="J2" s="14"/>
    </row>
    <row r="3" spans="1:11" s="1" customFormat="1" x14ac:dyDescent="0.3">
      <c r="A3" s="69" t="s">
        <v>270</v>
      </c>
      <c r="B3" s="69"/>
      <c r="C3" s="69"/>
      <c r="D3" s="17"/>
      <c r="E3" s="17"/>
      <c r="F3" s="18"/>
      <c r="G3" s="18"/>
      <c r="H3" s="14"/>
      <c r="I3" s="14"/>
      <c r="J3" s="14"/>
    </row>
    <row r="4" spans="1:11" s="1" customFormat="1" x14ac:dyDescent="0.3">
      <c r="A4" s="70" t="s">
        <v>271</v>
      </c>
      <c r="B4" s="70"/>
      <c r="C4" s="70"/>
      <c r="D4" s="70"/>
      <c r="E4" s="70"/>
      <c r="F4" s="18"/>
      <c r="G4" s="18"/>
      <c r="H4" s="14"/>
      <c r="I4" s="14"/>
      <c r="J4" s="14"/>
    </row>
    <row r="5" spans="1:11" s="1" customFormat="1" x14ac:dyDescent="0.3">
      <c r="A5" s="34" t="s">
        <v>295</v>
      </c>
      <c r="B5" s="34"/>
      <c r="C5" s="34"/>
      <c r="D5" s="34"/>
      <c r="E5" s="34"/>
      <c r="F5" s="30"/>
      <c r="G5" s="30"/>
      <c r="H5" s="14"/>
      <c r="I5" s="14"/>
      <c r="J5" s="14"/>
    </row>
    <row r="6" spans="1:11" s="13" customFormat="1" ht="5.4" customHeight="1" x14ac:dyDescent="0.3">
      <c r="A6" s="20"/>
      <c r="B6" s="20"/>
      <c r="C6" s="20"/>
      <c r="D6" s="20"/>
      <c r="E6" s="20"/>
      <c r="F6" s="27"/>
      <c r="G6" s="27"/>
      <c r="H6" s="15"/>
      <c r="I6" s="15"/>
      <c r="J6" s="15"/>
    </row>
    <row r="7" spans="1:11" s="16" customFormat="1" x14ac:dyDescent="0.3">
      <c r="A7" s="71" t="s">
        <v>294</v>
      </c>
      <c r="B7" s="71"/>
      <c r="C7" s="71"/>
      <c r="D7" s="71"/>
      <c r="E7" s="71"/>
      <c r="F7" s="71"/>
      <c r="G7" s="71"/>
      <c r="H7" s="71"/>
      <c r="I7" s="71"/>
      <c r="J7" s="71"/>
      <c r="K7" s="71"/>
    </row>
    <row r="8" spans="1:11" s="16" customFormat="1" ht="6" customHeight="1" x14ac:dyDescent="0.3">
      <c r="A8" s="19"/>
      <c r="B8" s="19"/>
      <c r="C8" s="19"/>
      <c r="D8" s="19"/>
      <c r="E8" s="19"/>
      <c r="F8" s="19"/>
      <c r="G8" s="19"/>
      <c r="H8" s="15"/>
      <c r="I8" s="15"/>
      <c r="J8" s="15"/>
    </row>
    <row r="9" spans="1:11" s="1" customFormat="1" x14ac:dyDescent="0.3">
      <c r="A9" s="69" t="s">
        <v>275</v>
      </c>
      <c r="B9" s="69"/>
      <c r="C9" s="69"/>
      <c r="D9" s="69"/>
      <c r="E9" s="20"/>
      <c r="F9" s="18"/>
      <c r="G9" s="18"/>
      <c r="H9" s="14"/>
      <c r="I9" s="14"/>
      <c r="J9" s="14"/>
    </row>
    <row r="10" spans="1:11" s="1" customFormat="1" x14ac:dyDescent="0.3">
      <c r="A10" s="69" t="s">
        <v>276</v>
      </c>
      <c r="B10" s="69"/>
      <c r="C10" s="69"/>
      <c r="D10" s="69"/>
      <c r="E10" s="20"/>
      <c r="F10" s="18"/>
      <c r="G10" s="18"/>
      <c r="H10" s="14"/>
      <c r="I10" s="14"/>
      <c r="J10" s="14"/>
    </row>
    <row r="11" spans="1:11" s="13" customFormat="1" x14ac:dyDescent="0.3">
      <c r="A11" s="21" t="s">
        <v>274</v>
      </c>
      <c r="B11" s="22"/>
      <c r="C11" s="22"/>
      <c r="D11" s="22"/>
      <c r="E11" s="22"/>
      <c r="F11" s="23"/>
      <c r="G11" s="23"/>
      <c r="H11" s="15"/>
      <c r="I11" s="15"/>
      <c r="J11" s="15"/>
    </row>
    <row r="12" spans="1:11" s="26" customFormat="1" ht="27" customHeight="1" x14ac:dyDescent="0.3">
      <c r="A12" s="24" t="s">
        <v>240</v>
      </c>
      <c r="B12" s="24" t="s">
        <v>242</v>
      </c>
      <c r="C12" s="25" t="s">
        <v>272</v>
      </c>
      <c r="D12" s="25" t="s">
        <v>273</v>
      </c>
      <c r="E12" s="25" t="s">
        <v>241</v>
      </c>
      <c r="F12" s="25" t="s">
        <v>277</v>
      </c>
      <c r="G12" s="25" t="s">
        <v>278</v>
      </c>
      <c r="H12" s="29" t="s">
        <v>282</v>
      </c>
      <c r="I12" s="29" t="s">
        <v>286</v>
      </c>
    </row>
    <row r="13" spans="1:11" x14ac:dyDescent="0.3">
      <c r="A13" s="1" t="s">
        <v>108</v>
      </c>
      <c r="B13" s="4" t="s">
        <v>243</v>
      </c>
      <c r="C13" s="3">
        <v>601510</v>
      </c>
      <c r="D13" s="3">
        <v>613355</v>
      </c>
      <c r="E13" s="9">
        <v>627395</v>
      </c>
      <c r="F13" s="11">
        <v>639100</v>
      </c>
      <c r="G13" s="28">
        <v>648740</v>
      </c>
      <c r="H13" s="28">
        <v>657100</v>
      </c>
      <c r="I13" s="3">
        <v>664675</v>
      </c>
    </row>
    <row r="14" spans="1:11" x14ac:dyDescent="0.3">
      <c r="A14" s="1" t="s">
        <v>76</v>
      </c>
      <c r="B14" s="4" t="s">
        <v>245</v>
      </c>
      <c r="C14" s="3">
        <v>160775</v>
      </c>
      <c r="D14" s="3">
        <v>163400</v>
      </c>
      <c r="E14" s="9">
        <v>165885</v>
      </c>
      <c r="F14" s="11">
        <v>167780</v>
      </c>
      <c r="G14" s="28">
        <v>169695</v>
      </c>
      <c r="H14" s="28">
        <v>171210</v>
      </c>
      <c r="I14" s="3">
        <v>173620</v>
      </c>
    </row>
    <row r="15" spans="1:11" x14ac:dyDescent="0.3">
      <c r="A15" s="1" t="s">
        <v>182</v>
      </c>
      <c r="B15" s="4" t="s">
        <v>244</v>
      </c>
      <c r="C15" s="3">
        <v>159265</v>
      </c>
      <c r="D15" s="3">
        <v>160690</v>
      </c>
      <c r="E15" s="9">
        <v>162060</v>
      </c>
      <c r="F15" s="11">
        <v>163480</v>
      </c>
      <c r="G15" s="28">
        <v>165265</v>
      </c>
      <c r="H15" s="28">
        <v>167400</v>
      </c>
      <c r="I15" s="3">
        <v>168970</v>
      </c>
    </row>
    <row r="16" spans="1:11" x14ac:dyDescent="0.3">
      <c r="A16" s="1" t="s">
        <v>170</v>
      </c>
      <c r="B16" s="4" t="s">
        <v>243</v>
      </c>
      <c r="C16" s="3">
        <v>106455</v>
      </c>
      <c r="D16" s="3">
        <v>107065</v>
      </c>
      <c r="E16" s="9">
        <v>108150</v>
      </c>
      <c r="F16" s="11">
        <v>109820</v>
      </c>
      <c r="G16" s="28">
        <v>110505</v>
      </c>
      <c r="H16" s="28">
        <v>111810</v>
      </c>
      <c r="I16" s="3">
        <v>112660</v>
      </c>
    </row>
    <row r="17" spans="1:9" x14ac:dyDescent="0.3">
      <c r="A17" s="1" t="s">
        <v>214</v>
      </c>
      <c r="B17" s="4" t="s">
        <v>246</v>
      </c>
      <c r="C17" s="3">
        <v>95310</v>
      </c>
      <c r="D17" s="3">
        <v>97480</v>
      </c>
      <c r="E17" s="9">
        <v>99340</v>
      </c>
      <c r="F17" s="11">
        <v>101540</v>
      </c>
      <c r="G17" s="28">
        <v>101920</v>
      </c>
      <c r="H17" s="28">
        <v>103350</v>
      </c>
      <c r="I17" s="3">
        <v>104670</v>
      </c>
    </row>
    <row r="18" spans="1:9" x14ac:dyDescent="0.3">
      <c r="A18" s="1" t="s">
        <v>85</v>
      </c>
      <c r="B18" s="4" t="s">
        <v>246</v>
      </c>
      <c r="C18" s="3">
        <v>93395</v>
      </c>
      <c r="D18" s="3">
        <v>94215</v>
      </c>
      <c r="E18" s="9">
        <v>95385</v>
      </c>
      <c r="F18" s="11">
        <v>95685</v>
      </c>
      <c r="G18" s="28">
        <v>97000</v>
      </c>
      <c r="H18" s="28">
        <v>98255</v>
      </c>
      <c r="I18" s="3">
        <v>99225</v>
      </c>
    </row>
    <row r="19" spans="1:9" x14ac:dyDescent="0.3">
      <c r="A19" s="1" t="s">
        <v>90</v>
      </c>
      <c r="B19" s="4" t="s">
        <v>247</v>
      </c>
      <c r="C19" s="3">
        <v>79985</v>
      </c>
      <c r="D19" s="3">
        <v>81310</v>
      </c>
      <c r="E19" s="9">
        <v>83500</v>
      </c>
      <c r="F19" s="11">
        <v>86765</v>
      </c>
      <c r="G19" s="28">
        <v>89505</v>
      </c>
      <c r="H19" s="28">
        <v>91385</v>
      </c>
      <c r="I19" s="3">
        <v>92840</v>
      </c>
    </row>
    <row r="20" spans="1:9" x14ac:dyDescent="0.3">
      <c r="A20" s="1" t="s">
        <v>176</v>
      </c>
      <c r="B20" s="4" t="s">
        <v>248</v>
      </c>
      <c r="C20" s="3">
        <v>76650</v>
      </c>
      <c r="D20" s="3">
        <v>77655</v>
      </c>
      <c r="E20" s="9">
        <v>78500</v>
      </c>
      <c r="F20" s="11">
        <v>79590</v>
      </c>
      <c r="G20" s="28">
        <v>80375</v>
      </c>
      <c r="H20" s="28">
        <v>81465</v>
      </c>
      <c r="I20" s="3">
        <v>83115</v>
      </c>
    </row>
    <row r="21" spans="1:9" x14ac:dyDescent="0.3">
      <c r="A21" s="1" t="s">
        <v>19</v>
      </c>
      <c r="B21" s="4" t="s">
        <v>245</v>
      </c>
      <c r="C21" s="3">
        <v>60065</v>
      </c>
      <c r="D21" s="3">
        <v>60135</v>
      </c>
      <c r="E21" s="9">
        <v>60140</v>
      </c>
      <c r="F21" s="11">
        <v>60655</v>
      </c>
      <c r="G21" s="28">
        <v>60865</v>
      </c>
      <c r="H21" s="28">
        <v>61355</v>
      </c>
      <c r="I21" s="3">
        <v>61535</v>
      </c>
    </row>
    <row r="22" spans="1:9" x14ac:dyDescent="0.3">
      <c r="A22" s="1" t="s">
        <v>203</v>
      </c>
      <c r="B22" s="4" t="s">
        <v>249</v>
      </c>
      <c r="C22" s="3">
        <v>56535</v>
      </c>
      <c r="D22" s="3">
        <v>57390</v>
      </c>
      <c r="E22" s="9">
        <v>58240</v>
      </c>
      <c r="F22" s="11">
        <v>58735</v>
      </c>
      <c r="G22" s="28">
        <v>59280</v>
      </c>
      <c r="H22" s="28">
        <v>58885</v>
      </c>
      <c r="I22" s="3">
        <v>59730</v>
      </c>
    </row>
    <row r="23" spans="1:9" x14ac:dyDescent="0.3">
      <c r="A23" s="1" t="s">
        <v>15</v>
      </c>
      <c r="B23" s="4" t="s">
        <v>250</v>
      </c>
      <c r="C23" s="3">
        <v>51270</v>
      </c>
      <c r="D23" s="3">
        <v>51670</v>
      </c>
      <c r="E23" s="9">
        <v>52540</v>
      </c>
      <c r="F23" s="11">
        <v>52710</v>
      </c>
      <c r="G23" s="28">
        <v>53145</v>
      </c>
      <c r="H23" s="28">
        <v>54120</v>
      </c>
      <c r="I23" s="3">
        <v>54935</v>
      </c>
    </row>
    <row r="24" spans="1:9" x14ac:dyDescent="0.3">
      <c r="A24" s="1" t="s">
        <v>84</v>
      </c>
      <c r="B24" s="4" t="s">
        <v>246</v>
      </c>
      <c r="C24" s="3">
        <v>49140</v>
      </c>
      <c r="D24" s="3">
        <v>49280</v>
      </c>
      <c r="E24" s="9">
        <v>49745</v>
      </c>
      <c r="F24" s="11">
        <v>50985</v>
      </c>
      <c r="G24" s="28">
        <v>52785</v>
      </c>
      <c r="H24" s="28">
        <v>53450</v>
      </c>
      <c r="I24" s="3">
        <v>54520</v>
      </c>
    </row>
    <row r="25" spans="1:9" x14ac:dyDescent="0.3">
      <c r="A25" s="1" t="s">
        <v>92</v>
      </c>
      <c r="B25" s="4" t="s">
        <v>251</v>
      </c>
      <c r="C25" s="3">
        <v>37105</v>
      </c>
      <c r="D25" s="3">
        <v>37300</v>
      </c>
      <c r="E25" s="9">
        <v>37425</v>
      </c>
      <c r="F25" s="11">
        <v>37490</v>
      </c>
      <c r="G25" s="28">
        <v>38215</v>
      </c>
      <c r="H25" s="28">
        <v>39115</v>
      </c>
      <c r="I25" s="3">
        <v>39480</v>
      </c>
    </row>
    <row r="26" spans="1:9" x14ac:dyDescent="0.3">
      <c r="A26" s="1" t="s">
        <v>62</v>
      </c>
      <c r="B26" s="4" t="s">
        <v>244</v>
      </c>
      <c r="C26" s="3">
        <v>36985</v>
      </c>
      <c r="D26" s="3">
        <v>36985</v>
      </c>
      <c r="E26" s="9">
        <v>37505</v>
      </c>
      <c r="F26" s="11">
        <v>38345</v>
      </c>
      <c r="G26" s="28">
        <v>38505</v>
      </c>
      <c r="H26" s="28">
        <v>38580</v>
      </c>
      <c r="I26" s="3">
        <v>38585</v>
      </c>
    </row>
    <row r="27" spans="1:9" x14ac:dyDescent="0.3">
      <c r="A27" s="13" t="s">
        <v>156</v>
      </c>
      <c r="B27" s="4" t="s">
        <v>252</v>
      </c>
      <c r="C27" s="3">
        <v>35060</v>
      </c>
      <c r="D27" s="3">
        <v>36465</v>
      </c>
      <c r="E27" s="9">
        <v>36815</v>
      </c>
      <c r="F27" s="11">
        <v>37135</v>
      </c>
      <c r="G27" s="28">
        <v>37285</v>
      </c>
      <c r="H27" s="28">
        <v>37485</v>
      </c>
      <c r="I27" s="3">
        <v>37725</v>
      </c>
    </row>
    <row r="28" spans="1:9" x14ac:dyDescent="0.3">
      <c r="A28" s="1" t="s">
        <v>73</v>
      </c>
      <c r="B28" s="4" t="s">
        <v>251</v>
      </c>
      <c r="C28" s="3">
        <v>33760</v>
      </c>
      <c r="D28" s="3">
        <v>33940</v>
      </c>
      <c r="E28" s="9">
        <v>34240</v>
      </c>
      <c r="F28" s="11">
        <v>34610</v>
      </c>
      <c r="G28" s="28">
        <v>34860</v>
      </c>
      <c r="H28" s="28">
        <v>35570</v>
      </c>
      <c r="I28" s="3">
        <v>35885</v>
      </c>
    </row>
    <row r="29" spans="1:9" x14ac:dyDescent="0.3">
      <c r="A29" s="1" t="s">
        <v>171</v>
      </c>
      <c r="B29" s="4" t="s">
        <v>222</v>
      </c>
      <c r="C29" s="3">
        <v>32705</v>
      </c>
      <c r="D29" s="3">
        <v>33080</v>
      </c>
      <c r="E29" s="9">
        <v>33405</v>
      </c>
      <c r="F29" s="11">
        <v>33665</v>
      </c>
      <c r="G29" s="28">
        <v>33810</v>
      </c>
      <c r="H29" s="28">
        <v>33930</v>
      </c>
      <c r="I29" s="3">
        <v>34615</v>
      </c>
    </row>
    <row r="30" spans="1:9" x14ac:dyDescent="0.3">
      <c r="A30" t="s">
        <v>138</v>
      </c>
      <c r="B30" s="4" t="s">
        <v>247</v>
      </c>
      <c r="C30" s="3">
        <v>26770</v>
      </c>
      <c r="D30" s="3">
        <v>27050</v>
      </c>
      <c r="E30" s="9">
        <v>27595</v>
      </c>
      <c r="F30" s="11">
        <v>28265</v>
      </c>
      <c r="G30" s="28">
        <v>29190</v>
      </c>
      <c r="H30" s="28">
        <v>30600</v>
      </c>
      <c r="I30" s="3">
        <v>32215</v>
      </c>
    </row>
    <row r="31" spans="1:9" x14ac:dyDescent="0.3">
      <c r="A31" s="1" t="s">
        <v>104</v>
      </c>
      <c r="B31" s="4" t="s">
        <v>246</v>
      </c>
      <c r="C31" s="3">
        <v>26925</v>
      </c>
      <c r="D31" s="3">
        <v>26590</v>
      </c>
      <c r="E31" s="9">
        <v>26840</v>
      </c>
      <c r="F31" s="11">
        <v>26960</v>
      </c>
      <c r="G31" s="28">
        <v>27055</v>
      </c>
      <c r="H31" s="28">
        <v>27135</v>
      </c>
      <c r="I31" s="3">
        <v>27195</v>
      </c>
    </row>
    <row r="32" spans="1:9" x14ac:dyDescent="0.3">
      <c r="A32" s="1" t="s">
        <v>173</v>
      </c>
      <c r="B32" s="4" t="s">
        <v>251</v>
      </c>
      <c r="C32" s="3">
        <v>25540</v>
      </c>
      <c r="D32" s="3">
        <v>25605</v>
      </c>
      <c r="E32" s="9">
        <v>25615</v>
      </c>
      <c r="F32" s="11">
        <v>25695</v>
      </c>
      <c r="G32" s="28">
        <v>25830</v>
      </c>
      <c r="H32" s="28">
        <v>25905</v>
      </c>
      <c r="I32" s="3">
        <v>25975</v>
      </c>
    </row>
    <row r="33" spans="1:9" x14ac:dyDescent="0.3">
      <c r="A33" s="1" t="s">
        <v>197</v>
      </c>
      <c r="B33" s="4" t="s">
        <v>251</v>
      </c>
      <c r="C33" s="3">
        <v>21980</v>
      </c>
      <c r="D33" s="3">
        <v>22870</v>
      </c>
      <c r="E33" s="9">
        <v>23740</v>
      </c>
      <c r="F33" s="11">
        <v>24315</v>
      </c>
      <c r="G33" s="28">
        <v>25250</v>
      </c>
      <c r="H33" s="28">
        <v>25635</v>
      </c>
      <c r="I33" s="3">
        <v>25915</v>
      </c>
    </row>
    <row r="34" spans="1:9" x14ac:dyDescent="0.3">
      <c r="A34" s="1" t="s">
        <v>96</v>
      </c>
      <c r="B34" s="4" t="s">
        <v>246</v>
      </c>
      <c r="C34" s="3">
        <v>22715</v>
      </c>
      <c r="D34" s="3">
        <v>23080</v>
      </c>
      <c r="E34" s="9">
        <v>23375</v>
      </c>
      <c r="F34" s="11">
        <v>23555</v>
      </c>
      <c r="G34" s="28">
        <v>24125</v>
      </c>
      <c r="H34" s="28">
        <v>25180</v>
      </c>
      <c r="I34" s="3">
        <v>25435</v>
      </c>
    </row>
    <row r="35" spans="1:9" x14ac:dyDescent="0.3">
      <c r="A35" s="1" t="s">
        <v>212</v>
      </c>
      <c r="B35" s="4" t="s">
        <v>244</v>
      </c>
      <c r="C35" s="3">
        <v>24455</v>
      </c>
      <c r="D35" s="3">
        <v>24670</v>
      </c>
      <c r="E35" s="9">
        <v>24795</v>
      </c>
      <c r="F35" s="11">
        <v>24685</v>
      </c>
      <c r="G35" s="28">
        <v>24760</v>
      </c>
      <c r="H35" s="28">
        <v>25135</v>
      </c>
      <c r="I35" s="3">
        <v>25185</v>
      </c>
    </row>
    <row r="36" spans="1:9" x14ac:dyDescent="0.3">
      <c r="A36" s="6" t="s">
        <v>172</v>
      </c>
      <c r="B36" s="1" t="s">
        <v>253</v>
      </c>
      <c r="C36" s="3">
        <v>22510</v>
      </c>
      <c r="D36" s="3">
        <v>22500</v>
      </c>
      <c r="E36" s="9">
        <v>22820</v>
      </c>
      <c r="F36" s="11">
        <v>24015</v>
      </c>
      <c r="G36" s="28">
        <v>24820</v>
      </c>
      <c r="H36" s="28">
        <v>24890</v>
      </c>
      <c r="I36" s="3">
        <v>24915</v>
      </c>
    </row>
    <row r="37" spans="1:9" x14ac:dyDescent="0.3">
      <c r="A37" s="1" t="s">
        <v>28</v>
      </c>
      <c r="B37" s="4" t="s">
        <v>222</v>
      </c>
      <c r="C37" s="3">
        <v>22765</v>
      </c>
      <c r="D37" s="3">
        <v>22900</v>
      </c>
      <c r="E37" s="9">
        <v>23465</v>
      </c>
      <c r="F37" s="11">
        <v>23480</v>
      </c>
      <c r="G37" s="28">
        <v>23795</v>
      </c>
      <c r="H37" s="28">
        <v>24045</v>
      </c>
      <c r="I37" s="3">
        <v>24120</v>
      </c>
    </row>
    <row r="38" spans="1:9" x14ac:dyDescent="0.3">
      <c r="A38" s="1" t="s">
        <v>239</v>
      </c>
      <c r="B38" s="4" t="s">
        <v>251</v>
      </c>
      <c r="C38" s="3">
        <v>16480</v>
      </c>
      <c r="D38" s="3">
        <v>17510</v>
      </c>
      <c r="E38" s="9">
        <v>18680</v>
      </c>
      <c r="F38" s="11">
        <v>19985</v>
      </c>
      <c r="G38" s="28">
        <v>20945</v>
      </c>
      <c r="H38" s="28">
        <v>21700</v>
      </c>
      <c r="I38" s="3">
        <v>22400</v>
      </c>
    </row>
    <row r="39" spans="1:9" x14ac:dyDescent="0.3">
      <c r="A39" s="6" t="s">
        <v>72</v>
      </c>
      <c r="B39" s="1" t="s">
        <v>254</v>
      </c>
      <c r="C39" s="3">
        <v>21500</v>
      </c>
      <c r="D39" s="3">
        <v>21580</v>
      </c>
      <c r="E39" s="9">
        <v>21640</v>
      </c>
      <c r="F39" s="11">
        <v>21770</v>
      </c>
      <c r="G39" s="28">
        <v>21890</v>
      </c>
      <c r="H39" s="28">
        <v>22000</v>
      </c>
      <c r="I39" s="3">
        <v>21940</v>
      </c>
    </row>
    <row r="40" spans="1:9" x14ac:dyDescent="0.3">
      <c r="A40" s="1" t="s">
        <v>35</v>
      </c>
      <c r="B40" s="4" t="s">
        <v>248</v>
      </c>
      <c r="C40" s="3">
        <v>20340</v>
      </c>
      <c r="D40" s="3">
        <v>20405</v>
      </c>
      <c r="E40" s="9">
        <v>20620</v>
      </c>
      <c r="F40" s="11">
        <v>20700</v>
      </c>
      <c r="G40" s="28">
        <v>20815</v>
      </c>
      <c r="H40" s="28">
        <v>20960</v>
      </c>
      <c r="I40" s="3">
        <v>21105</v>
      </c>
    </row>
    <row r="41" spans="1:9" x14ac:dyDescent="0.3">
      <c r="A41" s="1" t="s">
        <v>205</v>
      </c>
      <c r="B41" s="4" t="s">
        <v>251</v>
      </c>
      <c r="C41" s="3">
        <v>20485</v>
      </c>
      <c r="D41" s="3">
        <v>20505</v>
      </c>
      <c r="E41" s="9">
        <v>20510</v>
      </c>
      <c r="F41" s="11">
        <v>20550</v>
      </c>
      <c r="G41" s="28">
        <v>20525</v>
      </c>
      <c r="H41" s="28">
        <v>20535</v>
      </c>
      <c r="I41" s="3">
        <v>20600</v>
      </c>
    </row>
    <row r="42" spans="1:9" x14ac:dyDescent="0.3">
      <c r="A42" s="1" t="s">
        <v>231</v>
      </c>
      <c r="B42" s="4" t="s">
        <v>246</v>
      </c>
      <c r="C42" s="3">
        <v>18955</v>
      </c>
      <c r="D42" s="3">
        <v>19080</v>
      </c>
      <c r="E42" s="9">
        <v>19145</v>
      </c>
      <c r="F42" s="11">
        <v>19350</v>
      </c>
      <c r="G42" s="28">
        <v>19505</v>
      </c>
      <c r="H42" s="28">
        <v>19595</v>
      </c>
      <c r="I42" s="3">
        <v>19885</v>
      </c>
    </row>
    <row r="43" spans="1:9" x14ac:dyDescent="0.3">
      <c r="A43" s="6" t="s">
        <v>209</v>
      </c>
      <c r="B43" s="1" t="s">
        <v>119</v>
      </c>
      <c r="C43" s="3">
        <v>17345</v>
      </c>
      <c r="D43" s="3">
        <v>17520</v>
      </c>
      <c r="E43" s="9">
        <v>17730</v>
      </c>
      <c r="F43" s="11">
        <v>17985</v>
      </c>
      <c r="G43" s="28">
        <v>18200</v>
      </c>
      <c r="H43" s="28">
        <v>18415</v>
      </c>
      <c r="I43" s="3">
        <v>18775</v>
      </c>
    </row>
    <row r="44" spans="1:9" x14ac:dyDescent="0.3">
      <c r="A44" s="1" t="s">
        <v>160</v>
      </c>
      <c r="B44" s="4" t="s">
        <v>248</v>
      </c>
      <c r="C44" s="3">
        <v>17375</v>
      </c>
      <c r="D44" s="3">
        <v>17485</v>
      </c>
      <c r="E44" s="9">
        <v>17585</v>
      </c>
      <c r="F44" s="11">
        <v>17700</v>
      </c>
      <c r="G44" s="28">
        <v>17895</v>
      </c>
      <c r="H44" s="28">
        <v>18365</v>
      </c>
      <c r="I44" s="3">
        <v>18755</v>
      </c>
    </row>
    <row r="45" spans="1:9" x14ac:dyDescent="0.3">
      <c r="A45" s="13" t="s">
        <v>107</v>
      </c>
      <c r="B45" s="4" t="s">
        <v>250</v>
      </c>
      <c r="C45" s="3">
        <v>15740</v>
      </c>
      <c r="D45" s="3">
        <v>15740</v>
      </c>
      <c r="E45" s="9">
        <v>16435</v>
      </c>
      <c r="F45" s="11">
        <v>16720</v>
      </c>
      <c r="G45" s="28">
        <v>16920</v>
      </c>
      <c r="H45" s="28">
        <v>17135</v>
      </c>
      <c r="I45" s="3">
        <v>17335</v>
      </c>
    </row>
    <row r="46" spans="1:9" x14ac:dyDescent="0.3">
      <c r="A46" s="1" t="s">
        <v>125</v>
      </c>
      <c r="B46" s="4" t="s">
        <v>251</v>
      </c>
      <c r="C46" s="3">
        <v>16010</v>
      </c>
      <c r="D46" s="3">
        <v>16010</v>
      </c>
      <c r="E46" s="9">
        <v>16420</v>
      </c>
      <c r="F46" s="11">
        <v>16660</v>
      </c>
      <c r="G46" s="28">
        <v>16800</v>
      </c>
      <c r="H46" s="28">
        <v>16950</v>
      </c>
      <c r="I46" s="3">
        <v>17210</v>
      </c>
    </row>
    <row r="47" spans="1:9" x14ac:dyDescent="0.3">
      <c r="A47" s="6" t="s">
        <v>83</v>
      </c>
      <c r="B47" s="1" t="s">
        <v>119</v>
      </c>
      <c r="C47" s="3">
        <v>16700</v>
      </c>
      <c r="D47" s="3">
        <v>16845</v>
      </c>
      <c r="E47" s="9">
        <v>16880</v>
      </c>
      <c r="F47" s="11">
        <v>16890</v>
      </c>
      <c r="G47" s="28">
        <v>16810</v>
      </c>
      <c r="H47" s="28">
        <v>17020</v>
      </c>
      <c r="I47" s="3">
        <v>17025</v>
      </c>
    </row>
    <row r="48" spans="1:9" x14ac:dyDescent="0.3">
      <c r="A48" s="6" t="s">
        <v>189</v>
      </c>
      <c r="B48" s="1" t="s">
        <v>255</v>
      </c>
      <c r="C48" s="3">
        <v>16315</v>
      </c>
      <c r="D48" s="3">
        <v>16470</v>
      </c>
      <c r="E48" s="9">
        <v>16615</v>
      </c>
      <c r="F48" s="11">
        <v>16615</v>
      </c>
      <c r="G48" s="28">
        <v>16680</v>
      </c>
      <c r="H48" s="28">
        <v>16700</v>
      </c>
      <c r="I48" s="3">
        <v>16810</v>
      </c>
    </row>
    <row r="49" spans="1:9" x14ac:dyDescent="0.3">
      <c r="A49" s="12" t="s">
        <v>228</v>
      </c>
      <c r="B49" s="5" t="s">
        <v>256</v>
      </c>
      <c r="C49" s="3">
        <v>14940</v>
      </c>
      <c r="D49" s="3">
        <v>15040</v>
      </c>
      <c r="E49" s="10">
        <v>15345</v>
      </c>
      <c r="F49" s="11">
        <v>15570</v>
      </c>
      <c r="G49" s="28">
        <v>15830</v>
      </c>
      <c r="H49" s="28">
        <v>16260</v>
      </c>
      <c r="I49" s="3">
        <v>16555</v>
      </c>
    </row>
    <row r="50" spans="1:9" x14ac:dyDescent="0.3">
      <c r="A50" s="1" t="s">
        <v>99</v>
      </c>
      <c r="B50" s="4" t="s">
        <v>243</v>
      </c>
      <c r="C50" s="3">
        <v>16020</v>
      </c>
      <c r="D50" s="3">
        <v>16020</v>
      </c>
      <c r="E50" s="9">
        <v>16035</v>
      </c>
      <c r="F50" s="11">
        <v>16070</v>
      </c>
      <c r="G50" s="28">
        <v>16185</v>
      </c>
      <c r="H50" s="28">
        <v>16185</v>
      </c>
      <c r="I50" s="3">
        <v>16180</v>
      </c>
    </row>
    <row r="51" spans="1:9" x14ac:dyDescent="0.3">
      <c r="A51" s="7" t="s">
        <v>79</v>
      </c>
      <c r="B51" s="2" t="s">
        <v>164</v>
      </c>
      <c r="C51" s="3">
        <v>14480</v>
      </c>
      <c r="D51" s="3">
        <v>14515</v>
      </c>
      <c r="E51" s="10">
        <v>14625</v>
      </c>
      <c r="F51" s="11">
        <v>14625</v>
      </c>
      <c r="G51" s="28">
        <v>14735</v>
      </c>
      <c r="H51" s="28">
        <v>14820</v>
      </c>
      <c r="I51" s="3">
        <v>14845</v>
      </c>
    </row>
    <row r="52" spans="1:9" x14ac:dyDescent="0.3">
      <c r="A52" s="6" t="s">
        <v>24</v>
      </c>
      <c r="B52" s="4" t="s">
        <v>257</v>
      </c>
      <c r="C52" s="3">
        <v>12990</v>
      </c>
      <c r="D52" s="3">
        <v>13095</v>
      </c>
      <c r="E52" s="9">
        <v>13120</v>
      </c>
      <c r="F52" s="11">
        <v>13240</v>
      </c>
      <c r="G52" s="28">
        <v>13240</v>
      </c>
      <c r="H52" s="28">
        <v>13410</v>
      </c>
      <c r="I52" s="3">
        <v>13915</v>
      </c>
    </row>
    <row r="53" spans="1:9" x14ac:dyDescent="0.3">
      <c r="A53" s="6" t="s">
        <v>77</v>
      </c>
      <c r="B53" s="1" t="s">
        <v>124</v>
      </c>
      <c r="C53" s="3">
        <v>13150</v>
      </c>
      <c r="D53" s="3">
        <v>13165</v>
      </c>
      <c r="E53" s="9">
        <v>13200</v>
      </c>
      <c r="F53" s="11">
        <v>13245</v>
      </c>
      <c r="G53" s="28">
        <v>13340</v>
      </c>
      <c r="H53" s="28">
        <v>13290</v>
      </c>
      <c r="I53" s="3">
        <v>13460</v>
      </c>
    </row>
    <row r="54" spans="1:9" x14ac:dyDescent="0.3">
      <c r="A54" s="33" t="s">
        <v>198</v>
      </c>
      <c r="B54" s="4" t="s">
        <v>246</v>
      </c>
      <c r="C54" s="3">
        <v>11910</v>
      </c>
      <c r="D54" s="3">
        <v>11900</v>
      </c>
      <c r="E54" s="9">
        <v>11915</v>
      </c>
      <c r="F54" s="11">
        <v>11915</v>
      </c>
      <c r="G54" s="28">
        <v>11935</v>
      </c>
      <c r="H54" s="28">
        <v>12225</v>
      </c>
      <c r="I54" s="3">
        <v>12635</v>
      </c>
    </row>
    <row r="55" spans="1:9" x14ac:dyDescent="0.3">
      <c r="A55" s="33" t="s">
        <v>131</v>
      </c>
      <c r="B55" s="4" t="s">
        <v>251</v>
      </c>
      <c r="C55" s="3">
        <v>11495</v>
      </c>
      <c r="D55" s="3">
        <v>11505</v>
      </c>
      <c r="E55" s="9">
        <v>11660</v>
      </c>
      <c r="F55" s="11">
        <v>11840</v>
      </c>
      <c r="G55" s="28">
        <v>11880</v>
      </c>
      <c r="H55" s="28">
        <v>11905</v>
      </c>
      <c r="I55" s="3">
        <v>11945</v>
      </c>
    </row>
    <row r="56" spans="1:9" x14ac:dyDescent="0.3">
      <c r="A56" s="6" t="s">
        <v>187</v>
      </c>
      <c r="B56" s="4" t="s">
        <v>251</v>
      </c>
      <c r="C56" s="3">
        <v>10170</v>
      </c>
      <c r="D56" s="3">
        <v>10395</v>
      </c>
      <c r="E56" s="9">
        <v>10655</v>
      </c>
      <c r="F56" s="11">
        <v>10855</v>
      </c>
      <c r="G56" s="28">
        <v>10990</v>
      </c>
      <c r="H56" s="28">
        <v>11075</v>
      </c>
      <c r="I56" s="3">
        <v>11650</v>
      </c>
    </row>
    <row r="57" spans="1:9" x14ac:dyDescent="0.3">
      <c r="A57" s="6" t="s">
        <v>68</v>
      </c>
      <c r="B57" s="1" t="s">
        <v>258</v>
      </c>
      <c r="C57" s="3">
        <v>11465</v>
      </c>
      <c r="D57" s="3">
        <v>11465</v>
      </c>
      <c r="E57" s="9">
        <v>11465</v>
      </c>
      <c r="F57" s="11">
        <v>11465</v>
      </c>
      <c r="G57" s="28">
        <v>11470</v>
      </c>
      <c r="H57" s="28">
        <v>11485</v>
      </c>
      <c r="I57" s="3">
        <v>11515</v>
      </c>
    </row>
    <row r="58" spans="1:9" x14ac:dyDescent="0.3">
      <c r="A58" s="6" t="s">
        <v>238</v>
      </c>
      <c r="B58" s="4" t="s">
        <v>244</v>
      </c>
      <c r="C58" s="3">
        <v>9460</v>
      </c>
      <c r="D58" s="3">
        <v>9590</v>
      </c>
      <c r="E58" s="9">
        <v>9725</v>
      </c>
      <c r="F58" s="11">
        <v>10070</v>
      </c>
      <c r="G58" s="28">
        <v>10325</v>
      </c>
      <c r="H58" s="28">
        <v>10380</v>
      </c>
      <c r="I58" s="3">
        <v>10520</v>
      </c>
    </row>
    <row r="59" spans="1:9" x14ac:dyDescent="0.3">
      <c r="A59" s="6" t="s">
        <v>33</v>
      </c>
      <c r="B59" s="1" t="s">
        <v>259</v>
      </c>
      <c r="C59" s="3">
        <v>10095</v>
      </c>
      <c r="D59" s="3">
        <v>10165</v>
      </c>
      <c r="E59" s="9">
        <v>10190</v>
      </c>
      <c r="F59" s="11">
        <v>10215</v>
      </c>
      <c r="G59" s="28">
        <v>10125</v>
      </c>
      <c r="H59" s="28">
        <v>10285</v>
      </c>
      <c r="I59" s="3">
        <v>10400</v>
      </c>
    </row>
    <row r="60" spans="1:9" x14ac:dyDescent="0.3">
      <c r="A60" s="6" t="s">
        <v>128</v>
      </c>
      <c r="B60" s="1" t="s">
        <v>260</v>
      </c>
      <c r="C60" s="3">
        <v>9385</v>
      </c>
      <c r="D60" s="3">
        <v>9460</v>
      </c>
      <c r="E60" s="9">
        <v>9645</v>
      </c>
      <c r="F60" s="11">
        <v>9880</v>
      </c>
      <c r="G60" s="28">
        <v>10010</v>
      </c>
      <c r="H60" s="28">
        <v>10220</v>
      </c>
      <c r="I60" s="3">
        <v>10355</v>
      </c>
    </row>
    <row r="61" spans="1:9" x14ac:dyDescent="0.3">
      <c r="A61" s="6" t="s">
        <v>208</v>
      </c>
      <c r="B61" s="4" t="s">
        <v>245</v>
      </c>
      <c r="C61" s="3">
        <v>9840</v>
      </c>
      <c r="D61" s="3">
        <v>9875</v>
      </c>
      <c r="E61" s="9">
        <v>9890</v>
      </c>
      <c r="F61" s="11">
        <v>9920</v>
      </c>
      <c r="G61" s="28">
        <v>10005</v>
      </c>
      <c r="H61" s="28">
        <v>10140</v>
      </c>
      <c r="I61" s="3">
        <v>10155</v>
      </c>
    </row>
    <row r="62" spans="1:9" x14ac:dyDescent="0.3">
      <c r="A62" s="6" t="s">
        <v>60</v>
      </c>
      <c r="B62" t="s">
        <v>262</v>
      </c>
      <c r="C62" s="3">
        <v>9890</v>
      </c>
      <c r="D62" s="3">
        <v>9890</v>
      </c>
      <c r="E62" s="9">
        <v>9890</v>
      </c>
      <c r="F62" s="11">
        <v>9890</v>
      </c>
      <c r="G62" s="28">
        <v>9890</v>
      </c>
      <c r="H62" s="28">
        <v>9965</v>
      </c>
      <c r="I62" s="3">
        <v>10010</v>
      </c>
    </row>
    <row r="63" spans="1:9" x14ac:dyDescent="0.3">
      <c r="A63" s="6" t="s">
        <v>38</v>
      </c>
      <c r="B63" s="1" t="s">
        <v>255</v>
      </c>
      <c r="C63" s="3">
        <v>9730</v>
      </c>
      <c r="D63" s="3">
        <v>9755</v>
      </c>
      <c r="E63" s="9">
        <v>9775</v>
      </c>
      <c r="F63" s="11">
        <v>9800</v>
      </c>
      <c r="G63" s="28">
        <v>9815</v>
      </c>
      <c r="H63" s="28">
        <v>9925</v>
      </c>
      <c r="I63" s="3">
        <v>9975</v>
      </c>
    </row>
    <row r="64" spans="1:9" x14ac:dyDescent="0.3">
      <c r="A64" s="6" t="s">
        <v>220</v>
      </c>
      <c r="B64" s="4" t="s">
        <v>256</v>
      </c>
      <c r="C64" s="3">
        <v>9620</v>
      </c>
      <c r="D64" s="3">
        <v>9640</v>
      </c>
      <c r="E64" s="9">
        <v>9745</v>
      </c>
      <c r="F64" s="11">
        <v>9855</v>
      </c>
      <c r="G64" s="28">
        <v>9890</v>
      </c>
      <c r="H64" s="28">
        <v>9920</v>
      </c>
      <c r="I64" s="3">
        <v>9940</v>
      </c>
    </row>
    <row r="65" spans="1:9" x14ac:dyDescent="0.3">
      <c r="A65" s="6" t="s">
        <v>215</v>
      </c>
      <c r="B65" s="4" t="s">
        <v>251</v>
      </c>
      <c r="C65" s="3">
        <v>8820</v>
      </c>
      <c r="D65" s="3">
        <v>8940</v>
      </c>
      <c r="E65" s="9">
        <v>9085</v>
      </c>
      <c r="F65" s="11">
        <v>9610</v>
      </c>
      <c r="G65" s="28">
        <v>9625</v>
      </c>
      <c r="H65" s="28">
        <v>9885</v>
      </c>
      <c r="I65" s="3">
        <v>9910</v>
      </c>
    </row>
    <row r="66" spans="1:9" x14ac:dyDescent="0.3">
      <c r="A66" s="6" t="s">
        <v>40</v>
      </c>
      <c r="B66" s="1" t="s">
        <v>261</v>
      </c>
      <c r="C66" s="3">
        <v>9590</v>
      </c>
      <c r="D66" s="3">
        <v>9580</v>
      </c>
      <c r="E66" s="9">
        <v>9770</v>
      </c>
      <c r="F66" s="11">
        <v>9735</v>
      </c>
      <c r="G66" s="28">
        <v>9695</v>
      </c>
      <c r="H66" s="28">
        <v>9690</v>
      </c>
      <c r="I66" s="3">
        <v>9675</v>
      </c>
    </row>
    <row r="67" spans="1:9" x14ac:dyDescent="0.3">
      <c r="A67" s="6" t="s">
        <v>7</v>
      </c>
      <c r="B67" s="4" t="s">
        <v>256</v>
      </c>
      <c r="C67" s="3">
        <v>8605</v>
      </c>
      <c r="D67" s="3">
        <v>8775</v>
      </c>
      <c r="E67" s="9">
        <v>9250</v>
      </c>
      <c r="F67" s="11">
        <v>9340</v>
      </c>
      <c r="G67" s="28">
        <v>9370</v>
      </c>
      <c r="H67" s="28">
        <v>9530</v>
      </c>
      <c r="I67" s="3">
        <v>9675</v>
      </c>
    </row>
    <row r="68" spans="1:9" x14ac:dyDescent="0.3">
      <c r="A68" s="33" t="s">
        <v>81</v>
      </c>
      <c r="B68" s="4" t="s">
        <v>243</v>
      </c>
      <c r="C68" s="3">
        <v>8935</v>
      </c>
      <c r="D68" s="3">
        <v>8940</v>
      </c>
      <c r="E68" s="9">
        <v>8940</v>
      </c>
      <c r="F68" s="11">
        <v>8975</v>
      </c>
      <c r="G68" s="28">
        <v>8990</v>
      </c>
      <c r="H68" s="28">
        <v>9005</v>
      </c>
      <c r="I68" s="3">
        <v>9440</v>
      </c>
    </row>
    <row r="69" spans="1:9" x14ac:dyDescent="0.3">
      <c r="A69" s="6" t="s">
        <v>64</v>
      </c>
      <c r="B69" s="4" t="s">
        <v>250</v>
      </c>
      <c r="C69" s="3">
        <v>9060</v>
      </c>
      <c r="D69" s="3">
        <v>9090</v>
      </c>
      <c r="E69" s="9">
        <v>9090</v>
      </c>
      <c r="F69" s="11">
        <v>9090</v>
      </c>
      <c r="G69" s="28">
        <v>9225</v>
      </c>
      <c r="H69" s="28">
        <v>9340</v>
      </c>
      <c r="I69" s="3">
        <v>9415</v>
      </c>
    </row>
    <row r="70" spans="1:9" x14ac:dyDescent="0.3">
      <c r="A70" s="6" t="s">
        <v>46</v>
      </c>
      <c r="B70" s="4" t="s">
        <v>248</v>
      </c>
      <c r="C70" s="3">
        <v>8635</v>
      </c>
      <c r="D70" s="3">
        <v>8695</v>
      </c>
      <c r="E70" s="9">
        <v>8765</v>
      </c>
      <c r="F70" s="11">
        <v>8930</v>
      </c>
      <c r="G70" s="28">
        <v>9105</v>
      </c>
      <c r="H70" s="28">
        <v>9260</v>
      </c>
      <c r="I70" s="3">
        <v>9375</v>
      </c>
    </row>
    <row r="71" spans="1:9" x14ac:dyDescent="0.3">
      <c r="A71" s="6" t="s">
        <v>91</v>
      </c>
      <c r="B71" s="4" t="s">
        <v>245</v>
      </c>
      <c r="C71" s="3">
        <v>8565</v>
      </c>
      <c r="D71" s="3">
        <v>8620</v>
      </c>
      <c r="E71" s="9">
        <v>8680</v>
      </c>
      <c r="F71" s="11">
        <v>8745</v>
      </c>
      <c r="G71" s="28">
        <v>8795</v>
      </c>
      <c r="H71" s="28">
        <v>8850</v>
      </c>
      <c r="I71" s="3">
        <v>8925</v>
      </c>
    </row>
    <row r="72" spans="1:9" x14ac:dyDescent="0.3">
      <c r="A72" s="6" t="s">
        <v>117</v>
      </c>
      <c r="B72" t="s">
        <v>259</v>
      </c>
      <c r="C72" s="3">
        <v>8400</v>
      </c>
      <c r="D72" s="3">
        <v>8485</v>
      </c>
      <c r="E72" s="9">
        <v>8485</v>
      </c>
      <c r="F72" s="11">
        <v>8665</v>
      </c>
      <c r="G72" s="28">
        <v>8730</v>
      </c>
      <c r="H72" s="28">
        <v>8795</v>
      </c>
      <c r="I72" s="3">
        <v>8865</v>
      </c>
    </row>
    <row r="73" spans="1:9" x14ac:dyDescent="0.3">
      <c r="A73" s="6" t="s">
        <v>224</v>
      </c>
      <c r="B73" s="1" t="s">
        <v>224</v>
      </c>
      <c r="C73" s="3">
        <v>7545</v>
      </c>
      <c r="D73" s="3">
        <v>7685</v>
      </c>
      <c r="E73" s="9">
        <v>7760</v>
      </c>
      <c r="F73" s="11">
        <v>7955</v>
      </c>
      <c r="G73" s="28">
        <v>7990</v>
      </c>
      <c r="H73" s="28">
        <v>8305</v>
      </c>
      <c r="I73" s="3">
        <v>8565</v>
      </c>
    </row>
    <row r="74" spans="1:9" x14ac:dyDescent="0.3">
      <c r="A74" s="6" t="s">
        <v>59</v>
      </c>
      <c r="B74" t="s">
        <v>253</v>
      </c>
      <c r="C74" s="3">
        <v>7945</v>
      </c>
      <c r="D74" s="3">
        <v>7975</v>
      </c>
      <c r="E74" s="9">
        <v>8025</v>
      </c>
      <c r="F74" s="11">
        <v>8060</v>
      </c>
      <c r="G74" s="28">
        <v>8140</v>
      </c>
      <c r="H74" s="28">
        <v>8235</v>
      </c>
      <c r="I74" s="3">
        <v>8260</v>
      </c>
    </row>
    <row r="75" spans="1:9" x14ac:dyDescent="0.3">
      <c r="A75" s="6" t="s">
        <v>39</v>
      </c>
      <c r="B75" s="4" t="s">
        <v>244</v>
      </c>
      <c r="C75" s="3">
        <v>7700</v>
      </c>
      <c r="D75" s="3">
        <v>7725</v>
      </c>
      <c r="E75" s="9">
        <v>7745</v>
      </c>
      <c r="F75" s="11">
        <v>7770</v>
      </c>
      <c r="G75" s="28">
        <v>7810</v>
      </c>
      <c r="H75" s="28">
        <v>7870</v>
      </c>
      <c r="I75" s="3">
        <v>7880</v>
      </c>
    </row>
    <row r="76" spans="1:9" x14ac:dyDescent="0.3">
      <c r="A76" s="6" t="s">
        <v>119</v>
      </c>
      <c r="B76" s="1" t="s">
        <v>119</v>
      </c>
      <c r="C76" s="3">
        <v>7050</v>
      </c>
      <c r="D76" s="3">
        <v>7060</v>
      </c>
      <c r="E76" s="9">
        <v>7220</v>
      </c>
      <c r="F76" s="11">
        <v>7245</v>
      </c>
      <c r="G76" s="28">
        <v>7320</v>
      </c>
      <c r="H76" s="28">
        <v>7470</v>
      </c>
      <c r="I76" s="3">
        <v>7605</v>
      </c>
    </row>
    <row r="77" spans="1:9" x14ac:dyDescent="0.3">
      <c r="A77" s="6" t="s">
        <v>191</v>
      </c>
      <c r="B77" s="4" t="s">
        <v>257</v>
      </c>
      <c r="C77" s="3">
        <v>6700</v>
      </c>
      <c r="D77" s="3">
        <v>6745</v>
      </c>
      <c r="E77" s="9">
        <v>6785</v>
      </c>
      <c r="F77" s="11">
        <v>6875</v>
      </c>
      <c r="G77" s="28">
        <v>7200</v>
      </c>
      <c r="H77" s="28">
        <v>7270</v>
      </c>
      <c r="I77" s="3">
        <v>7360</v>
      </c>
    </row>
    <row r="78" spans="1:9" x14ac:dyDescent="0.3">
      <c r="A78" s="6" t="s">
        <v>200</v>
      </c>
      <c r="B78" s="1" t="s">
        <v>119</v>
      </c>
      <c r="C78" s="3">
        <v>7060</v>
      </c>
      <c r="D78" s="3">
        <v>7070</v>
      </c>
      <c r="E78" s="9">
        <v>7070</v>
      </c>
      <c r="F78" s="11">
        <v>7070</v>
      </c>
      <c r="G78" s="28">
        <v>7105</v>
      </c>
      <c r="H78" s="28">
        <v>7145</v>
      </c>
      <c r="I78" s="3">
        <v>7210</v>
      </c>
    </row>
    <row r="79" spans="1:9" x14ac:dyDescent="0.3">
      <c r="A79" s="6" t="s">
        <v>105</v>
      </c>
      <c r="B79" s="1" t="s">
        <v>263</v>
      </c>
      <c r="C79" s="3">
        <v>6535</v>
      </c>
      <c r="D79" s="3">
        <v>6565</v>
      </c>
      <c r="E79" s="9">
        <v>6550</v>
      </c>
      <c r="F79" s="11">
        <v>6595</v>
      </c>
      <c r="G79" s="28">
        <v>6630</v>
      </c>
      <c r="H79" s="28">
        <v>6645</v>
      </c>
      <c r="I79" s="3">
        <v>6670</v>
      </c>
    </row>
    <row r="80" spans="1:9" x14ac:dyDescent="0.3">
      <c r="A80" s="6" t="s">
        <v>206</v>
      </c>
      <c r="B80" s="1" t="s">
        <v>261</v>
      </c>
      <c r="C80" s="3">
        <v>6560</v>
      </c>
      <c r="D80" s="3">
        <v>6585</v>
      </c>
      <c r="E80" s="9">
        <v>6605</v>
      </c>
      <c r="F80" s="11">
        <v>6620</v>
      </c>
      <c r="G80" s="28">
        <v>6660</v>
      </c>
      <c r="H80" s="28">
        <v>6585</v>
      </c>
      <c r="I80" s="3">
        <v>6565</v>
      </c>
    </row>
    <row r="81" spans="1:9" x14ac:dyDescent="0.3">
      <c r="A81" s="6" t="s">
        <v>69</v>
      </c>
      <c r="B81" s="4" t="s">
        <v>248</v>
      </c>
      <c r="C81" s="3">
        <v>6230</v>
      </c>
      <c r="D81" s="3">
        <v>6270</v>
      </c>
      <c r="E81" s="9">
        <v>6305</v>
      </c>
      <c r="F81" s="11">
        <v>6325</v>
      </c>
      <c r="G81" s="28">
        <v>6380</v>
      </c>
      <c r="H81" s="28">
        <v>6465</v>
      </c>
      <c r="I81" s="3">
        <v>6530</v>
      </c>
    </row>
    <row r="82" spans="1:9" x14ac:dyDescent="0.3">
      <c r="A82" s="6" t="s">
        <v>147</v>
      </c>
      <c r="B82" s="1" t="s">
        <v>32</v>
      </c>
      <c r="C82" s="3">
        <v>6260</v>
      </c>
      <c r="D82" s="3">
        <v>6265</v>
      </c>
      <c r="E82" s="9">
        <v>6275</v>
      </c>
      <c r="F82" s="11">
        <v>6300</v>
      </c>
      <c r="G82" s="28">
        <v>6345</v>
      </c>
      <c r="H82" s="28">
        <v>6380</v>
      </c>
      <c r="I82" s="3">
        <v>6470</v>
      </c>
    </row>
    <row r="83" spans="1:9" x14ac:dyDescent="0.3">
      <c r="A83" s="6" t="s">
        <v>57</v>
      </c>
      <c r="B83" s="4" t="s">
        <v>245</v>
      </c>
      <c r="C83" s="3">
        <v>5620</v>
      </c>
      <c r="D83" s="3">
        <v>5870</v>
      </c>
      <c r="E83" s="9">
        <v>6010</v>
      </c>
      <c r="F83" s="11">
        <v>6075</v>
      </c>
      <c r="G83" s="28">
        <v>6125</v>
      </c>
      <c r="H83" s="28">
        <v>6170</v>
      </c>
      <c r="I83" s="3">
        <v>6200</v>
      </c>
    </row>
    <row r="84" spans="1:9" x14ac:dyDescent="0.3">
      <c r="A84" s="6" t="s">
        <v>226</v>
      </c>
      <c r="B84" s="4" t="s">
        <v>222</v>
      </c>
      <c r="C84" s="3">
        <v>6225</v>
      </c>
      <c r="D84" s="3">
        <v>6115</v>
      </c>
      <c r="E84" s="9">
        <v>6115</v>
      </c>
      <c r="F84" s="11">
        <v>6185</v>
      </c>
      <c r="G84" s="28">
        <v>6190</v>
      </c>
      <c r="H84" s="28">
        <v>6205</v>
      </c>
      <c r="I84" s="3">
        <v>6100</v>
      </c>
    </row>
    <row r="85" spans="1:9" x14ac:dyDescent="0.3">
      <c r="A85" s="6" t="s">
        <v>202</v>
      </c>
      <c r="B85" t="s">
        <v>253</v>
      </c>
      <c r="C85" s="3">
        <v>5410</v>
      </c>
      <c r="D85" s="3">
        <v>5410</v>
      </c>
      <c r="E85" s="9">
        <v>5410</v>
      </c>
      <c r="F85" s="11">
        <v>5410</v>
      </c>
      <c r="G85" s="28">
        <v>5480</v>
      </c>
      <c r="H85" s="28">
        <v>5550</v>
      </c>
      <c r="I85" s="3">
        <v>5620</v>
      </c>
    </row>
    <row r="86" spans="1:9" x14ac:dyDescent="0.3">
      <c r="A86" s="6" t="s">
        <v>218</v>
      </c>
      <c r="B86" s="4" t="s">
        <v>245</v>
      </c>
      <c r="C86" s="3">
        <v>5075</v>
      </c>
      <c r="D86" s="3">
        <v>5125</v>
      </c>
      <c r="E86" s="9">
        <v>5360</v>
      </c>
      <c r="F86" s="11">
        <v>5410</v>
      </c>
      <c r="G86" s="28">
        <v>5455</v>
      </c>
      <c r="H86" s="28">
        <v>5510</v>
      </c>
      <c r="I86" s="3">
        <v>5585</v>
      </c>
    </row>
    <row r="87" spans="1:9" x14ac:dyDescent="0.3">
      <c r="A87" s="6" t="s">
        <v>88</v>
      </c>
      <c r="B87" s="4" t="s">
        <v>249</v>
      </c>
      <c r="C87" s="3">
        <v>4630</v>
      </c>
      <c r="D87" s="3">
        <v>4650</v>
      </c>
      <c r="E87" s="9">
        <v>4665</v>
      </c>
      <c r="F87" s="11">
        <v>4710</v>
      </c>
      <c r="G87" s="28">
        <v>4715</v>
      </c>
      <c r="H87" s="28">
        <v>4900</v>
      </c>
      <c r="I87" s="3">
        <v>5370</v>
      </c>
    </row>
    <row r="88" spans="1:9" x14ac:dyDescent="0.3">
      <c r="A88" s="6" t="s">
        <v>159</v>
      </c>
      <c r="B88" t="s">
        <v>261</v>
      </c>
      <c r="C88" s="3">
        <v>5175</v>
      </c>
      <c r="D88" s="3">
        <v>5175</v>
      </c>
      <c r="E88" s="9">
        <v>5265</v>
      </c>
      <c r="F88" s="11">
        <v>5285</v>
      </c>
      <c r="G88" s="28">
        <v>5310</v>
      </c>
      <c r="H88" s="28">
        <v>5320</v>
      </c>
      <c r="I88" s="3">
        <v>5350</v>
      </c>
    </row>
    <row r="89" spans="1:9" x14ac:dyDescent="0.3">
      <c r="A89" s="6" t="s">
        <v>89</v>
      </c>
      <c r="B89" s="1" t="s">
        <v>89</v>
      </c>
      <c r="C89" s="3">
        <v>4880</v>
      </c>
      <c r="D89" s="3">
        <v>4900</v>
      </c>
      <c r="E89" s="9">
        <v>4920</v>
      </c>
      <c r="F89" s="11">
        <v>4930</v>
      </c>
      <c r="G89" s="28">
        <v>4920</v>
      </c>
      <c r="H89" s="28">
        <v>4935</v>
      </c>
      <c r="I89" s="3">
        <v>4930</v>
      </c>
    </row>
    <row r="90" spans="1:9" x14ac:dyDescent="0.3">
      <c r="A90" s="6" t="s">
        <v>139</v>
      </c>
      <c r="B90" s="4" t="s">
        <v>245</v>
      </c>
      <c r="C90" s="3">
        <v>4690</v>
      </c>
      <c r="D90" s="3">
        <v>4700</v>
      </c>
      <c r="E90" s="9">
        <v>4755</v>
      </c>
      <c r="F90" s="11">
        <v>4785</v>
      </c>
      <c r="G90" s="28">
        <v>4790</v>
      </c>
      <c r="H90" s="28">
        <v>4800</v>
      </c>
      <c r="I90" s="3">
        <v>4845</v>
      </c>
    </row>
    <row r="91" spans="1:9" x14ac:dyDescent="0.3">
      <c r="A91" s="6" t="s">
        <v>93</v>
      </c>
      <c r="B91" s="4" t="s">
        <v>248</v>
      </c>
      <c r="C91" s="3">
        <v>4580</v>
      </c>
      <c r="D91" s="3">
        <v>4585</v>
      </c>
      <c r="E91" s="9">
        <v>4585</v>
      </c>
      <c r="F91" s="11">
        <v>4605</v>
      </c>
      <c r="G91" s="28">
        <v>4620</v>
      </c>
      <c r="H91" s="28">
        <v>4650</v>
      </c>
      <c r="I91" s="3">
        <v>4660</v>
      </c>
    </row>
    <row r="92" spans="1:9" x14ac:dyDescent="0.3">
      <c r="A92" s="6" t="s">
        <v>95</v>
      </c>
      <c r="B92" s="1" t="s">
        <v>264</v>
      </c>
      <c r="C92" s="3">
        <v>3445</v>
      </c>
      <c r="D92" s="3">
        <v>3505</v>
      </c>
      <c r="E92" s="9">
        <v>3555</v>
      </c>
      <c r="F92" s="11">
        <v>3635</v>
      </c>
      <c r="G92" s="28">
        <v>3690</v>
      </c>
      <c r="H92" s="28">
        <v>4505</v>
      </c>
      <c r="I92" s="3">
        <v>4580</v>
      </c>
    </row>
    <row r="93" spans="1:9" x14ac:dyDescent="0.3">
      <c r="A93" s="33" t="s">
        <v>67</v>
      </c>
      <c r="B93" s="4" t="s">
        <v>246</v>
      </c>
      <c r="C93" s="3">
        <v>3365</v>
      </c>
      <c r="D93" s="3">
        <v>3425</v>
      </c>
      <c r="E93" s="9">
        <v>3530</v>
      </c>
      <c r="F93" s="11">
        <v>3630</v>
      </c>
      <c r="G93" s="28">
        <v>3700</v>
      </c>
      <c r="H93" s="28">
        <v>4190</v>
      </c>
      <c r="I93" s="3">
        <v>4280</v>
      </c>
    </row>
    <row r="94" spans="1:9" s="1" customFormat="1" x14ac:dyDescent="0.3">
      <c r="A94" s="6" t="s">
        <v>143</v>
      </c>
      <c r="B94" s="1" t="s">
        <v>253</v>
      </c>
      <c r="C94" s="3">
        <v>4150</v>
      </c>
      <c r="D94" s="3">
        <v>4150</v>
      </c>
      <c r="E94" s="9">
        <v>4155</v>
      </c>
      <c r="F94" s="11">
        <v>4155</v>
      </c>
      <c r="G94" s="28">
        <v>4175</v>
      </c>
      <c r="H94" s="28">
        <v>4215</v>
      </c>
      <c r="I94" s="3">
        <v>4230</v>
      </c>
    </row>
    <row r="95" spans="1:9" x14ac:dyDescent="0.3">
      <c r="A95" s="6" t="s">
        <v>50</v>
      </c>
      <c r="B95" s="4" t="s">
        <v>244</v>
      </c>
      <c r="C95" s="3">
        <v>3895</v>
      </c>
      <c r="D95" s="3">
        <v>3945</v>
      </c>
      <c r="E95" s="9">
        <v>3965</v>
      </c>
      <c r="F95" s="11">
        <v>3970</v>
      </c>
      <c r="G95" s="28">
        <v>3975</v>
      </c>
      <c r="H95" s="28">
        <v>4130</v>
      </c>
      <c r="I95" s="3">
        <v>4215</v>
      </c>
    </row>
    <row r="96" spans="1:9" x14ac:dyDescent="0.3">
      <c r="A96" s="33" t="s">
        <v>207</v>
      </c>
      <c r="B96" s="4" t="s">
        <v>243</v>
      </c>
      <c r="C96" s="3">
        <v>3905</v>
      </c>
      <c r="D96" s="3">
        <v>3910</v>
      </c>
      <c r="E96" s="9">
        <v>3915</v>
      </c>
      <c r="F96" s="11">
        <v>3920</v>
      </c>
      <c r="G96" s="28">
        <v>3920</v>
      </c>
      <c r="H96" s="28">
        <v>4060</v>
      </c>
      <c r="I96" s="3">
        <v>4190</v>
      </c>
    </row>
    <row r="97" spans="1:9" x14ac:dyDescent="0.3">
      <c r="A97" s="6" t="s">
        <v>87</v>
      </c>
      <c r="B97" s="4" t="s">
        <v>222</v>
      </c>
      <c r="C97" s="3">
        <v>3825</v>
      </c>
      <c r="D97" s="3">
        <v>3905</v>
      </c>
      <c r="E97" s="9">
        <v>3975</v>
      </c>
      <c r="F97" s="11">
        <v>4095</v>
      </c>
      <c r="G97" s="28">
        <v>4105</v>
      </c>
      <c r="H97" s="28">
        <v>4125</v>
      </c>
      <c r="I97" s="3">
        <v>4155</v>
      </c>
    </row>
    <row r="98" spans="1:9" x14ac:dyDescent="0.3">
      <c r="A98" s="6" t="s">
        <v>71</v>
      </c>
      <c r="B98" s="4" t="s">
        <v>251</v>
      </c>
      <c r="C98" s="3">
        <v>2935</v>
      </c>
      <c r="D98" s="3">
        <v>3085</v>
      </c>
      <c r="E98" s="9">
        <v>3155</v>
      </c>
      <c r="F98" s="11">
        <v>3280</v>
      </c>
      <c r="G98" s="28">
        <v>3400</v>
      </c>
      <c r="H98" s="28">
        <v>3725</v>
      </c>
      <c r="I98" s="3">
        <v>4035</v>
      </c>
    </row>
    <row r="99" spans="1:9" x14ac:dyDescent="0.3">
      <c r="A99" s="6" t="s">
        <v>193</v>
      </c>
      <c r="B99" s="1" t="s">
        <v>255</v>
      </c>
      <c r="C99" s="3">
        <v>3870</v>
      </c>
      <c r="D99" s="3">
        <v>3870</v>
      </c>
      <c r="E99" s="9">
        <v>3920</v>
      </c>
      <c r="F99" s="11">
        <v>3915</v>
      </c>
      <c r="G99" s="28">
        <v>3915</v>
      </c>
      <c r="H99" s="28">
        <v>3920</v>
      </c>
      <c r="I99" s="3">
        <v>3920</v>
      </c>
    </row>
    <row r="100" spans="1:9" x14ac:dyDescent="0.3">
      <c r="A100" s="6" t="s">
        <v>194</v>
      </c>
      <c r="B100" s="4" t="s">
        <v>250</v>
      </c>
      <c r="C100" s="3">
        <v>3635</v>
      </c>
      <c r="D100" s="3">
        <v>3645</v>
      </c>
      <c r="E100" s="9">
        <v>3650</v>
      </c>
      <c r="F100" s="11">
        <v>3655</v>
      </c>
      <c r="G100" s="28">
        <v>3660</v>
      </c>
      <c r="H100" s="28">
        <v>3680</v>
      </c>
      <c r="I100" s="3">
        <v>3695</v>
      </c>
    </row>
    <row r="101" spans="1:9" x14ac:dyDescent="0.3">
      <c r="A101" s="6" t="s">
        <v>13</v>
      </c>
      <c r="B101" s="1" t="s">
        <v>253</v>
      </c>
      <c r="C101" s="3">
        <v>3465</v>
      </c>
      <c r="D101" s="3">
        <v>3480</v>
      </c>
      <c r="E101" s="9">
        <v>3490</v>
      </c>
      <c r="F101" s="11">
        <v>3490</v>
      </c>
      <c r="G101" s="28">
        <v>3490</v>
      </c>
      <c r="H101" s="28">
        <v>3490</v>
      </c>
      <c r="I101" s="3">
        <v>3600</v>
      </c>
    </row>
    <row r="102" spans="1:9" x14ac:dyDescent="0.3">
      <c r="A102" s="6" t="s">
        <v>3</v>
      </c>
      <c r="B102" s="4" t="s">
        <v>244</v>
      </c>
      <c r="C102" s="3">
        <v>3395</v>
      </c>
      <c r="D102" s="3">
        <v>3410</v>
      </c>
      <c r="E102" s="9">
        <v>3375</v>
      </c>
      <c r="F102" s="11">
        <v>3400</v>
      </c>
      <c r="G102" s="28">
        <v>3415</v>
      </c>
      <c r="H102" s="28">
        <v>3465</v>
      </c>
      <c r="I102" s="3">
        <v>3520</v>
      </c>
    </row>
    <row r="103" spans="1:9" x14ac:dyDescent="0.3">
      <c r="A103" s="6" t="s">
        <v>94</v>
      </c>
      <c r="B103" s="1" t="s">
        <v>259</v>
      </c>
      <c r="C103" s="3">
        <v>3485</v>
      </c>
      <c r="D103" s="3">
        <v>3490</v>
      </c>
      <c r="E103" s="9">
        <v>3490</v>
      </c>
      <c r="F103" s="11">
        <v>3485</v>
      </c>
      <c r="G103" s="28">
        <v>3490</v>
      </c>
      <c r="H103" s="28">
        <v>3490</v>
      </c>
      <c r="I103" s="3">
        <v>3520</v>
      </c>
    </row>
    <row r="104" spans="1:9" x14ac:dyDescent="0.3">
      <c r="A104" s="6" t="s">
        <v>43</v>
      </c>
      <c r="B104" s="4" t="s">
        <v>246</v>
      </c>
      <c r="C104" s="3">
        <v>2015</v>
      </c>
      <c r="D104" s="3">
        <v>2015</v>
      </c>
      <c r="E104" s="9">
        <v>2015</v>
      </c>
      <c r="F104" s="11">
        <v>2980</v>
      </c>
      <c r="G104" s="28">
        <v>3095</v>
      </c>
      <c r="H104" s="28">
        <v>3285</v>
      </c>
      <c r="I104" s="3">
        <v>3360</v>
      </c>
    </row>
    <row r="105" spans="1:9" x14ac:dyDescent="0.3">
      <c r="A105" s="6" t="s">
        <v>53</v>
      </c>
      <c r="B105" s="1" t="s">
        <v>258</v>
      </c>
      <c r="C105" s="3">
        <v>3285</v>
      </c>
      <c r="D105" s="3">
        <v>3285</v>
      </c>
      <c r="E105" s="9">
        <v>3285</v>
      </c>
      <c r="F105" s="11">
        <v>3285</v>
      </c>
      <c r="G105" s="28">
        <v>3310</v>
      </c>
      <c r="H105" s="28">
        <v>3320</v>
      </c>
      <c r="I105" s="3">
        <v>3340</v>
      </c>
    </row>
    <row r="106" spans="1:9" x14ac:dyDescent="0.3">
      <c r="A106" s="6" t="s">
        <v>229</v>
      </c>
      <c r="B106" s="4" t="s">
        <v>244</v>
      </c>
      <c r="C106" s="3">
        <v>3220</v>
      </c>
      <c r="D106" s="3">
        <v>3225</v>
      </c>
      <c r="E106" s="9">
        <v>3225</v>
      </c>
      <c r="F106" s="11">
        <v>3300</v>
      </c>
      <c r="G106" s="28">
        <v>3305</v>
      </c>
      <c r="H106" s="28">
        <v>3305</v>
      </c>
      <c r="I106" s="3">
        <v>3315</v>
      </c>
    </row>
    <row r="107" spans="1:9" x14ac:dyDescent="0.3">
      <c r="A107" s="6" t="s">
        <v>63</v>
      </c>
      <c r="B107" s="4" t="s">
        <v>245</v>
      </c>
      <c r="C107" s="3">
        <v>3220</v>
      </c>
      <c r="D107" s="3">
        <v>3240</v>
      </c>
      <c r="E107" s="9">
        <v>3255</v>
      </c>
      <c r="F107" s="11">
        <v>3245</v>
      </c>
      <c r="G107" s="28">
        <v>3280</v>
      </c>
      <c r="H107" s="28">
        <v>3305</v>
      </c>
      <c r="I107" s="3">
        <v>3310</v>
      </c>
    </row>
    <row r="108" spans="1:9" x14ac:dyDescent="0.3">
      <c r="A108" s="6" t="s">
        <v>31</v>
      </c>
      <c r="B108" s="4" t="s">
        <v>222</v>
      </c>
      <c r="C108" s="3">
        <v>3180</v>
      </c>
      <c r="D108" s="3">
        <v>3185</v>
      </c>
      <c r="E108" s="9">
        <v>3190</v>
      </c>
      <c r="F108" s="11">
        <v>3225</v>
      </c>
      <c r="G108" s="28">
        <v>3230</v>
      </c>
      <c r="H108" s="28">
        <v>3235</v>
      </c>
      <c r="I108" s="3">
        <v>3285</v>
      </c>
    </row>
    <row r="109" spans="1:9" x14ac:dyDescent="0.3">
      <c r="A109" s="6" t="s">
        <v>32</v>
      </c>
      <c r="B109" s="4" t="s">
        <v>244</v>
      </c>
      <c r="C109" s="3">
        <v>3165</v>
      </c>
      <c r="D109" s="3">
        <v>3165</v>
      </c>
      <c r="E109" s="9">
        <v>3195</v>
      </c>
      <c r="F109" s="11">
        <v>3235</v>
      </c>
      <c r="G109" s="28">
        <v>3245</v>
      </c>
      <c r="H109" s="28">
        <v>3265</v>
      </c>
      <c r="I109" s="3">
        <v>3280</v>
      </c>
    </row>
    <row r="110" spans="1:9" x14ac:dyDescent="0.3">
      <c r="A110" s="6" t="s">
        <v>65</v>
      </c>
      <c r="B110" t="s">
        <v>255</v>
      </c>
      <c r="C110" s="3">
        <v>3105</v>
      </c>
      <c r="D110" s="3">
        <v>3105</v>
      </c>
      <c r="E110" s="9">
        <v>3125</v>
      </c>
      <c r="F110" s="11">
        <v>3125</v>
      </c>
      <c r="G110" s="28">
        <v>3155</v>
      </c>
      <c r="H110" s="28">
        <v>3220</v>
      </c>
      <c r="I110" s="3">
        <v>3225</v>
      </c>
    </row>
    <row r="111" spans="1:9" x14ac:dyDescent="0.3">
      <c r="A111" s="6" t="s">
        <v>4</v>
      </c>
      <c r="B111" s="4" t="s">
        <v>247</v>
      </c>
      <c r="C111" s="3">
        <v>2190</v>
      </c>
      <c r="D111" s="3">
        <v>2280</v>
      </c>
      <c r="E111" s="9">
        <v>2390</v>
      </c>
      <c r="F111" s="11">
        <v>2540</v>
      </c>
      <c r="G111" s="28">
        <v>2725</v>
      </c>
      <c r="H111" s="28">
        <v>2985</v>
      </c>
      <c r="I111" s="3">
        <v>3220</v>
      </c>
    </row>
    <row r="112" spans="1:9" x14ac:dyDescent="0.3">
      <c r="A112" s="6" t="s">
        <v>216</v>
      </c>
      <c r="B112" s="4" t="s">
        <v>248</v>
      </c>
      <c r="C112" s="3">
        <v>3015</v>
      </c>
      <c r="D112" s="3">
        <v>3025</v>
      </c>
      <c r="E112" s="9">
        <v>3040</v>
      </c>
      <c r="F112" s="11">
        <v>3105</v>
      </c>
      <c r="G112" s="28">
        <v>3105</v>
      </c>
      <c r="H112" s="28">
        <v>3145</v>
      </c>
      <c r="I112" s="3">
        <v>3140</v>
      </c>
    </row>
    <row r="113" spans="1:9" x14ac:dyDescent="0.3">
      <c r="A113" s="6" t="s">
        <v>44</v>
      </c>
      <c r="B113" s="4" t="s">
        <v>244</v>
      </c>
      <c r="C113" s="3">
        <v>2760</v>
      </c>
      <c r="D113" s="3">
        <v>2755</v>
      </c>
      <c r="E113" s="9">
        <v>2755</v>
      </c>
      <c r="F113" s="11">
        <v>2755</v>
      </c>
      <c r="G113" s="28">
        <v>2890</v>
      </c>
      <c r="H113" s="28">
        <v>2970</v>
      </c>
      <c r="I113" s="3">
        <v>3050</v>
      </c>
    </row>
    <row r="114" spans="1:9" x14ac:dyDescent="0.3">
      <c r="A114" s="6" t="s">
        <v>27</v>
      </c>
      <c r="B114" s="4" t="s">
        <v>248</v>
      </c>
      <c r="C114" s="3">
        <v>2840</v>
      </c>
      <c r="D114" s="3">
        <v>2880</v>
      </c>
      <c r="E114" s="9">
        <v>2920</v>
      </c>
      <c r="F114" s="11">
        <v>2950</v>
      </c>
      <c r="G114" s="28">
        <v>2980</v>
      </c>
      <c r="H114" s="28">
        <v>3015</v>
      </c>
      <c r="I114" s="3">
        <v>3040</v>
      </c>
    </row>
    <row r="115" spans="1:9" x14ac:dyDescent="0.3">
      <c r="A115" s="6" t="s">
        <v>195</v>
      </c>
      <c r="B115" s="4" t="s">
        <v>250</v>
      </c>
      <c r="C115" s="3">
        <v>1505</v>
      </c>
      <c r="D115" s="3">
        <v>1620</v>
      </c>
      <c r="E115" s="9">
        <v>1730</v>
      </c>
      <c r="F115" s="11">
        <v>1835</v>
      </c>
      <c r="G115" s="28">
        <v>2315</v>
      </c>
      <c r="H115" s="28">
        <v>2615</v>
      </c>
      <c r="I115" s="3">
        <v>2850</v>
      </c>
    </row>
    <row r="116" spans="1:9" x14ac:dyDescent="0.3">
      <c r="A116" s="6" t="s">
        <v>115</v>
      </c>
      <c r="B116" s="1" t="s">
        <v>265</v>
      </c>
      <c r="C116" s="3">
        <v>2835</v>
      </c>
      <c r="D116" s="3">
        <v>2830</v>
      </c>
      <c r="E116" s="9">
        <v>2830</v>
      </c>
      <c r="F116" s="11">
        <v>2830</v>
      </c>
      <c r="G116" s="28">
        <v>2830</v>
      </c>
      <c r="H116" s="28">
        <v>2835</v>
      </c>
      <c r="I116" s="3">
        <v>2835</v>
      </c>
    </row>
    <row r="117" spans="1:9" x14ac:dyDescent="0.3">
      <c r="A117" s="6" t="s">
        <v>235</v>
      </c>
      <c r="B117" s="4" t="s">
        <v>222</v>
      </c>
      <c r="C117" s="3">
        <v>2570</v>
      </c>
      <c r="D117" s="3">
        <v>2590</v>
      </c>
      <c r="E117" s="9">
        <v>2635</v>
      </c>
      <c r="F117" s="11">
        <v>2670</v>
      </c>
      <c r="G117" s="28">
        <v>2720</v>
      </c>
      <c r="H117" s="28">
        <v>2740</v>
      </c>
      <c r="I117" s="3">
        <v>2745</v>
      </c>
    </row>
    <row r="118" spans="1:9" x14ac:dyDescent="0.3">
      <c r="A118" s="6" t="s">
        <v>126</v>
      </c>
      <c r="B118" s="4" t="s">
        <v>244</v>
      </c>
      <c r="C118" s="3">
        <v>2530</v>
      </c>
      <c r="D118" s="3">
        <v>2555</v>
      </c>
      <c r="E118" s="9">
        <v>2565</v>
      </c>
      <c r="F118" s="11">
        <v>2570</v>
      </c>
      <c r="G118" s="28">
        <v>2585</v>
      </c>
      <c r="H118" s="28">
        <v>2615</v>
      </c>
      <c r="I118" s="3">
        <v>2620</v>
      </c>
    </row>
    <row r="119" spans="1:9" x14ac:dyDescent="0.3">
      <c r="A119" s="6" t="s">
        <v>18</v>
      </c>
      <c r="B119" t="s">
        <v>255</v>
      </c>
      <c r="C119" s="3">
        <v>2525</v>
      </c>
      <c r="D119" s="3">
        <v>2525</v>
      </c>
      <c r="E119" s="9">
        <v>2525</v>
      </c>
      <c r="F119" s="11">
        <v>2535</v>
      </c>
      <c r="G119" s="28">
        <v>2535</v>
      </c>
      <c r="H119" s="28">
        <v>2535</v>
      </c>
      <c r="I119" s="3">
        <v>2535</v>
      </c>
    </row>
    <row r="120" spans="1:9" x14ac:dyDescent="0.3">
      <c r="A120" s="6" t="s">
        <v>109</v>
      </c>
      <c r="B120" s="4" t="s">
        <v>244</v>
      </c>
      <c r="C120" s="3">
        <v>1900</v>
      </c>
      <c r="D120" s="3">
        <v>1920</v>
      </c>
      <c r="E120" s="9">
        <v>1945</v>
      </c>
      <c r="F120" s="11">
        <v>2005</v>
      </c>
      <c r="G120" s="28">
        <v>2085</v>
      </c>
      <c r="H120" s="28">
        <v>2215</v>
      </c>
      <c r="I120" s="3">
        <v>2410</v>
      </c>
    </row>
    <row r="121" spans="1:9" x14ac:dyDescent="0.3">
      <c r="A121" s="6" t="s">
        <v>141</v>
      </c>
      <c r="B121" s="1" t="s">
        <v>263</v>
      </c>
      <c r="C121" s="3">
        <v>2275</v>
      </c>
      <c r="D121" s="3">
        <v>2275</v>
      </c>
      <c r="E121" s="9">
        <v>2275</v>
      </c>
      <c r="F121" s="11">
        <v>2275</v>
      </c>
      <c r="G121" s="28">
        <v>2265</v>
      </c>
      <c r="H121" s="28">
        <v>2290</v>
      </c>
      <c r="I121" s="3">
        <v>2310</v>
      </c>
    </row>
    <row r="122" spans="1:9" x14ac:dyDescent="0.3">
      <c r="A122" s="6" t="s">
        <v>102</v>
      </c>
      <c r="B122" s="1" t="s">
        <v>266</v>
      </c>
      <c r="C122" s="3">
        <v>2300</v>
      </c>
      <c r="D122" s="3">
        <v>2300</v>
      </c>
      <c r="E122" s="9">
        <v>2300</v>
      </c>
      <c r="F122" s="11">
        <v>2300</v>
      </c>
      <c r="G122" s="28">
        <v>2300</v>
      </c>
      <c r="H122" s="28">
        <v>2300</v>
      </c>
      <c r="I122" s="3">
        <v>2300</v>
      </c>
    </row>
    <row r="123" spans="1:9" x14ac:dyDescent="0.3">
      <c r="A123" s="6" t="s">
        <v>145</v>
      </c>
      <c r="B123" s="4" t="s">
        <v>222</v>
      </c>
      <c r="C123" s="3">
        <v>2070</v>
      </c>
      <c r="D123" s="3">
        <v>2125</v>
      </c>
      <c r="E123" s="9">
        <v>2190</v>
      </c>
      <c r="F123" s="11">
        <v>2205</v>
      </c>
      <c r="G123" s="28">
        <v>2270</v>
      </c>
      <c r="H123" s="28">
        <v>2270</v>
      </c>
      <c r="I123" s="3">
        <v>2290</v>
      </c>
    </row>
    <row r="124" spans="1:9" x14ac:dyDescent="0.3">
      <c r="A124" s="6" t="s">
        <v>34</v>
      </c>
      <c r="B124" s="1" t="s">
        <v>119</v>
      </c>
      <c r="C124" s="3">
        <v>2115</v>
      </c>
      <c r="D124" s="3">
        <v>2125</v>
      </c>
      <c r="E124" s="9">
        <v>2130</v>
      </c>
      <c r="F124" s="11">
        <v>2145</v>
      </c>
      <c r="G124" s="28">
        <v>2185</v>
      </c>
      <c r="H124" s="28">
        <v>2245</v>
      </c>
      <c r="I124" s="3">
        <v>2280</v>
      </c>
    </row>
    <row r="125" spans="1:9" x14ac:dyDescent="0.3">
      <c r="A125" s="6" t="s">
        <v>192</v>
      </c>
      <c r="B125" s="4" t="s">
        <v>222</v>
      </c>
      <c r="C125" s="3">
        <v>2045</v>
      </c>
      <c r="D125" s="3">
        <v>2045</v>
      </c>
      <c r="E125" s="9">
        <v>2095</v>
      </c>
      <c r="F125" s="11">
        <v>2110</v>
      </c>
      <c r="G125" s="28">
        <v>2160</v>
      </c>
      <c r="H125" s="28">
        <v>2250</v>
      </c>
      <c r="I125" s="3">
        <v>2270</v>
      </c>
    </row>
    <row r="126" spans="1:9" x14ac:dyDescent="0.3">
      <c r="A126" s="6" t="s">
        <v>167</v>
      </c>
      <c r="B126" s="4" t="s">
        <v>248</v>
      </c>
      <c r="C126" s="3">
        <v>2155</v>
      </c>
      <c r="D126" s="3">
        <v>2175</v>
      </c>
      <c r="E126" s="9">
        <v>2200</v>
      </c>
      <c r="F126" s="11">
        <v>2220</v>
      </c>
      <c r="G126" s="28">
        <v>2245</v>
      </c>
      <c r="H126" s="28">
        <v>2235</v>
      </c>
      <c r="I126" s="3">
        <v>2250</v>
      </c>
    </row>
    <row r="127" spans="1:9" x14ac:dyDescent="0.3">
      <c r="A127" s="6" t="s">
        <v>124</v>
      </c>
      <c r="B127" s="1" t="s">
        <v>124</v>
      </c>
      <c r="C127" s="3">
        <v>2150</v>
      </c>
      <c r="D127" s="3">
        <v>2150</v>
      </c>
      <c r="E127" s="9">
        <v>2150</v>
      </c>
      <c r="F127" s="11">
        <v>2150</v>
      </c>
      <c r="G127" s="28">
        <v>2160</v>
      </c>
      <c r="H127" s="28">
        <v>2170</v>
      </c>
      <c r="I127" s="3">
        <v>2175</v>
      </c>
    </row>
    <row r="128" spans="1:9" x14ac:dyDescent="0.3">
      <c r="A128" s="6" t="s">
        <v>149</v>
      </c>
      <c r="B128" s="1" t="s">
        <v>259</v>
      </c>
      <c r="C128" s="3">
        <v>2060</v>
      </c>
      <c r="D128" s="3">
        <v>2075</v>
      </c>
      <c r="E128" s="9">
        <v>2080</v>
      </c>
      <c r="F128" s="11">
        <v>2095</v>
      </c>
      <c r="G128" s="28">
        <v>2105</v>
      </c>
      <c r="H128" s="28">
        <v>2110</v>
      </c>
      <c r="I128" s="3">
        <v>2125</v>
      </c>
    </row>
    <row r="129" spans="1:9" x14ac:dyDescent="0.3">
      <c r="A129" s="6" t="s">
        <v>144</v>
      </c>
      <c r="B129" s="4" t="s">
        <v>257</v>
      </c>
      <c r="C129" s="3">
        <v>2065</v>
      </c>
      <c r="D129" s="3">
        <v>2065</v>
      </c>
      <c r="E129" s="9">
        <v>2065</v>
      </c>
      <c r="F129" s="11">
        <v>2065</v>
      </c>
      <c r="G129" s="28">
        <v>2065</v>
      </c>
      <c r="H129" s="28">
        <v>2095</v>
      </c>
      <c r="I129" s="3">
        <v>2110</v>
      </c>
    </row>
    <row r="130" spans="1:9" x14ac:dyDescent="0.3">
      <c r="A130" s="6" t="s">
        <v>17</v>
      </c>
      <c r="B130" s="1" t="s">
        <v>264</v>
      </c>
      <c r="C130" s="3">
        <v>1885</v>
      </c>
      <c r="D130" s="3">
        <v>1930</v>
      </c>
      <c r="E130" s="9">
        <v>1900</v>
      </c>
      <c r="F130" s="11">
        <v>1975</v>
      </c>
      <c r="G130" s="28">
        <v>1990</v>
      </c>
      <c r="H130" s="28">
        <v>2030</v>
      </c>
      <c r="I130" s="3">
        <v>2040</v>
      </c>
    </row>
    <row r="131" spans="1:9" x14ac:dyDescent="0.3">
      <c r="A131" s="6" t="s">
        <v>82</v>
      </c>
      <c r="B131" s="4" t="s">
        <v>247</v>
      </c>
      <c r="C131" s="3">
        <v>1670</v>
      </c>
      <c r="D131" s="3">
        <v>1670</v>
      </c>
      <c r="E131" s="9">
        <v>1675</v>
      </c>
      <c r="F131" s="11">
        <v>1730</v>
      </c>
      <c r="G131" s="28">
        <v>1840</v>
      </c>
      <c r="H131" s="28">
        <v>1900</v>
      </c>
      <c r="I131" s="3">
        <v>2005</v>
      </c>
    </row>
    <row r="132" spans="1:9" x14ac:dyDescent="0.3">
      <c r="A132" s="6" t="s">
        <v>66</v>
      </c>
      <c r="B132" s="1" t="s">
        <v>154</v>
      </c>
      <c r="C132" s="3">
        <v>1940</v>
      </c>
      <c r="D132" s="3">
        <v>1940</v>
      </c>
      <c r="E132" s="9">
        <v>1985</v>
      </c>
      <c r="F132" s="11">
        <v>1985</v>
      </c>
      <c r="G132" s="28">
        <v>1985</v>
      </c>
      <c r="H132" s="28">
        <v>1985</v>
      </c>
      <c r="I132" s="3">
        <v>1995</v>
      </c>
    </row>
    <row r="133" spans="1:9" x14ac:dyDescent="0.3">
      <c r="A133" s="6" t="s">
        <v>140</v>
      </c>
      <c r="B133" t="s">
        <v>253</v>
      </c>
      <c r="C133" s="3">
        <v>1910</v>
      </c>
      <c r="D133" s="3">
        <v>1905</v>
      </c>
      <c r="E133" s="9">
        <v>1925</v>
      </c>
      <c r="F133" s="11">
        <v>1925</v>
      </c>
      <c r="G133" s="28">
        <v>1920</v>
      </c>
      <c r="H133" s="28">
        <v>1975</v>
      </c>
      <c r="I133" s="3">
        <v>1985</v>
      </c>
    </row>
    <row r="134" spans="1:9" x14ac:dyDescent="0.3">
      <c r="A134" s="6" t="s">
        <v>70</v>
      </c>
      <c r="B134" s="4" t="s">
        <v>246</v>
      </c>
      <c r="C134" s="3">
        <v>1775</v>
      </c>
      <c r="D134" s="3">
        <v>1775</v>
      </c>
      <c r="E134" s="9">
        <v>1775</v>
      </c>
      <c r="F134" s="11">
        <v>1775</v>
      </c>
      <c r="G134" s="28">
        <v>1785</v>
      </c>
      <c r="H134" s="28">
        <v>1865</v>
      </c>
      <c r="I134" s="3">
        <v>1980</v>
      </c>
    </row>
    <row r="135" spans="1:9" x14ac:dyDescent="0.3">
      <c r="A135" s="6" t="s">
        <v>179</v>
      </c>
      <c r="B135" s="4" t="s">
        <v>257</v>
      </c>
      <c r="C135" s="3">
        <v>1945</v>
      </c>
      <c r="D135" s="3">
        <v>1955</v>
      </c>
      <c r="E135" s="9">
        <v>1965</v>
      </c>
      <c r="F135" s="11">
        <v>1985</v>
      </c>
      <c r="G135" s="28">
        <v>1985</v>
      </c>
      <c r="H135" s="28">
        <v>1985</v>
      </c>
      <c r="I135" s="3">
        <v>1980</v>
      </c>
    </row>
    <row r="136" spans="1:9" x14ac:dyDescent="0.3">
      <c r="A136" s="6" t="s">
        <v>155</v>
      </c>
      <c r="B136" s="4" t="s">
        <v>252</v>
      </c>
      <c r="C136" s="3">
        <v>1905</v>
      </c>
      <c r="D136" s="3">
        <v>1910</v>
      </c>
      <c r="E136" s="9">
        <v>1915</v>
      </c>
      <c r="F136" s="11">
        <v>1935</v>
      </c>
      <c r="G136" s="28">
        <v>1940</v>
      </c>
      <c r="H136" s="28">
        <v>1975</v>
      </c>
      <c r="I136" s="3">
        <v>1975</v>
      </c>
    </row>
    <row r="137" spans="1:9" x14ac:dyDescent="0.3">
      <c r="A137" s="6" t="s">
        <v>133</v>
      </c>
      <c r="B137" s="4" t="s">
        <v>257</v>
      </c>
      <c r="C137" s="3">
        <v>1905</v>
      </c>
      <c r="D137" s="3">
        <v>1905</v>
      </c>
      <c r="E137" s="9">
        <v>1905</v>
      </c>
      <c r="F137" s="11">
        <v>1910</v>
      </c>
      <c r="G137" s="28">
        <v>1925</v>
      </c>
      <c r="H137" s="28">
        <v>1940</v>
      </c>
      <c r="I137" s="3">
        <v>1940</v>
      </c>
    </row>
    <row r="138" spans="1:9" x14ac:dyDescent="0.3">
      <c r="A138" s="6" t="s">
        <v>190</v>
      </c>
      <c r="B138" s="4" t="s">
        <v>250</v>
      </c>
      <c r="C138" s="3">
        <v>1875</v>
      </c>
      <c r="D138" s="3">
        <v>1855</v>
      </c>
      <c r="E138" s="9">
        <v>1860</v>
      </c>
      <c r="F138" s="11">
        <v>1860</v>
      </c>
      <c r="G138" s="28">
        <v>1865</v>
      </c>
      <c r="H138" s="28">
        <v>1880</v>
      </c>
      <c r="I138" s="3">
        <v>1915</v>
      </c>
    </row>
    <row r="139" spans="1:9" x14ac:dyDescent="0.3">
      <c r="A139" s="33" t="s">
        <v>41</v>
      </c>
      <c r="B139" s="4" t="s">
        <v>246</v>
      </c>
      <c r="C139" s="3">
        <v>1880</v>
      </c>
      <c r="D139" s="3">
        <v>1880</v>
      </c>
      <c r="E139" s="9">
        <v>1880</v>
      </c>
      <c r="F139" s="11">
        <v>1880</v>
      </c>
      <c r="G139" s="28">
        <v>1880</v>
      </c>
      <c r="H139" s="28">
        <v>1885</v>
      </c>
      <c r="I139" s="3">
        <v>1885</v>
      </c>
    </row>
    <row r="140" spans="1:9" x14ac:dyDescent="0.3">
      <c r="A140" s="6" t="s">
        <v>134</v>
      </c>
      <c r="B140" s="1" t="s">
        <v>258</v>
      </c>
      <c r="C140" s="3">
        <v>1875</v>
      </c>
      <c r="D140" s="3">
        <v>1875</v>
      </c>
      <c r="E140" s="9">
        <v>1885</v>
      </c>
      <c r="F140" s="11">
        <v>1915</v>
      </c>
      <c r="G140" s="28">
        <v>1950</v>
      </c>
      <c r="H140" s="28">
        <v>1875</v>
      </c>
      <c r="I140" s="3">
        <v>1875</v>
      </c>
    </row>
    <row r="141" spans="1:9" x14ac:dyDescent="0.3">
      <c r="A141" s="6" t="s">
        <v>169</v>
      </c>
      <c r="B141" s="4" t="s">
        <v>257</v>
      </c>
      <c r="C141" s="3">
        <v>1750</v>
      </c>
      <c r="D141" s="3">
        <v>1750</v>
      </c>
      <c r="E141" s="9">
        <v>1750</v>
      </c>
      <c r="F141" s="11">
        <v>1760</v>
      </c>
      <c r="G141" s="28">
        <v>1765</v>
      </c>
      <c r="H141" s="28">
        <v>1775</v>
      </c>
      <c r="I141" s="3">
        <v>1795</v>
      </c>
    </row>
    <row r="142" spans="1:9" x14ac:dyDescent="0.3">
      <c r="A142" s="6" t="s">
        <v>37</v>
      </c>
      <c r="B142" s="1" t="s">
        <v>267</v>
      </c>
      <c r="C142" s="3">
        <v>1745</v>
      </c>
      <c r="D142" s="3">
        <v>1735</v>
      </c>
      <c r="E142" s="9">
        <v>1735</v>
      </c>
      <c r="F142" s="11">
        <v>1735</v>
      </c>
      <c r="G142" s="28">
        <v>1735</v>
      </c>
      <c r="H142" s="28">
        <v>1735</v>
      </c>
      <c r="I142" s="3">
        <v>1750</v>
      </c>
    </row>
    <row r="143" spans="1:9" x14ac:dyDescent="0.3">
      <c r="A143" s="6" t="s">
        <v>97</v>
      </c>
      <c r="B143" s="1" t="s">
        <v>255</v>
      </c>
      <c r="C143" s="3">
        <v>1705</v>
      </c>
      <c r="D143" s="3">
        <v>1705</v>
      </c>
      <c r="E143" s="9">
        <v>1725</v>
      </c>
      <c r="F143" s="11">
        <v>1725</v>
      </c>
      <c r="G143" s="28">
        <v>1735</v>
      </c>
      <c r="H143" s="28">
        <v>1750</v>
      </c>
      <c r="I143" s="3">
        <v>1750</v>
      </c>
    </row>
    <row r="144" spans="1:9" x14ac:dyDescent="0.3">
      <c r="A144" s="6" t="s">
        <v>130</v>
      </c>
      <c r="B144" s="1" t="s">
        <v>261</v>
      </c>
      <c r="C144" s="3">
        <v>1705</v>
      </c>
      <c r="D144" s="3">
        <v>1705</v>
      </c>
      <c r="E144" s="9">
        <v>1710</v>
      </c>
      <c r="F144" s="11">
        <v>1705</v>
      </c>
      <c r="G144" s="28">
        <v>1710</v>
      </c>
      <c r="H144" s="28">
        <v>1730</v>
      </c>
      <c r="I144" s="3">
        <v>1740</v>
      </c>
    </row>
    <row r="145" spans="1:9" x14ac:dyDescent="0.3">
      <c r="A145" s="6" t="s">
        <v>110</v>
      </c>
      <c r="B145" s="4" t="s">
        <v>250</v>
      </c>
      <c r="C145" s="3">
        <v>1680</v>
      </c>
      <c r="D145" s="3">
        <v>1690</v>
      </c>
      <c r="E145" s="9">
        <v>1700</v>
      </c>
      <c r="F145" s="11">
        <v>1705</v>
      </c>
      <c r="G145" s="28">
        <v>1705</v>
      </c>
      <c r="H145" s="28">
        <v>1720</v>
      </c>
      <c r="I145" s="3">
        <v>1730</v>
      </c>
    </row>
    <row r="146" spans="1:9" x14ac:dyDescent="0.3">
      <c r="A146" s="6" t="s">
        <v>56</v>
      </c>
      <c r="B146" s="1" t="s">
        <v>124</v>
      </c>
      <c r="C146" s="3">
        <v>1725</v>
      </c>
      <c r="D146" s="3">
        <v>1730</v>
      </c>
      <c r="E146" s="9">
        <v>1730</v>
      </c>
      <c r="F146" s="11">
        <v>1730</v>
      </c>
      <c r="G146" s="28">
        <v>1730</v>
      </c>
      <c r="H146" s="28">
        <v>1730</v>
      </c>
      <c r="I146" s="3">
        <v>1730</v>
      </c>
    </row>
    <row r="147" spans="1:9" x14ac:dyDescent="0.3">
      <c r="A147" s="6" t="s">
        <v>20</v>
      </c>
      <c r="B147" s="4" t="s">
        <v>222</v>
      </c>
      <c r="C147" s="3">
        <v>1620</v>
      </c>
      <c r="D147" s="3">
        <v>1620</v>
      </c>
      <c r="E147" s="9">
        <v>1620</v>
      </c>
      <c r="F147" s="11">
        <v>1640</v>
      </c>
      <c r="G147" s="28">
        <v>1655</v>
      </c>
      <c r="H147" s="28">
        <v>1670</v>
      </c>
      <c r="I147" s="3">
        <v>1705</v>
      </c>
    </row>
    <row r="148" spans="1:9" x14ac:dyDescent="0.3">
      <c r="A148" s="6" t="s">
        <v>223</v>
      </c>
      <c r="B148" s="1" t="s">
        <v>32</v>
      </c>
      <c r="C148" s="3">
        <v>1380</v>
      </c>
      <c r="D148" s="3">
        <v>1395</v>
      </c>
      <c r="E148" s="9">
        <v>1410</v>
      </c>
      <c r="F148" s="11">
        <v>1420</v>
      </c>
      <c r="G148" s="28">
        <v>1480</v>
      </c>
      <c r="H148" s="28">
        <v>1560</v>
      </c>
      <c r="I148" s="3">
        <v>1570</v>
      </c>
    </row>
    <row r="149" spans="1:9" x14ac:dyDescent="0.3">
      <c r="A149" s="6" t="s">
        <v>219</v>
      </c>
      <c r="B149" s="1" t="s">
        <v>265</v>
      </c>
      <c r="C149" s="3">
        <v>1560</v>
      </c>
      <c r="D149" s="3">
        <v>1560</v>
      </c>
      <c r="E149" s="9">
        <v>1560</v>
      </c>
      <c r="F149" s="11">
        <v>1560</v>
      </c>
      <c r="G149" s="28">
        <v>1560</v>
      </c>
      <c r="H149" s="28">
        <v>1565</v>
      </c>
      <c r="I149" s="3">
        <v>1565</v>
      </c>
    </row>
    <row r="150" spans="1:9" x14ac:dyDescent="0.3">
      <c r="A150" s="6" t="s">
        <v>121</v>
      </c>
      <c r="B150" t="s">
        <v>261</v>
      </c>
      <c r="C150" s="3">
        <v>1475</v>
      </c>
      <c r="D150" s="3">
        <v>1480</v>
      </c>
      <c r="E150" s="9">
        <v>1480</v>
      </c>
      <c r="F150" s="11">
        <v>1480</v>
      </c>
      <c r="G150" s="28">
        <v>1505</v>
      </c>
      <c r="H150" s="28">
        <v>1525</v>
      </c>
      <c r="I150" s="3">
        <v>1545</v>
      </c>
    </row>
    <row r="151" spans="1:9" x14ac:dyDescent="0.3">
      <c r="A151" s="6" t="s">
        <v>98</v>
      </c>
      <c r="B151" s="1" t="s">
        <v>119</v>
      </c>
      <c r="C151" s="3">
        <v>1505</v>
      </c>
      <c r="D151" s="3">
        <v>1505</v>
      </c>
      <c r="E151" s="9">
        <v>1505</v>
      </c>
      <c r="F151" s="11">
        <v>1505</v>
      </c>
      <c r="G151" s="28">
        <v>1505</v>
      </c>
      <c r="H151" s="28">
        <v>1505</v>
      </c>
      <c r="I151" s="3">
        <v>1505</v>
      </c>
    </row>
    <row r="152" spans="1:9" x14ac:dyDescent="0.3">
      <c r="A152" s="6" t="s">
        <v>6</v>
      </c>
      <c r="B152" t="s">
        <v>259</v>
      </c>
      <c r="C152" s="3">
        <v>1410</v>
      </c>
      <c r="D152" s="3">
        <v>1420</v>
      </c>
      <c r="E152" s="9">
        <v>1440</v>
      </c>
      <c r="F152" s="11">
        <v>1440</v>
      </c>
      <c r="G152" s="28">
        <v>1440</v>
      </c>
      <c r="H152" s="28">
        <v>1445</v>
      </c>
      <c r="I152" s="3">
        <v>1450</v>
      </c>
    </row>
    <row r="153" spans="1:9" x14ac:dyDescent="0.3">
      <c r="A153" s="6" t="s">
        <v>150</v>
      </c>
      <c r="B153" s="1" t="s">
        <v>224</v>
      </c>
      <c r="C153" s="3">
        <v>1235</v>
      </c>
      <c r="D153" s="3">
        <v>1225</v>
      </c>
      <c r="E153" s="9">
        <v>1250</v>
      </c>
      <c r="F153" s="11">
        <v>1310</v>
      </c>
      <c r="G153" s="28">
        <v>1375</v>
      </c>
      <c r="H153" s="28">
        <v>1375</v>
      </c>
      <c r="I153" s="3">
        <v>1420</v>
      </c>
    </row>
    <row r="154" spans="1:9" x14ac:dyDescent="0.3">
      <c r="A154" s="6" t="s">
        <v>163</v>
      </c>
      <c r="B154" s="1" t="s">
        <v>89</v>
      </c>
      <c r="C154" s="3">
        <v>1325</v>
      </c>
      <c r="D154" s="3">
        <v>1335</v>
      </c>
      <c r="E154" s="9">
        <v>1335</v>
      </c>
      <c r="F154" s="11">
        <v>1350</v>
      </c>
      <c r="G154" s="28">
        <v>1350</v>
      </c>
      <c r="H154" s="28">
        <v>1365</v>
      </c>
      <c r="I154" s="3">
        <v>1390</v>
      </c>
    </row>
    <row r="155" spans="1:9" x14ac:dyDescent="0.3">
      <c r="A155" s="6" t="s">
        <v>174</v>
      </c>
      <c r="B155" s="4" t="s">
        <v>245</v>
      </c>
      <c r="C155" s="3">
        <v>1045</v>
      </c>
      <c r="D155" s="3">
        <v>1055</v>
      </c>
      <c r="E155" s="9">
        <v>1070</v>
      </c>
      <c r="F155" s="11">
        <v>1085</v>
      </c>
      <c r="G155" s="28">
        <v>1195</v>
      </c>
      <c r="H155" s="28">
        <v>1295</v>
      </c>
      <c r="I155" s="3">
        <v>1375</v>
      </c>
    </row>
    <row r="156" spans="1:9" x14ac:dyDescent="0.3">
      <c r="A156" s="6" t="s">
        <v>36</v>
      </c>
      <c r="B156" s="4" t="s">
        <v>245</v>
      </c>
      <c r="C156" s="3">
        <v>1315</v>
      </c>
      <c r="D156" s="3">
        <v>1315</v>
      </c>
      <c r="E156" s="9">
        <v>1320</v>
      </c>
      <c r="F156" s="11">
        <v>1325</v>
      </c>
      <c r="G156" s="28">
        <v>1335</v>
      </c>
      <c r="H156" s="28">
        <v>1345</v>
      </c>
      <c r="I156" s="3">
        <v>1365</v>
      </c>
    </row>
    <row r="157" spans="1:9" x14ac:dyDescent="0.3">
      <c r="A157" s="6" t="s">
        <v>80</v>
      </c>
      <c r="B157" s="1" t="s">
        <v>89</v>
      </c>
      <c r="C157" s="3">
        <v>1320</v>
      </c>
      <c r="D157" s="3">
        <v>1320</v>
      </c>
      <c r="E157" s="9">
        <v>1330</v>
      </c>
      <c r="F157" s="11">
        <v>1340</v>
      </c>
      <c r="G157" s="28">
        <v>1350</v>
      </c>
      <c r="H157" s="28">
        <v>1350</v>
      </c>
      <c r="I157" s="3">
        <v>1355</v>
      </c>
    </row>
    <row r="158" spans="1:9" x14ac:dyDescent="0.3">
      <c r="A158" s="6" t="s">
        <v>0</v>
      </c>
      <c r="B158" s="4" t="s">
        <v>249</v>
      </c>
      <c r="C158" s="3">
        <v>845</v>
      </c>
      <c r="D158" s="3">
        <v>845</v>
      </c>
      <c r="E158" s="9">
        <v>845</v>
      </c>
      <c r="F158" s="11">
        <v>850</v>
      </c>
      <c r="G158" s="28">
        <v>860</v>
      </c>
      <c r="H158" s="28">
        <v>900</v>
      </c>
      <c r="I158" s="3">
        <v>1325</v>
      </c>
    </row>
    <row r="159" spans="1:9" x14ac:dyDescent="0.3">
      <c r="A159" s="6" t="s">
        <v>204</v>
      </c>
      <c r="B159" s="1" t="s">
        <v>264</v>
      </c>
      <c r="C159" s="3">
        <v>1290</v>
      </c>
      <c r="D159" s="3">
        <v>1295</v>
      </c>
      <c r="E159" s="9">
        <v>1295</v>
      </c>
      <c r="F159" s="11">
        <v>1295</v>
      </c>
      <c r="G159" s="28">
        <v>1295</v>
      </c>
      <c r="H159" s="28">
        <v>1295</v>
      </c>
      <c r="I159" s="3">
        <v>1295</v>
      </c>
    </row>
    <row r="160" spans="1:9" x14ac:dyDescent="0.3">
      <c r="A160" s="6" t="s">
        <v>74</v>
      </c>
      <c r="B160" s="4" t="s">
        <v>250</v>
      </c>
      <c r="C160" s="3">
        <v>1195</v>
      </c>
      <c r="D160" s="3">
        <v>1200</v>
      </c>
      <c r="E160" s="9">
        <v>1205</v>
      </c>
      <c r="F160" s="11">
        <v>1235</v>
      </c>
      <c r="G160" s="28">
        <v>1250</v>
      </c>
      <c r="H160" s="28">
        <v>1260</v>
      </c>
      <c r="I160" s="3">
        <v>1265</v>
      </c>
    </row>
    <row r="161" spans="1:9" x14ac:dyDescent="0.3">
      <c r="A161" s="6" t="s">
        <v>146</v>
      </c>
      <c r="B161" s="4" t="s">
        <v>248</v>
      </c>
      <c r="C161" s="3">
        <v>1220</v>
      </c>
      <c r="D161" s="3">
        <v>1220</v>
      </c>
      <c r="E161" s="9">
        <v>1220</v>
      </c>
      <c r="F161" s="11">
        <v>1220</v>
      </c>
      <c r="G161" s="28">
        <v>1220</v>
      </c>
      <c r="H161" s="28">
        <v>1220</v>
      </c>
      <c r="I161" s="3">
        <v>1240</v>
      </c>
    </row>
    <row r="162" spans="1:9" x14ac:dyDescent="0.3">
      <c r="A162" s="6" t="s">
        <v>234</v>
      </c>
      <c r="B162" s="1" t="s">
        <v>259</v>
      </c>
      <c r="C162" s="3">
        <v>1235</v>
      </c>
      <c r="D162" s="3">
        <v>1235</v>
      </c>
      <c r="E162" s="9">
        <v>1235</v>
      </c>
      <c r="F162" s="11">
        <v>1235</v>
      </c>
      <c r="G162" s="28">
        <v>1235</v>
      </c>
      <c r="H162" s="28">
        <v>1235</v>
      </c>
      <c r="I162" s="3">
        <v>1235</v>
      </c>
    </row>
    <row r="163" spans="1:9" x14ac:dyDescent="0.3">
      <c r="A163" s="6" t="s">
        <v>142</v>
      </c>
      <c r="B163" s="4" t="s">
        <v>250</v>
      </c>
      <c r="C163" s="3">
        <v>1160</v>
      </c>
      <c r="D163" s="3">
        <v>1160</v>
      </c>
      <c r="E163" s="9">
        <v>1165</v>
      </c>
      <c r="F163" s="11">
        <v>1180</v>
      </c>
      <c r="G163" s="28">
        <v>1195</v>
      </c>
      <c r="H163" s="28">
        <v>1200</v>
      </c>
      <c r="I163" s="3">
        <v>1200</v>
      </c>
    </row>
    <row r="164" spans="1:9" x14ac:dyDescent="0.3">
      <c r="A164" s="6" t="s">
        <v>153</v>
      </c>
      <c r="B164" s="1" t="s">
        <v>253</v>
      </c>
      <c r="C164" s="3">
        <v>1185</v>
      </c>
      <c r="D164" s="3">
        <v>1185</v>
      </c>
      <c r="E164" s="9">
        <v>1185</v>
      </c>
      <c r="F164" s="11">
        <v>1185</v>
      </c>
      <c r="G164" s="28">
        <v>1190</v>
      </c>
      <c r="H164" s="28">
        <v>1190</v>
      </c>
      <c r="I164" s="3">
        <v>1190</v>
      </c>
    </row>
    <row r="165" spans="1:9" x14ac:dyDescent="0.3">
      <c r="A165" s="6" t="s">
        <v>45</v>
      </c>
      <c r="B165" t="s">
        <v>119</v>
      </c>
      <c r="C165" s="3">
        <v>1125</v>
      </c>
      <c r="D165" s="3">
        <v>1140</v>
      </c>
      <c r="E165" s="9">
        <v>1170</v>
      </c>
      <c r="F165" s="11">
        <v>1175</v>
      </c>
      <c r="G165" s="28">
        <v>1170</v>
      </c>
      <c r="H165" s="28">
        <v>1170</v>
      </c>
      <c r="I165" s="3">
        <v>1170</v>
      </c>
    </row>
    <row r="166" spans="1:9" x14ac:dyDescent="0.3">
      <c r="A166" s="6" t="s">
        <v>21</v>
      </c>
      <c r="B166" s="1" t="s">
        <v>253</v>
      </c>
      <c r="C166" s="3">
        <v>1160</v>
      </c>
      <c r="D166" s="3">
        <v>1160</v>
      </c>
      <c r="E166" s="9">
        <v>1160</v>
      </c>
      <c r="F166" s="11">
        <v>1160</v>
      </c>
      <c r="G166" s="28">
        <v>1165</v>
      </c>
      <c r="H166" s="28">
        <v>1165</v>
      </c>
      <c r="I166" s="3">
        <v>1165</v>
      </c>
    </row>
    <row r="167" spans="1:9" x14ac:dyDescent="0.3">
      <c r="A167" s="6" t="s">
        <v>103</v>
      </c>
      <c r="B167" s="1" t="s">
        <v>263</v>
      </c>
      <c r="C167" s="3">
        <v>1135</v>
      </c>
      <c r="D167" s="3">
        <v>1140</v>
      </c>
      <c r="E167" s="9">
        <v>1140</v>
      </c>
      <c r="F167" s="11">
        <v>1145</v>
      </c>
      <c r="G167" s="28">
        <v>1145</v>
      </c>
      <c r="H167" s="28">
        <v>1150</v>
      </c>
      <c r="I167" s="3">
        <v>1150</v>
      </c>
    </row>
    <row r="168" spans="1:9" x14ac:dyDescent="0.3">
      <c r="A168" s="6" t="s">
        <v>22</v>
      </c>
      <c r="B168" s="1" t="s">
        <v>124</v>
      </c>
      <c r="C168" s="3">
        <v>1025</v>
      </c>
      <c r="D168" s="3">
        <v>1025</v>
      </c>
      <c r="E168" s="9">
        <v>1125</v>
      </c>
      <c r="F168" s="11">
        <v>1115</v>
      </c>
      <c r="G168" s="28">
        <v>1130</v>
      </c>
      <c r="H168" s="28">
        <v>1140</v>
      </c>
      <c r="I168" s="3">
        <v>1140</v>
      </c>
    </row>
    <row r="169" spans="1:9" x14ac:dyDescent="0.3">
      <c r="A169" s="6" t="s">
        <v>52</v>
      </c>
      <c r="B169" s="1" t="s">
        <v>154</v>
      </c>
      <c r="C169" s="3">
        <v>1095</v>
      </c>
      <c r="D169" s="3">
        <v>1095</v>
      </c>
      <c r="E169" s="9">
        <v>1100</v>
      </c>
      <c r="F169" s="11">
        <v>1120</v>
      </c>
      <c r="G169" s="28">
        <v>1120</v>
      </c>
      <c r="H169" s="28">
        <v>1120</v>
      </c>
      <c r="I169" s="3">
        <v>1120</v>
      </c>
    </row>
    <row r="170" spans="1:9" x14ac:dyDescent="0.3">
      <c r="A170" s="6" t="s">
        <v>222</v>
      </c>
      <c r="B170" s="4" t="s">
        <v>222</v>
      </c>
      <c r="C170" s="3">
        <v>1050</v>
      </c>
      <c r="D170" s="3">
        <v>1070</v>
      </c>
      <c r="E170" s="9">
        <v>1070</v>
      </c>
      <c r="F170" s="11">
        <v>1075</v>
      </c>
      <c r="G170" s="28">
        <v>1090</v>
      </c>
      <c r="H170" s="28">
        <v>1105</v>
      </c>
      <c r="I170" s="3">
        <v>1110</v>
      </c>
    </row>
    <row r="171" spans="1:9" x14ac:dyDescent="0.3">
      <c r="A171" s="6" t="s">
        <v>137</v>
      </c>
      <c r="B171" s="4" t="s">
        <v>245</v>
      </c>
      <c r="C171" s="3">
        <v>1060</v>
      </c>
      <c r="D171" s="3">
        <v>1065</v>
      </c>
      <c r="E171" s="9">
        <v>1070</v>
      </c>
      <c r="F171" s="11">
        <v>1070</v>
      </c>
      <c r="G171" s="28">
        <v>1075</v>
      </c>
      <c r="H171" s="28">
        <v>1090</v>
      </c>
      <c r="I171" s="3">
        <v>1090</v>
      </c>
    </row>
    <row r="172" spans="1:9" x14ac:dyDescent="0.3">
      <c r="A172" s="6" t="s">
        <v>227</v>
      </c>
      <c r="B172" s="1" t="s">
        <v>253</v>
      </c>
      <c r="C172" s="3">
        <v>1060</v>
      </c>
      <c r="D172" s="3">
        <v>1060</v>
      </c>
      <c r="E172" s="9">
        <v>1065</v>
      </c>
      <c r="F172" s="11">
        <v>1065</v>
      </c>
      <c r="G172" s="28">
        <v>1070</v>
      </c>
      <c r="H172" s="28">
        <v>1070</v>
      </c>
      <c r="I172" s="3">
        <v>1075</v>
      </c>
    </row>
    <row r="173" spans="1:9" x14ac:dyDescent="0.3">
      <c r="A173" s="6" t="s">
        <v>86</v>
      </c>
      <c r="B173" s="4" t="s">
        <v>256</v>
      </c>
      <c r="C173" s="3">
        <v>950</v>
      </c>
      <c r="D173" s="3">
        <v>950</v>
      </c>
      <c r="E173" s="9">
        <v>950</v>
      </c>
      <c r="F173" s="11">
        <v>950</v>
      </c>
      <c r="G173" s="28">
        <v>955</v>
      </c>
      <c r="H173" s="28">
        <v>980</v>
      </c>
      <c r="I173" s="3">
        <v>1000</v>
      </c>
    </row>
    <row r="174" spans="1:9" x14ac:dyDescent="0.3">
      <c r="A174" s="6" t="s">
        <v>16</v>
      </c>
      <c r="B174" s="4" t="s">
        <v>244</v>
      </c>
      <c r="C174" s="3">
        <v>975</v>
      </c>
      <c r="D174" s="3">
        <v>980</v>
      </c>
      <c r="E174" s="9">
        <v>985</v>
      </c>
      <c r="F174" s="11">
        <v>985</v>
      </c>
      <c r="G174" s="28">
        <v>985</v>
      </c>
      <c r="H174" s="28">
        <v>990</v>
      </c>
      <c r="I174" s="3">
        <v>995</v>
      </c>
    </row>
    <row r="175" spans="1:9" x14ac:dyDescent="0.3">
      <c r="A175" s="6" t="s">
        <v>55</v>
      </c>
      <c r="B175" s="4" t="s">
        <v>244</v>
      </c>
      <c r="C175" s="3">
        <v>950</v>
      </c>
      <c r="D175" s="3">
        <v>950</v>
      </c>
      <c r="E175" s="9">
        <v>970</v>
      </c>
      <c r="F175" s="11">
        <v>980</v>
      </c>
      <c r="G175" s="28">
        <v>985</v>
      </c>
      <c r="H175" s="28">
        <v>985</v>
      </c>
      <c r="I175" s="3">
        <v>985</v>
      </c>
    </row>
    <row r="176" spans="1:9" x14ac:dyDescent="0.3">
      <c r="A176" s="6" t="s">
        <v>58</v>
      </c>
      <c r="B176" s="1" t="s">
        <v>253</v>
      </c>
      <c r="C176" s="3">
        <v>935</v>
      </c>
      <c r="D176" s="3">
        <v>940</v>
      </c>
      <c r="E176" s="9">
        <v>940</v>
      </c>
      <c r="F176" s="11">
        <v>945</v>
      </c>
      <c r="G176" s="28">
        <v>955</v>
      </c>
      <c r="H176" s="28">
        <v>965</v>
      </c>
      <c r="I176" s="3">
        <v>965</v>
      </c>
    </row>
    <row r="177" spans="1:9" x14ac:dyDescent="0.3">
      <c r="A177" s="6" t="s">
        <v>185</v>
      </c>
      <c r="B177" s="4" t="s">
        <v>250</v>
      </c>
      <c r="C177" s="3">
        <v>915</v>
      </c>
      <c r="D177" s="3">
        <v>915</v>
      </c>
      <c r="E177" s="9">
        <v>915</v>
      </c>
      <c r="F177" s="11">
        <v>925</v>
      </c>
      <c r="G177" s="28">
        <v>935</v>
      </c>
      <c r="H177" s="28">
        <v>940</v>
      </c>
      <c r="I177" s="3">
        <v>945</v>
      </c>
    </row>
    <row r="178" spans="1:9" x14ac:dyDescent="0.3">
      <c r="A178" s="6" t="s">
        <v>196</v>
      </c>
      <c r="B178" s="4" t="s">
        <v>250</v>
      </c>
      <c r="C178" s="3">
        <v>830</v>
      </c>
      <c r="D178" s="3">
        <v>850</v>
      </c>
      <c r="E178" s="9">
        <v>890</v>
      </c>
      <c r="F178" s="11">
        <v>905</v>
      </c>
      <c r="G178" s="28">
        <v>920</v>
      </c>
      <c r="H178" s="28">
        <v>930</v>
      </c>
      <c r="I178" s="3">
        <v>940</v>
      </c>
    </row>
    <row r="179" spans="1:9" x14ac:dyDescent="0.3">
      <c r="A179" s="6" t="s">
        <v>118</v>
      </c>
      <c r="B179" s="1" t="s">
        <v>267</v>
      </c>
      <c r="C179" s="3">
        <v>910</v>
      </c>
      <c r="D179" s="3">
        <v>910</v>
      </c>
      <c r="E179" s="9">
        <v>910</v>
      </c>
      <c r="F179" s="11">
        <v>915</v>
      </c>
      <c r="G179" s="28">
        <v>915</v>
      </c>
      <c r="H179" s="28">
        <v>915</v>
      </c>
      <c r="I179" s="3">
        <v>915</v>
      </c>
    </row>
    <row r="180" spans="1:9" x14ac:dyDescent="0.3">
      <c r="A180" s="6" t="s">
        <v>136</v>
      </c>
      <c r="B180" s="1" t="s">
        <v>253</v>
      </c>
      <c r="C180" s="3">
        <v>875</v>
      </c>
      <c r="D180" s="3">
        <v>875</v>
      </c>
      <c r="E180" s="9">
        <v>875</v>
      </c>
      <c r="F180" s="11">
        <v>875</v>
      </c>
      <c r="G180" s="28">
        <v>865</v>
      </c>
      <c r="H180" s="28">
        <v>860</v>
      </c>
      <c r="I180" s="3">
        <v>860</v>
      </c>
    </row>
    <row r="181" spans="1:9" x14ac:dyDescent="0.3">
      <c r="A181" s="6" t="s">
        <v>181</v>
      </c>
      <c r="B181" s="1" t="s">
        <v>254</v>
      </c>
      <c r="C181" s="3">
        <v>840</v>
      </c>
      <c r="D181" s="3">
        <v>840</v>
      </c>
      <c r="E181" s="9">
        <v>840</v>
      </c>
      <c r="F181" s="11">
        <v>840</v>
      </c>
      <c r="G181" s="28">
        <v>840</v>
      </c>
      <c r="H181" s="28">
        <v>845</v>
      </c>
      <c r="I181" s="3">
        <v>845</v>
      </c>
    </row>
    <row r="182" spans="1:9" x14ac:dyDescent="0.3">
      <c r="A182" s="6" t="s">
        <v>154</v>
      </c>
      <c r="B182" t="s">
        <v>154</v>
      </c>
      <c r="C182" s="3">
        <v>810</v>
      </c>
      <c r="D182" s="3">
        <v>810</v>
      </c>
      <c r="E182" s="9">
        <v>805</v>
      </c>
      <c r="F182" s="11">
        <v>805</v>
      </c>
      <c r="G182" s="28">
        <v>805</v>
      </c>
      <c r="H182" s="28">
        <v>840</v>
      </c>
      <c r="I182" s="3">
        <v>840</v>
      </c>
    </row>
    <row r="183" spans="1:9" x14ac:dyDescent="0.3">
      <c r="A183" s="6" t="s">
        <v>106</v>
      </c>
      <c r="B183" s="1" t="s">
        <v>89</v>
      </c>
      <c r="C183" s="3">
        <v>790</v>
      </c>
      <c r="D183" s="3">
        <v>790</v>
      </c>
      <c r="E183" s="9">
        <v>790</v>
      </c>
      <c r="F183" s="11">
        <v>790</v>
      </c>
      <c r="G183" s="28">
        <v>830</v>
      </c>
      <c r="H183" s="28">
        <v>830</v>
      </c>
      <c r="I183" s="3">
        <v>830</v>
      </c>
    </row>
    <row r="184" spans="1:9" x14ac:dyDescent="0.3">
      <c r="A184" s="6" t="s">
        <v>186</v>
      </c>
      <c r="B184" t="s">
        <v>32</v>
      </c>
      <c r="C184" s="3">
        <v>700</v>
      </c>
      <c r="D184" s="3">
        <v>710</v>
      </c>
      <c r="E184" s="9">
        <v>740</v>
      </c>
      <c r="F184" s="11">
        <v>740</v>
      </c>
      <c r="G184" s="28">
        <v>740</v>
      </c>
      <c r="H184" s="28">
        <v>825</v>
      </c>
      <c r="I184" s="3">
        <v>825</v>
      </c>
    </row>
    <row r="185" spans="1:9" x14ac:dyDescent="0.3">
      <c r="A185" s="6" t="s">
        <v>152</v>
      </c>
      <c r="B185" s="1" t="s">
        <v>254</v>
      </c>
      <c r="C185" s="3">
        <v>815</v>
      </c>
      <c r="D185" s="3">
        <v>815</v>
      </c>
      <c r="E185" s="9">
        <v>815</v>
      </c>
      <c r="F185" s="11">
        <v>815</v>
      </c>
      <c r="G185" s="28">
        <v>815</v>
      </c>
      <c r="H185" s="28">
        <v>820</v>
      </c>
      <c r="I185" s="3">
        <v>820</v>
      </c>
    </row>
    <row r="186" spans="1:9" x14ac:dyDescent="0.3">
      <c r="A186" s="6" t="s">
        <v>217</v>
      </c>
      <c r="B186" s="1" t="s">
        <v>259</v>
      </c>
      <c r="C186" s="3">
        <v>720</v>
      </c>
      <c r="D186" s="3">
        <v>725</v>
      </c>
      <c r="E186" s="9">
        <v>740</v>
      </c>
      <c r="F186" s="11">
        <v>740</v>
      </c>
      <c r="G186" s="28">
        <v>745</v>
      </c>
      <c r="H186" s="28">
        <v>760</v>
      </c>
      <c r="I186" s="3">
        <v>780</v>
      </c>
    </row>
    <row r="187" spans="1:9" x14ac:dyDescent="0.3">
      <c r="A187" s="33" t="s">
        <v>166</v>
      </c>
      <c r="B187" s="4" t="s">
        <v>243</v>
      </c>
      <c r="C187" s="3">
        <v>750</v>
      </c>
      <c r="D187" s="3">
        <v>750</v>
      </c>
      <c r="E187" s="9">
        <v>750</v>
      </c>
      <c r="F187" s="11">
        <v>750</v>
      </c>
      <c r="G187" s="28">
        <v>750</v>
      </c>
      <c r="H187" s="28">
        <v>750</v>
      </c>
      <c r="I187" s="3">
        <v>750</v>
      </c>
    </row>
    <row r="188" spans="1:9" x14ac:dyDescent="0.3">
      <c r="A188" s="6" t="s">
        <v>165</v>
      </c>
      <c r="B188" t="s">
        <v>254</v>
      </c>
      <c r="C188" s="3">
        <v>735</v>
      </c>
      <c r="D188" s="3">
        <v>735</v>
      </c>
      <c r="E188" s="9">
        <v>735</v>
      </c>
      <c r="F188" s="11">
        <v>740</v>
      </c>
      <c r="G188" s="28">
        <v>740</v>
      </c>
      <c r="H188" s="28">
        <v>740</v>
      </c>
      <c r="I188" s="3">
        <v>740</v>
      </c>
    </row>
    <row r="189" spans="1:9" x14ac:dyDescent="0.3">
      <c r="A189" s="6" t="s">
        <v>51</v>
      </c>
      <c r="B189" t="s">
        <v>119</v>
      </c>
      <c r="C189" s="3">
        <v>705</v>
      </c>
      <c r="D189" s="3">
        <v>705</v>
      </c>
      <c r="E189" s="9">
        <v>705</v>
      </c>
      <c r="F189" s="11">
        <v>705</v>
      </c>
      <c r="G189" s="28">
        <v>710</v>
      </c>
      <c r="H189" s="28">
        <v>710</v>
      </c>
      <c r="I189" s="3">
        <v>720</v>
      </c>
    </row>
    <row r="190" spans="1:9" x14ac:dyDescent="0.3">
      <c r="A190" s="6" t="s">
        <v>135</v>
      </c>
      <c r="B190" s="1" t="s">
        <v>267</v>
      </c>
      <c r="C190" s="3">
        <v>705</v>
      </c>
      <c r="D190" s="3">
        <v>705</v>
      </c>
      <c r="E190" s="9">
        <v>705</v>
      </c>
      <c r="F190" s="11">
        <v>705</v>
      </c>
      <c r="G190" s="28">
        <v>705</v>
      </c>
      <c r="H190" s="28">
        <v>705</v>
      </c>
      <c r="I190" s="3">
        <v>705</v>
      </c>
    </row>
    <row r="191" spans="1:9" x14ac:dyDescent="0.3">
      <c r="A191" s="6" t="s">
        <v>113</v>
      </c>
      <c r="B191" s="1" t="s">
        <v>255</v>
      </c>
      <c r="C191" s="3">
        <v>700</v>
      </c>
      <c r="D191" s="3">
        <v>695</v>
      </c>
      <c r="E191" s="9">
        <v>695</v>
      </c>
      <c r="F191" s="11">
        <v>695</v>
      </c>
      <c r="G191" s="28">
        <v>695</v>
      </c>
      <c r="H191" s="28">
        <v>695</v>
      </c>
      <c r="I191" s="3">
        <v>700</v>
      </c>
    </row>
    <row r="192" spans="1:9" x14ac:dyDescent="0.3">
      <c r="A192" s="6" t="s">
        <v>183</v>
      </c>
      <c r="B192" s="1" t="s">
        <v>119</v>
      </c>
      <c r="C192" s="3">
        <v>685</v>
      </c>
      <c r="D192" s="3">
        <v>685</v>
      </c>
      <c r="E192" s="9">
        <v>840</v>
      </c>
      <c r="F192" s="11">
        <v>685</v>
      </c>
      <c r="G192" s="28">
        <v>685</v>
      </c>
      <c r="H192" s="28">
        <v>690</v>
      </c>
      <c r="I192" s="3">
        <v>690</v>
      </c>
    </row>
    <row r="193" spans="1:9" x14ac:dyDescent="0.3">
      <c r="A193" s="6" t="s">
        <v>184</v>
      </c>
      <c r="B193" t="s">
        <v>268</v>
      </c>
      <c r="C193" s="3">
        <v>695</v>
      </c>
      <c r="D193" s="3">
        <v>695</v>
      </c>
      <c r="E193" s="9">
        <v>695</v>
      </c>
      <c r="F193" s="11">
        <v>685</v>
      </c>
      <c r="G193" s="28">
        <v>690</v>
      </c>
      <c r="H193" s="28">
        <v>690</v>
      </c>
      <c r="I193" s="3">
        <v>685</v>
      </c>
    </row>
    <row r="194" spans="1:9" x14ac:dyDescent="0.3">
      <c r="A194" s="6" t="s">
        <v>111</v>
      </c>
      <c r="B194" s="4" t="s">
        <v>246</v>
      </c>
      <c r="C194" s="3">
        <v>640</v>
      </c>
      <c r="D194" s="3">
        <v>640</v>
      </c>
      <c r="E194" s="9">
        <v>640</v>
      </c>
      <c r="F194" s="11">
        <v>650</v>
      </c>
      <c r="G194" s="28">
        <v>655</v>
      </c>
      <c r="H194" s="28">
        <v>655</v>
      </c>
      <c r="I194" s="3">
        <v>655</v>
      </c>
    </row>
    <row r="195" spans="1:9" x14ac:dyDescent="0.3">
      <c r="A195" s="6" t="s">
        <v>157</v>
      </c>
      <c r="B195" s="1" t="s">
        <v>89</v>
      </c>
      <c r="C195" s="3">
        <v>615</v>
      </c>
      <c r="D195" s="3">
        <v>620</v>
      </c>
      <c r="E195" s="9">
        <v>625</v>
      </c>
      <c r="F195" s="11">
        <v>635</v>
      </c>
      <c r="G195" s="28">
        <v>640</v>
      </c>
      <c r="H195" s="28">
        <v>645</v>
      </c>
      <c r="I195" s="3">
        <v>645</v>
      </c>
    </row>
    <row r="196" spans="1:9" x14ac:dyDescent="0.3">
      <c r="A196" s="6" t="s">
        <v>225</v>
      </c>
      <c r="B196" s="4" t="s">
        <v>249</v>
      </c>
      <c r="C196" s="3">
        <v>620</v>
      </c>
      <c r="D196" s="3">
        <v>620</v>
      </c>
      <c r="E196" s="9">
        <v>620</v>
      </c>
      <c r="F196" s="11">
        <v>620</v>
      </c>
      <c r="G196" s="28">
        <v>625</v>
      </c>
      <c r="H196" s="28">
        <v>640</v>
      </c>
      <c r="I196" s="3">
        <v>640</v>
      </c>
    </row>
    <row r="197" spans="1:9" x14ac:dyDescent="0.3">
      <c r="A197" s="6" t="s">
        <v>26</v>
      </c>
      <c r="B197" s="1" t="s">
        <v>164</v>
      </c>
      <c r="C197" s="3">
        <v>605</v>
      </c>
      <c r="D197" s="3">
        <v>605</v>
      </c>
      <c r="E197" s="9">
        <v>605</v>
      </c>
      <c r="F197" s="11">
        <v>605</v>
      </c>
      <c r="G197" s="28">
        <v>615</v>
      </c>
      <c r="H197" s="28">
        <v>625</v>
      </c>
      <c r="I197" s="3">
        <v>625</v>
      </c>
    </row>
    <row r="198" spans="1:9" x14ac:dyDescent="0.3">
      <c r="A198" s="6" t="s">
        <v>30</v>
      </c>
      <c r="B198" s="1" t="s">
        <v>268</v>
      </c>
      <c r="C198" s="3">
        <v>605</v>
      </c>
      <c r="D198" s="3">
        <v>605</v>
      </c>
      <c r="E198" s="9">
        <v>605</v>
      </c>
      <c r="F198" s="11">
        <v>610</v>
      </c>
      <c r="G198" s="28">
        <v>610</v>
      </c>
      <c r="H198" s="28">
        <v>615</v>
      </c>
      <c r="I198" s="3">
        <v>615</v>
      </c>
    </row>
    <row r="199" spans="1:9" x14ac:dyDescent="0.3">
      <c r="A199" s="33" t="s">
        <v>42</v>
      </c>
      <c r="B199" s="4" t="s">
        <v>251</v>
      </c>
      <c r="C199" s="3">
        <v>565</v>
      </c>
      <c r="D199" s="3">
        <v>565</v>
      </c>
      <c r="E199" s="9">
        <v>565</v>
      </c>
      <c r="F199" s="11">
        <v>565</v>
      </c>
      <c r="G199" s="28">
        <v>560</v>
      </c>
      <c r="H199" s="28">
        <v>565</v>
      </c>
      <c r="I199" s="3">
        <v>565</v>
      </c>
    </row>
    <row r="200" spans="1:9" x14ac:dyDescent="0.3">
      <c r="A200" s="6" t="s">
        <v>213</v>
      </c>
      <c r="B200" s="1" t="s">
        <v>124</v>
      </c>
      <c r="C200" s="3">
        <v>550</v>
      </c>
      <c r="D200" s="3">
        <v>550</v>
      </c>
      <c r="E200" s="9">
        <v>550</v>
      </c>
      <c r="F200" s="11">
        <v>550</v>
      </c>
      <c r="G200" s="28">
        <v>550</v>
      </c>
      <c r="H200" s="28">
        <v>550</v>
      </c>
      <c r="I200" s="3">
        <v>555</v>
      </c>
    </row>
    <row r="201" spans="1:9" x14ac:dyDescent="0.3">
      <c r="A201" s="6" t="s">
        <v>116</v>
      </c>
      <c r="B201" s="4" t="s">
        <v>244</v>
      </c>
      <c r="C201" s="3">
        <v>485</v>
      </c>
      <c r="D201" s="3">
        <v>485</v>
      </c>
      <c r="E201" s="9">
        <v>485</v>
      </c>
      <c r="F201" s="11">
        <v>485</v>
      </c>
      <c r="G201" s="28">
        <v>485</v>
      </c>
      <c r="H201" s="28">
        <v>485</v>
      </c>
      <c r="I201" s="3">
        <v>540</v>
      </c>
    </row>
    <row r="202" spans="1:9" x14ac:dyDescent="0.3">
      <c r="A202" s="6" t="s">
        <v>8</v>
      </c>
      <c r="B202" s="1" t="s">
        <v>267</v>
      </c>
      <c r="C202" s="3">
        <v>525</v>
      </c>
      <c r="D202" s="3">
        <v>525</v>
      </c>
      <c r="E202" s="9">
        <v>525</v>
      </c>
      <c r="F202" s="11">
        <v>525</v>
      </c>
      <c r="G202" s="28">
        <v>525</v>
      </c>
      <c r="H202" s="28">
        <v>525</v>
      </c>
      <c r="I202" s="3">
        <v>525</v>
      </c>
    </row>
    <row r="203" spans="1:9" x14ac:dyDescent="0.3">
      <c r="A203" s="33" t="s">
        <v>158</v>
      </c>
      <c r="B203" s="4" t="s">
        <v>251</v>
      </c>
      <c r="C203" s="3">
        <v>485</v>
      </c>
      <c r="D203" s="3">
        <v>495</v>
      </c>
      <c r="E203" s="9">
        <v>495</v>
      </c>
      <c r="F203" s="11">
        <v>500</v>
      </c>
      <c r="G203" s="28">
        <v>505</v>
      </c>
      <c r="H203" s="28">
        <v>505</v>
      </c>
      <c r="I203" s="3">
        <v>510</v>
      </c>
    </row>
    <row r="204" spans="1:9" x14ac:dyDescent="0.3">
      <c r="A204" s="6" t="s">
        <v>237</v>
      </c>
      <c r="B204" s="1" t="s">
        <v>164</v>
      </c>
      <c r="C204" s="3">
        <v>440</v>
      </c>
      <c r="D204" s="3">
        <v>445</v>
      </c>
      <c r="E204" s="9">
        <v>450</v>
      </c>
      <c r="F204" s="11">
        <v>455</v>
      </c>
      <c r="G204" s="28">
        <v>455</v>
      </c>
      <c r="H204" s="28">
        <v>470</v>
      </c>
      <c r="I204" s="3">
        <v>490</v>
      </c>
    </row>
    <row r="205" spans="1:9" x14ac:dyDescent="0.3">
      <c r="A205" s="6" t="s">
        <v>101</v>
      </c>
      <c r="B205" s="1" t="s">
        <v>188</v>
      </c>
      <c r="C205" s="3">
        <v>475</v>
      </c>
      <c r="D205" s="3">
        <v>475</v>
      </c>
      <c r="E205" s="9">
        <v>475</v>
      </c>
      <c r="F205" s="11">
        <v>475</v>
      </c>
      <c r="G205" s="28">
        <v>475</v>
      </c>
      <c r="H205" s="28">
        <v>475</v>
      </c>
      <c r="I205" s="3">
        <v>475</v>
      </c>
    </row>
    <row r="206" spans="1:9" x14ac:dyDescent="0.3">
      <c r="A206" s="6" t="s">
        <v>120</v>
      </c>
      <c r="B206" s="4" t="s">
        <v>248</v>
      </c>
      <c r="C206" s="3">
        <v>430</v>
      </c>
      <c r="D206" s="3">
        <v>430</v>
      </c>
      <c r="E206" s="9">
        <v>430</v>
      </c>
      <c r="F206" s="11">
        <v>430</v>
      </c>
      <c r="G206" s="28">
        <v>440</v>
      </c>
      <c r="H206" s="28">
        <v>460</v>
      </c>
      <c r="I206" s="3">
        <v>460</v>
      </c>
    </row>
    <row r="207" spans="1:9" x14ac:dyDescent="0.3">
      <c r="A207" s="6" t="s">
        <v>100</v>
      </c>
      <c r="B207" s="1" t="s">
        <v>254</v>
      </c>
      <c r="C207" s="3">
        <v>455</v>
      </c>
      <c r="D207" s="3">
        <v>455</v>
      </c>
      <c r="E207" s="9">
        <v>455</v>
      </c>
      <c r="F207" s="11">
        <v>455</v>
      </c>
      <c r="G207" s="28">
        <v>455</v>
      </c>
      <c r="H207" s="28">
        <v>455</v>
      </c>
      <c r="I207" s="3">
        <v>455</v>
      </c>
    </row>
    <row r="208" spans="1:9" x14ac:dyDescent="0.3">
      <c r="A208" s="6" t="s">
        <v>232</v>
      </c>
      <c r="B208" s="1" t="s">
        <v>262</v>
      </c>
      <c r="C208" s="3">
        <v>445</v>
      </c>
      <c r="D208" s="3">
        <v>445</v>
      </c>
      <c r="E208" s="9">
        <v>445</v>
      </c>
      <c r="F208" s="11">
        <v>445</v>
      </c>
      <c r="G208" s="28">
        <v>445</v>
      </c>
      <c r="H208" s="28">
        <v>445</v>
      </c>
      <c r="I208" s="3">
        <v>445</v>
      </c>
    </row>
    <row r="209" spans="1:9" x14ac:dyDescent="0.3">
      <c r="A209" s="6" t="s">
        <v>48</v>
      </c>
      <c r="B209" s="1" t="s">
        <v>124</v>
      </c>
      <c r="C209" s="3">
        <v>445</v>
      </c>
      <c r="D209" s="3">
        <v>445</v>
      </c>
      <c r="E209" s="9">
        <v>445</v>
      </c>
      <c r="F209" s="11">
        <v>445</v>
      </c>
      <c r="G209" s="28">
        <v>445</v>
      </c>
      <c r="H209" s="28">
        <v>445</v>
      </c>
      <c r="I209" s="3">
        <v>445</v>
      </c>
    </row>
    <row r="210" spans="1:9" x14ac:dyDescent="0.3">
      <c r="A210" s="6" t="s">
        <v>29</v>
      </c>
      <c r="B210" s="4" t="s">
        <v>244</v>
      </c>
      <c r="C210" s="3">
        <v>425</v>
      </c>
      <c r="D210" s="3">
        <v>425</v>
      </c>
      <c r="E210" s="9">
        <v>430</v>
      </c>
      <c r="F210" s="11">
        <v>435</v>
      </c>
      <c r="G210" s="28">
        <v>435</v>
      </c>
      <c r="H210" s="28">
        <v>435</v>
      </c>
      <c r="I210" s="3">
        <v>440</v>
      </c>
    </row>
    <row r="211" spans="1:9" x14ac:dyDescent="0.3">
      <c r="A211" s="6" t="s">
        <v>162</v>
      </c>
      <c r="B211" s="1" t="s">
        <v>164</v>
      </c>
      <c r="C211" s="3">
        <v>425</v>
      </c>
      <c r="D211" s="3">
        <v>425</v>
      </c>
      <c r="E211" s="9">
        <v>425</v>
      </c>
      <c r="F211" s="11">
        <v>425</v>
      </c>
      <c r="G211" s="28">
        <v>430</v>
      </c>
      <c r="H211" s="28">
        <v>430</v>
      </c>
      <c r="I211" s="3">
        <v>435</v>
      </c>
    </row>
    <row r="212" spans="1:9" x14ac:dyDescent="0.3">
      <c r="A212" s="6" t="s">
        <v>164</v>
      </c>
      <c r="B212" s="1" t="s">
        <v>269</v>
      </c>
      <c r="C212" s="3">
        <v>415</v>
      </c>
      <c r="D212" s="3">
        <v>420</v>
      </c>
      <c r="E212" s="9">
        <v>420</v>
      </c>
      <c r="F212" s="11">
        <v>420</v>
      </c>
      <c r="G212" s="28">
        <v>425</v>
      </c>
      <c r="H212" s="28">
        <v>425</v>
      </c>
      <c r="I212" s="3">
        <v>425</v>
      </c>
    </row>
    <row r="213" spans="1:9" x14ac:dyDescent="0.3">
      <c r="A213" s="6" t="s">
        <v>175</v>
      </c>
      <c r="B213" s="1" t="s">
        <v>262</v>
      </c>
      <c r="C213" s="3">
        <v>415</v>
      </c>
      <c r="D213" s="3">
        <v>415</v>
      </c>
      <c r="E213" s="9">
        <v>415</v>
      </c>
      <c r="F213" s="11">
        <v>415</v>
      </c>
      <c r="G213" s="28">
        <v>415</v>
      </c>
      <c r="H213" s="28">
        <v>415</v>
      </c>
      <c r="I213" s="3">
        <v>415</v>
      </c>
    </row>
    <row r="214" spans="1:9" x14ac:dyDescent="0.3">
      <c r="A214" s="6" t="s">
        <v>188</v>
      </c>
      <c r="B214" t="s">
        <v>89</v>
      </c>
      <c r="C214" s="3">
        <v>405</v>
      </c>
      <c r="D214" s="3">
        <v>405</v>
      </c>
      <c r="E214" s="9">
        <v>405</v>
      </c>
      <c r="F214" s="11">
        <v>405</v>
      </c>
      <c r="G214" s="28">
        <v>400</v>
      </c>
      <c r="H214" s="28">
        <v>400</v>
      </c>
      <c r="I214" s="3">
        <v>400</v>
      </c>
    </row>
    <row r="215" spans="1:9" x14ac:dyDescent="0.3">
      <c r="A215" s="6" t="s">
        <v>201</v>
      </c>
      <c r="B215" s="4" t="s">
        <v>244</v>
      </c>
      <c r="C215" s="3">
        <v>365</v>
      </c>
      <c r="D215" s="3">
        <v>365</v>
      </c>
      <c r="E215" s="9">
        <v>365</v>
      </c>
      <c r="F215" s="11">
        <v>370</v>
      </c>
      <c r="G215" s="28">
        <v>375</v>
      </c>
      <c r="H215" s="28">
        <v>380</v>
      </c>
      <c r="I215" s="3">
        <v>385</v>
      </c>
    </row>
    <row r="216" spans="1:9" x14ac:dyDescent="0.3">
      <c r="A216" s="6" t="s">
        <v>5</v>
      </c>
      <c r="B216" s="1" t="s">
        <v>119</v>
      </c>
      <c r="C216" s="3">
        <v>370</v>
      </c>
      <c r="D216" s="3">
        <v>370</v>
      </c>
      <c r="E216" s="9">
        <v>370</v>
      </c>
      <c r="F216" s="11">
        <v>375</v>
      </c>
      <c r="G216" s="28">
        <v>375</v>
      </c>
      <c r="H216" s="28">
        <v>375</v>
      </c>
      <c r="I216" s="3">
        <v>375</v>
      </c>
    </row>
    <row r="217" spans="1:9" x14ac:dyDescent="0.3">
      <c r="A217" s="6" t="s">
        <v>9</v>
      </c>
      <c r="B217" s="4" t="s">
        <v>250</v>
      </c>
      <c r="C217" s="3">
        <v>310</v>
      </c>
      <c r="D217" s="3">
        <v>325</v>
      </c>
      <c r="E217" s="9">
        <v>335</v>
      </c>
      <c r="F217" s="11">
        <v>335</v>
      </c>
      <c r="G217" s="28">
        <v>345</v>
      </c>
      <c r="H217" s="28">
        <v>345</v>
      </c>
      <c r="I217" s="3">
        <v>355</v>
      </c>
    </row>
    <row r="218" spans="1:9" x14ac:dyDescent="0.3">
      <c r="A218" s="6" t="s">
        <v>233</v>
      </c>
      <c r="B218" t="s">
        <v>269</v>
      </c>
      <c r="C218" s="3">
        <v>325</v>
      </c>
      <c r="D218" s="3">
        <v>325</v>
      </c>
      <c r="E218" s="9">
        <v>330</v>
      </c>
      <c r="F218" s="11">
        <v>330</v>
      </c>
      <c r="G218" s="28">
        <v>330</v>
      </c>
      <c r="H218" s="28">
        <v>335</v>
      </c>
      <c r="I218" s="3">
        <v>340</v>
      </c>
    </row>
    <row r="219" spans="1:9" x14ac:dyDescent="0.3">
      <c r="A219" s="6" t="s">
        <v>12</v>
      </c>
      <c r="B219" t="s">
        <v>264</v>
      </c>
      <c r="C219" s="3">
        <v>330</v>
      </c>
      <c r="D219" s="3">
        <v>330</v>
      </c>
      <c r="E219" s="9">
        <v>330</v>
      </c>
      <c r="F219" s="11">
        <v>330</v>
      </c>
      <c r="G219" s="28">
        <v>330</v>
      </c>
      <c r="H219" s="28">
        <v>330</v>
      </c>
      <c r="I219" s="3">
        <v>330</v>
      </c>
    </row>
    <row r="220" spans="1:9" x14ac:dyDescent="0.3">
      <c r="A220" s="6" t="s">
        <v>2</v>
      </c>
      <c r="B220" s="1" t="s">
        <v>124</v>
      </c>
      <c r="C220" s="3">
        <v>305</v>
      </c>
      <c r="D220" s="3">
        <v>305</v>
      </c>
      <c r="E220" s="9">
        <v>305</v>
      </c>
      <c r="F220" s="11">
        <v>305</v>
      </c>
      <c r="G220" s="28">
        <v>305</v>
      </c>
      <c r="H220" s="28">
        <v>305</v>
      </c>
      <c r="I220" s="3">
        <v>305</v>
      </c>
    </row>
    <row r="221" spans="1:9" x14ac:dyDescent="0.3">
      <c r="A221" s="6" t="s">
        <v>180</v>
      </c>
      <c r="B221" s="1" t="s">
        <v>262</v>
      </c>
      <c r="C221" s="3">
        <v>290</v>
      </c>
      <c r="D221" s="3">
        <v>290</v>
      </c>
      <c r="E221" s="9">
        <v>290</v>
      </c>
      <c r="F221" s="11">
        <v>290</v>
      </c>
      <c r="G221" s="28">
        <v>295</v>
      </c>
      <c r="H221" s="28">
        <v>295</v>
      </c>
      <c r="I221" s="3">
        <v>300</v>
      </c>
    </row>
    <row r="222" spans="1:9" x14ac:dyDescent="0.3">
      <c r="A222" s="6" t="s">
        <v>78</v>
      </c>
      <c r="B222" s="1" t="s">
        <v>266</v>
      </c>
      <c r="C222" s="3">
        <v>245</v>
      </c>
      <c r="D222" s="3">
        <v>245</v>
      </c>
      <c r="E222" s="9">
        <v>245</v>
      </c>
      <c r="F222" s="11">
        <v>270</v>
      </c>
      <c r="G222" s="28">
        <v>270</v>
      </c>
      <c r="H222" s="28">
        <v>305</v>
      </c>
      <c r="I222" s="3">
        <v>300</v>
      </c>
    </row>
    <row r="223" spans="1:9" x14ac:dyDescent="0.3">
      <c r="A223" s="6" t="s">
        <v>177</v>
      </c>
      <c r="B223" s="1" t="s">
        <v>269</v>
      </c>
      <c r="C223" s="3">
        <v>280</v>
      </c>
      <c r="D223" s="3">
        <v>280</v>
      </c>
      <c r="E223" s="9">
        <v>280</v>
      </c>
      <c r="F223" s="11">
        <v>280</v>
      </c>
      <c r="G223" s="28">
        <v>280</v>
      </c>
      <c r="H223" s="28">
        <v>280</v>
      </c>
      <c r="I223" s="3">
        <v>290</v>
      </c>
    </row>
    <row r="224" spans="1:9" x14ac:dyDescent="0.3">
      <c r="A224" s="6" t="s">
        <v>23</v>
      </c>
      <c r="B224" s="1" t="s">
        <v>89</v>
      </c>
      <c r="C224" s="3">
        <v>280</v>
      </c>
      <c r="D224" s="3">
        <v>280</v>
      </c>
      <c r="E224" s="9">
        <v>280</v>
      </c>
      <c r="F224" s="11">
        <v>280</v>
      </c>
      <c r="G224" s="28">
        <v>280</v>
      </c>
      <c r="H224" s="28">
        <v>280</v>
      </c>
      <c r="I224" s="3">
        <v>285</v>
      </c>
    </row>
    <row r="225" spans="1:9" x14ac:dyDescent="0.3">
      <c r="A225" s="6" t="s">
        <v>112</v>
      </c>
      <c r="B225" s="1" t="s">
        <v>264</v>
      </c>
      <c r="C225" s="3">
        <v>255</v>
      </c>
      <c r="D225" s="3">
        <v>255</v>
      </c>
      <c r="E225" s="9">
        <v>255</v>
      </c>
      <c r="F225" s="11">
        <v>255</v>
      </c>
      <c r="G225" s="28">
        <v>265</v>
      </c>
      <c r="H225" s="28">
        <v>265</v>
      </c>
      <c r="I225" s="3">
        <v>265</v>
      </c>
    </row>
    <row r="226" spans="1:9" x14ac:dyDescent="0.3">
      <c r="A226" s="6" t="s">
        <v>178</v>
      </c>
      <c r="B226" s="4" t="s">
        <v>245</v>
      </c>
      <c r="C226" s="3">
        <v>255</v>
      </c>
      <c r="D226" s="3">
        <v>255</v>
      </c>
      <c r="E226" s="9">
        <v>255</v>
      </c>
      <c r="F226" s="11">
        <v>255</v>
      </c>
      <c r="G226" s="28">
        <v>260</v>
      </c>
      <c r="H226" s="28">
        <v>265</v>
      </c>
      <c r="I226" s="3">
        <v>265</v>
      </c>
    </row>
    <row r="227" spans="1:9" x14ac:dyDescent="0.3">
      <c r="A227" s="6" t="s">
        <v>114</v>
      </c>
      <c r="B227" s="1" t="s">
        <v>119</v>
      </c>
      <c r="C227" s="3">
        <v>245</v>
      </c>
      <c r="D227" s="3">
        <v>245</v>
      </c>
      <c r="E227" s="9">
        <v>245</v>
      </c>
      <c r="F227" s="11">
        <v>245</v>
      </c>
      <c r="G227" s="28">
        <v>240</v>
      </c>
      <c r="H227" s="28">
        <v>235</v>
      </c>
      <c r="I227" s="3">
        <v>240</v>
      </c>
    </row>
    <row r="228" spans="1:9" x14ac:dyDescent="0.3">
      <c r="A228" s="6" t="s">
        <v>168</v>
      </c>
      <c r="B228" s="4" t="s">
        <v>250</v>
      </c>
      <c r="C228" s="3">
        <v>230</v>
      </c>
      <c r="D228" s="3">
        <v>230</v>
      </c>
      <c r="E228" s="9">
        <v>230</v>
      </c>
      <c r="F228" s="11">
        <v>235</v>
      </c>
      <c r="G228" s="28">
        <v>235</v>
      </c>
      <c r="H228" s="28">
        <v>235</v>
      </c>
      <c r="I228" s="3">
        <v>235</v>
      </c>
    </row>
    <row r="229" spans="1:9" x14ac:dyDescent="0.3">
      <c r="A229" s="6" t="s">
        <v>132</v>
      </c>
      <c r="B229" s="1" t="s">
        <v>154</v>
      </c>
      <c r="C229" s="3">
        <v>215</v>
      </c>
      <c r="D229" s="3">
        <v>215</v>
      </c>
      <c r="E229" s="9">
        <v>215</v>
      </c>
      <c r="F229" s="11">
        <v>215</v>
      </c>
      <c r="G229" s="28">
        <v>215</v>
      </c>
      <c r="H229" s="28">
        <v>215</v>
      </c>
      <c r="I229" s="3">
        <v>215</v>
      </c>
    </row>
    <row r="230" spans="1:9" x14ac:dyDescent="0.3">
      <c r="A230" s="6" t="s">
        <v>54</v>
      </c>
      <c r="B230" t="s">
        <v>262</v>
      </c>
      <c r="C230" s="3">
        <v>205</v>
      </c>
      <c r="D230" s="3">
        <v>205</v>
      </c>
      <c r="E230" s="9">
        <v>205</v>
      </c>
      <c r="F230" s="11">
        <v>205</v>
      </c>
      <c r="G230" s="28">
        <v>205</v>
      </c>
      <c r="H230" s="28">
        <v>205</v>
      </c>
      <c r="I230" s="3">
        <v>210</v>
      </c>
    </row>
    <row r="231" spans="1:9" x14ac:dyDescent="0.3">
      <c r="A231" s="6" t="s">
        <v>11</v>
      </c>
      <c r="B231" s="4" t="s">
        <v>244</v>
      </c>
      <c r="C231" s="3">
        <v>210</v>
      </c>
      <c r="D231" s="3">
        <v>210</v>
      </c>
      <c r="E231" s="9">
        <v>210</v>
      </c>
      <c r="F231" s="11">
        <v>210</v>
      </c>
      <c r="G231" s="28">
        <v>210</v>
      </c>
      <c r="H231" s="28">
        <v>210</v>
      </c>
      <c r="I231" s="3">
        <v>205</v>
      </c>
    </row>
    <row r="232" spans="1:9" x14ac:dyDescent="0.3">
      <c r="A232" s="6" t="s">
        <v>61</v>
      </c>
      <c r="B232" s="1" t="s">
        <v>253</v>
      </c>
      <c r="C232" s="3">
        <v>205</v>
      </c>
      <c r="D232" s="3">
        <v>205</v>
      </c>
      <c r="E232" s="9">
        <v>205</v>
      </c>
      <c r="F232" s="11">
        <v>210</v>
      </c>
      <c r="G232" s="28">
        <v>215</v>
      </c>
      <c r="H232" s="28">
        <v>215</v>
      </c>
      <c r="I232" s="3">
        <v>205</v>
      </c>
    </row>
    <row r="233" spans="1:9" x14ac:dyDescent="0.3">
      <c r="A233" s="6" t="s">
        <v>199</v>
      </c>
      <c r="B233" t="s">
        <v>119</v>
      </c>
      <c r="C233" s="3">
        <v>195</v>
      </c>
      <c r="D233" s="3">
        <v>195</v>
      </c>
      <c r="E233" s="9">
        <v>195</v>
      </c>
      <c r="F233" s="11">
        <v>195</v>
      </c>
      <c r="G233" s="28">
        <v>195</v>
      </c>
      <c r="H233" s="28">
        <v>195</v>
      </c>
      <c r="I233" s="3">
        <v>200</v>
      </c>
    </row>
    <row r="234" spans="1:9" x14ac:dyDescent="0.3">
      <c r="A234" s="6" t="s">
        <v>211</v>
      </c>
      <c r="B234" t="s">
        <v>267</v>
      </c>
      <c r="C234" s="3">
        <v>200</v>
      </c>
      <c r="D234" s="3">
        <v>215</v>
      </c>
      <c r="E234" s="9">
        <v>215</v>
      </c>
      <c r="F234" s="11">
        <v>160</v>
      </c>
      <c r="G234" s="28">
        <v>200</v>
      </c>
      <c r="H234" s="28">
        <v>200</v>
      </c>
      <c r="I234" s="3">
        <v>200</v>
      </c>
    </row>
    <row r="235" spans="1:9" x14ac:dyDescent="0.3">
      <c r="A235" s="6" t="s">
        <v>127</v>
      </c>
      <c r="B235" s="1" t="s">
        <v>267</v>
      </c>
      <c r="C235" s="3">
        <v>195</v>
      </c>
      <c r="D235" s="3">
        <v>195</v>
      </c>
      <c r="E235" s="9">
        <v>195</v>
      </c>
      <c r="F235" s="11">
        <v>195</v>
      </c>
      <c r="G235" s="28">
        <v>195</v>
      </c>
      <c r="H235" s="28">
        <v>195</v>
      </c>
      <c r="I235" s="3">
        <v>195</v>
      </c>
    </row>
    <row r="236" spans="1:9" x14ac:dyDescent="0.3">
      <c r="A236" s="6" t="s">
        <v>10</v>
      </c>
      <c r="B236" s="1" t="s">
        <v>258</v>
      </c>
      <c r="C236" s="3">
        <v>180</v>
      </c>
      <c r="D236" s="3">
        <v>180</v>
      </c>
      <c r="E236" s="9">
        <v>180</v>
      </c>
      <c r="F236" s="11">
        <v>180</v>
      </c>
      <c r="G236" s="28">
        <v>180</v>
      </c>
      <c r="H236" s="28">
        <v>185</v>
      </c>
      <c r="I236" s="3">
        <v>190</v>
      </c>
    </row>
    <row r="237" spans="1:9" x14ac:dyDescent="0.3">
      <c r="A237" s="6" t="s">
        <v>47</v>
      </c>
      <c r="B237" t="s">
        <v>258</v>
      </c>
      <c r="C237" s="3">
        <v>175</v>
      </c>
      <c r="D237" s="3">
        <v>175</v>
      </c>
      <c r="E237" s="9">
        <v>175</v>
      </c>
      <c r="F237" s="11">
        <v>175</v>
      </c>
      <c r="G237" s="28">
        <v>175</v>
      </c>
      <c r="H237" s="28">
        <v>175</v>
      </c>
      <c r="I237" s="3">
        <v>175</v>
      </c>
    </row>
    <row r="238" spans="1:9" x14ac:dyDescent="0.3">
      <c r="A238" s="6" t="s">
        <v>148</v>
      </c>
      <c r="B238" t="s">
        <v>262</v>
      </c>
      <c r="C238" s="3">
        <v>175</v>
      </c>
      <c r="D238" s="3">
        <v>175</v>
      </c>
      <c r="E238" s="9">
        <v>175</v>
      </c>
      <c r="F238" s="11">
        <v>175</v>
      </c>
      <c r="G238" s="28">
        <v>175</v>
      </c>
      <c r="H238" s="28">
        <v>175</v>
      </c>
      <c r="I238" s="3">
        <v>175</v>
      </c>
    </row>
    <row r="239" spans="1:9" x14ac:dyDescent="0.3">
      <c r="A239" s="6" t="s">
        <v>161</v>
      </c>
      <c r="B239" t="s">
        <v>269</v>
      </c>
      <c r="C239" s="3">
        <v>165</v>
      </c>
      <c r="D239" s="3">
        <v>165</v>
      </c>
      <c r="E239" s="9">
        <v>165</v>
      </c>
      <c r="F239" s="11">
        <v>165</v>
      </c>
      <c r="G239" s="28">
        <v>165</v>
      </c>
      <c r="H239" s="28">
        <v>165</v>
      </c>
      <c r="I239" s="3">
        <v>165</v>
      </c>
    </row>
    <row r="240" spans="1:9" x14ac:dyDescent="0.3">
      <c r="A240" s="6" t="s">
        <v>210</v>
      </c>
      <c r="B240" t="s">
        <v>188</v>
      </c>
      <c r="C240" s="3">
        <v>130</v>
      </c>
      <c r="D240" s="3">
        <v>130</v>
      </c>
      <c r="E240" s="9">
        <v>130</v>
      </c>
      <c r="F240" s="11">
        <v>140</v>
      </c>
      <c r="G240" s="28">
        <v>140</v>
      </c>
      <c r="H240" s="28">
        <v>140</v>
      </c>
      <c r="I240" s="3">
        <v>160</v>
      </c>
    </row>
    <row r="241" spans="1:9" x14ac:dyDescent="0.3">
      <c r="A241" s="6" t="s">
        <v>14</v>
      </c>
      <c r="B241" s="1" t="s">
        <v>188</v>
      </c>
      <c r="C241" s="3">
        <v>160</v>
      </c>
      <c r="D241" s="3">
        <v>160</v>
      </c>
      <c r="E241" s="9">
        <v>160</v>
      </c>
      <c r="F241" s="11">
        <v>160</v>
      </c>
      <c r="G241" s="28">
        <v>160</v>
      </c>
      <c r="H241" s="28">
        <v>160</v>
      </c>
      <c r="I241" s="3">
        <v>160</v>
      </c>
    </row>
    <row r="242" spans="1:9" x14ac:dyDescent="0.3">
      <c r="A242" s="6" t="s">
        <v>1</v>
      </c>
      <c r="B242" s="1" t="s">
        <v>267</v>
      </c>
      <c r="C242" s="3">
        <v>150</v>
      </c>
      <c r="D242" s="3">
        <v>150</v>
      </c>
      <c r="E242" s="9">
        <v>150</v>
      </c>
      <c r="F242" s="11">
        <v>155</v>
      </c>
      <c r="G242" s="28">
        <v>155</v>
      </c>
      <c r="H242" s="28">
        <v>155</v>
      </c>
      <c r="I242" s="3">
        <v>155</v>
      </c>
    </row>
    <row r="243" spans="1:9" x14ac:dyDescent="0.3">
      <c r="A243" s="6" t="s">
        <v>236</v>
      </c>
      <c r="B243" s="4" t="s">
        <v>244</v>
      </c>
      <c r="C243" s="3">
        <v>140</v>
      </c>
      <c r="D243" s="3">
        <v>140</v>
      </c>
      <c r="E243" s="9">
        <v>140</v>
      </c>
      <c r="F243" s="11">
        <v>140</v>
      </c>
      <c r="G243" s="28">
        <v>140</v>
      </c>
      <c r="H243" s="28">
        <v>155</v>
      </c>
      <c r="I243" s="3">
        <v>155</v>
      </c>
    </row>
    <row r="244" spans="1:9" x14ac:dyDescent="0.3">
      <c r="A244" s="6" t="s">
        <v>75</v>
      </c>
      <c r="B244" s="4" t="s">
        <v>251</v>
      </c>
      <c r="C244" s="3">
        <v>135</v>
      </c>
      <c r="D244" s="3">
        <v>135</v>
      </c>
      <c r="E244" s="9">
        <v>135</v>
      </c>
      <c r="F244" s="11">
        <v>135</v>
      </c>
      <c r="G244" s="28">
        <v>135</v>
      </c>
      <c r="H244" s="28">
        <v>135</v>
      </c>
      <c r="I244" s="3">
        <v>135</v>
      </c>
    </row>
    <row r="245" spans="1:9" x14ac:dyDescent="0.3">
      <c r="A245" s="6" t="s">
        <v>49</v>
      </c>
      <c r="B245" s="1" t="s">
        <v>124</v>
      </c>
      <c r="C245" s="3">
        <v>135</v>
      </c>
      <c r="D245" s="3">
        <v>135</v>
      </c>
      <c r="E245" s="9">
        <v>135</v>
      </c>
      <c r="F245" s="11">
        <v>135</v>
      </c>
      <c r="G245" s="28">
        <v>135</v>
      </c>
      <c r="H245" s="28">
        <v>135</v>
      </c>
      <c r="I245" s="3">
        <v>135</v>
      </c>
    </row>
    <row r="246" spans="1:9" x14ac:dyDescent="0.3">
      <c r="A246" s="6" t="s">
        <v>230</v>
      </c>
      <c r="B246" s="1" t="s">
        <v>267</v>
      </c>
      <c r="C246" s="3">
        <v>130</v>
      </c>
      <c r="D246" s="3">
        <v>130</v>
      </c>
      <c r="E246" s="9">
        <v>130</v>
      </c>
      <c r="F246" s="11">
        <v>130</v>
      </c>
      <c r="G246" s="28">
        <v>130</v>
      </c>
      <c r="H246" s="28">
        <v>130</v>
      </c>
      <c r="I246" s="3">
        <v>130</v>
      </c>
    </row>
    <row r="247" spans="1:9" x14ac:dyDescent="0.3">
      <c r="A247" s="6" t="s">
        <v>129</v>
      </c>
      <c r="B247" s="1" t="s">
        <v>262</v>
      </c>
      <c r="C247" s="3">
        <v>70</v>
      </c>
      <c r="D247" s="3">
        <v>75</v>
      </c>
      <c r="E247" s="9">
        <v>75</v>
      </c>
      <c r="F247" s="11">
        <v>75</v>
      </c>
      <c r="G247" s="28">
        <v>75</v>
      </c>
      <c r="H247" s="28">
        <v>75</v>
      </c>
      <c r="I247" s="3">
        <v>75</v>
      </c>
    </row>
    <row r="248" spans="1:9" x14ac:dyDescent="0.3">
      <c r="A248" s="6" t="s">
        <v>123</v>
      </c>
      <c r="B248" s="4" t="s">
        <v>257</v>
      </c>
      <c r="C248" s="3">
        <v>55</v>
      </c>
      <c r="D248" s="3">
        <v>55</v>
      </c>
      <c r="E248" s="9">
        <v>55</v>
      </c>
      <c r="F248" s="11">
        <v>55</v>
      </c>
      <c r="G248" s="28">
        <v>55</v>
      </c>
      <c r="H248" s="28">
        <v>55</v>
      </c>
      <c r="I248" s="3">
        <v>55</v>
      </c>
    </row>
    <row r="249" spans="1:9" x14ac:dyDescent="0.3">
      <c r="A249" s="6" t="s">
        <v>25</v>
      </c>
      <c r="B249" s="1" t="s">
        <v>164</v>
      </c>
      <c r="C249" s="3">
        <v>50</v>
      </c>
      <c r="D249" s="3">
        <v>50</v>
      </c>
      <c r="E249" s="9">
        <v>50</v>
      </c>
      <c r="F249" s="11">
        <v>50</v>
      </c>
      <c r="G249" s="28">
        <v>50</v>
      </c>
      <c r="H249" s="28">
        <v>50</v>
      </c>
      <c r="I249" s="3">
        <v>50</v>
      </c>
    </row>
    <row r="250" spans="1:9" x14ac:dyDescent="0.3">
      <c r="A250" s="6" t="s">
        <v>151</v>
      </c>
      <c r="B250" s="1" t="s">
        <v>267</v>
      </c>
      <c r="C250" s="3">
        <v>40</v>
      </c>
      <c r="D250" s="3">
        <v>40</v>
      </c>
      <c r="E250" s="9">
        <v>40</v>
      </c>
      <c r="F250" s="11">
        <v>40</v>
      </c>
      <c r="G250" s="28">
        <v>40</v>
      </c>
      <c r="H250" s="28">
        <v>40</v>
      </c>
      <c r="I250" s="3">
        <v>40</v>
      </c>
    </row>
    <row r="251" spans="1:9" x14ac:dyDescent="0.3">
      <c r="A251" s="6" t="s">
        <v>221</v>
      </c>
      <c r="B251" t="s">
        <v>164</v>
      </c>
      <c r="C251" s="3">
        <v>35</v>
      </c>
      <c r="D251" s="3">
        <v>35</v>
      </c>
      <c r="E251" s="9">
        <v>35</v>
      </c>
      <c r="F251" s="11">
        <v>35</v>
      </c>
      <c r="G251" s="28">
        <v>35</v>
      </c>
      <c r="H251" s="28">
        <v>35</v>
      </c>
      <c r="I251" s="3">
        <v>35</v>
      </c>
    </row>
    <row r="252" spans="1:9" x14ac:dyDescent="0.3">
      <c r="A252" s="6" t="s">
        <v>122</v>
      </c>
      <c r="B252" s="1" t="s">
        <v>268</v>
      </c>
      <c r="C252" s="3">
        <v>20</v>
      </c>
      <c r="D252" s="3">
        <v>20</v>
      </c>
      <c r="E252" s="9">
        <v>20</v>
      </c>
      <c r="F252" s="11">
        <v>20</v>
      </c>
      <c r="G252" s="28">
        <v>20</v>
      </c>
      <c r="H252" s="28">
        <v>20</v>
      </c>
      <c r="I252" s="3">
        <v>20</v>
      </c>
    </row>
    <row r="253" spans="1:9" x14ac:dyDescent="0.3">
      <c r="A253" s="6" t="s">
        <v>283</v>
      </c>
      <c r="B253" t="s">
        <v>285</v>
      </c>
      <c r="C253" s="3">
        <v>0</v>
      </c>
      <c r="D253" s="3">
        <v>0</v>
      </c>
      <c r="E253" s="9">
        <v>0</v>
      </c>
      <c r="F253" s="11">
        <v>0</v>
      </c>
      <c r="G253" s="28">
        <v>0</v>
      </c>
      <c r="H253" s="28">
        <v>2</v>
      </c>
      <c r="I253" s="3">
        <v>2</v>
      </c>
    </row>
  </sheetData>
  <autoFilter ref="A12:I253" xr:uid="{92C765A7-A99A-440D-B080-EEFD2AC437F9}">
    <sortState xmlns:xlrd2="http://schemas.microsoft.com/office/spreadsheetml/2017/richdata2" ref="A13:I253">
      <sortCondition descending="1" ref="I12"/>
    </sortState>
  </autoFilter>
  <sortState xmlns:xlrd2="http://schemas.microsoft.com/office/spreadsheetml/2017/richdata2" ref="A13:G252">
    <sortCondition ref="A13:A252"/>
  </sortState>
  <mergeCells count="6">
    <mergeCell ref="A1:I1"/>
    <mergeCell ref="A3:C3"/>
    <mergeCell ref="A4:E4"/>
    <mergeCell ref="A9:D9"/>
    <mergeCell ref="A10:D10"/>
    <mergeCell ref="A7:K7"/>
  </mergeCells>
  <printOptions gridLines="1"/>
  <pageMargins left="0.47" right="0.43" top="0.75" bottom="0.75" header="0.3" footer="0.3"/>
  <pageSetup scale="80" orientation="portrait" r:id="rId1"/>
  <headerFooter>
    <oddHeader>&amp;C&amp;"-,Bold"&amp;12OHCS Definition of Rural
for LIFT Program</oddHeader>
    <oddFooter>&amp;L&amp;D&amp;C&amp;P/&amp;N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2"/>
  <sheetViews>
    <sheetView zoomScale="150" zoomScaleNormal="150" workbookViewId="0">
      <selection activeCell="C8" sqref="C8"/>
    </sheetView>
  </sheetViews>
  <sheetFormatPr defaultRowHeight="14.4" x14ac:dyDescent="0.3"/>
  <cols>
    <col min="1" max="1" width="13.33203125" style="1" customWidth="1"/>
    <col min="2" max="3" width="13.33203125" customWidth="1"/>
    <col min="4" max="4" width="13.33203125" style="13" customWidth="1"/>
    <col min="5" max="11" width="8.88671875" style="3"/>
  </cols>
  <sheetData>
    <row r="1" spans="1:11" ht="57.6" x14ac:dyDescent="0.3">
      <c r="A1" s="32" t="s">
        <v>279</v>
      </c>
      <c r="B1" s="32" t="s">
        <v>240</v>
      </c>
      <c r="C1" s="32" t="s">
        <v>242</v>
      </c>
      <c r="D1" s="16" t="s">
        <v>280</v>
      </c>
      <c r="E1" s="31" t="s">
        <v>293</v>
      </c>
      <c r="F1" s="31" t="s">
        <v>292</v>
      </c>
      <c r="G1" s="31" t="s">
        <v>291</v>
      </c>
      <c r="H1" s="31" t="s">
        <v>290</v>
      </c>
      <c r="I1" s="31" t="s">
        <v>289</v>
      </c>
      <c r="J1" s="31" t="s">
        <v>288</v>
      </c>
      <c r="K1" s="31" t="s">
        <v>287</v>
      </c>
    </row>
    <row r="2" spans="1:11" x14ac:dyDescent="0.3">
      <c r="A2" s="1" t="str">
        <f t="shared" ref="A2:A33" si="0">UPPER(B2)</f>
        <v>ADAIR VILLAGE</v>
      </c>
      <c r="B2" t="s">
        <v>0</v>
      </c>
      <c r="C2" t="s">
        <v>249</v>
      </c>
      <c r="D2" s="13">
        <v>1</v>
      </c>
      <c r="E2" s="3">
        <v>845</v>
      </c>
      <c r="F2" s="3">
        <v>845</v>
      </c>
      <c r="G2" s="3">
        <v>845</v>
      </c>
      <c r="H2" s="3">
        <v>850</v>
      </c>
      <c r="I2" s="3">
        <v>860</v>
      </c>
      <c r="J2" s="28">
        <v>900</v>
      </c>
      <c r="K2" s="3">
        <v>1325</v>
      </c>
    </row>
    <row r="3" spans="1:11" x14ac:dyDescent="0.3">
      <c r="A3" s="1" t="str">
        <f t="shared" si="0"/>
        <v>ADAMS</v>
      </c>
      <c r="B3" t="s">
        <v>5</v>
      </c>
      <c r="C3" t="s">
        <v>119</v>
      </c>
      <c r="D3" s="13">
        <v>0</v>
      </c>
      <c r="E3" s="3">
        <v>370</v>
      </c>
      <c r="F3" s="3">
        <v>370</v>
      </c>
      <c r="G3" s="3">
        <v>370</v>
      </c>
      <c r="H3" s="3">
        <v>375</v>
      </c>
      <c r="I3" s="3">
        <v>375</v>
      </c>
      <c r="J3" s="28">
        <v>375</v>
      </c>
      <c r="K3" s="3">
        <v>375</v>
      </c>
    </row>
    <row r="4" spans="1:11" x14ac:dyDescent="0.3">
      <c r="A4" s="1" t="str">
        <f t="shared" si="0"/>
        <v>ADRIAN</v>
      </c>
      <c r="B4" t="s">
        <v>10</v>
      </c>
      <c r="C4" t="s">
        <v>258</v>
      </c>
      <c r="D4" s="13">
        <v>0</v>
      </c>
      <c r="E4" s="3">
        <v>180</v>
      </c>
      <c r="F4" s="3">
        <v>180</v>
      </c>
      <c r="G4" s="3">
        <v>180</v>
      </c>
      <c r="H4" s="3">
        <v>180</v>
      </c>
      <c r="I4" s="3">
        <v>180</v>
      </c>
      <c r="J4" s="28">
        <v>185</v>
      </c>
      <c r="K4" s="3">
        <v>190</v>
      </c>
    </row>
    <row r="5" spans="1:11" x14ac:dyDescent="0.3">
      <c r="A5" s="1" t="str">
        <f t="shared" si="0"/>
        <v>ALBANY</v>
      </c>
      <c r="B5" t="s">
        <v>15</v>
      </c>
      <c r="C5" t="s">
        <v>250</v>
      </c>
      <c r="D5" s="13">
        <v>1</v>
      </c>
      <c r="E5" s="3">
        <v>51270</v>
      </c>
      <c r="F5" s="3">
        <v>51670</v>
      </c>
      <c r="G5" s="3">
        <v>52540</v>
      </c>
      <c r="H5" s="3">
        <v>52710</v>
      </c>
      <c r="I5" s="3">
        <v>53145</v>
      </c>
      <c r="J5" s="28">
        <v>54120</v>
      </c>
      <c r="K5" s="3">
        <v>54935</v>
      </c>
    </row>
    <row r="6" spans="1:11" x14ac:dyDescent="0.3">
      <c r="A6" s="1" t="str">
        <f t="shared" si="0"/>
        <v>AMITY</v>
      </c>
      <c r="B6" t="s">
        <v>20</v>
      </c>
      <c r="C6" t="s">
        <v>222</v>
      </c>
      <c r="D6" s="13">
        <v>1</v>
      </c>
      <c r="E6" s="3">
        <v>1620</v>
      </c>
      <c r="F6" s="3">
        <v>1620</v>
      </c>
      <c r="G6" s="3">
        <v>1620</v>
      </c>
      <c r="H6" s="3">
        <v>1640</v>
      </c>
      <c r="I6" s="3">
        <v>1655</v>
      </c>
      <c r="J6" s="28">
        <v>1670</v>
      </c>
      <c r="K6" s="3">
        <v>1705</v>
      </c>
    </row>
    <row r="7" spans="1:11" x14ac:dyDescent="0.3">
      <c r="A7" s="1" t="str">
        <f t="shared" si="0"/>
        <v>ANTELOPE</v>
      </c>
      <c r="B7" t="s">
        <v>25</v>
      </c>
      <c r="C7" t="s">
        <v>164</v>
      </c>
      <c r="D7" s="13">
        <v>0</v>
      </c>
      <c r="E7" s="3">
        <v>50</v>
      </c>
      <c r="F7" s="3">
        <v>50</v>
      </c>
      <c r="G7" s="3">
        <v>50</v>
      </c>
      <c r="H7" s="3">
        <v>50</v>
      </c>
      <c r="I7" s="3">
        <v>50</v>
      </c>
      <c r="J7" s="28">
        <v>50</v>
      </c>
      <c r="K7" s="3">
        <v>50</v>
      </c>
    </row>
    <row r="8" spans="1:11" x14ac:dyDescent="0.3">
      <c r="A8" s="1" t="str">
        <f t="shared" si="0"/>
        <v>ARLINGTON</v>
      </c>
      <c r="B8" t="s">
        <v>30</v>
      </c>
      <c r="C8" t="s">
        <v>268</v>
      </c>
      <c r="D8" s="13">
        <v>0</v>
      </c>
      <c r="E8" s="3">
        <v>605</v>
      </c>
      <c r="F8" s="3">
        <v>605</v>
      </c>
      <c r="G8" s="3">
        <v>605</v>
      </c>
      <c r="H8" s="3">
        <v>610</v>
      </c>
      <c r="I8" s="3">
        <v>610</v>
      </c>
      <c r="J8" s="28">
        <v>615</v>
      </c>
      <c r="K8" s="3">
        <v>615</v>
      </c>
    </row>
    <row r="9" spans="1:11" x14ac:dyDescent="0.3">
      <c r="A9" s="1" t="str">
        <f t="shared" si="0"/>
        <v>ASHLAND</v>
      </c>
      <c r="B9" t="s">
        <v>35</v>
      </c>
      <c r="C9" t="s">
        <v>248</v>
      </c>
      <c r="D9" s="13">
        <v>1</v>
      </c>
      <c r="E9" s="3">
        <v>20340</v>
      </c>
      <c r="F9" s="3">
        <v>20405</v>
      </c>
      <c r="G9" s="3">
        <v>20620</v>
      </c>
      <c r="H9" s="3">
        <v>20700</v>
      </c>
      <c r="I9" s="3">
        <v>20815</v>
      </c>
      <c r="J9" s="28">
        <v>20960</v>
      </c>
      <c r="K9" s="3">
        <v>21105</v>
      </c>
    </row>
    <row r="10" spans="1:11" x14ac:dyDescent="0.3">
      <c r="A10" s="1" t="str">
        <f t="shared" si="0"/>
        <v>ASTORIA</v>
      </c>
      <c r="B10" t="s">
        <v>40</v>
      </c>
      <c r="C10" t="s">
        <v>261</v>
      </c>
      <c r="D10" s="13">
        <v>0</v>
      </c>
      <c r="E10" s="3">
        <v>9590</v>
      </c>
      <c r="F10" s="3">
        <v>9580</v>
      </c>
      <c r="G10" s="3">
        <v>9770</v>
      </c>
      <c r="H10" s="3">
        <v>9735</v>
      </c>
      <c r="I10" s="3">
        <v>9695</v>
      </c>
      <c r="J10" s="28">
        <v>9690</v>
      </c>
      <c r="K10" s="3">
        <v>9675</v>
      </c>
    </row>
    <row r="11" spans="1:11" x14ac:dyDescent="0.3">
      <c r="A11" s="1" t="str">
        <f t="shared" si="0"/>
        <v>ATHENA</v>
      </c>
      <c r="B11" t="s">
        <v>45</v>
      </c>
      <c r="C11" t="s">
        <v>119</v>
      </c>
      <c r="D11" s="13">
        <v>0</v>
      </c>
      <c r="E11" s="3">
        <v>1125</v>
      </c>
      <c r="F11" s="3">
        <v>1140</v>
      </c>
      <c r="G11" s="3">
        <v>1170</v>
      </c>
      <c r="H11" s="3">
        <v>1175</v>
      </c>
      <c r="I11" s="3">
        <v>1170</v>
      </c>
      <c r="J11" s="28">
        <v>1170</v>
      </c>
      <c r="K11" s="3">
        <v>1170</v>
      </c>
    </row>
    <row r="12" spans="1:11" x14ac:dyDescent="0.3">
      <c r="A12" s="1" t="str">
        <f t="shared" si="0"/>
        <v>AUMSVILLE</v>
      </c>
      <c r="B12" t="s">
        <v>50</v>
      </c>
      <c r="C12" t="s">
        <v>244</v>
      </c>
      <c r="D12" s="13">
        <v>1</v>
      </c>
      <c r="E12" s="3">
        <v>3895</v>
      </c>
      <c r="F12" s="3">
        <v>3945</v>
      </c>
      <c r="G12" s="3">
        <v>3965</v>
      </c>
      <c r="H12" s="3">
        <v>3970</v>
      </c>
      <c r="I12" s="3">
        <v>3975</v>
      </c>
      <c r="J12" s="28">
        <v>4130</v>
      </c>
      <c r="K12" s="3">
        <v>4215</v>
      </c>
    </row>
    <row r="13" spans="1:11" x14ac:dyDescent="0.3">
      <c r="A13" s="1" t="str">
        <f t="shared" si="0"/>
        <v>AURORA</v>
      </c>
      <c r="B13" t="s">
        <v>55</v>
      </c>
      <c r="C13" t="s">
        <v>244</v>
      </c>
      <c r="D13" s="13">
        <v>1</v>
      </c>
      <c r="E13" s="3">
        <v>950</v>
      </c>
      <c r="F13" s="3">
        <v>950</v>
      </c>
      <c r="G13" s="3">
        <v>970</v>
      </c>
      <c r="H13" s="3">
        <v>980</v>
      </c>
      <c r="I13" s="3">
        <v>985</v>
      </c>
      <c r="J13" s="28">
        <v>985</v>
      </c>
      <c r="K13" s="3">
        <v>985</v>
      </c>
    </row>
    <row r="14" spans="1:11" x14ac:dyDescent="0.3">
      <c r="A14" s="1" t="str">
        <f t="shared" si="0"/>
        <v>BAKER CITY</v>
      </c>
      <c r="B14" t="s">
        <v>60</v>
      </c>
      <c r="C14" t="s">
        <v>262</v>
      </c>
      <c r="D14" s="13">
        <v>0</v>
      </c>
      <c r="E14" s="3">
        <v>9890</v>
      </c>
      <c r="F14" s="3">
        <v>9890</v>
      </c>
      <c r="G14" s="3">
        <v>9890</v>
      </c>
      <c r="H14" s="3">
        <v>9890</v>
      </c>
      <c r="I14" s="3">
        <v>9890</v>
      </c>
      <c r="J14" s="28">
        <v>9965</v>
      </c>
      <c r="K14" s="3">
        <v>10010</v>
      </c>
    </row>
    <row r="15" spans="1:11" x14ac:dyDescent="0.3">
      <c r="A15" s="1" t="str">
        <f t="shared" si="0"/>
        <v>BANDON</v>
      </c>
      <c r="B15" t="s">
        <v>65</v>
      </c>
      <c r="C15" t="s">
        <v>255</v>
      </c>
      <c r="D15" s="13">
        <v>0</v>
      </c>
      <c r="E15" s="3">
        <v>3105</v>
      </c>
      <c r="F15" s="3">
        <v>3105</v>
      </c>
      <c r="G15" s="3">
        <v>3125</v>
      </c>
      <c r="H15" s="3">
        <v>3125</v>
      </c>
      <c r="I15" s="3">
        <v>3155</v>
      </c>
      <c r="J15" s="28">
        <v>3220</v>
      </c>
      <c r="K15" s="3">
        <v>3225</v>
      </c>
    </row>
    <row r="16" spans="1:11" x14ac:dyDescent="0.3">
      <c r="A16" s="1" t="str">
        <f t="shared" si="0"/>
        <v>BANKS</v>
      </c>
      <c r="B16" t="s">
        <v>70</v>
      </c>
      <c r="C16" t="s">
        <v>246</v>
      </c>
      <c r="D16" s="13">
        <v>1</v>
      </c>
      <c r="E16" s="3">
        <v>1775</v>
      </c>
      <c r="F16" s="3">
        <v>1775</v>
      </c>
      <c r="G16" s="3">
        <v>1775</v>
      </c>
      <c r="H16" s="3">
        <v>1775</v>
      </c>
      <c r="I16" s="3">
        <v>1785</v>
      </c>
      <c r="J16" s="28">
        <v>1865</v>
      </c>
      <c r="K16" s="3">
        <v>1980</v>
      </c>
    </row>
    <row r="17" spans="1:11" x14ac:dyDescent="0.3">
      <c r="A17" s="1" t="str">
        <f t="shared" si="0"/>
        <v>BARLOW</v>
      </c>
      <c r="B17" t="s">
        <v>75</v>
      </c>
      <c r="C17" t="s">
        <v>251</v>
      </c>
      <c r="D17" s="13">
        <v>1</v>
      </c>
      <c r="E17" s="3">
        <v>135</v>
      </c>
      <c r="F17" s="3">
        <v>135</v>
      </c>
      <c r="G17" s="3">
        <v>135</v>
      </c>
      <c r="H17" s="3">
        <v>135</v>
      </c>
      <c r="I17" s="3">
        <v>135</v>
      </c>
      <c r="J17" s="28">
        <v>135</v>
      </c>
      <c r="K17" s="3">
        <v>135</v>
      </c>
    </row>
    <row r="18" spans="1:11" x14ac:dyDescent="0.3">
      <c r="A18" s="1" t="str">
        <f t="shared" si="0"/>
        <v>BAY CITY</v>
      </c>
      <c r="B18" t="s">
        <v>80</v>
      </c>
      <c r="C18" t="s">
        <v>89</v>
      </c>
      <c r="D18" s="13">
        <v>0</v>
      </c>
      <c r="E18" s="3">
        <v>1320</v>
      </c>
      <c r="F18" s="3">
        <v>1320</v>
      </c>
      <c r="G18" s="3">
        <v>1330</v>
      </c>
      <c r="H18" s="3">
        <v>1340</v>
      </c>
      <c r="I18" s="3">
        <v>1350</v>
      </c>
      <c r="J18" s="28">
        <v>1350</v>
      </c>
      <c r="K18" s="3">
        <v>1355</v>
      </c>
    </row>
    <row r="19" spans="1:11" x14ac:dyDescent="0.3">
      <c r="A19" s="1" t="str">
        <f t="shared" si="0"/>
        <v>BEAVERTON</v>
      </c>
      <c r="B19" t="s">
        <v>85</v>
      </c>
      <c r="C19" t="s">
        <v>246</v>
      </c>
      <c r="D19" s="13">
        <f>1</f>
        <v>1</v>
      </c>
      <c r="E19" s="3">
        <v>93395</v>
      </c>
      <c r="F19" s="3">
        <v>94215</v>
      </c>
      <c r="G19" s="3">
        <v>95385</v>
      </c>
      <c r="H19" s="3">
        <v>95685</v>
      </c>
      <c r="I19" s="3">
        <v>97000</v>
      </c>
      <c r="J19" s="28">
        <v>98255</v>
      </c>
      <c r="K19" s="3">
        <v>99225</v>
      </c>
    </row>
    <row r="20" spans="1:11" x14ac:dyDescent="0.3">
      <c r="A20" s="1" t="str">
        <f t="shared" si="0"/>
        <v>BEND</v>
      </c>
      <c r="B20" t="s">
        <v>90</v>
      </c>
      <c r="C20" t="s">
        <v>247</v>
      </c>
      <c r="D20" s="13">
        <f>1</f>
        <v>1</v>
      </c>
      <c r="E20" s="3">
        <v>79985</v>
      </c>
      <c r="F20" s="3">
        <v>81310</v>
      </c>
      <c r="G20" s="3">
        <v>83500</v>
      </c>
      <c r="H20" s="3">
        <v>86765</v>
      </c>
      <c r="I20" s="3">
        <v>89505</v>
      </c>
      <c r="J20" s="28">
        <v>91385</v>
      </c>
      <c r="K20" s="3">
        <v>92840</v>
      </c>
    </row>
    <row r="21" spans="1:11" x14ac:dyDescent="0.3">
      <c r="A21" s="1" t="str">
        <f t="shared" si="0"/>
        <v>BOARDMAN</v>
      </c>
      <c r="B21" t="s">
        <v>95</v>
      </c>
      <c r="C21" t="s">
        <v>264</v>
      </c>
      <c r="D21" s="13">
        <v>0</v>
      </c>
      <c r="E21" s="3">
        <v>3445</v>
      </c>
      <c r="F21" s="3">
        <v>3505</v>
      </c>
      <c r="G21" s="3">
        <v>3555</v>
      </c>
      <c r="H21" s="3">
        <v>3635</v>
      </c>
      <c r="I21" s="3">
        <v>3690</v>
      </c>
      <c r="J21" s="28">
        <v>4505</v>
      </c>
      <c r="K21" s="3">
        <v>4580</v>
      </c>
    </row>
    <row r="22" spans="1:11" x14ac:dyDescent="0.3">
      <c r="A22" s="1" t="str">
        <f t="shared" si="0"/>
        <v>BONANZA</v>
      </c>
      <c r="B22" t="s">
        <v>100</v>
      </c>
      <c r="C22" t="s">
        <v>254</v>
      </c>
      <c r="D22" s="13">
        <v>0</v>
      </c>
      <c r="E22" s="3">
        <v>455</v>
      </c>
      <c r="F22" s="3">
        <v>455</v>
      </c>
      <c r="G22" s="3">
        <v>455</v>
      </c>
      <c r="H22" s="3">
        <v>455</v>
      </c>
      <c r="I22" s="3">
        <v>455</v>
      </c>
      <c r="J22" s="28">
        <v>455</v>
      </c>
      <c r="K22" s="3">
        <v>455</v>
      </c>
    </row>
    <row r="23" spans="1:11" x14ac:dyDescent="0.3">
      <c r="A23" s="1" t="str">
        <f t="shared" si="0"/>
        <v>BROOKINGS</v>
      </c>
      <c r="B23" t="s">
        <v>105</v>
      </c>
      <c r="C23" t="s">
        <v>263</v>
      </c>
      <c r="D23" s="13">
        <v>0</v>
      </c>
      <c r="E23" s="3">
        <v>6535</v>
      </c>
      <c r="F23" s="3">
        <v>6565</v>
      </c>
      <c r="G23" s="3">
        <v>6550</v>
      </c>
      <c r="H23" s="3">
        <v>6595</v>
      </c>
      <c r="I23" s="3">
        <v>6630</v>
      </c>
      <c r="J23" s="28">
        <v>6645</v>
      </c>
      <c r="K23" s="3">
        <v>6670</v>
      </c>
    </row>
    <row r="24" spans="1:11" x14ac:dyDescent="0.3">
      <c r="A24" s="1" t="str">
        <f t="shared" si="0"/>
        <v>BROWNSVILLE</v>
      </c>
      <c r="B24" t="s">
        <v>110</v>
      </c>
      <c r="C24" t="s">
        <v>250</v>
      </c>
      <c r="D24" s="13">
        <v>1</v>
      </c>
      <c r="E24" s="3">
        <v>1680</v>
      </c>
      <c r="F24" s="3">
        <v>1690</v>
      </c>
      <c r="G24" s="3">
        <v>1700</v>
      </c>
      <c r="H24" s="3">
        <v>1705</v>
      </c>
      <c r="I24" s="3">
        <v>1705</v>
      </c>
      <c r="J24" s="28">
        <v>1720</v>
      </c>
      <c r="K24" s="3">
        <v>1730</v>
      </c>
    </row>
    <row r="25" spans="1:11" x14ac:dyDescent="0.3">
      <c r="A25" s="1" t="str">
        <f t="shared" si="0"/>
        <v>BURNS</v>
      </c>
      <c r="B25" t="s">
        <v>115</v>
      </c>
      <c r="C25" t="s">
        <v>265</v>
      </c>
      <c r="D25" s="13">
        <v>0</v>
      </c>
      <c r="E25" s="3">
        <v>2835</v>
      </c>
      <c r="F25" s="3">
        <v>2830</v>
      </c>
      <c r="G25" s="3">
        <v>2830</v>
      </c>
      <c r="H25" s="3">
        <v>2830</v>
      </c>
      <c r="I25" s="3">
        <v>2830</v>
      </c>
      <c r="J25" s="28">
        <v>2835</v>
      </c>
      <c r="K25" s="3">
        <v>2835</v>
      </c>
    </row>
    <row r="26" spans="1:11" x14ac:dyDescent="0.3">
      <c r="A26" s="1" t="str">
        <f t="shared" si="0"/>
        <v>BUTTE FALLS</v>
      </c>
      <c r="B26" t="s">
        <v>120</v>
      </c>
      <c r="C26" t="s">
        <v>248</v>
      </c>
      <c r="D26" s="13">
        <v>1</v>
      </c>
      <c r="E26" s="3">
        <v>430</v>
      </c>
      <c r="F26" s="3">
        <v>430</v>
      </c>
      <c r="G26" s="3">
        <v>430</v>
      </c>
      <c r="H26" s="3">
        <v>430</v>
      </c>
      <c r="I26" s="3">
        <v>440</v>
      </c>
      <c r="J26" s="28">
        <v>460</v>
      </c>
      <c r="K26" s="3">
        <v>460</v>
      </c>
    </row>
    <row r="27" spans="1:11" x14ac:dyDescent="0.3">
      <c r="A27" s="1" t="str">
        <f t="shared" si="0"/>
        <v>CANBY</v>
      </c>
      <c r="B27" t="s">
        <v>125</v>
      </c>
      <c r="C27" t="s">
        <v>251</v>
      </c>
      <c r="D27" s="13">
        <v>1</v>
      </c>
      <c r="E27" s="3">
        <v>16010</v>
      </c>
      <c r="F27" s="3">
        <v>16010</v>
      </c>
      <c r="G27" s="3">
        <v>16420</v>
      </c>
      <c r="H27" s="3">
        <v>16660</v>
      </c>
      <c r="I27" s="3">
        <v>16800</v>
      </c>
      <c r="J27" s="28">
        <v>16950</v>
      </c>
      <c r="K27" s="3">
        <v>17210</v>
      </c>
    </row>
    <row r="28" spans="1:11" x14ac:dyDescent="0.3">
      <c r="A28" s="1" t="str">
        <f t="shared" si="0"/>
        <v>CANNON BEACH</v>
      </c>
      <c r="B28" t="s">
        <v>130</v>
      </c>
      <c r="C28" t="s">
        <v>261</v>
      </c>
      <c r="D28" s="13">
        <v>0</v>
      </c>
      <c r="E28" s="3">
        <v>1705</v>
      </c>
      <c r="F28" s="3">
        <v>1705</v>
      </c>
      <c r="G28" s="3">
        <v>1710</v>
      </c>
      <c r="H28" s="3">
        <v>1705</v>
      </c>
      <c r="I28" s="3">
        <v>1710</v>
      </c>
      <c r="J28" s="28">
        <v>1730</v>
      </c>
      <c r="K28" s="3">
        <v>1740</v>
      </c>
    </row>
    <row r="29" spans="1:11" x14ac:dyDescent="0.3">
      <c r="A29" s="1" t="str">
        <f t="shared" si="0"/>
        <v>CANYON CITY</v>
      </c>
      <c r="B29" t="s">
        <v>135</v>
      </c>
      <c r="C29" t="s">
        <v>267</v>
      </c>
      <c r="D29" s="13">
        <v>0</v>
      </c>
      <c r="E29" s="3">
        <v>705</v>
      </c>
      <c r="F29" s="3">
        <v>705</v>
      </c>
      <c r="G29" s="3">
        <v>705</v>
      </c>
      <c r="H29" s="3">
        <v>705</v>
      </c>
      <c r="I29" s="3">
        <v>705</v>
      </c>
      <c r="J29" s="28">
        <v>705</v>
      </c>
      <c r="K29" s="3">
        <v>705</v>
      </c>
    </row>
    <row r="30" spans="1:11" x14ac:dyDescent="0.3">
      <c r="A30" s="1" t="str">
        <f t="shared" si="0"/>
        <v>CANYONVILLE</v>
      </c>
      <c r="B30" t="s">
        <v>140</v>
      </c>
      <c r="C30" t="s">
        <v>253</v>
      </c>
      <c r="D30" s="13">
        <v>0</v>
      </c>
      <c r="E30" s="3">
        <v>1910</v>
      </c>
      <c r="F30" s="3">
        <v>1905</v>
      </c>
      <c r="G30" s="3">
        <v>1925</v>
      </c>
      <c r="H30" s="3">
        <v>1925</v>
      </c>
      <c r="I30" s="3">
        <v>1920</v>
      </c>
      <c r="J30" s="28">
        <v>1975</v>
      </c>
      <c r="K30" s="3">
        <v>1985</v>
      </c>
    </row>
    <row r="31" spans="1:11" x14ac:dyDescent="0.3">
      <c r="A31" s="1" t="str">
        <f t="shared" si="0"/>
        <v>CARLTON</v>
      </c>
      <c r="B31" t="s">
        <v>145</v>
      </c>
      <c r="C31" t="s">
        <v>222</v>
      </c>
      <c r="D31" s="13">
        <v>1</v>
      </c>
      <c r="E31" s="3">
        <v>2070</v>
      </c>
      <c r="F31" s="3">
        <v>2125</v>
      </c>
      <c r="G31" s="3">
        <v>2190</v>
      </c>
      <c r="H31" s="3">
        <v>2205</v>
      </c>
      <c r="I31" s="3">
        <v>2270</v>
      </c>
      <c r="J31" s="28">
        <v>2270</v>
      </c>
      <c r="K31" s="3">
        <v>2290</v>
      </c>
    </row>
    <row r="32" spans="1:11" x14ac:dyDescent="0.3">
      <c r="A32" s="1" t="str">
        <f t="shared" si="0"/>
        <v>CASCADE LOCKS</v>
      </c>
      <c r="B32" t="s">
        <v>150</v>
      </c>
      <c r="C32" t="s">
        <v>224</v>
      </c>
      <c r="D32" s="13">
        <v>0</v>
      </c>
      <c r="E32" s="3">
        <v>1235</v>
      </c>
      <c r="F32" s="3">
        <v>1225</v>
      </c>
      <c r="G32" s="3">
        <v>1250</v>
      </c>
      <c r="H32" s="3">
        <v>1310</v>
      </c>
      <c r="I32" s="3">
        <v>1375</v>
      </c>
      <c r="J32" s="28">
        <v>1375</v>
      </c>
      <c r="K32" s="3">
        <v>1420</v>
      </c>
    </row>
    <row r="33" spans="1:11" x14ac:dyDescent="0.3">
      <c r="A33" s="1" t="str">
        <f t="shared" si="0"/>
        <v>CAVE JUNCTION</v>
      </c>
      <c r="B33" t="s">
        <v>155</v>
      </c>
      <c r="C33" t="s">
        <v>252</v>
      </c>
      <c r="D33" s="13">
        <v>1</v>
      </c>
      <c r="E33" s="3">
        <v>1905</v>
      </c>
      <c r="F33" s="3">
        <v>1910</v>
      </c>
      <c r="G33" s="3">
        <v>1915</v>
      </c>
      <c r="H33" s="3">
        <v>1935</v>
      </c>
      <c r="I33" s="3">
        <v>1940</v>
      </c>
      <c r="J33" s="28">
        <v>1975</v>
      </c>
      <c r="K33" s="3">
        <v>1975</v>
      </c>
    </row>
    <row r="34" spans="1:11" x14ac:dyDescent="0.3">
      <c r="A34" s="1" t="str">
        <f t="shared" ref="A34:A65" si="1">UPPER(B34)</f>
        <v>CENTRAL POINT</v>
      </c>
      <c r="B34" t="s">
        <v>160</v>
      </c>
      <c r="C34" t="s">
        <v>248</v>
      </c>
      <c r="D34" s="13">
        <v>1</v>
      </c>
      <c r="E34" s="3">
        <v>17375</v>
      </c>
      <c r="F34" s="3">
        <v>17485</v>
      </c>
      <c r="G34" s="3">
        <v>17585</v>
      </c>
      <c r="H34" s="3">
        <v>17700</v>
      </c>
      <c r="I34" s="3">
        <v>17895</v>
      </c>
      <c r="J34" s="28">
        <v>18365</v>
      </c>
      <c r="K34" s="3">
        <v>18755</v>
      </c>
    </row>
    <row r="35" spans="1:11" x14ac:dyDescent="0.3">
      <c r="A35" s="1" t="str">
        <f t="shared" si="1"/>
        <v>CHILOQUIN</v>
      </c>
      <c r="B35" t="s">
        <v>165</v>
      </c>
      <c r="C35" t="s">
        <v>254</v>
      </c>
      <c r="D35" s="13">
        <v>0</v>
      </c>
      <c r="E35" s="3">
        <v>735</v>
      </c>
      <c r="F35" s="3">
        <v>735</v>
      </c>
      <c r="G35" s="3">
        <v>735</v>
      </c>
      <c r="H35" s="3">
        <v>740</v>
      </c>
      <c r="I35" s="3">
        <v>740</v>
      </c>
      <c r="J35" s="28">
        <v>740</v>
      </c>
      <c r="K35" s="3">
        <v>740</v>
      </c>
    </row>
    <row r="36" spans="1:11" x14ac:dyDescent="0.3">
      <c r="A36" s="1" t="str">
        <f t="shared" si="1"/>
        <v>CLATSKANIE</v>
      </c>
      <c r="B36" t="s">
        <v>169</v>
      </c>
      <c r="C36" t="s">
        <v>257</v>
      </c>
      <c r="D36" s="13">
        <v>1</v>
      </c>
      <c r="E36" s="3">
        <v>1750</v>
      </c>
      <c r="F36" s="3">
        <v>1750</v>
      </c>
      <c r="G36" s="3">
        <v>1750</v>
      </c>
      <c r="H36" s="3">
        <v>1760</v>
      </c>
      <c r="I36" s="3">
        <v>1765</v>
      </c>
      <c r="J36" s="28">
        <v>1775</v>
      </c>
      <c r="K36" s="3">
        <v>1795</v>
      </c>
    </row>
    <row r="37" spans="1:11" x14ac:dyDescent="0.3">
      <c r="A37" s="1" t="str">
        <f t="shared" si="1"/>
        <v>COBURG</v>
      </c>
      <c r="B37" t="s">
        <v>174</v>
      </c>
      <c r="C37" t="s">
        <v>245</v>
      </c>
      <c r="D37" s="13">
        <v>1</v>
      </c>
      <c r="E37" s="3">
        <v>1045</v>
      </c>
      <c r="F37" s="3">
        <v>1055</v>
      </c>
      <c r="G37" s="3">
        <v>1070</v>
      </c>
      <c r="H37" s="3">
        <v>1085</v>
      </c>
      <c r="I37" s="3">
        <v>1195</v>
      </c>
      <c r="J37" s="28">
        <v>1295</v>
      </c>
      <c r="K37" s="3">
        <v>1375</v>
      </c>
    </row>
    <row r="38" spans="1:11" x14ac:dyDescent="0.3">
      <c r="A38" s="1" t="str">
        <f t="shared" si="1"/>
        <v>COLUMBIA CITY</v>
      </c>
      <c r="B38" t="s">
        <v>179</v>
      </c>
      <c r="C38" t="s">
        <v>257</v>
      </c>
      <c r="D38" s="13">
        <v>1</v>
      </c>
      <c r="E38" s="3">
        <v>1945</v>
      </c>
      <c r="F38" s="3">
        <v>1955</v>
      </c>
      <c r="G38" s="3">
        <v>1965</v>
      </c>
      <c r="H38" s="3">
        <v>1985</v>
      </c>
      <c r="I38" s="3">
        <v>1985</v>
      </c>
      <c r="J38" s="28">
        <v>1985</v>
      </c>
      <c r="K38" s="3">
        <v>1980</v>
      </c>
    </row>
    <row r="39" spans="1:11" x14ac:dyDescent="0.3">
      <c r="A39" s="1" t="str">
        <f t="shared" si="1"/>
        <v>CONDON</v>
      </c>
      <c r="B39" t="s">
        <v>184</v>
      </c>
      <c r="C39" t="s">
        <v>268</v>
      </c>
      <c r="D39" s="13">
        <v>0</v>
      </c>
      <c r="E39" s="3">
        <v>695</v>
      </c>
      <c r="F39" s="3">
        <v>695</v>
      </c>
      <c r="G39" s="3">
        <v>695</v>
      </c>
      <c r="H39" s="3">
        <v>685</v>
      </c>
      <c r="I39" s="3">
        <v>690</v>
      </c>
      <c r="J39" s="28">
        <v>690</v>
      </c>
      <c r="K39" s="3">
        <v>685</v>
      </c>
    </row>
    <row r="40" spans="1:11" x14ac:dyDescent="0.3">
      <c r="A40" s="1" t="str">
        <f t="shared" si="1"/>
        <v>COOS BAY</v>
      </c>
      <c r="B40" t="s">
        <v>189</v>
      </c>
      <c r="C40" t="s">
        <v>255</v>
      </c>
      <c r="D40" s="13">
        <v>0</v>
      </c>
      <c r="E40" s="3">
        <v>16315</v>
      </c>
      <c r="F40" s="3">
        <v>16470</v>
      </c>
      <c r="G40" s="3">
        <v>16615</v>
      </c>
      <c r="H40" s="3">
        <v>16615</v>
      </c>
      <c r="I40" s="3">
        <v>16680</v>
      </c>
      <c r="J40" s="28">
        <v>16700</v>
      </c>
      <c r="K40" s="3">
        <v>16810</v>
      </c>
    </row>
    <row r="41" spans="1:11" x14ac:dyDescent="0.3">
      <c r="A41" s="1" t="str">
        <f t="shared" si="1"/>
        <v>COQUILLE</v>
      </c>
      <c r="B41" t="s">
        <v>193</v>
      </c>
      <c r="C41" t="s">
        <v>255</v>
      </c>
      <c r="D41" s="13">
        <v>0</v>
      </c>
      <c r="E41" s="3">
        <v>3870</v>
      </c>
      <c r="F41" s="3">
        <v>3870</v>
      </c>
      <c r="G41" s="3">
        <v>3920</v>
      </c>
      <c r="H41" s="3">
        <v>3915</v>
      </c>
      <c r="I41" s="3">
        <v>3915</v>
      </c>
      <c r="J41" s="28">
        <v>3920</v>
      </c>
      <c r="K41" s="3">
        <v>3920</v>
      </c>
    </row>
    <row r="42" spans="1:11" x14ac:dyDescent="0.3">
      <c r="A42" s="1" t="str">
        <f t="shared" si="1"/>
        <v>CORNELIUS</v>
      </c>
      <c r="B42" t="s">
        <v>198</v>
      </c>
      <c r="C42" t="s">
        <v>246</v>
      </c>
      <c r="D42" s="13">
        <v>1</v>
      </c>
      <c r="E42" s="3">
        <v>11910</v>
      </c>
      <c r="F42" s="3">
        <v>11900</v>
      </c>
      <c r="G42" s="3">
        <v>11915</v>
      </c>
      <c r="H42" s="3">
        <v>11915</v>
      </c>
      <c r="I42" s="3">
        <v>11935</v>
      </c>
      <c r="J42" s="28">
        <v>12225</v>
      </c>
      <c r="K42" s="3">
        <v>12635</v>
      </c>
    </row>
    <row r="43" spans="1:11" x14ac:dyDescent="0.3">
      <c r="A43" s="1" t="str">
        <f t="shared" si="1"/>
        <v>CORVALLIS</v>
      </c>
      <c r="B43" t="s">
        <v>203</v>
      </c>
      <c r="C43" t="s">
        <v>249</v>
      </c>
      <c r="D43" s="13">
        <f>1</f>
        <v>1</v>
      </c>
      <c r="E43" s="3">
        <v>56535</v>
      </c>
      <c r="F43" s="3">
        <v>57390</v>
      </c>
      <c r="G43" s="3">
        <v>58240</v>
      </c>
      <c r="H43" s="3">
        <v>58735</v>
      </c>
      <c r="I43" s="3">
        <v>59280</v>
      </c>
      <c r="J43" s="28">
        <v>58885</v>
      </c>
      <c r="K43" s="3">
        <v>59730</v>
      </c>
    </row>
    <row r="44" spans="1:11" x14ac:dyDescent="0.3">
      <c r="A44" s="1" t="str">
        <f t="shared" si="1"/>
        <v>COTTAGE GROVE</v>
      </c>
      <c r="B44" t="s">
        <v>208</v>
      </c>
      <c r="C44" t="s">
        <v>245</v>
      </c>
      <c r="D44" s="13">
        <v>1</v>
      </c>
      <c r="E44" s="3">
        <v>9840</v>
      </c>
      <c r="F44" s="3">
        <v>9875</v>
      </c>
      <c r="G44" s="3">
        <v>9890</v>
      </c>
      <c r="H44" s="3">
        <v>9920</v>
      </c>
      <c r="I44" s="3">
        <v>10005</v>
      </c>
      <c r="J44" s="28">
        <v>10140</v>
      </c>
      <c r="K44" s="3">
        <v>10155</v>
      </c>
    </row>
    <row r="45" spans="1:11" x14ac:dyDescent="0.3">
      <c r="A45" s="1" t="str">
        <f t="shared" si="1"/>
        <v>COVE</v>
      </c>
      <c r="B45" t="s">
        <v>213</v>
      </c>
      <c r="C45" t="s">
        <v>124</v>
      </c>
      <c r="D45" s="13">
        <v>0</v>
      </c>
      <c r="E45" s="3">
        <v>550</v>
      </c>
      <c r="F45" s="3">
        <v>550</v>
      </c>
      <c r="G45" s="3">
        <v>550</v>
      </c>
      <c r="H45" s="3">
        <v>550</v>
      </c>
      <c r="I45" s="3">
        <v>550</v>
      </c>
      <c r="J45" s="28">
        <v>550</v>
      </c>
      <c r="K45" s="3">
        <v>555</v>
      </c>
    </row>
    <row r="46" spans="1:11" x14ac:dyDescent="0.3">
      <c r="A46" s="1" t="str">
        <f t="shared" si="1"/>
        <v>CRESWELL</v>
      </c>
      <c r="B46" t="s">
        <v>218</v>
      </c>
      <c r="C46" t="s">
        <v>245</v>
      </c>
      <c r="D46" s="13">
        <v>1</v>
      </c>
      <c r="E46" s="3">
        <v>5075</v>
      </c>
      <c r="F46" s="3">
        <v>5125</v>
      </c>
      <c r="G46" s="3">
        <v>5360</v>
      </c>
      <c r="H46" s="3">
        <v>5410</v>
      </c>
      <c r="I46" s="3">
        <v>5455</v>
      </c>
      <c r="J46" s="28">
        <v>5510</v>
      </c>
      <c r="K46" s="3">
        <v>5585</v>
      </c>
    </row>
    <row r="47" spans="1:11" x14ac:dyDescent="0.3">
      <c r="A47" s="1" t="str">
        <f t="shared" si="1"/>
        <v>CULVER</v>
      </c>
      <c r="B47" t="s">
        <v>223</v>
      </c>
      <c r="C47" t="s">
        <v>32</v>
      </c>
      <c r="D47" s="13">
        <v>0</v>
      </c>
      <c r="E47" s="3">
        <v>1380</v>
      </c>
      <c r="F47" s="3">
        <v>1395</v>
      </c>
      <c r="G47" s="3">
        <v>1410</v>
      </c>
      <c r="H47" s="3">
        <v>1420</v>
      </c>
      <c r="I47" s="3">
        <v>1480</v>
      </c>
      <c r="J47" s="28">
        <v>1560</v>
      </c>
      <c r="K47" s="3">
        <v>1570</v>
      </c>
    </row>
    <row r="48" spans="1:11" x14ac:dyDescent="0.3">
      <c r="A48" s="1" t="str">
        <f t="shared" si="1"/>
        <v>DALLAS</v>
      </c>
      <c r="B48" t="s">
        <v>228</v>
      </c>
      <c r="C48" t="s">
        <v>256</v>
      </c>
      <c r="D48" s="13">
        <v>1</v>
      </c>
      <c r="E48" s="3">
        <v>14940</v>
      </c>
      <c r="F48" s="3">
        <v>15040</v>
      </c>
      <c r="G48" s="3">
        <v>15345</v>
      </c>
      <c r="H48" s="3">
        <v>15570</v>
      </c>
      <c r="I48" s="3">
        <v>15830</v>
      </c>
      <c r="J48" s="28">
        <v>16260</v>
      </c>
      <c r="K48" s="3">
        <v>16555</v>
      </c>
    </row>
    <row r="49" spans="1:11" x14ac:dyDescent="0.3">
      <c r="A49" s="1" t="str">
        <f t="shared" si="1"/>
        <v>DAYTON</v>
      </c>
      <c r="B49" t="s">
        <v>235</v>
      </c>
      <c r="C49" t="s">
        <v>222</v>
      </c>
      <c r="D49" s="13">
        <v>1</v>
      </c>
      <c r="E49" s="3">
        <v>2570</v>
      </c>
      <c r="F49" s="3">
        <v>2590</v>
      </c>
      <c r="G49" s="3">
        <v>2635</v>
      </c>
      <c r="H49" s="3">
        <v>2670</v>
      </c>
      <c r="I49" s="3">
        <v>2720</v>
      </c>
      <c r="J49" s="28">
        <v>2740</v>
      </c>
      <c r="K49" s="3">
        <v>2745</v>
      </c>
    </row>
    <row r="50" spans="1:11" x14ac:dyDescent="0.3">
      <c r="A50" s="1" t="str">
        <f t="shared" si="1"/>
        <v>DAYVILLE</v>
      </c>
      <c r="B50" t="s">
        <v>1</v>
      </c>
      <c r="C50" t="s">
        <v>267</v>
      </c>
      <c r="D50" s="13">
        <v>0</v>
      </c>
      <c r="E50" s="3">
        <v>150</v>
      </c>
      <c r="F50" s="3">
        <v>150</v>
      </c>
      <c r="G50" s="3">
        <v>150</v>
      </c>
      <c r="H50" s="3">
        <v>155</v>
      </c>
      <c r="I50" s="3">
        <v>155</v>
      </c>
      <c r="J50" s="28">
        <v>155</v>
      </c>
      <c r="K50" s="3">
        <v>155</v>
      </c>
    </row>
    <row r="51" spans="1:11" x14ac:dyDescent="0.3">
      <c r="A51" s="1" t="str">
        <f t="shared" si="1"/>
        <v>DEPOE BAY</v>
      </c>
      <c r="B51" t="s">
        <v>6</v>
      </c>
      <c r="C51" t="s">
        <v>259</v>
      </c>
      <c r="D51" s="13">
        <v>0</v>
      </c>
      <c r="E51" s="3">
        <v>1410</v>
      </c>
      <c r="F51" s="3">
        <v>1420</v>
      </c>
      <c r="G51" s="3">
        <v>1440</v>
      </c>
      <c r="H51" s="3">
        <v>1440</v>
      </c>
      <c r="I51" s="3">
        <v>1440</v>
      </c>
      <c r="J51" s="28">
        <v>1445</v>
      </c>
      <c r="K51" s="3">
        <v>1450</v>
      </c>
    </row>
    <row r="52" spans="1:11" x14ac:dyDescent="0.3">
      <c r="A52" s="1" t="str">
        <f t="shared" si="1"/>
        <v>DETROIT</v>
      </c>
      <c r="B52" t="s">
        <v>11</v>
      </c>
      <c r="C52" t="s">
        <v>244</v>
      </c>
      <c r="D52" s="13">
        <v>1</v>
      </c>
      <c r="E52" s="3">
        <v>210</v>
      </c>
      <c r="F52" s="3">
        <v>210</v>
      </c>
      <c r="G52" s="3">
        <v>210</v>
      </c>
      <c r="H52" s="3">
        <v>210</v>
      </c>
      <c r="I52" s="3">
        <v>210</v>
      </c>
      <c r="J52" s="28">
        <v>210</v>
      </c>
      <c r="K52" s="3">
        <v>205</v>
      </c>
    </row>
    <row r="53" spans="1:11" x14ac:dyDescent="0.3">
      <c r="A53" s="1" t="str">
        <f t="shared" si="1"/>
        <v>DONALD</v>
      </c>
      <c r="B53" t="s">
        <v>16</v>
      </c>
      <c r="C53" t="s">
        <v>244</v>
      </c>
      <c r="D53" s="13">
        <v>1</v>
      </c>
      <c r="E53" s="3">
        <v>975</v>
      </c>
      <c r="F53" s="3">
        <v>980</v>
      </c>
      <c r="G53" s="3">
        <v>985</v>
      </c>
      <c r="H53" s="3">
        <v>985</v>
      </c>
      <c r="I53" s="3">
        <v>985</v>
      </c>
      <c r="J53" s="28">
        <v>990</v>
      </c>
      <c r="K53" s="3">
        <v>995</v>
      </c>
    </row>
    <row r="54" spans="1:11" x14ac:dyDescent="0.3">
      <c r="A54" s="1" t="str">
        <f t="shared" si="1"/>
        <v>DRAIN</v>
      </c>
      <c r="B54" t="s">
        <v>21</v>
      </c>
      <c r="C54" t="s">
        <v>253</v>
      </c>
      <c r="D54" s="13">
        <v>0</v>
      </c>
      <c r="E54" s="3">
        <v>1160</v>
      </c>
      <c r="F54" s="3">
        <v>1160</v>
      </c>
      <c r="G54" s="3">
        <v>1160</v>
      </c>
      <c r="H54" s="3">
        <v>1160</v>
      </c>
      <c r="I54" s="3">
        <v>1165</v>
      </c>
      <c r="J54" s="28">
        <v>1165</v>
      </c>
      <c r="K54" s="3">
        <v>1165</v>
      </c>
    </row>
    <row r="55" spans="1:11" x14ac:dyDescent="0.3">
      <c r="A55" s="1" t="str">
        <f t="shared" si="1"/>
        <v>DUFUR</v>
      </c>
      <c r="B55" t="s">
        <v>26</v>
      </c>
      <c r="C55" t="s">
        <v>164</v>
      </c>
      <c r="D55" s="13">
        <v>0</v>
      </c>
      <c r="E55" s="3">
        <v>605</v>
      </c>
      <c r="F55" s="3">
        <v>605</v>
      </c>
      <c r="G55" s="3">
        <v>605</v>
      </c>
      <c r="H55" s="3">
        <v>605</v>
      </c>
      <c r="I55" s="3">
        <v>615</v>
      </c>
      <c r="J55" s="28">
        <v>625</v>
      </c>
      <c r="K55" s="3">
        <v>625</v>
      </c>
    </row>
    <row r="56" spans="1:11" x14ac:dyDescent="0.3">
      <c r="A56" s="1" t="str">
        <f t="shared" si="1"/>
        <v>DUNDEE</v>
      </c>
      <c r="B56" t="s">
        <v>31</v>
      </c>
      <c r="C56" t="s">
        <v>222</v>
      </c>
      <c r="D56" s="13">
        <v>1</v>
      </c>
      <c r="E56" s="3">
        <v>3180</v>
      </c>
      <c r="F56" s="3">
        <v>3185</v>
      </c>
      <c r="G56" s="3">
        <v>3190</v>
      </c>
      <c r="H56" s="3">
        <v>3225</v>
      </c>
      <c r="I56" s="3">
        <v>3230</v>
      </c>
      <c r="J56" s="28">
        <v>3235</v>
      </c>
      <c r="K56" s="3">
        <v>3285</v>
      </c>
    </row>
    <row r="57" spans="1:11" x14ac:dyDescent="0.3">
      <c r="A57" s="1" t="str">
        <f t="shared" si="1"/>
        <v>DUNES CITY</v>
      </c>
      <c r="B57" t="s">
        <v>36</v>
      </c>
      <c r="C57" t="s">
        <v>245</v>
      </c>
      <c r="D57" s="13">
        <v>1</v>
      </c>
      <c r="E57" s="3">
        <v>1315</v>
      </c>
      <c r="F57" s="3">
        <v>1315</v>
      </c>
      <c r="G57" s="3">
        <v>1320</v>
      </c>
      <c r="H57" s="3">
        <v>1325</v>
      </c>
      <c r="I57" s="3">
        <v>1335</v>
      </c>
      <c r="J57" s="28">
        <v>1345</v>
      </c>
      <c r="K57" s="3">
        <v>1365</v>
      </c>
    </row>
    <row r="58" spans="1:11" x14ac:dyDescent="0.3">
      <c r="A58" s="1" t="str">
        <f t="shared" si="1"/>
        <v>DURHAM</v>
      </c>
      <c r="B58" t="s">
        <v>41</v>
      </c>
      <c r="C58" t="s">
        <v>246</v>
      </c>
      <c r="D58" s="13">
        <v>1</v>
      </c>
      <c r="E58" s="3">
        <v>1880</v>
      </c>
      <c r="F58" s="3">
        <v>1880</v>
      </c>
      <c r="G58" s="3">
        <v>1880</v>
      </c>
      <c r="H58" s="3">
        <v>1880</v>
      </c>
      <c r="I58" s="3">
        <v>1880</v>
      </c>
      <c r="J58" s="28">
        <v>1885</v>
      </c>
      <c r="K58" s="3">
        <v>1885</v>
      </c>
    </row>
    <row r="59" spans="1:11" x14ac:dyDescent="0.3">
      <c r="A59" s="1" t="str">
        <f t="shared" si="1"/>
        <v>EAGLE POINT</v>
      </c>
      <c r="B59" t="s">
        <v>46</v>
      </c>
      <c r="C59" t="s">
        <v>248</v>
      </c>
      <c r="D59" s="13">
        <v>1</v>
      </c>
      <c r="E59" s="3">
        <v>8635</v>
      </c>
      <c r="F59" s="3">
        <v>8695</v>
      </c>
      <c r="G59" s="3">
        <v>8765</v>
      </c>
      <c r="H59" s="3">
        <v>8930</v>
      </c>
      <c r="I59" s="3">
        <v>9105</v>
      </c>
      <c r="J59" s="28">
        <v>9260</v>
      </c>
      <c r="K59" s="3">
        <v>9375</v>
      </c>
    </row>
    <row r="60" spans="1:11" x14ac:dyDescent="0.3">
      <c r="A60" s="1" t="str">
        <f t="shared" si="1"/>
        <v>ECHO</v>
      </c>
      <c r="B60" t="s">
        <v>51</v>
      </c>
      <c r="C60" t="s">
        <v>119</v>
      </c>
      <c r="D60" s="13">
        <v>0</v>
      </c>
      <c r="E60" s="3">
        <v>705</v>
      </c>
      <c r="F60" s="3">
        <v>705</v>
      </c>
      <c r="G60" s="3">
        <v>705</v>
      </c>
      <c r="H60" s="3">
        <v>705</v>
      </c>
      <c r="I60" s="3">
        <v>710</v>
      </c>
      <c r="J60" s="28">
        <v>710</v>
      </c>
      <c r="K60" s="3">
        <v>720</v>
      </c>
    </row>
    <row r="61" spans="1:11" x14ac:dyDescent="0.3">
      <c r="A61" s="1" t="str">
        <f t="shared" si="1"/>
        <v>ELGIN</v>
      </c>
      <c r="B61" t="s">
        <v>56</v>
      </c>
      <c r="C61" t="s">
        <v>124</v>
      </c>
      <c r="D61" s="13">
        <v>0</v>
      </c>
      <c r="E61" s="3">
        <v>1725</v>
      </c>
      <c r="F61" s="3">
        <v>1730</v>
      </c>
      <c r="G61" s="3">
        <v>1730</v>
      </c>
      <c r="H61" s="3">
        <v>1730</v>
      </c>
      <c r="I61" s="3">
        <v>1730</v>
      </c>
      <c r="J61" s="28">
        <v>1730</v>
      </c>
      <c r="K61" s="3">
        <v>1730</v>
      </c>
    </row>
    <row r="62" spans="1:11" x14ac:dyDescent="0.3">
      <c r="A62" s="1" t="str">
        <f t="shared" si="1"/>
        <v>ELKTON</v>
      </c>
      <c r="B62" t="s">
        <v>61</v>
      </c>
      <c r="C62" t="s">
        <v>253</v>
      </c>
      <c r="D62" s="13">
        <v>0</v>
      </c>
      <c r="E62" s="3">
        <v>205</v>
      </c>
      <c r="F62" s="3">
        <v>205</v>
      </c>
      <c r="G62" s="3">
        <v>205</v>
      </c>
      <c r="H62" s="3">
        <v>210</v>
      </c>
      <c r="I62" s="3">
        <v>215</v>
      </c>
      <c r="J62" s="28">
        <v>215</v>
      </c>
      <c r="K62" s="3">
        <v>205</v>
      </c>
    </row>
    <row r="63" spans="1:11" x14ac:dyDescent="0.3">
      <c r="A63" s="1" t="str">
        <f t="shared" si="1"/>
        <v>ENTERPRISE</v>
      </c>
      <c r="B63" t="s">
        <v>66</v>
      </c>
      <c r="C63" t="s">
        <v>154</v>
      </c>
      <c r="D63" s="13">
        <v>0</v>
      </c>
      <c r="E63" s="3">
        <v>1940</v>
      </c>
      <c r="F63" s="3">
        <v>1940</v>
      </c>
      <c r="G63" s="3">
        <v>1985</v>
      </c>
      <c r="H63" s="3">
        <v>1985</v>
      </c>
      <c r="I63" s="3">
        <v>1985</v>
      </c>
      <c r="J63" s="28">
        <v>1985</v>
      </c>
      <c r="K63" s="3">
        <v>1995</v>
      </c>
    </row>
    <row r="64" spans="1:11" x14ac:dyDescent="0.3">
      <c r="A64" s="1" t="str">
        <f t="shared" si="1"/>
        <v>ESTACADA</v>
      </c>
      <c r="B64" t="s">
        <v>71</v>
      </c>
      <c r="C64" t="s">
        <v>251</v>
      </c>
      <c r="D64" s="13">
        <v>1</v>
      </c>
      <c r="E64" s="3">
        <v>2935</v>
      </c>
      <c r="F64" s="3">
        <v>3085</v>
      </c>
      <c r="G64" s="3">
        <v>3155</v>
      </c>
      <c r="H64" s="3">
        <v>3280</v>
      </c>
      <c r="I64" s="3">
        <v>3400</v>
      </c>
      <c r="J64" s="28">
        <v>3725</v>
      </c>
      <c r="K64" s="3">
        <v>4035</v>
      </c>
    </row>
    <row r="65" spans="1:11" x14ac:dyDescent="0.3">
      <c r="A65" s="1" t="str">
        <f t="shared" si="1"/>
        <v>EUGENE</v>
      </c>
      <c r="B65" t="s">
        <v>76</v>
      </c>
      <c r="C65" t="s">
        <v>245</v>
      </c>
      <c r="D65" s="13">
        <f>1</f>
        <v>1</v>
      </c>
      <c r="E65" s="3">
        <v>160775</v>
      </c>
      <c r="F65" s="3">
        <v>163400</v>
      </c>
      <c r="G65" s="3">
        <v>165885</v>
      </c>
      <c r="H65" s="3">
        <v>167780</v>
      </c>
      <c r="I65" s="3">
        <v>169695</v>
      </c>
      <c r="J65" s="28">
        <v>171210</v>
      </c>
      <c r="K65" s="3">
        <v>173620</v>
      </c>
    </row>
    <row r="66" spans="1:11" x14ac:dyDescent="0.3">
      <c r="A66" s="1" t="str">
        <f t="shared" ref="A66:A82" si="2">UPPER(B66)</f>
        <v>FAIRVIEW</v>
      </c>
      <c r="B66" t="s">
        <v>81</v>
      </c>
      <c r="C66" t="s">
        <v>243</v>
      </c>
      <c r="D66" s="13">
        <v>1</v>
      </c>
      <c r="E66" s="3">
        <v>8935</v>
      </c>
      <c r="F66" s="3">
        <v>8940</v>
      </c>
      <c r="G66" s="3">
        <v>8940</v>
      </c>
      <c r="H66" s="3">
        <v>8975</v>
      </c>
      <c r="I66" s="3">
        <v>8990</v>
      </c>
      <c r="J66" s="28">
        <v>9005</v>
      </c>
      <c r="K66" s="3">
        <v>9440</v>
      </c>
    </row>
    <row r="67" spans="1:11" x14ac:dyDescent="0.3">
      <c r="A67" s="1" t="str">
        <f t="shared" si="2"/>
        <v>FALLS CITY</v>
      </c>
      <c r="B67" t="s">
        <v>86</v>
      </c>
      <c r="C67" t="s">
        <v>256</v>
      </c>
      <c r="D67" s="13">
        <v>1</v>
      </c>
      <c r="E67" s="3">
        <v>950</v>
      </c>
      <c r="F67" s="3">
        <v>950</v>
      </c>
      <c r="G67" s="3">
        <v>950</v>
      </c>
      <c r="H67" s="3">
        <v>950</v>
      </c>
      <c r="I67" s="3">
        <v>955</v>
      </c>
      <c r="J67" s="28">
        <v>980</v>
      </c>
      <c r="K67" s="3">
        <v>1000</v>
      </c>
    </row>
    <row r="68" spans="1:11" x14ac:dyDescent="0.3">
      <c r="A68" s="1" t="str">
        <f t="shared" si="2"/>
        <v>FLORENCE</v>
      </c>
      <c r="B68" t="s">
        <v>91</v>
      </c>
      <c r="C68" t="s">
        <v>245</v>
      </c>
      <c r="D68" s="13">
        <v>1</v>
      </c>
      <c r="E68" s="3">
        <v>8565</v>
      </c>
      <c r="F68" s="3">
        <v>8620</v>
      </c>
      <c r="G68" s="3">
        <v>8680</v>
      </c>
      <c r="H68" s="3">
        <v>8745</v>
      </c>
      <c r="I68" s="3">
        <v>8795</v>
      </c>
      <c r="J68" s="28">
        <v>8850</v>
      </c>
      <c r="K68" s="3">
        <v>8925</v>
      </c>
    </row>
    <row r="69" spans="1:11" x14ac:dyDescent="0.3">
      <c r="A69" s="1" t="str">
        <f t="shared" si="2"/>
        <v>FOREST GROVE</v>
      </c>
      <c r="B69" t="s">
        <v>96</v>
      </c>
      <c r="C69" t="s">
        <v>246</v>
      </c>
      <c r="D69" s="13">
        <v>1</v>
      </c>
      <c r="E69" s="3">
        <v>22715</v>
      </c>
      <c r="F69" s="3">
        <v>23080</v>
      </c>
      <c r="G69" s="3">
        <v>23375</v>
      </c>
      <c r="H69" s="3">
        <v>23555</v>
      </c>
      <c r="I69" s="3">
        <v>24125</v>
      </c>
      <c r="J69" s="28">
        <v>25180</v>
      </c>
      <c r="K69" s="3">
        <v>25435</v>
      </c>
    </row>
    <row r="70" spans="1:11" x14ac:dyDescent="0.3">
      <c r="A70" s="1" t="str">
        <f t="shared" si="2"/>
        <v>FOSSIL</v>
      </c>
      <c r="B70" t="s">
        <v>101</v>
      </c>
      <c r="C70" t="s">
        <v>188</v>
      </c>
      <c r="D70" s="13">
        <v>0</v>
      </c>
      <c r="E70" s="3">
        <v>475</v>
      </c>
      <c r="F70" s="3">
        <v>475</v>
      </c>
      <c r="G70" s="3">
        <v>475</v>
      </c>
      <c r="H70" s="3">
        <v>475</v>
      </c>
      <c r="I70" s="3">
        <v>475</v>
      </c>
      <c r="J70" s="28">
        <v>475</v>
      </c>
      <c r="K70" s="3">
        <v>475</v>
      </c>
    </row>
    <row r="71" spans="1:11" x14ac:dyDescent="0.3">
      <c r="A71" s="1" t="str">
        <f t="shared" si="2"/>
        <v>GARIBALDI</v>
      </c>
      <c r="B71" t="s">
        <v>106</v>
      </c>
      <c r="C71" t="s">
        <v>89</v>
      </c>
      <c r="D71" s="13">
        <v>0</v>
      </c>
      <c r="E71" s="3">
        <v>790</v>
      </c>
      <c r="F71" s="3">
        <v>790</v>
      </c>
      <c r="G71" s="3">
        <v>790</v>
      </c>
      <c r="H71" s="3">
        <v>790</v>
      </c>
      <c r="I71" s="3">
        <v>830</v>
      </c>
      <c r="J71" s="28">
        <v>830</v>
      </c>
      <c r="K71" s="3">
        <v>830</v>
      </c>
    </row>
    <row r="72" spans="1:11" x14ac:dyDescent="0.3">
      <c r="A72" s="1" t="str">
        <f t="shared" si="2"/>
        <v>GASTON</v>
      </c>
      <c r="B72" t="s">
        <v>111</v>
      </c>
      <c r="C72" t="s">
        <v>246</v>
      </c>
      <c r="D72" s="13">
        <v>1</v>
      </c>
      <c r="E72" s="3">
        <v>640</v>
      </c>
      <c r="F72" s="3">
        <v>640</v>
      </c>
      <c r="G72" s="3">
        <v>640</v>
      </c>
      <c r="H72" s="3">
        <v>650</v>
      </c>
      <c r="I72" s="3">
        <v>655</v>
      </c>
      <c r="J72" s="28">
        <v>655</v>
      </c>
      <c r="K72" s="3">
        <v>655</v>
      </c>
    </row>
    <row r="73" spans="1:11" x14ac:dyDescent="0.3">
      <c r="A73" s="1" t="str">
        <f t="shared" si="2"/>
        <v>GATES</v>
      </c>
      <c r="B73" t="s">
        <v>116</v>
      </c>
      <c r="C73" t="s">
        <v>244</v>
      </c>
      <c r="D73" s="13">
        <v>1</v>
      </c>
      <c r="E73" s="3">
        <v>485</v>
      </c>
      <c r="F73" s="3">
        <v>485</v>
      </c>
      <c r="G73" s="3">
        <v>485</v>
      </c>
      <c r="H73" s="3">
        <v>485</v>
      </c>
      <c r="I73" s="3">
        <v>485</v>
      </c>
      <c r="J73" s="28">
        <v>485</v>
      </c>
      <c r="K73" s="3">
        <v>540</v>
      </c>
    </row>
    <row r="74" spans="1:11" x14ac:dyDescent="0.3">
      <c r="A74" s="1" t="str">
        <f t="shared" si="2"/>
        <v>GEARHART</v>
      </c>
      <c r="B74" t="s">
        <v>121</v>
      </c>
      <c r="C74" t="s">
        <v>261</v>
      </c>
      <c r="D74" s="13">
        <v>0</v>
      </c>
      <c r="E74" s="3">
        <v>1475</v>
      </c>
      <c r="F74" s="3">
        <v>1480</v>
      </c>
      <c r="G74" s="3">
        <v>1480</v>
      </c>
      <c r="H74" s="3">
        <v>1480</v>
      </c>
      <c r="I74" s="3">
        <v>1505</v>
      </c>
      <c r="J74" s="28">
        <v>1525</v>
      </c>
      <c r="K74" s="3">
        <v>1545</v>
      </c>
    </row>
    <row r="75" spans="1:11" x14ac:dyDescent="0.3">
      <c r="A75" s="1" t="str">
        <f t="shared" si="2"/>
        <v>GERVAIS</v>
      </c>
      <c r="B75" t="s">
        <v>126</v>
      </c>
      <c r="C75" t="s">
        <v>244</v>
      </c>
      <c r="D75" s="13">
        <v>1</v>
      </c>
      <c r="E75" s="3">
        <v>2530</v>
      </c>
      <c r="F75" s="3">
        <v>2555</v>
      </c>
      <c r="G75" s="3">
        <v>2565</v>
      </c>
      <c r="H75" s="3">
        <v>2570</v>
      </c>
      <c r="I75" s="3">
        <v>2585</v>
      </c>
      <c r="J75" s="28">
        <v>2615</v>
      </c>
      <c r="K75" s="3">
        <v>2620</v>
      </c>
    </row>
    <row r="76" spans="1:11" x14ac:dyDescent="0.3">
      <c r="A76" s="1" t="str">
        <f t="shared" si="2"/>
        <v>GLADSTONE</v>
      </c>
      <c r="B76" t="s">
        <v>131</v>
      </c>
      <c r="C76" t="s">
        <v>251</v>
      </c>
      <c r="D76" s="13">
        <v>1</v>
      </c>
      <c r="E76" s="3">
        <v>11495</v>
      </c>
      <c r="F76" s="3">
        <v>11505</v>
      </c>
      <c r="G76" s="3">
        <v>11660</v>
      </c>
      <c r="H76" s="3">
        <v>11840</v>
      </c>
      <c r="I76" s="3">
        <v>11880</v>
      </c>
      <c r="J76" s="28">
        <v>11905</v>
      </c>
      <c r="K76" s="3">
        <v>11945</v>
      </c>
    </row>
    <row r="77" spans="1:11" x14ac:dyDescent="0.3">
      <c r="A77" s="1" t="str">
        <f t="shared" si="2"/>
        <v>GLENDALE</v>
      </c>
      <c r="B77" t="s">
        <v>136</v>
      </c>
      <c r="C77" t="s">
        <v>253</v>
      </c>
      <c r="D77" s="13">
        <v>0</v>
      </c>
      <c r="E77" s="3">
        <v>875</v>
      </c>
      <c r="F77" s="3">
        <v>875</v>
      </c>
      <c r="G77" s="3">
        <v>875</v>
      </c>
      <c r="H77" s="3">
        <v>875</v>
      </c>
      <c r="I77" s="3">
        <v>865</v>
      </c>
      <c r="J77" s="28">
        <v>860</v>
      </c>
      <c r="K77" s="3">
        <v>860</v>
      </c>
    </row>
    <row r="78" spans="1:11" x14ac:dyDescent="0.3">
      <c r="A78" s="1" t="str">
        <f t="shared" si="2"/>
        <v>GOLD BEACH</v>
      </c>
      <c r="B78" t="s">
        <v>141</v>
      </c>
      <c r="C78" t="s">
        <v>263</v>
      </c>
      <c r="D78" s="13">
        <v>0</v>
      </c>
      <c r="E78" s="3">
        <v>2275</v>
      </c>
      <c r="F78" s="3">
        <v>2275</v>
      </c>
      <c r="G78" s="3">
        <v>2275</v>
      </c>
      <c r="H78" s="3">
        <v>2275</v>
      </c>
      <c r="I78" s="3">
        <v>2265</v>
      </c>
      <c r="J78" s="28">
        <v>2290</v>
      </c>
      <c r="K78" s="3">
        <v>2310</v>
      </c>
    </row>
    <row r="79" spans="1:11" x14ac:dyDescent="0.3">
      <c r="A79" s="1" t="str">
        <f t="shared" si="2"/>
        <v>GOLD HILL</v>
      </c>
      <c r="B79" t="s">
        <v>146</v>
      </c>
      <c r="C79" t="s">
        <v>248</v>
      </c>
      <c r="D79" s="13">
        <v>1</v>
      </c>
      <c r="E79" s="3">
        <v>1220</v>
      </c>
      <c r="F79" s="3">
        <v>1220</v>
      </c>
      <c r="G79" s="3">
        <v>1220</v>
      </c>
      <c r="H79" s="3">
        <v>1220</v>
      </c>
      <c r="I79" s="3">
        <v>1220</v>
      </c>
      <c r="J79" s="28">
        <v>1220</v>
      </c>
      <c r="K79" s="3">
        <v>1240</v>
      </c>
    </row>
    <row r="80" spans="1:11" x14ac:dyDescent="0.3">
      <c r="A80" s="1" t="str">
        <f t="shared" si="2"/>
        <v>GRANITE</v>
      </c>
      <c r="B80" t="s">
        <v>151</v>
      </c>
      <c r="C80" t="s">
        <v>267</v>
      </c>
      <c r="D80" s="13">
        <v>0</v>
      </c>
      <c r="E80" s="3">
        <v>40</v>
      </c>
      <c r="F80" s="3">
        <v>40</v>
      </c>
      <c r="G80" s="3">
        <v>40</v>
      </c>
      <c r="H80" s="3">
        <v>40</v>
      </c>
      <c r="I80" s="3">
        <v>40</v>
      </c>
      <c r="J80" s="28">
        <v>40</v>
      </c>
      <c r="K80" s="3">
        <v>40</v>
      </c>
    </row>
    <row r="81" spans="1:11" x14ac:dyDescent="0.3">
      <c r="A81" s="1" t="str">
        <f t="shared" si="2"/>
        <v>GRANTS PASS</v>
      </c>
      <c r="B81" t="s">
        <v>156</v>
      </c>
      <c r="C81" t="s">
        <v>252</v>
      </c>
      <c r="D81" s="13">
        <v>1</v>
      </c>
      <c r="E81" s="3">
        <v>35060</v>
      </c>
      <c r="F81" s="3">
        <v>36465</v>
      </c>
      <c r="G81" s="3">
        <v>36815</v>
      </c>
      <c r="H81" s="3">
        <v>37135</v>
      </c>
      <c r="I81" s="3">
        <v>37285</v>
      </c>
      <c r="J81" s="28">
        <v>37485</v>
      </c>
      <c r="K81" s="3">
        <v>37725</v>
      </c>
    </row>
    <row r="82" spans="1:11" x14ac:dyDescent="0.3">
      <c r="A82" s="1" t="str">
        <f t="shared" si="2"/>
        <v>GRASS VALLEY</v>
      </c>
      <c r="B82" t="s">
        <v>161</v>
      </c>
      <c r="C82" t="s">
        <v>269</v>
      </c>
      <c r="D82" s="13">
        <v>0</v>
      </c>
      <c r="E82" s="3">
        <v>165</v>
      </c>
      <c r="F82" s="3">
        <v>165</v>
      </c>
      <c r="G82" s="3">
        <v>165</v>
      </c>
      <c r="H82" s="3">
        <v>165</v>
      </c>
      <c r="I82" s="3">
        <v>165</v>
      </c>
      <c r="J82" s="28">
        <v>165</v>
      </c>
      <c r="K82" s="3">
        <v>165</v>
      </c>
    </row>
    <row r="83" spans="1:11" s="1" customFormat="1" x14ac:dyDescent="0.3">
      <c r="A83" s="1" t="s">
        <v>284</v>
      </c>
      <c r="B83" s="1" t="s">
        <v>283</v>
      </c>
      <c r="C83" s="1" t="s">
        <v>285</v>
      </c>
      <c r="D83" s="13">
        <v>0</v>
      </c>
      <c r="E83" s="3">
        <v>0</v>
      </c>
      <c r="F83" s="3">
        <v>0</v>
      </c>
      <c r="G83" s="3">
        <v>0</v>
      </c>
      <c r="H83" s="3">
        <v>0</v>
      </c>
      <c r="I83" s="3">
        <v>0</v>
      </c>
      <c r="J83" s="28">
        <v>2</v>
      </c>
      <c r="K83" s="3">
        <v>2</v>
      </c>
    </row>
    <row r="84" spans="1:11" x14ac:dyDescent="0.3">
      <c r="A84" s="1" t="str">
        <f t="shared" ref="A84:A115" si="3">UPPER(B84)</f>
        <v>GRESHAM</v>
      </c>
      <c r="B84" t="s">
        <v>170</v>
      </c>
      <c r="C84" t="s">
        <v>243</v>
      </c>
      <c r="D84" s="13">
        <f>1</f>
        <v>1</v>
      </c>
      <c r="E84" s="3">
        <v>106455</v>
      </c>
      <c r="F84" s="3">
        <v>107065</v>
      </c>
      <c r="G84" s="3">
        <v>108150</v>
      </c>
      <c r="H84" s="3">
        <v>109820</v>
      </c>
      <c r="I84" s="3">
        <v>110505</v>
      </c>
      <c r="J84" s="28">
        <v>111810</v>
      </c>
      <c r="K84" s="3">
        <v>112660</v>
      </c>
    </row>
    <row r="85" spans="1:11" x14ac:dyDescent="0.3">
      <c r="A85" s="1" t="str">
        <f t="shared" si="3"/>
        <v>HAINES</v>
      </c>
      <c r="B85" t="s">
        <v>175</v>
      </c>
      <c r="C85" t="s">
        <v>262</v>
      </c>
      <c r="D85" s="13">
        <v>0</v>
      </c>
      <c r="E85" s="3">
        <v>415</v>
      </c>
      <c r="F85" s="3">
        <v>415</v>
      </c>
      <c r="G85" s="3">
        <v>415</v>
      </c>
      <c r="H85" s="3">
        <v>415</v>
      </c>
      <c r="I85" s="3">
        <v>415</v>
      </c>
      <c r="J85" s="28">
        <v>415</v>
      </c>
      <c r="K85" s="3">
        <v>415</v>
      </c>
    </row>
    <row r="86" spans="1:11" x14ac:dyDescent="0.3">
      <c r="A86" s="1" t="str">
        <f t="shared" si="3"/>
        <v>HALFWAY</v>
      </c>
      <c r="B86" t="s">
        <v>180</v>
      </c>
      <c r="C86" t="s">
        <v>262</v>
      </c>
      <c r="D86" s="13">
        <v>0</v>
      </c>
      <c r="E86" s="3">
        <v>290</v>
      </c>
      <c r="F86" s="3">
        <v>290</v>
      </c>
      <c r="G86" s="3">
        <v>290</v>
      </c>
      <c r="H86" s="3">
        <v>290</v>
      </c>
      <c r="I86" s="3">
        <v>295</v>
      </c>
      <c r="J86" s="28">
        <v>295</v>
      </c>
      <c r="K86" s="3">
        <v>300</v>
      </c>
    </row>
    <row r="87" spans="1:11" x14ac:dyDescent="0.3">
      <c r="A87" s="1" t="str">
        <f t="shared" si="3"/>
        <v>HALSEY</v>
      </c>
      <c r="B87" t="s">
        <v>185</v>
      </c>
      <c r="C87" t="s">
        <v>250</v>
      </c>
      <c r="D87" s="13">
        <v>1</v>
      </c>
      <c r="E87" s="3">
        <v>915</v>
      </c>
      <c r="F87" s="3">
        <v>915</v>
      </c>
      <c r="G87" s="3">
        <v>915</v>
      </c>
      <c r="H87" s="3">
        <v>925</v>
      </c>
      <c r="I87" s="3">
        <v>935</v>
      </c>
      <c r="J87" s="28">
        <v>940</v>
      </c>
      <c r="K87" s="3">
        <v>945</v>
      </c>
    </row>
    <row r="88" spans="1:11" x14ac:dyDescent="0.3">
      <c r="A88" s="1" t="str">
        <f t="shared" si="3"/>
        <v>HAPPY VALLEY</v>
      </c>
      <c r="B88" t="s">
        <v>239</v>
      </c>
      <c r="C88" t="s">
        <v>251</v>
      </c>
      <c r="D88" s="13">
        <v>1</v>
      </c>
      <c r="E88" s="3">
        <v>16480</v>
      </c>
      <c r="F88" s="3">
        <v>17510</v>
      </c>
      <c r="G88" s="3">
        <v>18680</v>
      </c>
      <c r="H88" s="3">
        <v>19985</v>
      </c>
      <c r="I88" s="3">
        <v>20945</v>
      </c>
      <c r="J88" s="28">
        <v>21700</v>
      </c>
      <c r="K88" s="3">
        <v>22400</v>
      </c>
    </row>
    <row r="89" spans="1:11" x14ac:dyDescent="0.3">
      <c r="A89" s="1" t="str">
        <f t="shared" si="3"/>
        <v>HARRISBURG</v>
      </c>
      <c r="B89" t="s">
        <v>194</v>
      </c>
      <c r="C89" t="s">
        <v>250</v>
      </c>
      <c r="D89" s="13">
        <v>1</v>
      </c>
      <c r="E89" s="3">
        <v>3635</v>
      </c>
      <c r="F89" s="3">
        <v>3645</v>
      </c>
      <c r="G89" s="3">
        <v>3650</v>
      </c>
      <c r="H89" s="3">
        <v>3655</v>
      </c>
      <c r="I89" s="3">
        <v>3660</v>
      </c>
      <c r="J89" s="28">
        <v>3680</v>
      </c>
      <c r="K89" s="3">
        <v>3695</v>
      </c>
    </row>
    <row r="90" spans="1:11" x14ac:dyDescent="0.3">
      <c r="A90" s="1" t="str">
        <f t="shared" si="3"/>
        <v>HELIX</v>
      </c>
      <c r="B90" t="s">
        <v>199</v>
      </c>
      <c r="C90" t="s">
        <v>119</v>
      </c>
      <c r="D90" s="13">
        <v>0</v>
      </c>
      <c r="E90" s="3">
        <v>195</v>
      </c>
      <c r="F90" s="3">
        <v>195</v>
      </c>
      <c r="G90" s="3">
        <v>195</v>
      </c>
      <c r="H90" s="3">
        <v>195</v>
      </c>
      <c r="I90" s="3">
        <v>195</v>
      </c>
      <c r="J90" s="28">
        <v>195</v>
      </c>
      <c r="K90" s="3">
        <v>200</v>
      </c>
    </row>
    <row r="91" spans="1:11" x14ac:dyDescent="0.3">
      <c r="A91" s="1" t="str">
        <f t="shared" si="3"/>
        <v>HEPPNER</v>
      </c>
      <c r="B91" t="s">
        <v>204</v>
      </c>
      <c r="C91" t="s">
        <v>264</v>
      </c>
      <c r="D91" s="13">
        <v>0</v>
      </c>
      <c r="E91" s="3">
        <v>1290</v>
      </c>
      <c r="F91" s="3">
        <v>1295</v>
      </c>
      <c r="G91" s="3">
        <v>1295</v>
      </c>
      <c r="H91" s="3">
        <v>1295</v>
      </c>
      <c r="I91" s="3">
        <v>1295</v>
      </c>
      <c r="J91" s="28">
        <v>1295</v>
      </c>
      <c r="K91" s="3">
        <v>1295</v>
      </c>
    </row>
    <row r="92" spans="1:11" x14ac:dyDescent="0.3">
      <c r="A92" s="1" t="str">
        <f t="shared" si="3"/>
        <v>HERMISTON</v>
      </c>
      <c r="B92" t="s">
        <v>209</v>
      </c>
      <c r="C92" t="s">
        <v>119</v>
      </c>
      <c r="D92" s="13">
        <v>0</v>
      </c>
      <c r="E92" s="3">
        <v>17345</v>
      </c>
      <c r="F92" s="3">
        <v>17520</v>
      </c>
      <c r="G92" s="3">
        <v>17730</v>
      </c>
      <c r="H92" s="3">
        <v>17985</v>
      </c>
      <c r="I92" s="3">
        <v>18200</v>
      </c>
      <c r="J92" s="28">
        <v>18415</v>
      </c>
      <c r="K92" s="3">
        <v>18775</v>
      </c>
    </row>
    <row r="93" spans="1:11" x14ac:dyDescent="0.3">
      <c r="A93" s="1" t="str">
        <f t="shared" si="3"/>
        <v>HILLSBORO</v>
      </c>
      <c r="B93" t="s">
        <v>214</v>
      </c>
      <c r="C93" t="s">
        <v>246</v>
      </c>
      <c r="D93" s="13">
        <f>1</f>
        <v>1</v>
      </c>
      <c r="E93" s="3">
        <v>95310</v>
      </c>
      <c r="F93" s="3">
        <v>97480</v>
      </c>
      <c r="G93" s="3">
        <v>99340</v>
      </c>
      <c r="H93" s="3">
        <v>101540</v>
      </c>
      <c r="I93" s="3">
        <v>101920</v>
      </c>
      <c r="J93" s="28">
        <v>103350</v>
      </c>
      <c r="K93" s="3">
        <v>104670</v>
      </c>
    </row>
    <row r="94" spans="1:11" x14ac:dyDescent="0.3">
      <c r="A94" s="1" t="str">
        <f t="shared" si="3"/>
        <v>HINES</v>
      </c>
      <c r="B94" t="s">
        <v>219</v>
      </c>
      <c r="C94" t="s">
        <v>265</v>
      </c>
      <c r="D94" s="13">
        <v>0</v>
      </c>
      <c r="E94" s="3">
        <v>1560</v>
      </c>
      <c r="F94" s="3">
        <v>1560</v>
      </c>
      <c r="G94" s="3">
        <v>1560</v>
      </c>
      <c r="H94" s="3">
        <v>1560</v>
      </c>
      <c r="I94" s="3">
        <v>1560</v>
      </c>
      <c r="J94" s="28">
        <v>1565</v>
      </c>
      <c r="K94" s="3">
        <v>1565</v>
      </c>
    </row>
    <row r="95" spans="1:11" x14ac:dyDescent="0.3">
      <c r="A95" s="1" t="str">
        <f t="shared" si="3"/>
        <v>HOOD RIVER</v>
      </c>
      <c r="B95" t="s">
        <v>224</v>
      </c>
      <c r="C95" t="s">
        <v>224</v>
      </c>
      <c r="D95" s="13">
        <v>0</v>
      </c>
      <c r="E95" s="3">
        <v>7545</v>
      </c>
      <c r="F95" s="3">
        <v>7685</v>
      </c>
      <c r="G95" s="3">
        <v>7760</v>
      </c>
      <c r="H95" s="3">
        <v>7955</v>
      </c>
      <c r="I95" s="3">
        <v>7990</v>
      </c>
      <c r="J95" s="28">
        <v>8305</v>
      </c>
      <c r="K95" s="3">
        <v>8565</v>
      </c>
    </row>
    <row r="96" spans="1:11" x14ac:dyDescent="0.3">
      <c r="A96" s="1" t="str">
        <f t="shared" si="3"/>
        <v>HUBBARD</v>
      </c>
      <c r="B96" t="s">
        <v>229</v>
      </c>
      <c r="C96" t="s">
        <v>244</v>
      </c>
      <c r="D96" s="13">
        <v>1</v>
      </c>
      <c r="E96" s="3">
        <v>3220</v>
      </c>
      <c r="F96" s="3">
        <v>3225</v>
      </c>
      <c r="G96" s="3">
        <v>3225</v>
      </c>
      <c r="H96" s="3">
        <v>3300</v>
      </c>
      <c r="I96" s="3">
        <v>3305</v>
      </c>
      <c r="J96" s="28">
        <v>3305</v>
      </c>
      <c r="K96" s="3">
        <v>3315</v>
      </c>
    </row>
    <row r="97" spans="1:11" x14ac:dyDescent="0.3">
      <c r="A97" s="1" t="str">
        <f t="shared" si="3"/>
        <v>HUNTINGTON</v>
      </c>
      <c r="B97" t="s">
        <v>232</v>
      </c>
      <c r="C97" t="s">
        <v>262</v>
      </c>
      <c r="D97" s="13">
        <v>0</v>
      </c>
      <c r="E97" s="3">
        <v>445</v>
      </c>
      <c r="F97" s="3">
        <v>445</v>
      </c>
      <c r="G97" s="3">
        <v>445</v>
      </c>
      <c r="H97" s="3">
        <v>445</v>
      </c>
      <c r="I97" s="3">
        <v>445</v>
      </c>
      <c r="J97" s="28">
        <v>445</v>
      </c>
      <c r="K97" s="3">
        <v>445</v>
      </c>
    </row>
    <row r="98" spans="1:11" x14ac:dyDescent="0.3">
      <c r="A98" s="1" t="str">
        <f t="shared" si="3"/>
        <v>IDANHA</v>
      </c>
      <c r="B98" t="s">
        <v>236</v>
      </c>
      <c r="C98" t="s">
        <v>244</v>
      </c>
      <c r="D98" s="13">
        <v>1</v>
      </c>
      <c r="E98" s="3">
        <v>140</v>
      </c>
      <c r="F98" s="3">
        <v>140</v>
      </c>
      <c r="G98" s="3">
        <v>140</v>
      </c>
      <c r="H98" s="3">
        <v>140</v>
      </c>
      <c r="I98" s="3">
        <v>140</v>
      </c>
      <c r="J98" s="28">
        <v>155</v>
      </c>
      <c r="K98" s="3">
        <v>155</v>
      </c>
    </row>
    <row r="99" spans="1:11" x14ac:dyDescent="0.3">
      <c r="A99" s="1" t="str">
        <f t="shared" si="3"/>
        <v>IMBLER</v>
      </c>
      <c r="B99" t="s">
        <v>2</v>
      </c>
      <c r="C99" t="s">
        <v>124</v>
      </c>
      <c r="D99" s="13">
        <v>0</v>
      </c>
      <c r="E99" s="3">
        <v>305</v>
      </c>
      <c r="F99" s="3">
        <v>305</v>
      </c>
      <c r="G99" s="3">
        <v>305</v>
      </c>
      <c r="H99" s="3">
        <v>305</v>
      </c>
      <c r="I99" s="3">
        <v>305</v>
      </c>
      <c r="J99" s="28">
        <v>305</v>
      </c>
      <c r="K99" s="3">
        <v>305</v>
      </c>
    </row>
    <row r="100" spans="1:11" x14ac:dyDescent="0.3">
      <c r="A100" s="1" t="str">
        <f t="shared" si="3"/>
        <v>INDEPENDENCE</v>
      </c>
      <c r="B100" t="s">
        <v>7</v>
      </c>
      <c r="C100" t="s">
        <v>256</v>
      </c>
      <c r="D100" s="13">
        <v>1</v>
      </c>
      <c r="E100" s="3">
        <v>8605</v>
      </c>
      <c r="F100" s="3">
        <v>8775</v>
      </c>
      <c r="G100" s="3">
        <v>9250</v>
      </c>
      <c r="H100" s="3">
        <v>9340</v>
      </c>
      <c r="I100" s="3">
        <v>9370</v>
      </c>
      <c r="J100" s="28">
        <v>9530</v>
      </c>
      <c r="K100" s="3">
        <v>9675</v>
      </c>
    </row>
    <row r="101" spans="1:11" x14ac:dyDescent="0.3">
      <c r="A101" s="1" t="str">
        <f t="shared" si="3"/>
        <v>IONE</v>
      </c>
      <c r="B101" t="s">
        <v>12</v>
      </c>
      <c r="C101" t="s">
        <v>264</v>
      </c>
      <c r="D101" s="13">
        <v>0</v>
      </c>
      <c r="E101" s="3">
        <v>330</v>
      </c>
      <c r="F101" s="3">
        <v>330</v>
      </c>
      <c r="G101" s="3">
        <v>330</v>
      </c>
      <c r="H101" s="3">
        <v>330</v>
      </c>
      <c r="I101" s="3">
        <v>330</v>
      </c>
      <c r="J101" s="28">
        <v>330</v>
      </c>
      <c r="K101" s="3">
        <v>330</v>
      </c>
    </row>
    <row r="102" spans="1:11" x14ac:dyDescent="0.3">
      <c r="A102" s="1" t="str">
        <f t="shared" si="3"/>
        <v>IRRIGON</v>
      </c>
      <c r="B102" t="s">
        <v>17</v>
      </c>
      <c r="C102" t="s">
        <v>264</v>
      </c>
      <c r="D102" s="13">
        <v>0</v>
      </c>
      <c r="E102" s="3">
        <v>1885</v>
      </c>
      <c r="F102" s="3">
        <v>1930</v>
      </c>
      <c r="G102" s="3">
        <v>1900</v>
      </c>
      <c r="H102" s="3">
        <v>1975</v>
      </c>
      <c r="I102" s="3">
        <v>1990</v>
      </c>
      <c r="J102" s="28">
        <v>2030</v>
      </c>
      <c r="K102" s="3">
        <v>2040</v>
      </c>
    </row>
    <row r="103" spans="1:11" x14ac:dyDescent="0.3">
      <c r="A103" s="1" t="str">
        <f t="shared" si="3"/>
        <v>ISLAND CITY</v>
      </c>
      <c r="B103" t="s">
        <v>22</v>
      </c>
      <c r="C103" t="s">
        <v>124</v>
      </c>
      <c r="D103" s="13">
        <v>0</v>
      </c>
      <c r="E103" s="3">
        <v>1025</v>
      </c>
      <c r="F103" s="3">
        <v>1025</v>
      </c>
      <c r="G103" s="3">
        <v>1125</v>
      </c>
      <c r="H103" s="3">
        <v>1115</v>
      </c>
      <c r="I103" s="3">
        <v>1130</v>
      </c>
      <c r="J103" s="28">
        <v>1140</v>
      </c>
      <c r="K103" s="3">
        <v>1140</v>
      </c>
    </row>
    <row r="104" spans="1:11" x14ac:dyDescent="0.3">
      <c r="A104" s="1" t="str">
        <f t="shared" si="3"/>
        <v>JACKSONVILLE</v>
      </c>
      <c r="B104" t="s">
        <v>27</v>
      </c>
      <c r="C104" t="s">
        <v>248</v>
      </c>
      <c r="D104" s="13">
        <v>1</v>
      </c>
      <c r="E104" s="3">
        <v>2840</v>
      </c>
      <c r="F104" s="3">
        <v>2880</v>
      </c>
      <c r="G104" s="3">
        <v>2920</v>
      </c>
      <c r="H104" s="3">
        <v>2950</v>
      </c>
      <c r="I104" s="3">
        <v>2980</v>
      </c>
      <c r="J104" s="28">
        <v>3015</v>
      </c>
      <c r="K104" s="3">
        <v>3040</v>
      </c>
    </row>
    <row r="105" spans="1:11" x14ac:dyDescent="0.3">
      <c r="A105" s="1" t="str">
        <f t="shared" si="3"/>
        <v>JEFFERSON</v>
      </c>
      <c r="B105" t="s">
        <v>32</v>
      </c>
      <c r="C105" t="s">
        <v>244</v>
      </c>
      <c r="D105" s="13">
        <v>1</v>
      </c>
      <c r="E105" s="3">
        <v>3165</v>
      </c>
      <c r="F105" s="3">
        <v>3165</v>
      </c>
      <c r="G105" s="3">
        <v>3195</v>
      </c>
      <c r="H105" s="3">
        <v>3235</v>
      </c>
      <c r="I105" s="3">
        <v>3245</v>
      </c>
      <c r="J105" s="28">
        <v>3265</v>
      </c>
      <c r="K105" s="3">
        <v>3280</v>
      </c>
    </row>
    <row r="106" spans="1:11" x14ac:dyDescent="0.3">
      <c r="A106" s="1" t="str">
        <f t="shared" si="3"/>
        <v>JOHN DAY</v>
      </c>
      <c r="B106" t="s">
        <v>37</v>
      </c>
      <c r="C106" t="s">
        <v>267</v>
      </c>
      <c r="D106" s="13">
        <v>0</v>
      </c>
      <c r="E106" s="3">
        <v>1745</v>
      </c>
      <c r="F106" s="3">
        <v>1735</v>
      </c>
      <c r="G106" s="3">
        <v>1735</v>
      </c>
      <c r="H106" s="3">
        <v>1735</v>
      </c>
      <c r="I106" s="3">
        <v>1735</v>
      </c>
      <c r="J106" s="28">
        <v>1735</v>
      </c>
      <c r="K106" s="3">
        <v>1750</v>
      </c>
    </row>
    <row r="107" spans="1:11" x14ac:dyDescent="0.3">
      <c r="A107" s="1" t="str">
        <f t="shared" si="3"/>
        <v>JOHNSON CITY</v>
      </c>
      <c r="B107" t="s">
        <v>42</v>
      </c>
      <c r="C107" t="s">
        <v>251</v>
      </c>
      <c r="D107" s="13">
        <v>1</v>
      </c>
      <c r="E107" s="3">
        <v>565</v>
      </c>
      <c r="F107" s="3">
        <v>565</v>
      </c>
      <c r="G107" s="3">
        <v>565</v>
      </c>
      <c r="H107" s="3">
        <v>565</v>
      </c>
      <c r="I107" s="3">
        <v>560</v>
      </c>
      <c r="J107" s="28">
        <v>565</v>
      </c>
      <c r="K107" s="3">
        <v>565</v>
      </c>
    </row>
    <row r="108" spans="1:11" x14ac:dyDescent="0.3">
      <c r="A108" s="1" t="str">
        <f t="shared" si="3"/>
        <v>JORDAN VALLEY</v>
      </c>
      <c r="B108" t="s">
        <v>47</v>
      </c>
      <c r="C108" t="s">
        <v>258</v>
      </c>
      <c r="D108" s="13">
        <v>0</v>
      </c>
      <c r="E108" s="3">
        <v>175</v>
      </c>
      <c r="F108" s="3">
        <v>175</v>
      </c>
      <c r="G108" s="3">
        <v>175</v>
      </c>
      <c r="H108" s="3">
        <v>175</v>
      </c>
      <c r="I108" s="3">
        <v>175</v>
      </c>
      <c r="J108" s="28">
        <v>175</v>
      </c>
      <c r="K108" s="3">
        <v>175</v>
      </c>
    </row>
    <row r="109" spans="1:11" x14ac:dyDescent="0.3">
      <c r="A109" s="1" t="str">
        <f t="shared" si="3"/>
        <v>JOSEPH</v>
      </c>
      <c r="B109" t="s">
        <v>52</v>
      </c>
      <c r="C109" t="s">
        <v>154</v>
      </c>
      <c r="D109" s="13">
        <v>0</v>
      </c>
      <c r="E109" s="3">
        <v>1095</v>
      </c>
      <c r="F109" s="3">
        <v>1095</v>
      </c>
      <c r="G109" s="3">
        <v>1100</v>
      </c>
      <c r="H109" s="3">
        <v>1120</v>
      </c>
      <c r="I109" s="3">
        <v>1120</v>
      </c>
      <c r="J109" s="28">
        <v>1120</v>
      </c>
      <c r="K109" s="3">
        <v>1120</v>
      </c>
    </row>
    <row r="110" spans="1:11" x14ac:dyDescent="0.3">
      <c r="A110" s="1" t="str">
        <f t="shared" si="3"/>
        <v>JUNCTION CITY</v>
      </c>
      <c r="B110" t="s">
        <v>57</v>
      </c>
      <c r="C110" t="s">
        <v>245</v>
      </c>
      <c r="D110" s="13">
        <v>1</v>
      </c>
      <c r="E110" s="3">
        <v>5620</v>
      </c>
      <c r="F110" s="3">
        <v>5870</v>
      </c>
      <c r="G110" s="3">
        <v>6010</v>
      </c>
      <c r="H110" s="3">
        <v>6075</v>
      </c>
      <c r="I110" s="3">
        <v>6125</v>
      </c>
      <c r="J110" s="28">
        <v>6170</v>
      </c>
      <c r="K110" s="3">
        <v>6200</v>
      </c>
    </row>
    <row r="111" spans="1:11" x14ac:dyDescent="0.3">
      <c r="A111" s="1" t="str">
        <f t="shared" si="3"/>
        <v>KEIZER</v>
      </c>
      <c r="B111" t="s">
        <v>62</v>
      </c>
      <c r="C111" t="s">
        <v>244</v>
      </c>
      <c r="D111" s="13">
        <v>1</v>
      </c>
      <c r="E111" s="3">
        <v>36985</v>
      </c>
      <c r="F111" s="3">
        <v>36985</v>
      </c>
      <c r="G111" s="3">
        <v>37505</v>
      </c>
      <c r="H111" s="3">
        <v>38345</v>
      </c>
      <c r="I111" s="3">
        <v>38505</v>
      </c>
      <c r="J111" s="28">
        <v>38580</v>
      </c>
      <c r="K111" s="3">
        <v>38585</v>
      </c>
    </row>
    <row r="112" spans="1:11" x14ac:dyDescent="0.3">
      <c r="A112" s="1" t="str">
        <f t="shared" si="3"/>
        <v>KING CITY</v>
      </c>
      <c r="B112" t="s">
        <v>67</v>
      </c>
      <c r="C112" t="s">
        <v>246</v>
      </c>
      <c r="D112" s="13">
        <v>1</v>
      </c>
      <c r="E112" s="3">
        <v>3365</v>
      </c>
      <c r="F112" s="3">
        <v>3425</v>
      </c>
      <c r="G112" s="3">
        <v>3530</v>
      </c>
      <c r="H112" s="3">
        <v>3630</v>
      </c>
      <c r="I112" s="3">
        <v>3700</v>
      </c>
      <c r="J112" s="28">
        <v>4190</v>
      </c>
      <c r="K112" s="3">
        <v>4280</v>
      </c>
    </row>
    <row r="113" spans="1:11" x14ac:dyDescent="0.3">
      <c r="A113" s="1" t="str">
        <f t="shared" si="3"/>
        <v>KLAMATH FALLS</v>
      </c>
      <c r="B113" t="s">
        <v>72</v>
      </c>
      <c r="C113" t="s">
        <v>254</v>
      </c>
      <c r="D113" s="13">
        <v>0</v>
      </c>
      <c r="E113" s="3">
        <v>21500</v>
      </c>
      <c r="F113" s="3">
        <v>21580</v>
      </c>
      <c r="G113" s="3">
        <v>21640</v>
      </c>
      <c r="H113" s="3">
        <v>21770</v>
      </c>
      <c r="I113" s="3">
        <v>21890</v>
      </c>
      <c r="J113" s="28">
        <v>22000</v>
      </c>
      <c r="K113" s="3">
        <v>21940</v>
      </c>
    </row>
    <row r="114" spans="1:11" x14ac:dyDescent="0.3">
      <c r="A114" s="1" t="str">
        <f t="shared" si="3"/>
        <v>LA GRANDE</v>
      </c>
      <c r="B114" t="s">
        <v>77</v>
      </c>
      <c r="C114" t="s">
        <v>124</v>
      </c>
      <c r="D114" s="13">
        <v>0</v>
      </c>
      <c r="E114" s="3">
        <v>13150</v>
      </c>
      <c r="F114" s="3">
        <v>13165</v>
      </c>
      <c r="G114" s="3">
        <v>13200</v>
      </c>
      <c r="H114" s="3">
        <v>13245</v>
      </c>
      <c r="I114" s="3">
        <v>13340</v>
      </c>
      <c r="J114" s="28">
        <v>13290</v>
      </c>
      <c r="K114" s="3">
        <v>13460</v>
      </c>
    </row>
    <row r="115" spans="1:11" x14ac:dyDescent="0.3">
      <c r="A115" s="1" t="str">
        <f t="shared" si="3"/>
        <v>LA PINE</v>
      </c>
      <c r="B115" t="s">
        <v>82</v>
      </c>
      <c r="C115" t="s">
        <v>247</v>
      </c>
      <c r="D115" s="13">
        <v>1</v>
      </c>
      <c r="E115" s="3">
        <v>1670</v>
      </c>
      <c r="F115" s="3">
        <v>1670</v>
      </c>
      <c r="G115" s="3">
        <v>1675</v>
      </c>
      <c r="H115" s="3">
        <v>1730</v>
      </c>
      <c r="I115" s="3">
        <v>1840</v>
      </c>
      <c r="J115" s="28">
        <v>1900</v>
      </c>
      <c r="K115" s="3">
        <v>2005</v>
      </c>
    </row>
    <row r="116" spans="1:11" x14ac:dyDescent="0.3">
      <c r="A116" s="1" t="str">
        <f t="shared" ref="A116:A147" si="4">UPPER(B116)</f>
        <v>LAFAYETTE</v>
      </c>
      <c r="B116" t="s">
        <v>87</v>
      </c>
      <c r="C116" t="s">
        <v>222</v>
      </c>
      <c r="D116" s="13">
        <v>1</v>
      </c>
      <c r="E116" s="3">
        <v>3825</v>
      </c>
      <c r="F116" s="3">
        <v>3905</v>
      </c>
      <c r="G116" s="3">
        <v>3975</v>
      </c>
      <c r="H116" s="3">
        <v>4095</v>
      </c>
      <c r="I116" s="3">
        <v>4105</v>
      </c>
      <c r="J116" s="28">
        <v>4125</v>
      </c>
      <c r="K116" s="3">
        <v>4155</v>
      </c>
    </row>
    <row r="117" spans="1:11" x14ac:dyDescent="0.3">
      <c r="A117" s="1" t="str">
        <f t="shared" si="4"/>
        <v>LAKE OSWEGO</v>
      </c>
      <c r="B117" t="s">
        <v>92</v>
      </c>
      <c r="C117" t="s">
        <v>251</v>
      </c>
      <c r="D117" s="13">
        <v>1</v>
      </c>
      <c r="E117" s="3">
        <v>37105</v>
      </c>
      <c r="F117" s="3">
        <v>37300</v>
      </c>
      <c r="G117" s="3">
        <v>37425</v>
      </c>
      <c r="H117" s="3">
        <v>37490</v>
      </c>
      <c r="I117" s="3">
        <v>38215</v>
      </c>
      <c r="J117" s="28">
        <v>39115</v>
      </c>
      <c r="K117" s="3">
        <v>39480</v>
      </c>
    </row>
    <row r="118" spans="1:11" x14ac:dyDescent="0.3">
      <c r="A118" s="1" t="str">
        <f t="shared" si="4"/>
        <v>LAKESIDE</v>
      </c>
      <c r="B118" t="s">
        <v>97</v>
      </c>
      <c r="C118" t="s">
        <v>255</v>
      </c>
      <c r="D118" s="13">
        <v>0</v>
      </c>
      <c r="E118" s="3">
        <v>1705</v>
      </c>
      <c r="F118" s="3">
        <v>1705</v>
      </c>
      <c r="G118" s="3">
        <v>1725</v>
      </c>
      <c r="H118" s="3">
        <v>1725</v>
      </c>
      <c r="I118" s="3">
        <v>1735</v>
      </c>
      <c r="J118" s="28">
        <v>1750</v>
      </c>
      <c r="K118" s="3">
        <v>1750</v>
      </c>
    </row>
    <row r="119" spans="1:11" x14ac:dyDescent="0.3">
      <c r="A119" s="1" t="str">
        <f t="shared" si="4"/>
        <v>LAKEVIEW</v>
      </c>
      <c r="B119" t="s">
        <v>102</v>
      </c>
      <c r="C119" t="s">
        <v>266</v>
      </c>
      <c r="D119" s="13">
        <v>0</v>
      </c>
      <c r="E119" s="3">
        <v>2300</v>
      </c>
      <c r="F119" s="3">
        <v>2300</v>
      </c>
      <c r="G119" s="3">
        <v>2300</v>
      </c>
      <c r="H119" s="3">
        <v>2300</v>
      </c>
      <c r="I119" s="3">
        <v>2300</v>
      </c>
      <c r="J119" s="28">
        <v>2300</v>
      </c>
      <c r="K119" s="3">
        <v>2300</v>
      </c>
    </row>
    <row r="120" spans="1:11" x14ac:dyDescent="0.3">
      <c r="A120" s="1" t="str">
        <f t="shared" si="4"/>
        <v>LEBANON</v>
      </c>
      <c r="B120" t="s">
        <v>107</v>
      </c>
      <c r="C120" t="s">
        <v>250</v>
      </c>
      <c r="D120" s="13">
        <v>1</v>
      </c>
      <c r="E120" s="3">
        <v>15740</v>
      </c>
      <c r="F120" s="3">
        <v>15740</v>
      </c>
      <c r="G120" s="3">
        <v>16435</v>
      </c>
      <c r="H120" s="3">
        <v>16720</v>
      </c>
      <c r="I120" s="3">
        <v>16920</v>
      </c>
      <c r="J120" s="28">
        <v>17135</v>
      </c>
      <c r="K120" s="3">
        <v>17335</v>
      </c>
    </row>
    <row r="121" spans="1:11" x14ac:dyDescent="0.3">
      <c r="A121" s="1" t="str">
        <f t="shared" si="4"/>
        <v>LEXINGTON</v>
      </c>
      <c r="B121" t="s">
        <v>112</v>
      </c>
      <c r="C121" t="s">
        <v>264</v>
      </c>
      <c r="D121" s="13">
        <v>0</v>
      </c>
      <c r="E121" s="3">
        <v>255</v>
      </c>
      <c r="F121" s="3">
        <v>255</v>
      </c>
      <c r="G121" s="3">
        <v>255</v>
      </c>
      <c r="H121" s="3">
        <v>255</v>
      </c>
      <c r="I121" s="3">
        <v>265</v>
      </c>
      <c r="J121" s="28">
        <v>265</v>
      </c>
      <c r="K121" s="3">
        <v>265</v>
      </c>
    </row>
    <row r="122" spans="1:11" x14ac:dyDescent="0.3">
      <c r="A122" s="1" t="str">
        <f t="shared" si="4"/>
        <v>LINCOLN CITY</v>
      </c>
      <c r="B122" t="s">
        <v>117</v>
      </c>
      <c r="C122" t="s">
        <v>259</v>
      </c>
      <c r="D122" s="13">
        <v>0</v>
      </c>
      <c r="E122" s="3">
        <v>8400</v>
      </c>
      <c r="F122" s="3">
        <v>8485</v>
      </c>
      <c r="G122" s="3">
        <v>8485</v>
      </c>
      <c r="H122" s="3">
        <v>8665</v>
      </c>
      <c r="I122" s="3">
        <v>8730</v>
      </c>
      <c r="J122" s="28">
        <v>8795</v>
      </c>
      <c r="K122" s="3">
        <v>8865</v>
      </c>
    </row>
    <row r="123" spans="1:11" x14ac:dyDescent="0.3">
      <c r="A123" s="1" t="str">
        <f t="shared" si="4"/>
        <v>LONEROCK</v>
      </c>
      <c r="B123" t="s">
        <v>122</v>
      </c>
      <c r="C123" t="s">
        <v>268</v>
      </c>
      <c r="D123" s="13">
        <v>0</v>
      </c>
      <c r="E123" s="3">
        <v>20</v>
      </c>
      <c r="F123" s="3">
        <v>20</v>
      </c>
      <c r="G123" s="3">
        <v>20</v>
      </c>
      <c r="H123" s="3">
        <v>20</v>
      </c>
      <c r="I123" s="3">
        <v>20</v>
      </c>
      <c r="J123" s="28">
        <v>20</v>
      </c>
      <c r="K123" s="3">
        <v>20</v>
      </c>
    </row>
    <row r="124" spans="1:11" x14ac:dyDescent="0.3">
      <c r="A124" s="1" t="str">
        <f t="shared" si="4"/>
        <v>LONG CREEK</v>
      </c>
      <c r="B124" t="s">
        <v>127</v>
      </c>
      <c r="C124" t="s">
        <v>267</v>
      </c>
      <c r="D124" s="13">
        <v>0</v>
      </c>
      <c r="E124" s="3">
        <v>195</v>
      </c>
      <c r="F124" s="3">
        <v>195</v>
      </c>
      <c r="G124" s="3">
        <v>195</v>
      </c>
      <c r="H124" s="3">
        <v>195</v>
      </c>
      <c r="I124" s="3">
        <v>195</v>
      </c>
      <c r="J124" s="28">
        <v>195</v>
      </c>
      <c r="K124" s="3">
        <v>195</v>
      </c>
    </row>
    <row r="125" spans="1:11" x14ac:dyDescent="0.3">
      <c r="A125" s="1" t="str">
        <f t="shared" si="4"/>
        <v>LOSTINE</v>
      </c>
      <c r="B125" t="s">
        <v>132</v>
      </c>
      <c r="C125" t="s">
        <v>154</v>
      </c>
      <c r="D125" s="13">
        <v>0</v>
      </c>
      <c r="E125" s="3">
        <v>215</v>
      </c>
      <c r="F125" s="3">
        <v>215</v>
      </c>
      <c r="G125" s="3">
        <v>215</v>
      </c>
      <c r="H125" s="3">
        <v>215</v>
      </c>
      <c r="I125" s="3">
        <v>215</v>
      </c>
      <c r="J125" s="28">
        <v>215</v>
      </c>
      <c r="K125" s="3">
        <v>215</v>
      </c>
    </row>
    <row r="126" spans="1:11" x14ac:dyDescent="0.3">
      <c r="A126" s="1" t="str">
        <f t="shared" si="4"/>
        <v>LOWELL</v>
      </c>
      <c r="B126" t="s">
        <v>137</v>
      </c>
      <c r="C126" t="s">
        <v>245</v>
      </c>
      <c r="D126" s="13">
        <v>1</v>
      </c>
      <c r="E126" s="3">
        <v>1060</v>
      </c>
      <c r="F126" s="3">
        <v>1065</v>
      </c>
      <c r="G126" s="3">
        <v>1070</v>
      </c>
      <c r="H126" s="3">
        <v>1070</v>
      </c>
      <c r="I126" s="3">
        <v>1075</v>
      </c>
      <c r="J126" s="28">
        <v>1090</v>
      </c>
      <c r="K126" s="3">
        <v>1090</v>
      </c>
    </row>
    <row r="127" spans="1:11" x14ac:dyDescent="0.3">
      <c r="A127" s="1" t="str">
        <f t="shared" si="4"/>
        <v>LYONS</v>
      </c>
      <c r="B127" t="s">
        <v>142</v>
      </c>
      <c r="C127" t="s">
        <v>250</v>
      </c>
      <c r="D127" s="13">
        <v>1</v>
      </c>
      <c r="E127" s="3">
        <v>1160</v>
      </c>
      <c r="F127" s="3">
        <v>1160</v>
      </c>
      <c r="G127" s="3">
        <v>1165</v>
      </c>
      <c r="H127" s="3">
        <v>1180</v>
      </c>
      <c r="I127" s="3">
        <v>1195</v>
      </c>
      <c r="J127" s="28">
        <v>1200</v>
      </c>
      <c r="K127" s="3">
        <v>1200</v>
      </c>
    </row>
    <row r="128" spans="1:11" x14ac:dyDescent="0.3">
      <c r="A128" s="1" t="str">
        <f t="shared" si="4"/>
        <v>MADRAS</v>
      </c>
      <c r="B128" t="s">
        <v>147</v>
      </c>
      <c r="C128" t="s">
        <v>32</v>
      </c>
      <c r="D128" s="13">
        <v>0</v>
      </c>
      <c r="E128" s="3">
        <v>6260</v>
      </c>
      <c r="F128" s="3">
        <v>6265</v>
      </c>
      <c r="G128" s="3">
        <v>6275</v>
      </c>
      <c r="H128" s="3">
        <v>6300</v>
      </c>
      <c r="I128" s="3">
        <v>6345</v>
      </c>
      <c r="J128" s="28">
        <v>6380</v>
      </c>
      <c r="K128" s="3">
        <v>6470</v>
      </c>
    </row>
    <row r="129" spans="1:11" x14ac:dyDescent="0.3">
      <c r="A129" s="1" t="str">
        <f t="shared" si="4"/>
        <v>MALIN</v>
      </c>
      <c r="B129" t="s">
        <v>152</v>
      </c>
      <c r="C129" t="s">
        <v>254</v>
      </c>
      <c r="D129" s="13">
        <v>0</v>
      </c>
      <c r="E129" s="3">
        <v>815</v>
      </c>
      <c r="F129" s="3">
        <v>815</v>
      </c>
      <c r="G129" s="3">
        <v>815</v>
      </c>
      <c r="H129" s="3">
        <v>815</v>
      </c>
      <c r="I129" s="3">
        <v>815</v>
      </c>
      <c r="J129" s="28">
        <v>820</v>
      </c>
      <c r="K129" s="3">
        <v>820</v>
      </c>
    </row>
    <row r="130" spans="1:11" x14ac:dyDescent="0.3">
      <c r="A130" s="1" t="str">
        <f t="shared" si="4"/>
        <v>MANZANITA</v>
      </c>
      <c r="B130" t="s">
        <v>157</v>
      </c>
      <c r="C130" t="s">
        <v>89</v>
      </c>
      <c r="D130" s="13">
        <v>0</v>
      </c>
      <c r="E130" s="3">
        <v>615</v>
      </c>
      <c r="F130" s="3">
        <v>620</v>
      </c>
      <c r="G130" s="3">
        <v>625</v>
      </c>
      <c r="H130" s="3">
        <v>635</v>
      </c>
      <c r="I130" s="3">
        <v>640</v>
      </c>
      <c r="J130" s="28">
        <v>645</v>
      </c>
      <c r="K130" s="3">
        <v>645</v>
      </c>
    </row>
    <row r="131" spans="1:11" x14ac:dyDescent="0.3">
      <c r="A131" s="1" t="str">
        <f t="shared" si="4"/>
        <v>MAUPIN</v>
      </c>
      <c r="B131" t="s">
        <v>162</v>
      </c>
      <c r="C131" t="s">
        <v>164</v>
      </c>
      <c r="D131" s="13">
        <v>0</v>
      </c>
      <c r="E131" s="3">
        <v>425</v>
      </c>
      <c r="F131" s="3">
        <v>425</v>
      </c>
      <c r="G131" s="3">
        <v>425</v>
      </c>
      <c r="H131" s="3">
        <v>425</v>
      </c>
      <c r="I131" s="3">
        <v>430</v>
      </c>
      <c r="J131" s="28">
        <v>430</v>
      </c>
      <c r="K131" s="3">
        <v>435</v>
      </c>
    </row>
    <row r="132" spans="1:11" x14ac:dyDescent="0.3">
      <c r="A132" s="1" t="str">
        <f t="shared" si="4"/>
        <v>MAYWOOD PARK</v>
      </c>
      <c r="B132" t="s">
        <v>166</v>
      </c>
      <c r="C132" t="s">
        <v>243</v>
      </c>
      <c r="D132" s="13">
        <v>1</v>
      </c>
      <c r="E132" s="3">
        <v>750</v>
      </c>
      <c r="F132" s="3">
        <v>750</v>
      </c>
      <c r="G132" s="3">
        <v>750</v>
      </c>
      <c r="H132" s="3">
        <v>750</v>
      </c>
      <c r="I132" s="3">
        <v>750</v>
      </c>
      <c r="J132" s="28">
        <v>750</v>
      </c>
      <c r="K132" s="3">
        <v>750</v>
      </c>
    </row>
    <row r="133" spans="1:11" x14ac:dyDescent="0.3">
      <c r="A133" s="1" t="str">
        <f t="shared" si="4"/>
        <v>MCMINNVILLE</v>
      </c>
      <c r="B133" t="s">
        <v>171</v>
      </c>
      <c r="C133" t="s">
        <v>222</v>
      </c>
      <c r="D133" s="13">
        <v>1</v>
      </c>
      <c r="E133" s="3">
        <v>32705</v>
      </c>
      <c r="F133" s="3">
        <v>33080</v>
      </c>
      <c r="G133" s="3">
        <v>33405</v>
      </c>
      <c r="H133" s="3">
        <v>33665</v>
      </c>
      <c r="I133" s="3">
        <v>33810</v>
      </c>
      <c r="J133" s="28">
        <v>33930</v>
      </c>
      <c r="K133" s="3">
        <v>34615</v>
      </c>
    </row>
    <row r="134" spans="1:11" x14ac:dyDescent="0.3">
      <c r="A134" s="1" t="str">
        <f t="shared" si="4"/>
        <v>MEDFORD</v>
      </c>
      <c r="B134" t="s">
        <v>176</v>
      </c>
      <c r="C134" t="s">
        <v>248</v>
      </c>
      <c r="D134" s="13">
        <f>1</f>
        <v>1</v>
      </c>
      <c r="E134" s="3">
        <v>76650</v>
      </c>
      <c r="F134" s="3">
        <v>77655</v>
      </c>
      <c r="G134" s="3">
        <v>78500</v>
      </c>
      <c r="H134" s="3">
        <v>79590</v>
      </c>
      <c r="I134" s="3">
        <v>80375</v>
      </c>
      <c r="J134" s="28">
        <v>81465</v>
      </c>
      <c r="K134" s="3">
        <v>83115</v>
      </c>
    </row>
    <row r="135" spans="1:11" x14ac:dyDescent="0.3">
      <c r="A135" s="1" t="str">
        <f t="shared" si="4"/>
        <v>MERRILL</v>
      </c>
      <c r="B135" t="s">
        <v>181</v>
      </c>
      <c r="C135" t="s">
        <v>254</v>
      </c>
      <c r="D135" s="13">
        <v>0</v>
      </c>
      <c r="E135" s="3">
        <v>840</v>
      </c>
      <c r="F135" s="3">
        <v>840</v>
      </c>
      <c r="G135" s="3">
        <v>840</v>
      </c>
      <c r="H135" s="3">
        <v>840</v>
      </c>
      <c r="I135" s="3">
        <v>840</v>
      </c>
      <c r="J135" s="28">
        <v>845</v>
      </c>
      <c r="K135" s="3">
        <v>845</v>
      </c>
    </row>
    <row r="136" spans="1:11" x14ac:dyDescent="0.3">
      <c r="A136" s="1" t="str">
        <f t="shared" si="4"/>
        <v>METOLIUS</v>
      </c>
      <c r="B136" t="s">
        <v>186</v>
      </c>
      <c r="C136" t="s">
        <v>32</v>
      </c>
      <c r="D136" s="13">
        <v>0</v>
      </c>
      <c r="E136" s="3">
        <v>700</v>
      </c>
      <c r="F136" s="3">
        <v>710</v>
      </c>
      <c r="G136" s="3">
        <v>740</v>
      </c>
      <c r="H136" s="3">
        <v>740</v>
      </c>
      <c r="I136" s="3">
        <v>740</v>
      </c>
      <c r="J136" s="28">
        <v>825</v>
      </c>
      <c r="K136" s="3">
        <v>825</v>
      </c>
    </row>
    <row r="137" spans="1:11" x14ac:dyDescent="0.3">
      <c r="A137" s="1" t="str">
        <f t="shared" si="4"/>
        <v>MILL CITY</v>
      </c>
      <c r="B137" t="s">
        <v>190</v>
      </c>
      <c r="C137" t="s">
        <v>250</v>
      </c>
      <c r="D137" s="13">
        <v>1</v>
      </c>
      <c r="E137" s="3">
        <v>1875</v>
      </c>
      <c r="F137" s="3">
        <v>1855</v>
      </c>
      <c r="G137" s="3">
        <v>1860</v>
      </c>
      <c r="H137" s="3">
        <v>1860</v>
      </c>
      <c r="I137" s="3">
        <v>1865</v>
      </c>
      <c r="J137" s="28">
        <v>1880</v>
      </c>
      <c r="K137" s="3">
        <v>1915</v>
      </c>
    </row>
    <row r="138" spans="1:11" x14ac:dyDescent="0.3">
      <c r="A138" s="1" t="str">
        <f t="shared" si="4"/>
        <v>MILLERSBURG</v>
      </c>
      <c r="B138" t="s">
        <v>195</v>
      </c>
      <c r="C138" t="s">
        <v>250</v>
      </c>
      <c r="D138" s="13">
        <v>1</v>
      </c>
      <c r="E138" s="3">
        <v>1505</v>
      </c>
      <c r="F138" s="3">
        <v>1620</v>
      </c>
      <c r="G138" s="3">
        <v>1730</v>
      </c>
      <c r="H138" s="3">
        <v>1835</v>
      </c>
      <c r="I138" s="3">
        <v>2315</v>
      </c>
      <c r="J138" s="28">
        <v>2615</v>
      </c>
      <c r="K138" s="3">
        <v>2850</v>
      </c>
    </row>
    <row r="139" spans="1:11" x14ac:dyDescent="0.3">
      <c r="A139" s="1" t="str">
        <f t="shared" si="4"/>
        <v>MILTON-FREEWATER</v>
      </c>
      <c r="B139" t="s">
        <v>200</v>
      </c>
      <c r="C139" t="s">
        <v>119</v>
      </c>
      <c r="D139" s="13">
        <v>0</v>
      </c>
      <c r="E139" s="3">
        <v>7060</v>
      </c>
      <c r="F139" s="3">
        <v>7070</v>
      </c>
      <c r="G139" s="3">
        <v>7070</v>
      </c>
      <c r="H139" s="3">
        <v>7070</v>
      </c>
      <c r="I139" s="3">
        <v>7105</v>
      </c>
      <c r="J139" s="28">
        <v>7145</v>
      </c>
      <c r="K139" s="3">
        <v>7210</v>
      </c>
    </row>
    <row r="140" spans="1:11" x14ac:dyDescent="0.3">
      <c r="A140" s="1" t="str">
        <f t="shared" si="4"/>
        <v>MILWAUKIE</v>
      </c>
      <c r="B140" t="s">
        <v>205</v>
      </c>
      <c r="C140" t="s">
        <v>251</v>
      </c>
      <c r="D140" s="13">
        <v>1</v>
      </c>
      <c r="E140" s="3">
        <v>20485</v>
      </c>
      <c r="F140" s="3">
        <v>20505</v>
      </c>
      <c r="G140" s="3">
        <v>20510</v>
      </c>
      <c r="H140" s="3">
        <v>20550</v>
      </c>
      <c r="I140" s="3">
        <v>20525</v>
      </c>
      <c r="J140" s="28">
        <v>20535</v>
      </c>
      <c r="K140" s="3">
        <v>20600</v>
      </c>
    </row>
    <row r="141" spans="1:11" x14ac:dyDescent="0.3">
      <c r="A141" s="1" t="str">
        <f t="shared" si="4"/>
        <v>MITCHELL</v>
      </c>
      <c r="B141" t="s">
        <v>210</v>
      </c>
      <c r="C141" t="s">
        <v>188</v>
      </c>
      <c r="D141" s="13">
        <v>0</v>
      </c>
      <c r="E141" s="3">
        <v>130</v>
      </c>
      <c r="F141" s="3">
        <v>130</v>
      </c>
      <c r="G141" s="3">
        <v>130</v>
      </c>
      <c r="H141" s="3">
        <v>140</v>
      </c>
      <c r="I141" s="3">
        <v>140</v>
      </c>
      <c r="J141" s="28">
        <v>140</v>
      </c>
      <c r="K141" s="3">
        <v>160</v>
      </c>
    </row>
    <row r="142" spans="1:11" x14ac:dyDescent="0.3">
      <c r="A142" s="1" t="str">
        <f t="shared" si="4"/>
        <v>MOLALLA</v>
      </c>
      <c r="B142" t="s">
        <v>215</v>
      </c>
      <c r="C142" t="s">
        <v>251</v>
      </c>
      <c r="D142" s="13">
        <v>1</v>
      </c>
      <c r="E142" s="3">
        <v>8820</v>
      </c>
      <c r="F142" s="3">
        <v>8940</v>
      </c>
      <c r="G142" s="3">
        <v>9085</v>
      </c>
      <c r="H142" s="3">
        <v>9610</v>
      </c>
      <c r="I142" s="3">
        <v>9625</v>
      </c>
      <c r="J142" s="28">
        <v>9885</v>
      </c>
      <c r="K142" s="3">
        <v>9910</v>
      </c>
    </row>
    <row r="143" spans="1:11" x14ac:dyDescent="0.3">
      <c r="A143" s="1" t="str">
        <f t="shared" si="4"/>
        <v>MONMOUTH</v>
      </c>
      <c r="B143" t="s">
        <v>220</v>
      </c>
      <c r="C143" t="s">
        <v>256</v>
      </c>
      <c r="D143" s="13">
        <v>1</v>
      </c>
      <c r="E143" s="3">
        <v>9620</v>
      </c>
      <c r="F143" s="3">
        <v>9640</v>
      </c>
      <c r="G143" s="3">
        <v>9745</v>
      </c>
      <c r="H143" s="3">
        <v>9855</v>
      </c>
      <c r="I143" s="3">
        <v>9890</v>
      </c>
      <c r="J143" s="28">
        <v>9920</v>
      </c>
      <c r="K143" s="3">
        <v>9940</v>
      </c>
    </row>
    <row r="144" spans="1:11" x14ac:dyDescent="0.3">
      <c r="A144" s="1" t="str">
        <f t="shared" si="4"/>
        <v>MONROE</v>
      </c>
      <c r="B144" t="s">
        <v>225</v>
      </c>
      <c r="C144" t="s">
        <v>249</v>
      </c>
      <c r="D144" s="13">
        <v>1</v>
      </c>
      <c r="E144" s="3">
        <v>620</v>
      </c>
      <c r="F144" s="3">
        <v>620</v>
      </c>
      <c r="G144" s="3">
        <v>620</v>
      </c>
      <c r="H144" s="3">
        <v>620</v>
      </c>
      <c r="I144" s="3">
        <v>625</v>
      </c>
      <c r="J144" s="28">
        <v>640</v>
      </c>
      <c r="K144" s="3">
        <v>640</v>
      </c>
    </row>
    <row r="145" spans="1:11" x14ac:dyDescent="0.3">
      <c r="A145" s="1" t="str">
        <f t="shared" si="4"/>
        <v>MONUMENT</v>
      </c>
      <c r="B145" t="s">
        <v>230</v>
      </c>
      <c r="C145" t="s">
        <v>267</v>
      </c>
      <c r="D145" s="13">
        <v>0</v>
      </c>
      <c r="E145" s="3">
        <v>130</v>
      </c>
      <c r="F145" s="3">
        <v>130</v>
      </c>
      <c r="G145" s="3">
        <v>130</v>
      </c>
      <c r="H145" s="3">
        <v>130</v>
      </c>
      <c r="I145" s="3">
        <v>130</v>
      </c>
      <c r="J145" s="28">
        <v>130</v>
      </c>
      <c r="K145" s="3">
        <v>130</v>
      </c>
    </row>
    <row r="146" spans="1:11" x14ac:dyDescent="0.3">
      <c r="A146" s="1" t="str">
        <f t="shared" si="4"/>
        <v>MORO</v>
      </c>
      <c r="B146" t="s">
        <v>233</v>
      </c>
      <c r="C146" t="s">
        <v>269</v>
      </c>
      <c r="D146" s="13">
        <v>0</v>
      </c>
      <c r="E146" s="3">
        <v>325</v>
      </c>
      <c r="F146" s="3">
        <v>325</v>
      </c>
      <c r="G146" s="3">
        <v>330</v>
      </c>
      <c r="H146" s="3">
        <v>330</v>
      </c>
      <c r="I146" s="3">
        <v>330</v>
      </c>
      <c r="J146" s="28">
        <v>335</v>
      </c>
      <c r="K146" s="3">
        <v>340</v>
      </c>
    </row>
    <row r="147" spans="1:11" x14ac:dyDescent="0.3">
      <c r="A147" s="1" t="str">
        <f t="shared" si="4"/>
        <v>MOSIER</v>
      </c>
      <c r="B147" t="s">
        <v>237</v>
      </c>
      <c r="C147" t="s">
        <v>164</v>
      </c>
      <c r="D147" s="13">
        <v>0</v>
      </c>
      <c r="E147" s="3">
        <v>440</v>
      </c>
      <c r="F147" s="3">
        <v>445</v>
      </c>
      <c r="G147" s="3">
        <v>450</v>
      </c>
      <c r="H147" s="3">
        <v>455</v>
      </c>
      <c r="I147" s="3">
        <v>455</v>
      </c>
      <c r="J147" s="28">
        <v>470</v>
      </c>
      <c r="K147" s="3">
        <v>490</v>
      </c>
    </row>
    <row r="148" spans="1:11" x14ac:dyDescent="0.3">
      <c r="A148" s="1" t="str">
        <f t="shared" ref="A148:A179" si="5">UPPER(B148)</f>
        <v>MT. ANGEL</v>
      </c>
      <c r="B148" t="s">
        <v>3</v>
      </c>
      <c r="C148" t="s">
        <v>244</v>
      </c>
      <c r="D148" s="13">
        <v>1</v>
      </c>
      <c r="E148" s="3">
        <v>3395</v>
      </c>
      <c r="F148" s="3">
        <v>3410</v>
      </c>
      <c r="G148" s="3">
        <v>3375</v>
      </c>
      <c r="H148" s="3">
        <v>3400</v>
      </c>
      <c r="I148" s="3">
        <v>3415</v>
      </c>
      <c r="J148" s="28">
        <v>3465</v>
      </c>
      <c r="K148" s="3">
        <v>3520</v>
      </c>
    </row>
    <row r="149" spans="1:11" x14ac:dyDescent="0.3">
      <c r="A149" s="1" t="str">
        <f t="shared" si="5"/>
        <v>MT. VERNON</v>
      </c>
      <c r="B149" t="s">
        <v>8</v>
      </c>
      <c r="C149" t="s">
        <v>267</v>
      </c>
      <c r="D149" s="13">
        <v>0</v>
      </c>
      <c r="E149" s="3">
        <v>525</v>
      </c>
      <c r="F149" s="3">
        <v>525</v>
      </c>
      <c r="G149" s="3">
        <v>525</v>
      </c>
      <c r="H149" s="3">
        <v>525</v>
      </c>
      <c r="I149" s="3">
        <v>525</v>
      </c>
      <c r="J149" s="28">
        <v>525</v>
      </c>
      <c r="K149" s="3">
        <v>525</v>
      </c>
    </row>
    <row r="150" spans="1:11" x14ac:dyDescent="0.3">
      <c r="A150" s="1" t="str">
        <f t="shared" si="5"/>
        <v>MYRTLE CREEK</v>
      </c>
      <c r="B150" t="s">
        <v>13</v>
      </c>
      <c r="C150" t="s">
        <v>253</v>
      </c>
      <c r="D150" s="13">
        <v>0</v>
      </c>
      <c r="E150" s="3">
        <v>3465</v>
      </c>
      <c r="F150" s="3">
        <v>3480</v>
      </c>
      <c r="G150" s="3">
        <v>3490</v>
      </c>
      <c r="H150" s="3">
        <v>3490</v>
      </c>
      <c r="I150" s="3">
        <v>3490</v>
      </c>
      <c r="J150" s="28">
        <v>3490</v>
      </c>
      <c r="K150" s="3">
        <v>3600</v>
      </c>
    </row>
    <row r="151" spans="1:11" x14ac:dyDescent="0.3">
      <c r="A151" s="1" t="str">
        <f t="shared" si="5"/>
        <v>MYRTLE POINT</v>
      </c>
      <c r="B151" t="s">
        <v>18</v>
      </c>
      <c r="C151" t="s">
        <v>255</v>
      </c>
      <c r="D151" s="13">
        <v>0</v>
      </c>
      <c r="E151" s="3">
        <v>2525</v>
      </c>
      <c r="F151" s="3">
        <v>2525</v>
      </c>
      <c r="G151" s="3">
        <v>2525</v>
      </c>
      <c r="H151" s="3">
        <v>2535</v>
      </c>
      <c r="I151" s="3">
        <v>2535</v>
      </c>
      <c r="J151" s="28">
        <v>2535</v>
      </c>
      <c r="K151" s="3">
        <v>2535</v>
      </c>
    </row>
    <row r="152" spans="1:11" x14ac:dyDescent="0.3">
      <c r="A152" s="1" t="str">
        <f t="shared" si="5"/>
        <v>NEHALEM</v>
      </c>
      <c r="B152" t="s">
        <v>23</v>
      </c>
      <c r="C152" t="s">
        <v>89</v>
      </c>
      <c r="D152" s="13">
        <v>0</v>
      </c>
      <c r="E152" s="3">
        <v>280</v>
      </c>
      <c r="F152" s="3">
        <v>280</v>
      </c>
      <c r="G152" s="3">
        <v>280</v>
      </c>
      <c r="H152" s="3">
        <v>280</v>
      </c>
      <c r="I152" s="3">
        <v>280</v>
      </c>
      <c r="J152" s="28">
        <v>280</v>
      </c>
      <c r="K152" s="3">
        <v>285</v>
      </c>
    </row>
    <row r="153" spans="1:11" x14ac:dyDescent="0.3">
      <c r="A153" s="1" t="str">
        <f t="shared" si="5"/>
        <v>NEWBERG</v>
      </c>
      <c r="B153" t="s">
        <v>28</v>
      </c>
      <c r="C153" t="s">
        <v>222</v>
      </c>
      <c r="D153" s="13">
        <v>1</v>
      </c>
      <c r="E153" s="3">
        <v>22765</v>
      </c>
      <c r="F153" s="3">
        <v>22900</v>
      </c>
      <c r="G153" s="3">
        <v>23465</v>
      </c>
      <c r="H153" s="3">
        <v>23480</v>
      </c>
      <c r="I153" s="3">
        <v>23795</v>
      </c>
      <c r="J153" s="28">
        <v>24045</v>
      </c>
      <c r="K153" s="3">
        <v>24120</v>
      </c>
    </row>
    <row r="154" spans="1:11" x14ac:dyDescent="0.3">
      <c r="A154" s="1" t="str">
        <f t="shared" si="5"/>
        <v>NEWPORT</v>
      </c>
      <c r="B154" t="s">
        <v>33</v>
      </c>
      <c r="C154" t="s">
        <v>259</v>
      </c>
      <c r="D154" s="13">
        <v>0</v>
      </c>
      <c r="E154" s="3">
        <v>10095</v>
      </c>
      <c r="F154" s="3">
        <v>10165</v>
      </c>
      <c r="G154" s="3">
        <v>10190</v>
      </c>
      <c r="H154" s="3">
        <v>10215</v>
      </c>
      <c r="I154" s="3">
        <v>10125</v>
      </c>
      <c r="J154" s="28">
        <v>10285</v>
      </c>
      <c r="K154" s="3">
        <v>10400</v>
      </c>
    </row>
    <row r="155" spans="1:11" x14ac:dyDescent="0.3">
      <c r="A155" s="1" t="str">
        <f t="shared" si="5"/>
        <v>NORTH BEND</v>
      </c>
      <c r="B155" t="s">
        <v>38</v>
      </c>
      <c r="C155" t="s">
        <v>255</v>
      </c>
      <c r="D155" s="13">
        <v>0</v>
      </c>
      <c r="E155" s="3">
        <v>9730</v>
      </c>
      <c r="F155" s="3">
        <v>9755</v>
      </c>
      <c r="G155" s="3">
        <v>9775</v>
      </c>
      <c r="H155" s="3">
        <v>9800</v>
      </c>
      <c r="I155" s="3">
        <v>9815</v>
      </c>
      <c r="J155" s="28">
        <v>9925</v>
      </c>
      <c r="K155" s="3">
        <v>9975</v>
      </c>
    </row>
    <row r="156" spans="1:11" x14ac:dyDescent="0.3">
      <c r="A156" s="1" t="str">
        <f t="shared" si="5"/>
        <v>NORTH PLAINS</v>
      </c>
      <c r="B156" t="s">
        <v>43</v>
      </c>
      <c r="C156" t="s">
        <v>246</v>
      </c>
      <c r="D156" s="13">
        <v>1</v>
      </c>
      <c r="E156" s="3">
        <v>2015</v>
      </c>
      <c r="F156" s="3">
        <v>2015</v>
      </c>
      <c r="G156" s="3">
        <v>2015</v>
      </c>
      <c r="H156" s="3">
        <v>2980</v>
      </c>
      <c r="I156" s="3">
        <v>3095</v>
      </c>
      <c r="J156" s="28">
        <v>3285</v>
      </c>
      <c r="K156" s="3">
        <v>3360</v>
      </c>
    </row>
    <row r="157" spans="1:11" x14ac:dyDescent="0.3">
      <c r="A157" s="1" t="str">
        <f t="shared" si="5"/>
        <v>NORTH POWDER</v>
      </c>
      <c r="B157" t="s">
        <v>48</v>
      </c>
      <c r="C157" t="s">
        <v>124</v>
      </c>
      <c r="D157" s="13">
        <v>0</v>
      </c>
      <c r="E157" s="3">
        <v>445</v>
      </c>
      <c r="F157" s="3">
        <v>445</v>
      </c>
      <c r="G157" s="3">
        <v>445</v>
      </c>
      <c r="H157" s="3">
        <v>445</v>
      </c>
      <c r="I157" s="3">
        <v>445</v>
      </c>
      <c r="J157" s="28">
        <v>445</v>
      </c>
      <c r="K157" s="3">
        <v>445</v>
      </c>
    </row>
    <row r="158" spans="1:11" x14ac:dyDescent="0.3">
      <c r="A158" s="1" t="str">
        <f t="shared" si="5"/>
        <v>NYSSA</v>
      </c>
      <c r="B158" t="s">
        <v>53</v>
      </c>
      <c r="C158" t="s">
        <v>258</v>
      </c>
      <c r="D158" s="13">
        <v>0</v>
      </c>
      <c r="E158" s="3">
        <v>3285</v>
      </c>
      <c r="F158" s="3">
        <v>3285</v>
      </c>
      <c r="G158" s="3">
        <v>3285</v>
      </c>
      <c r="H158" s="3">
        <v>3285</v>
      </c>
      <c r="I158" s="3">
        <v>3310</v>
      </c>
      <c r="J158" s="28">
        <v>3320</v>
      </c>
      <c r="K158" s="3">
        <v>3340</v>
      </c>
    </row>
    <row r="159" spans="1:11" x14ac:dyDescent="0.3">
      <c r="A159" s="1" t="str">
        <f t="shared" si="5"/>
        <v>OAKLAND</v>
      </c>
      <c r="B159" t="s">
        <v>58</v>
      </c>
      <c r="C159" t="s">
        <v>253</v>
      </c>
      <c r="D159" s="13">
        <v>0</v>
      </c>
      <c r="E159" s="3">
        <v>935</v>
      </c>
      <c r="F159" s="3">
        <v>940</v>
      </c>
      <c r="G159" s="3">
        <v>940</v>
      </c>
      <c r="H159" s="3">
        <v>945</v>
      </c>
      <c r="I159" s="3">
        <v>955</v>
      </c>
      <c r="J159" s="28">
        <v>965</v>
      </c>
      <c r="K159" s="3">
        <v>965</v>
      </c>
    </row>
    <row r="160" spans="1:11" x14ac:dyDescent="0.3">
      <c r="A160" s="1" t="str">
        <f t="shared" si="5"/>
        <v>OAKRIDGE</v>
      </c>
      <c r="B160" t="s">
        <v>63</v>
      </c>
      <c r="C160" t="s">
        <v>245</v>
      </c>
      <c r="D160" s="13">
        <v>1</v>
      </c>
      <c r="E160" s="3">
        <v>3220</v>
      </c>
      <c r="F160" s="3">
        <v>3240</v>
      </c>
      <c r="G160" s="3">
        <v>3255</v>
      </c>
      <c r="H160" s="3">
        <v>3245</v>
      </c>
      <c r="I160" s="3">
        <v>3280</v>
      </c>
      <c r="J160" s="28">
        <v>3305</v>
      </c>
      <c r="K160" s="3">
        <v>3310</v>
      </c>
    </row>
    <row r="161" spans="1:11" x14ac:dyDescent="0.3">
      <c r="A161" s="1" t="str">
        <f t="shared" si="5"/>
        <v>ONTARIO</v>
      </c>
      <c r="B161" t="s">
        <v>68</v>
      </c>
      <c r="C161" t="s">
        <v>258</v>
      </c>
      <c r="D161" s="13">
        <v>0</v>
      </c>
      <c r="E161" s="3">
        <v>11465</v>
      </c>
      <c r="F161" s="3">
        <v>11465</v>
      </c>
      <c r="G161" s="3">
        <v>11465</v>
      </c>
      <c r="H161" s="3">
        <v>11465</v>
      </c>
      <c r="I161" s="3">
        <v>11470</v>
      </c>
      <c r="J161" s="28">
        <v>11485</v>
      </c>
      <c r="K161" s="3">
        <v>11515</v>
      </c>
    </row>
    <row r="162" spans="1:11" x14ac:dyDescent="0.3">
      <c r="A162" s="1" t="str">
        <f t="shared" si="5"/>
        <v>OREGON CITY</v>
      </c>
      <c r="B162" t="s">
        <v>73</v>
      </c>
      <c r="C162" t="s">
        <v>251</v>
      </c>
      <c r="D162" s="13">
        <v>1</v>
      </c>
      <c r="E162" s="3">
        <v>33760</v>
      </c>
      <c r="F162" s="3">
        <v>33940</v>
      </c>
      <c r="G162" s="3">
        <v>34240</v>
      </c>
      <c r="H162" s="3">
        <v>34610</v>
      </c>
      <c r="I162" s="3">
        <v>34860</v>
      </c>
      <c r="J162" s="28">
        <v>35570</v>
      </c>
      <c r="K162" s="3">
        <v>35885</v>
      </c>
    </row>
    <row r="163" spans="1:11" x14ac:dyDescent="0.3">
      <c r="A163" s="1" t="str">
        <f t="shared" si="5"/>
        <v>PAISLEY</v>
      </c>
      <c r="B163" t="s">
        <v>78</v>
      </c>
      <c r="C163" t="s">
        <v>266</v>
      </c>
      <c r="D163" s="13">
        <v>0</v>
      </c>
      <c r="E163" s="3">
        <v>245</v>
      </c>
      <c r="F163" s="3">
        <v>245</v>
      </c>
      <c r="G163" s="3">
        <v>245</v>
      </c>
      <c r="H163" s="3">
        <v>270</v>
      </c>
      <c r="I163" s="3">
        <v>270</v>
      </c>
      <c r="J163" s="28">
        <v>305</v>
      </c>
      <c r="K163" s="3">
        <v>300</v>
      </c>
    </row>
    <row r="164" spans="1:11" x14ac:dyDescent="0.3">
      <c r="A164" s="1" t="str">
        <f t="shared" si="5"/>
        <v>PENDLETON</v>
      </c>
      <c r="B164" t="s">
        <v>83</v>
      </c>
      <c r="C164" t="s">
        <v>119</v>
      </c>
      <c r="D164" s="13">
        <v>0</v>
      </c>
      <c r="E164" s="3">
        <v>16700</v>
      </c>
      <c r="F164" s="3">
        <v>16845</v>
      </c>
      <c r="G164" s="3">
        <v>16880</v>
      </c>
      <c r="H164" s="3">
        <v>16890</v>
      </c>
      <c r="I164" s="3">
        <v>16810</v>
      </c>
      <c r="J164" s="28">
        <v>17020</v>
      </c>
      <c r="K164" s="3">
        <v>17025</v>
      </c>
    </row>
    <row r="165" spans="1:11" x14ac:dyDescent="0.3">
      <c r="A165" s="1" t="str">
        <f t="shared" si="5"/>
        <v>PHILOMATH</v>
      </c>
      <c r="B165" t="s">
        <v>88</v>
      </c>
      <c r="C165" t="s">
        <v>249</v>
      </c>
      <c r="D165" s="13">
        <v>1</v>
      </c>
      <c r="E165" s="3">
        <v>4630</v>
      </c>
      <c r="F165" s="3">
        <v>4650</v>
      </c>
      <c r="G165" s="3">
        <v>4665</v>
      </c>
      <c r="H165" s="3">
        <v>4710</v>
      </c>
      <c r="I165" s="3">
        <v>4715</v>
      </c>
      <c r="J165" s="28">
        <v>4900</v>
      </c>
      <c r="K165" s="3">
        <v>5370</v>
      </c>
    </row>
    <row r="166" spans="1:11" x14ac:dyDescent="0.3">
      <c r="A166" s="1" t="str">
        <f t="shared" si="5"/>
        <v>PHOENIX</v>
      </c>
      <c r="B166" t="s">
        <v>93</v>
      </c>
      <c r="C166" t="s">
        <v>248</v>
      </c>
      <c r="D166" s="13">
        <v>1</v>
      </c>
      <c r="E166" s="3">
        <v>4580</v>
      </c>
      <c r="F166" s="3">
        <v>4585</v>
      </c>
      <c r="G166" s="3">
        <v>4585</v>
      </c>
      <c r="H166" s="3">
        <v>4605</v>
      </c>
      <c r="I166" s="3">
        <v>4620</v>
      </c>
      <c r="J166" s="28">
        <v>4650</v>
      </c>
      <c r="K166" s="3">
        <v>4660</v>
      </c>
    </row>
    <row r="167" spans="1:11" x14ac:dyDescent="0.3">
      <c r="A167" s="1" t="str">
        <f t="shared" si="5"/>
        <v>PILOT ROCK</v>
      </c>
      <c r="B167" t="s">
        <v>98</v>
      </c>
      <c r="C167" t="s">
        <v>119</v>
      </c>
      <c r="D167" s="13">
        <v>0</v>
      </c>
      <c r="E167" s="3">
        <v>1505</v>
      </c>
      <c r="F167" s="3">
        <v>1505</v>
      </c>
      <c r="G167" s="3">
        <v>1505</v>
      </c>
      <c r="H167" s="3">
        <v>1505</v>
      </c>
      <c r="I167" s="3">
        <v>1505</v>
      </c>
      <c r="J167" s="28">
        <v>1505</v>
      </c>
      <c r="K167" s="3">
        <v>1505</v>
      </c>
    </row>
    <row r="168" spans="1:11" x14ac:dyDescent="0.3">
      <c r="A168" s="1" t="str">
        <f t="shared" si="5"/>
        <v>PORT ORFORD</v>
      </c>
      <c r="B168" t="s">
        <v>103</v>
      </c>
      <c r="C168" t="s">
        <v>263</v>
      </c>
      <c r="D168" s="13">
        <v>0</v>
      </c>
      <c r="E168" s="3">
        <v>1135</v>
      </c>
      <c r="F168" s="3">
        <v>1140</v>
      </c>
      <c r="G168" s="3">
        <v>1140</v>
      </c>
      <c r="H168" s="3">
        <v>1145</v>
      </c>
      <c r="I168" s="3">
        <v>1145</v>
      </c>
      <c r="J168" s="28">
        <v>1150</v>
      </c>
      <c r="K168" s="3">
        <v>1150</v>
      </c>
    </row>
    <row r="169" spans="1:11" x14ac:dyDescent="0.3">
      <c r="A169" s="1" t="str">
        <f t="shared" si="5"/>
        <v>PORTLAND</v>
      </c>
      <c r="B169" t="s">
        <v>108</v>
      </c>
      <c r="C169" t="s">
        <v>243</v>
      </c>
      <c r="D169" s="13">
        <f>1</f>
        <v>1</v>
      </c>
      <c r="E169" s="3">
        <v>601510</v>
      </c>
      <c r="F169" s="3">
        <v>613355</v>
      </c>
      <c r="G169" s="3">
        <v>627395</v>
      </c>
      <c r="H169" s="3">
        <v>639100</v>
      </c>
      <c r="I169" s="3">
        <v>648740</v>
      </c>
      <c r="J169" s="28">
        <v>657100</v>
      </c>
      <c r="K169" s="3">
        <v>664675</v>
      </c>
    </row>
    <row r="170" spans="1:11" x14ac:dyDescent="0.3">
      <c r="A170" s="1" t="str">
        <f t="shared" si="5"/>
        <v>POWERS</v>
      </c>
      <c r="B170" t="s">
        <v>113</v>
      </c>
      <c r="C170" t="s">
        <v>255</v>
      </c>
      <c r="D170" s="13">
        <v>0</v>
      </c>
      <c r="E170" s="3">
        <v>700</v>
      </c>
      <c r="F170" s="3">
        <v>695</v>
      </c>
      <c r="G170" s="3">
        <v>695</v>
      </c>
      <c r="H170" s="3">
        <v>695</v>
      </c>
      <c r="I170" s="3">
        <v>695</v>
      </c>
      <c r="J170" s="28">
        <v>695</v>
      </c>
      <c r="K170" s="3">
        <v>700</v>
      </c>
    </row>
    <row r="171" spans="1:11" x14ac:dyDescent="0.3">
      <c r="A171" s="1" t="str">
        <f t="shared" si="5"/>
        <v>PRAIRIE CITY</v>
      </c>
      <c r="B171" t="s">
        <v>118</v>
      </c>
      <c r="C171" t="s">
        <v>267</v>
      </c>
      <c r="D171" s="13">
        <v>0</v>
      </c>
      <c r="E171" s="3">
        <v>910</v>
      </c>
      <c r="F171" s="3">
        <v>910</v>
      </c>
      <c r="G171" s="3">
        <v>910</v>
      </c>
      <c r="H171" s="3">
        <v>915</v>
      </c>
      <c r="I171" s="3">
        <v>915</v>
      </c>
      <c r="J171" s="28">
        <v>915</v>
      </c>
      <c r="K171" s="3">
        <v>915</v>
      </c>
    </row>
    <row r="172" spans="1:11" x14ac:dyDescent="0.3">
      <c r="A172" s="1" t="str">
        <f t="shared" si="5"/>
        <v>PRESCOTT</v>
      </c>
      <c r="B172" t="s">
        <v>123</v>
      </c>
      <c r="C172" t="s">
        <v>257</v>
      </c>
      <c r="D172" s="13">
        <v>1</v>
      </c>
      <c r="E172" s="3">
        <v>55</v>
      </c>
      <c r="F172" s="3">
        <v>55</v>
      </c>
      <c r="G172" s="3">
        <v>55</v>
      </c>
      <c r="H172" s="3">
        <v>55</v>
      </c>
      <c r="I172" s="3">
        <v>55</v>
      </c>
      <c r="J172" s="28">
        <v>55</v>
      </c>
      <c r="K172" s="3">
        <v>55</v>
      </c>
    </row>
    <row r="173" spans="1:11" x14ac:dyDescent="0.3">
      <c r="A173" s="1" t="str">
        <f t="shared" si="5"/>
        <v>PRINEVILLE</v>
      </c>
      <c r="B173" t="s">
        <v>128</v>
      </c>
      <c r="C173" t="s">
        <v>260</v>
      </c>
      <c r="D173" s="13">
        <v>0</v>
      </c>
      <c r="E173" s="3">
        <v>9385</v>
      </c>
      <c r="F173" s="3">
        <v>9460</v>
      </c>
      <c r="G173" s="3">
        <v>9645</v>
      </c>
      <c r="H173" s="3">
        <v>9880</v>
      </c>
      <c r="I173" s="3">
        <v>10010</v>
      </c>
      <c r="J173" s="28">
        <v>10220</v>
      </c>
      <c r="K173" s="3">
        <v>10355</v>
      </c>
    </row>
    <row r="174" spans="1:11" x14ac:dyDescent="0.3">
      <c r="A174" s="1" t="str">
        <f t="shared" si="5"/>
        <v>RAINIER</v>
      </c>
      <c r="B174" t="s">
        <v>133</v>
      </c>
      <c r="C174" t="s">
        <v>257</v>
      </c>
      <c r="D174" s="13">
        <v>1</v>
      </c>
      <c r="E174" s="3">
        <v>1905</v>
      </c>
      <c r="F174" s="3">
        <v>1905</v>
      </c>
      <c r="G174" s="3">
        <v>1905</v>
      </c>
      <c r="H174" s="3">
        <v>1910</v>
      </c>
      <c r="I174" s="3">
        <v>1925</v>
      </c>
      <c r="J174" s="28">
        <v>1940</v>
      </c>
      <c r="K174" s="3">
        <v>1940</v>
      </c>
    </row>
    <row r="175" spans="1:11" x14ac:dyDescent="0.3">
      <c r="A175" s="1" t="str">
        <f t="shared" si="5"/>
        <v>REDMOND</v>
      </c>
      <c r="B175" t="s">
        <v>138</v>
      </c>
      <c r="C175" t="s">
        <v>247</v>
      </c>
      <c r="D175" s="13">
        <v>1</v>
      </c>
      <c r="E175" s="3">
        <v>26770</v>
      </c>
      <c r="F175" s="3">
        <v>27050</v>
      </c>
      <c r="G175" s="3">
        <v>27595</v>
      </c>
      <c r="H175" s="3">
        <v>28265</v>
      </c>
      <c r="I175" s="3">
        <v>29190</v>
      </c>
      <c r="J175" s="28">
        <v>30600</v>
      </c>
      <c r="K175" s="3">
        <v>32215</v>
      </c>
    </row>
    <row r="176" spans="1:11" x14ac:dyDescent="0.3">
      <c r="A176" s="1" t="str">
        <f t="shared" si="5"/>
        <v>REEDSPORT</v>
      </c>
      <c r="B176" t="s">
        <v>143</v>
      </c>
      <c r="C176" t="s">
        <v>253</v>
      </c>
      <c r="D176" s="13">
        <v>0</v>
      </c>
      <c r="E176" s="3">
        <v>4150</v>
      </c>
      <c r="F176" s="3">
        <v>4150</v>
      </c>
      <c r="G176" s="3">
        <v>4155</v>
      </c>
      <c r="H176" s="3">
        <v>4155</v>
      </c>
      <c r="I176" s="3">
        <v>4175</v>
      </c>
      <c r="J176" s="28">
        <v>4215</v>
      </c>
      <c r="K176" s="3">
        <v>4230</v>
      </c>
    </row>
    <row r="177" spans="1:11" x14ac:dyDescent="0.3">
      <c r="A177" s="1" t="str">
        <f t="shared" si="5"/>
        <v>RICHLAND</v>
      </c>
      <c r="B177" t="s">
        <v>148</v>
      </c>
      <c r="C177" t="s">
        <v>262</v>
      </c>
      <c r="D177" s="13">
        <v>0</v>
      </c>
      <c r="E177" s="3">
        <v>175</v>
      </c>
      <c r="F177" s="3">
        <v>175</v>
      </c>
      <c r="G177" s="3">
        <v>175</v>
      </c>
      <c r="H177" s="3">
        <v>175</v>
      </c>
      <c r="I177" s="3">
        <v>175</v>
      </c>
      <c r="J177" s="28">
        <v>175</v>
      </c>
      <c r="K177" s="3">
        <v>175</v>
      </c>
    </row>
    <row r="178" spans="1:11" x14ac:dyDescent="0.3">
      <c r="A178" s="1" t="str">
        <f t="shared" si="5"/>
        <v>RIDDLE</v>
      </c>
      <c r="B178" t="s">
        <v>153</v>
      </c>
      <c r="C178" t="s">
        <v>253</v>
      </c>
      <c r="D178" s="13">
        <v>0</v>
      </c>
      <c r="E178" s="3">
        <v>1185</v>
      </c>
      <c r="F178" s="3">
        <v>1185</v>
      </c>
      <c r="G178" s="3">
        <v>1185</v>
      </c>
      <c r="H178" s="3">
        <v>1185</v>
      </c>
      <c r="I178" s="3">
        <v>1190</v>
      </c>
      <c r="J178" s="28">
        <v>1190</v>
      </c>
      <c r="K178" s="3">
        <v>1190</v>
      </c>
    </row>
    <row r="179" spans="1:11" x14ac:dyDescent="0.3">
      <c r="A179" s="1" t="str">
        <f t="shared" si="5"/>
        <v>RIVERGROVE</v>
      </c>
      <c r="B179" t="s">
        <v>158</v>
      </c>
      <c r="C179" t="s">
        <v>251</v>
      </c>
      <c r="D179" s="13">
        <v>1</v>
      </c>
      <c r="E179" s="3">
        <v>485</v>
      </c>
      <c r="F179" s="3">
        <v>495</v>
      </c>
      <c r="G179" s="3">
        <v>495</v>
      </c>
      <c r="H179" s="3">
        <v>500</v>
      </c>
      <c r="I179" s="3">
        <v>505</v>
      </c>
      <c r="J179" s="28">
        <v>505</v>
      </c>
      <c r="K179" s="3">
        <v>510</v>
      </c>
    </row>
    <row r="180" spans="1:11" x14ac:dyDescent="0.3">
      <c r="A180" s="1" t="str">
        <f t="shared" ref="A180:A211" si="6">UPPER(B180)</f>
        <v>ROCKAWAY BEACH</v>
      </c>
      <c r="B180" t="s">
        <v>163</v>
      </c>
      <c r="C180" t="s">
        <v>89</v>
      </c>
      <c r="D180" s="13">
        <v>0</v>
      </c>
      <c r="E180" s="3">
        <v>1325</v>
      </c>
      <c r="F180" s="3">
        <v>1335</v>
      </c>
      <c r="G180" s="3">
        <v>1335</v>
      </c>
      <c r="H180" s="3">
        <v>1350</v>
      </c>
      <c r="I180" s="3">
        <v>1350</v>
      </c>
      <c r="J180" s="28">
        <v>1365</v>
      </c>
      <c r="K180" s="3">
        <v>1390</v>
      </c>
    </row>
    <row r="181" spans="1:11" x14ac:dyDescent="0.3">
      <c r="A181" s="1" t="str">
        <f t="shared" si="6"/>
        <v>ROGUE RIVER</v>
      </c>
      <c r="B181" t="s">
        <v>167</v>
      </c>
      <c r="C181" t="s">
        <v>248</v>
      </c>
      <c r="D181" s="13">
        <v>1</v>
      </c>
      <c r="E181" s="3">
        <v>2155</v>
      </c>
      <c r="F181" s="3">
        <v>2175</v>
      </c>
      <c r="G181" s="3">
        <v>2200</v>
      </c>
      <c r="H181" s="3">
        <v>2220</v>
      </c>
      <c r="I181" s="3">
        <v>2245</v>
      </c>
      <c r="J181" s="28">
        <v>2235</v>
      </c>
      <c r="K181" s="3">
        <v>2250</v>
      </c>
    </row>
    <row r="182" spans="1:11" x14ac:dyDescent="0.3">
      <c r="A182" s="1" t="str">
        <f t="shared" si="6"/>
        <v>ROSEBURG</v>
      </c>
      <c r="B182" t="s">
        <v>172</v>
      </c>
      <c r="C182" t="s">
        <v>253</v>
      </c>
      <c r="D182" s="13">
        <v>0</v>
      </c>
      <c r="E182" s="3">
        <v>22510</v>
      </c>
      <c r="F182" s="3">
        <v>22500</v>
      </c>
      <c r="G182" s="3">
        <v>22820</v>
      </c>
      <c r="H182" s="3">
        <v>24015</v>
      </c>
      <c r="I182" s="3">
        <v>24820</v>
      </c>
      <c r="J182" s="28">
        <v>24890</v>
      </c>
      <c r="K182" s="3">
        <v>24915</v>
      </c>
    </row>
    <row r="183" spans="1:11" x14ac:dyDescent="0.3">
      <c r="A183" s="1" t="str">
        <f t="shared" si="6"/>
        <v>RUFUS</v>
      </c>
      <c r="B183" t="s">
        <v>177</v>
      </c>
      <c r="C183" t="s">
        <v>269</v>
      </c>
      <c r="D183" s="13">
        <v>0</v>
      </c>
      <c r="E183" s="3">
        <v>280</v>
      </c>
      <c r="F183" s="3">
        <v>280</v>
      </c>
      <c r="G183" s="3">
        <v>280</v>
      </c>
      <c r="H183" s="3">
        <v>280</v>
      </c>
      <c r="I183" s="3">
        <v>280</v>
      </c>
      <c r="J183" s="28">
        <v>280</v>
      </c>
      <c r="K183" s="3">
        <v>290</v>
      </c>
    </row>
    <row r="184" spans="1:11" x14ac:dyDescent="0.3">
      <c r="A184" s="1" t="str">
        <f t="shared" si="6"/>
        <v>SALEM</v>
      </c>
      <c r="B184" t="s">
        <v>182</v>
      </c>
      <c r="C184" t="s">
        <v>244</v>
      </c>
      <c r="D184" s="13">
        <f>1</f>
        <v>1</v>
      </c>
      <c r="E184" s="3">
        <v>159265</v>
      </c>
      <c r="F184" s="3">
        <v>160690</v>
      </c>
      <c r="G184" s="3">
        <v>162060</v>
      </c>
      <c r="H184" s="3">
        <v>163480</v>
      </c>
      <c r="I184" s="3">
        <v>165265</v>
      </c>
      <c r="J184" s="28">
        <v>167400</v>
      </c>
      <c r="K184" s="3">
        <v>168970</v>
      </c>
    </row>
    <row r="185" spans="1:11" x14ac:dyDescent="0.3">
      <c r="A185" s="1" t="str">
        <f t="shared" si="6"/>
        <v>SANDY</v>
      </c>
      <c r="B185" t="s">
        <v>187</v>
      </c>
      <c r="C185" t="s">
        <v>251</v>
      </c>
      <c r="D185" s="13">
        <v>1</v>
      </c>
      <c r="E185" s="3">
        <v>10170</v>
      </c>
      <c r="F185" s="3">
        <v>10395</v>
      </c>
      <c r="G185" s="3">
        <v>10655</v>
      </c>
      <c r="H185" s="3">
        <v>10855</v>
      </c>
      <c r="I185" s="3">
        <v>10990</v>
      </c>
      <c r="J185" s="28">
        <v>11075</v>
      </c>
      <c r="K185" s="3">
        <v>11650</v>
      </c>
    </row>
    <row r="186" spans="1:11" x14ac:dyDescent="0.3">
      <c r="A186" s="1" t="str">
        <f t="shared" si="6"/>
        <v>SCAPPOOSE</v>
      </c>
      <c r="B186" t="s">
        <v>191</v>
      </c>
      <c r="C186" t="s">
        <v>257</v>
      </c>
      <c r="D186" s="13">
        <v>1</v>
      </c>
      <c r="E186" s="3">
        <v>6700</v>
      </c>
      <c r="F186" s="3">
        <v>6745</v>
      </c>
      <c r="G186" s="3">
        <v>6785</v>
      </c>
      <c r="H186" s="3">
        <v>6875</v>
      </c>
      <c r="I186" s="3">
        <v>7200</v>
      </c>
      <c r="J186" s="28">
        <v>7270</v>
      </c>
      <c r="K186" s="3">
        <v>7360</v>
      </c>
    </row>
    <row r="187" spans="1:11" x14ac:dyDescent="0.3">
      <c r="A187" s="1" t="str">
        <f t="shared" si="6"/>
        <v>SCIO</v>
      </c>
      <c r="B187" t="s">
        <v>196</v>
      </c>
      <c r="C187" t="s">
        <v>250</v>
      </c>
      <c r="D187" s="13">
        <v>1</v>
      </c>
      <c r="E187" s="3">
        <v>830</v>
      </c>
      <c r="F187" s="3">
        <v>850</v>
      </c>
      <c r="G187" s="3">
        <v>890</v>
      </c>
      <c r="H187" s="3">
        <v>905</v>
      </c>
      <c r="I187" s="3">
        <v>920</v>
      </c>
      <c r="J187" s="28">
        <v>930</v>
      </c>
      <c r="K187" s="3">
        <v>940</v>
      </c>
    </row>
    <row r="188" spans="1:11" x14ac:dyDescent="0.3">
      <c r="A188" s="1" t="str">
        <f t="shared" si="6"/>
        <v>SCOTTS MILLS</v>
      </c>
      <c r="B188" t="s">
        <v>201</v>
      </c>
      <c r="C188" t="s">
        <v>244</v>
      </c>
      <c r="D188" s="13">
        <v>1</v>
      </c>
      <c r="E188" s="3">
        <v>365</v>
      </c>
      <c r="F188" s="3">
        <v>365</v>
      </c>
      <c r="G188" s="3">
        <v>365</v>
      </c>
      <c r="H188" s="3">
        <v>370</v>
      </c>
      <c r="I188" s="3">
        <v>375</v>
      </c>
      <c r="J188" s="28">
        <v>380</v>
      </c>
      <c r="K188" s="3">
        <v>385</v>
      </c>
    </row>
    <row r="189" spans="1:11" x14ac:dyDescent="0.3">
      <c r="A189" s="1" t="str">
        <f t="shared" si="6"/>
        <v>SEASIDE</v>
      </c>
      <c r="B189" t="s">
        <v>206</v>
      </c>
      <c r="C189" t="s">
        <v>261</v>
      </c>
      <c r="D189" s="13">
        <v>0</v>
      </c>
      <c r="E189" s="3">
        <v>6560</v>
      </c>
      <c r="F189" s="3">
        <v>6585</v>
      </c>
      <c r="G189" s="3">
        <v>6605</v>
      </c>
      <c r="H189" s="3">
        <v>6620</v>
      </c>
      <c r="I189" s="3">
        <v>6660</v>
      </c>
      <c r="J189" s="28">
        <v>6585</v>
      </c>
      <c r="K189" s="3">
        <v>6565</v>
      </c>
    </row>
    <row r="190" spans="1:11" x14ac:dyDescent="0.3">
      <c r="A190" s="1" t="str">
        <f t="shared" si="6"/>
        <v>SENECA</v>
      </c>
      <c r="B190" t="s">
        <v>211</v>
      </c>
      <c r="C190" t="s">
        <v>267</v>
      </c>
      <c r="D190" s="13">
        <v>0</v>
      </c>
      <c r="E190" s="3">
        <v>200</v>
      </c>
      <c r="F190" s="3">
        <v>215</v>
      </c>
      <c r="G190" s="3">
        <v>215</v>
      </c>
      <c r="H190" s="3">
        <v>160</v>
      </c>
      <c r="I190" s="3">
        <v>200</v>
      </c>
      <c r="J190" s="28">
        <v>200</v>
      </c>
      <c r="K190" s="3">
        <v>200</v>
      </c>
    </row>
    <row r="191" spans="1:11" x14ac:dyDescent="0.3">
      <c r="A191" s="1" t="str">
        <f t="shared" si="6"/>
        <v>SHADY COVE</v>
      </c>
      <c r="B191" t="s">
        <v>216</v>
      </c>
      <c r="C191" t="s">
        <v>248</v>
      </c>
      <c r="D191" s="13">
        <v>1</v>
      </c>
      <c r="E191" s="3">
        <v>3015</v>
      </c>
      <c r="F191" s="3">
        <v>3025</v>
      </c>
      <c r="G191" s="3">
        <v>3040</v>
      </c>
      <c r="H191" s="3">
        <v>3105</v>
      </c>
      <c r="I191" s="3">
        <v>3105</v>
      </c>
      <c r="J191" s="28">
        <v>3145</v>
      </c>
      <c r="K191" s="3">
        <v>3140</v>
      </c>
    </row>
    <row r="192" spans="1:11" x14ac:dyDescent="0.3">
      <c r="A192" s="1" t="str">
        <f t="shared" si="6"/>
        <v>SHANIKO</v>
      </c>
      <c r="B192" t="s">
        <v>221</v>
      </c>
      <c r="C192" t="s">
        <v>164</v>
      </c>
      <c r="D192" s="13">
        <v>0</v>
      </c>
      <c r="E192" s="3">
        <v>35</v>
      </c>
      <c r="F192" s="3">
        <v>35</v>
      </c>
      <c r="G192" s="3">
        <v>35</v>
      </c>
      <c r="H192" s="3">
        <v>35</v>
      </c>
      <c r="I192" s="3">
        <v>35</v>
      </c>
      <c r="J192" s="28">
        <v>35</v>
      </c>
      <c r="K192" s="3">
        <v>35</v>
      </c>
    </row>
    <row r="193" spans="1:11" x14ac:dyDescent="0.3">
      <c r="A193" s="1" t="str">
        <f t="shared" si="6"/>
        <v>SHERIDAN</v>
      </c>
      <c r="B193" t="s">
        <v>226</v>
      </c>
      <c r="C193" t="s">
        <v>222</v>
      </c>
      <c r="D193" s="13">
        <v>1</v>
      </c>
      <c r="E193" s="3">
        <v>6225</v>
      </c>
      <c r="F193" s="3">
        <v>6115</v>
      </c>
      <c r="G193" s="3">
        <v>6115</v>
      </c>
      <c r="H193" s="3">
        <v>6185</v>
      </c>
      <c r="I193" s="3">
        <v>6190</v>
      </c>
      <c r="J193" s="28">
        <v>6205</v>
      </c>
      <c r="K193" s="3">
        <v>6100</v>
      </c>
    </row>
    <row r="194" spans="1:11" x14ac:dyDescent="0.3">
      <c r="A194" s="1" t="str">
        <f t="shared" si="6"/>
        <v>SHERWOOD</v>
      </c>
      <c r="B194" t="s">
        <v>231</v>
      </c>
      <c r="C194" t="s">
        <v>246</v>
      </c>
      <c r="D194" s="13">
        <v>1</v>
      </c>
      <c r="E194" s="3">
        <v>18955</v>
      </c>
      <c r="F194" s="3">
        <v>19080</v>
      </c>
      <c r="G194" s="3">
        <v>19145</v>
      </c>
      <c r="H194" s="3">
        <v>19350</v>
      </c>
      <c r="I194" s="3">
        <v>19505</v>
      </c>
      <c r="J194" s="28">
        <v>19595</v>
      </c>
      <c r="K194" s="3">
        <v>19885</v>
      </c>
    </row>
    <row r="195" spans="1:11" x14ac:dyDescent="0.3">
      <c r="A195" s="1" t="str">
        <f t="shared" si="6"/>
        <v>SILETZ</v>
      </c>
      <c r="B195" t="s">
        <v>234</v>
      </c>
      <c r="C195" t="s">
        <v>259</v>
      </c>
      <c r="D195" s="13">
        <v>0</v>
      </c>
      <c r="E195" s="3">
        <v>1235</v>
      </c>
      <c r="F195" s="3">
        <v>1235</v>
      </c>
      <c r="G195" s="3">
        <v>1235</v>
      </c>
      <c r="H195" s="3">
        <v>1235</v>
      </c>
      <c r="I195" s="3">
        <v>1235</v>
      </c>
      <c r="J195" s="28">
        <v>1235</v>
      </c>
      <c r="K195" s="3">
        <v>1235</v>
      </c>
    </row>
    <row r="196" spans="1:11" x14ac:dyDescent="0.3">
      <c r="A196" s="1" t="str">
        <f t="shared" si="6"/>
        <v>SILVERTON</v>
      </c>
      <c r="B196" t="s">
        <v>238</v>
      </c>
      <c r="C196" t="s">
        <v>244</v>
      </c>
      <c r="D196" s="13">
        <v>1</v>
      </c>
      <c r="E196" s="3">
        <v>9460</v>
      </c>
      <c r="F196" s="3">
        <v>9590</v>
      </c>
      <c r="G196" s="3">
        <v>9725</v>
      </c>
      <c r="H196" s="3">
        <v>10070</v>
      </c>
      <c r="I196" s="3">
        <v>10325</v>
      </c>
      <c r="J196" s="28">
        <v>10380</v>
      </c>
      <c r="K196" s="3">
        <v>10520</v>
      </c>
    </row>
    <row r="197" spans="1:11" x14ac:dyDescent="0.3">
      <c r="A197" s="1" t="str">
        <f t="shared" si="6"/>
        <v>SISTERS</v>
      </c>
      <c r="B197" t="s">
        <v>4</v>
      </c>
      <c r="C197" t="s">
        <v>247</v>
      </c>
      <c r="D197" s="13">
        <v>1</v>
      </c>
      <c r="E197" s="3">
        <v>2190</v>
      </c>
      <c r="F197" s="3">
        <v>2280</v>
      </c>
      <c r="G197" s="3">
        <v>2390</v>
      </c>
      <c r="H197" s="3">
        <v>2540</v>
      </c>
      <c r="I197" s="3">
        <v>2725</v>
      </c>
      <c r="J197" s="28">
        <v>2985</v>
      </c>
      <c r="K197" s="3">
        <v>3220</v>
      </c>
    </row>
    <row r="198" spans="1:11" x14ac:dyDescent="0.3">
      <c r="A198" s="1" t="str">
        <f t="shared" si="6"/>
        <v>SODAVILLE</v>
      </c>
      <c r="B198" t="s">
        <v>9</v>
      </c>
      <c r="C198" t="s">
        <v>250</v>
      </c>
      <c r="D198" s="13">
        <v>1</v>
      </c>
      <c r="E198" s="3">
        <v>310</v>
      </c>
      <c r="F198" s="3">
        <v>325</v>
      </c>
      <c r="G198" s="3">
        <v>335</v>
      </c>
      <c r="H198" s="3">
        <v>335</v>
      </c>
      <c r="I198" s="3">
        <v>345</v>
      </c>
      <c r="J198" s="28">
        <v>345</v>
      </c>
      <c r="K198" s="3">
        <v>355</v>
      </c>
    </row>
    <row r="199" spans="1:11" x14ac:dyDescent="0.3">
      <c r="A199" s="1" t="str">
        <f t="shared" si="6"/>
        <v>SPRAY</v>
      </c>
      <c r="B199" t="s">
        <v>14</v>
      </c>
      <c r="C199" t="s">
        <v>188</v>
      </c>
      <c r="D199" s="13">
        <v>0</v>
      </c>
      <c r="E199" s="3">
        <v>160</v>
      </c>
      <c r="F199" s="3">
        <v>160</v>
      </c>
      <c r="G199" s="3">
        <v>160</v>
      </c>
      <c r="H199" s="3">
        <v>160</v>
      </c>
      <c r="I199" s="3">
        <v>160</v>
      </c>
      <c r="J199" s="28">
        <v>160</v>
      </c>
      <c r="K199" s="3">
        <v>160</v>
      </c>
    </row>
    <row r="200" spans="1:11" x14ac:dyDescent="0.3">
      <c r="A200" s="1" t="str">
        <f t="shared" si="6"/>
        <v>SPRINGFIELD</v>
      </c>
      <c r="B200" t="s">
        <v>19</v>
      </c>
      <c r="C200" t="s">
        <v>245</v>
      </c>
      <c r="D200" s="13">
        <f>1</f>
        <v>1</v>
      </c>
      <c r="E200" s="3">
        <v>60065</v>
      </c>
      <c r="F200" s="3">
        <v>60135</v>
      </c>
      <c r="G200" s="3">
        <v>60140</v>
      </c>
      <c r="H200" s="3">
        <v>60655</v>
      </c>
      <c r="I200" s="3">
        <v>60865</v>
      </c>
      <c r="J200" s="28">
        <v>61355</v>
      </c>
      <c r="K200" s="3">
        <v>61535</v>
      </c>
    </row>
    <row r="201" spans="1:11" x14ac:dyDescent="0.3">
      <c r="A201" s="1" t="str">
        <f t="shared" si="6"/>
        <v>ST HELENS</v>
      </c>
      <c r="B201" t="s">
        <v>281</v>
      </c>
      <c r="C201" t="s">
        <v>257</v>
      </c>
      <c r="D201" s="13">
        <v>1</v>
      </c>
      <c r="E201" s="3">
        <v>12990</v>
      </c>
      <c r="F201" s="3">
        <v>13095</v>
      </c>
      <c r="G201" s="3">
        <v>13120</v>
      </c>
      <c r="H201" s="3">
        <v>13240</v>
      </c>
      <c r="I201" s="3">
        <v>13240</v>
      </c>
      <c r="J201" s="28">
        <v>13410</v>
      </c>
      <c r="K201" s="3">
        <v>13915</v>
      </c>
    </row>
    <row r="202" spans="1:11" x14ac:dyDescent="0.3">
      <c r="A202" s="1" t="str">
        <f t="shared" si="6"/>
        <v>ST. PAUL</v>
      </c>
      <c r="B202" t="s">
        <v>29</v>
      </c>
      <c r="C202" t="s">
        <v>244</v>
      </c>
      <c r="D202" s="13">
        <v>1</v>
      </c>
      <c r="E202" s="3">
        <v>425</v>
      </c>
      <c r="F202" s="3">
        <v>425</v>
      </c>
      <c r="G202" s="3">
        <v>430</v>
      </c>
      <c r="H202" s="3">
        <v>435</v>
      </c>
      <c r="I202" s="3">
        <v>435</v>
      </c>
      <c r="J202" s="28">
        <v>435</v>
      </c>
      <c r="K202" s="3">
        <v>440</v>
      </c>
    </row>
    <row r="203" spans="1:11" x14ac:dyDescent="0.3">
      <c r="A203" s="1" t="str">
        <f t="shared" si="6"/>
        <v>STANFIELD</v>
      </c>
      <c r="B203" t="s">
        <v>34</v>
      </c>
      <c r="C203" t="s">
        <v>119</v>
      </c>
      <c r="D203" s="13">
        <v>0</v>
      </c>
      <c r="E203" s="3">
        <v>2115</v>
      </c>
      <c r="F203" s="3">
        <v>2125</v>
      </c>
      <c r="G203" s="3">
        <v>2130</v>
      </c>
      <c r="H203" s="3">
        <v>2145</v>
      </c>
      <c r="I203" s="3">
        <v>2185</v>
      </c>
      <c r="J203" s="28">
        <v>2245</v>
      </c>
      <c r="K203" s="3">
        <v>2280</v>
      </c>
    </row>
    <row r="204" spans="1:11" x14ac:dyDescent="0.3">
      <c r="A204" s="1" t="str">
        <f t="shared" si="6"/>
        <v>STAYTON</v>
      </c>
      <c r="B204" t="s">
        <v>39</v>
      </c>
      <c r="C204" t="s">
        <v>244</v>
      </c>
      <c r="D204" s="13">
        <v>1</v>
      </c>
      <c r="E204" s="3">
        <v>7700</v>
      </c>
      <c r="F204" s="3">
        <v>7725</v>
      </c>
      <c r="G204" s="3">
        <v>7745</v>
      </c>
      <c r="H204" s="3">
        <v>7770</v>
      </c>
      <c r="I204" s="3">
        <v>7810</v>
      </c>
      <c r="J204" s="28">
        <v>7870</v>
      </c>
      <c r="K204" s="3">
        <v>7880</v>
      </c>
    </row>
    <row r="205" spans="1:11" x14ac:dyDescent="0.3">
      <c r="A205" s="1" t="str">
        <f t="shared" si="6"/>
        <v>SUBLIMITY</v>
      </c>
      <c r="B205" t="s">
        <v>44</v>
      </c>
      <c r="C205" t="s">
        <v>244</v>
      </c>
      <c r="D205" s="13">
        <v>1</v>
      </c>
      <c r="E205" s="3">
        <v>2760</v>
      </c>
      <c r="F205" s="3">
        <v>2755</v>
      </c>
      <c r="G205" s="3">
        <v>2755</v>
      </c>
      <c r="H205" s="3">
        <v>2755</v>
      </c>
      <c r="I205" s="3">
        <v>2890</v>
      </c>
      <c r="J205" s="28">
        <v>2970</v>
      </c>
      <c r="K205" s="3">
        <v>3050</v>
      </c>
    </row>
    <row r="206" spans="1:11" x14ac:dyDescent="0.3">
      <c r="A206" s="1" t="str">
        <f t="shared" si="6"/>
        <v>SUMMERVILLE</v>
      </c>
      <c r="B206" t="s">
        <v>49</v>
      </c>
      <c r="C206" t="s">
        <v>124</v>
      </c>
      <c r="D206" s="13">
        <v>0</v>
      </c>
      <c r="E206" s="3">
        <v>135</v>
      </c>
      <c r="F206" s="3">
        <v>135</v>
      </c>
      <c r="G206" s="3">
        <v>135</v>
      </c>
      <c r="H206" s="3">
        <v>135</v>
      </c>
      <c r="I206" s="3">
        <v>135</v>
      </c>
      <c r="J206" s="28">
        <v>135</v>
      </c>
      <c r="K206" s="3">
        <v>135</v>
      </c>
    </row>
    <row r="207" spans="1:11" x14ac:dyDescent="0.3">
      <c r="A207" s="1" t="str">
        <f t="shared" si="6"/>
        <v>SUMPTER</v>
      </c>
      <c r="B207" t="s">
        <v>54</v>
      </c>
      <c r="C207" t="s">
        <v>262</v>
      </c>
      <c r="D207" s="13">
        <v>0</v>
      </c>
      <c r="E207" s="3">
        <v>205</v>
      </c>
      <c r="F207" s="3">
        <v>205</v>
      </c>
      <c r="G207" s="3">
        <v>205</v>
      </c>
      <c r="H207" s="3">
        <v>205</v>
      </c>
      <c r="I207" s="3">
        <v>205</v>
      </c>
      <c r="J207" s="28">
        <v>205</v>
      </c>
      <c r="K207" s="3">
        <v>210</v>
      </c>
    </row>
    <row r="208" spans="1:11" x14ac:dyDescent="0.3">
      <c r="A208" s="1" t="str">
        <f t="shared" si="6"/>
        <v>SUTHERLIN</v>
      </c>
      <c r="B208" t="s">
        <v>59</v>
      </c>
      <c r="C208" t="s">
        <v>253</v>
      </c>
      <c r="D208" s="13">
        <v>0</v>
      </c>
      <c r="E208" s="3">
        <v>7945</v>
      </c>
      <c r="F208" s="3">
        <v>7975</v>
      </c>
      <c r="G208" s="3">
        <v>8025</v>
      </c>
      <c r="H208" s="3">
        <v>8060</v>
      </c>
      <c r="I208" s="3">
        <v>8140</v>
      </c>
      <c r="J208" s="28">
        <v>8235</v>
      </c>
      <c r="K208" s="3">
        <v>8260</v>
      </c>
    </row>
    <row r="209" spans="1:11" x14ac:dyDescent="0.3">
      <c r="A209" s="1" t="str">
        <f t="shared" si="6"/>
        <v>SWEET HOME</v>
      </c>
      <c r="B209" t="s">
        <v>64</v>
      </c>
      <c r="C209" t="s">
        <v>250</v>
      </c>
      <c r="D209" s="13">
        <v>1</v>
      </c>
      <c r="E209" s="3">
        <v>9060</v>
      </c>
      <c r="F209" s="3">
        <v>9090</v>
      </c>
      <c r="G209" s="3">
        <v>9090</v>
      </c>
      <c r="H209" s="3">
        <v>9090</v>
      </c>
      <c r="I209" s="3">
        <v>9225</v>
      </c>
      <c r="J209" s="28">
        <v>9340</v>
      </c>
      <c r="K209" s="3">
        <v>9415</v>
      </c>
    </row>
    <row r="210" spans="1:11" x14ac:dyDescent="0.3">
      <c r="A210" s="1" t="str">
        <f t="shared" si="6"/>
        <v>TALENT</v>
      </c>
      <c r="B210" t="s">
        <v>69</v>
      </c>
      <c r="C210" t="s">
        <v>248</v>
      </c>
      <c r="D210" s="13">
        <v>1</v>
      </c>
      <c r="E210" s="3">
        <v>6230</v>
      </c>
      <c r="F210" s="3">
        <v>6270</v>
      </c>
      <c r="G210" s="3">
        <v>6305</v>
      </c>
      <c r="H210" s="3">
        <v>6325</v>
      </c>
      <c r="I210" s="3">
        <v>6380</v>
      </c>
      <c r="J210" s="28">
        <v>6465</v>
      </c>
      <c r="K210" s="3">
        <v>6530</v>
      </c>
    </row>
    <row r="211" spans="1:11" x14ac:dyDescent="0.3">
      <c r="A211" s="1" t="str">
        <f t="shared" si="6"/>
        <v>TANGENT</v>
      </c>
      <c r="B211" t="s">
        <v>74</v>
      </c>
      <c r="C211" t="s">
        <v>250</v>
      </c>
      <c r="D211" s="13">
        <v>1</v>
      </c>
      <c r="E211" s="3">
        <v>1195</v>
      </c>
      <c r="F211" s="3">
        <v>1200</v>
      </c>
      <c r="G211" s="3">
        <v>1205</v>
      </c>
      <c r="H211" s="3">
        <v>1235</v>
      </c>
      <c r="I211" s="3">
        <v>1250</v>
      </c>
      <c r="J211" s="28">
        <v>1260</v>
      </c>
      <c r="K211" s="3">
        <v>1265</v>
      </c>
    </row>
    <row r="212" spans="1:11" x14ac:dyDescent="0.3">
      <c r="A212" s="1" t="str">
        <f t="shared" ref="A212:A242" si="7">UPPER(B212)</f>
        <v>THE DALLES</v>
      </c>
      <c r="B212" t="s">
        <v>79</v>
      </c>
      <c r="C212" t="s">
        <v>164</v>
      </c>
      <c r="D212" s="13">
        <v>0</v>
      </c>
      <c r="E212" s="3">
        <v>14480</v>
      </c>
      <c r="F212" s="3">
        <v>14515</v>
      </c>
      <c r="G212" s="3">
        <v>14625</v>
      </c>
      <c r="H212" s="3">
        <v>14625</v>
      </c>
      <c r="I212" s="3">
        <v>14735</v>
      </c>
      <c r="J212" s="28">
        <v>14820</v>
      </c>
      <c r="K212" s="3">
        <v>14845</v>
      </c>
    </row>
    <row r="213" spans="1:11" x14ac:dyDescent="0.3">
      <c r="A213" s="1" t="str">
        <f t="shared" si="7"/>
        <v>TIGARD</v>
      </c>
      <c r="B213" t="s">
        <v>84</v>
      </c>
      <c r="C213" t="s">
        <v>246</v>
      </c>
      <c r="D213" s="13">
        <v>1</v>
      </c>
      <c r="E213" s="3">
        <v>49140</v>
      </c>
      <c r="F213" s="3">
        <v>49280</v>
      </c>
      <c r="G213" s="3">
        <v>49745</v>
      </c>
      <c r="H213" s="3">
        <v>50985</v>
      </c>
      <c r="I213" s="3">
        <v>52785</v>
      </c>
      <c r="J213" s="28">
        <v>53450</v>
      </c>
      <c r="K213" s="3">
        <v>54520</v>
      </c>
    </row>
    <row r="214" spans="1:11" x14ac:dyDescent="0.3">
      <c r="A214" s="1" t="str">
        <f t="shared" si="7"/>
        <v>TILLAMOOK</v>
      </c>
      <c r="B214" t="s">
        <v>89</v>
      </c>
      <c r="C214" t="s">
        <v>89</v>
      </c>
      <c r="D214" s="13">
        <v>0</v>
      </c>
      <c r="E214" s="3">
        <v>4880</v>
      </c>
      <c r="F214" s="3">
        <v>4900</v>
      </c>
      <c r="G214" s="3">
        <v>4920</v>
      </c>
      <c r="H214" s="3">
        <v>4930</v>
      </c>
      <c r="I214" s="3">
        <v>4920</v>
      </c>
      <c r="J214" s="28">
        <v>4935</v>
      </c>
      <c r="K214" s="3">
        <v>4930</v>
      </c>
    </row>
    <row r="215" spans="1:11" x14ac:dyDescent="0.3">
      <c r="A215" s="1" t="str">
        <f t="shared" si="7"/>
        <v>TOLEDO</v>
      </c>
      <c r="B215" t="s">
        <v>94</v>
      </c>
      <c r="C215" t="s">
        <v>259</v>
      </c>
      <c r="D215" s="13">
        <v>0</v>
      </c>
      <c r="E215" s="3">
        <v>3485</v>
      </c>
      <c r="F215" s="3">
        <v>3490</v>
      </c>
      <c r="G215" s="3">
        <v>3490</v>
      </c>
      <c r="H215" s="3">
        <v>3485</v>
      </c>
      <c r="I215" s="3">
        <v>3490</v>
      </c>
      <c r="J215" s="28">
        <v>3490</v>
      </c>
      <c r="K215" s="3">
        <v>3520</v>
      </c>
    </row>
    <row r="216" spans="1:11" x14ac:dyDescent="0.3">
      <c r="A216" s="1" t="str">
        <f t="shared" si="7"/>
        <v>TROUTDALE</v>
      </c>
      <c r="B216" t="s">
        <v>99</v>
      </c>
      <c r="C216" t="s">
        <v>243</v>
      </c>
      <c r="D216" s="13">
        <v>1</v>
      </c>
      <c r="E216" s="3">
        <v>16020</v>
      </c>
      <c r="F216" s="3">
        <v>16020</v>
      </c>
      <c r="G216" s="3">
        <v>16035</v>
      </c>
      <c r="H216" s="3">
        <v>16070</v>
      </c>
      <c r="I216" s="3">
        <v>16185</v>
      </c>
      <c r="J216" s="28">
        <v>16185</v>
      </c>
      <c r="K216" s="3">
        <v>16180</v>
      </c>
    </row>
    <row r="217" spans="1:11" x14ac:dyDescent="0.3">
      <c r="A217" s="1" t="str">
        <f t="shared" si="7"/>
        <v>TUALATIN</v>
      </c>
      <c r="B217" t="s">
        <v>104</v>
      </c>
      <c r="C217" t="s">
        <v>246</v>
      </c>
      <c r="D217" s="13">
        <v>1</v>
      </c>
      <c r="E217" s="3">
        <v>26925</v>
      </c>
      <c r="F217" s="3">
        <v>26590</v>
      </c>
      <c r="G217" s="3">
        <v>26840</v>
      </c>
      <c r="H217" s="3">
        <v>26960</v>
      </c>
      <c r="I217" s="3">
        <v>27055</v>
      </c>
      <c r="J217" s="28">
        <v>27135</v>
      </c>
      <c r="K217" s="3">
        <v>27195</v>
      </c>
    </row>
    <row r="218" spans="1:11" x14ac:dyDescent="0.3">
      <c r="A218" s="1" t="str">
        <f t="shared" si="7"/>
        <v>TURNER</v>
      </c>
      <c r="B218" t="s">
        <v>109</v>
      </c>
      <c r="C218" t="s">
        <v>244</v>
      </c>
      <c r="D218" s="13">
        <v>1</v>
      </c>
      <c r="E218" s="3">
        <v>1900</v>
      </c>
      <c r="F218" s="3">
        <v>1920</v>
      </c>
      <c r="G218" s="3">
        <v>1945</v>
      </c>
      <c r="H218" s="3">
        <v>2005</v>
      </c>
      <c r="I218" s="3">
        <v>2085</v>
      </c>
      <c r="J218" s="28">
        <v>2215</v>
      </c>
      <c r="K218" s="3">
        <v>2410</v>
      </c>
    </row>
    <row r="219" spans="1:11" x14ac:dyDescent="0.3">
      <c r="A219" s="1" t="str">
        <f t="shared" si="7"/>
        <v>UKIAH</v>
      </c>
      <c r="B219" t="s">
        <v>114</v>
      </c>
      <c r="C219" t="s">
        <v>119</v>
      </c>
      <c r="D219" s="13">
        <v>0</v>
      </c>
      <c r="E219" s="3">
        <v>245</v>
      </c>
      <c r="F219" s="3">
        <v>245</v>
      </c>
      <c r="G219" s="3">
        <v>245</v>
      </c>
      <c r="H219" s="3">
        <v>245</v>
      </c>
      <c r="I219" s="3">
        <v>240</v>
      </c>
      <c r="J219" s="28">
        <v>235</v>
      </c>
      <c r="K219" s="3">
        <v>240</v>
      </c>
    </row>
    <row r="220" spans="1:11" x14ac:dyDescent="0.3">
      <c r="A220" s="1" t="str">
        <f t="shared" si="7"/>
        <v>UMATILLA</v>
      </c>
      <c r="B220" t="s">
        <v>119</v>
      </c>
      <c r="C220" t="s">
        <v>119</v>
      </c>
      <c r="D220" s="13">
        <v>0</v>
      </c>
      <c r="E220" s="3">
        <v>7050</v>
      </c>
      <c r="F220" s="3">
        <v>7060</v>
      </c>
      <c r="G220" s="3">
        <v>7220</v>
      </c>
      <c r="H220" s="3">
        <v>7245</v>
      </c>
      <c r="I220" s="3">
        <v>7320</v>
      </c>
      <c r="J220" s="28">
        <v>7470</v>
      </c>
      <c r="K220" s="3">
        <v>7605</v>
      </c>
    </row>
    <row r="221" spans="1:11" x14ac:dyDescent="0.3">
      <c r="A221" s="1" t="str">
        <f t="shared" si="7"/>
        <v>UNION</v>
      </c>
      <c r="B221" t="s">
        <v>124</v>
      </c>
      <c r="C221" t="s">
        <v>124</v>
      </c>
      <c r="D221" s="13">
        <v>0</v>
      </c>
      <c r="E221" s="3">
        <v>2150</v>
      </c>
      <c r="F221" s="3">
        <v>2150</v>
      </c>
      <c r="G221" s="3">
        <v>2150</v>
      </c>
      <c r="H221" s="3">
        <v>2150</v>
      </c>
      <c r="I221" s="3">
        <v>2160</v>
      </c>
      <c r="J221" s="28">
        <v>2170</v>
      </c>
      <c r="K221" s="3">
        <v>2175</v>
      </c>
    </row>
    <row r="222" spans="1:11" x14ac:dyDescent="0.3">
      <c r="A222" s="1" t="str">
        <f t="shared" si="7"/>
        <v>UNITY</v>
      </c>
      <c r="B222" t="s">
        <v>129</v>
      </c>
      <c r="C222" t="s">
        <v>262</v>
      </c>
      <c r="D222" s="13">
        <v>0</v>
      </c>
      <c r="E222" s="3">
        <v>70</v>
      </c>
      <c r="F222" s="3">
        <v>75</v>
      </c>
      <c r="G222" s="3">
        <v>75</v>
      </c>
      <c r="H222" s="3">
        <v>75</v>
      </c>
      <c r="I222" s="3">
        <v>75</v>
      </c>
      <c r="J222" s="28">
        <v>75</v>
      </c>
      <c r="K222" s="3">
        <v>75</v>
      </c>
    </row>
    <row r="223" spans="1:11" x14ac:dyDescent="0.3">
      <c r="A223" s="1" t="str">
        <f t="shared" si="7"/>
        <v>VALE</v>
      </c>
      <c r="B223" t="s">
        <v>134</v>
      </c>
      <c r="C223" t="s">
        <v>258</v>
      </c>
      <c r="D223" s="13">
        <v>0</v>
      </c>
      <c r="E223" s="3">
        <v>1875</v>
      </c>
      <c r="F223" s="3">
        <v>1875</v>
      </c>
      <c r="G223" s="3">
        <v>1885</v>
      </c>
      <c r="H223" s="3">
        <v>1915</v>
      </c>
      <c r="I223" s="3">
        <v>1950</v>
      </c>
      <c r="J223" s="28">
        <v>1875</v>
      </c>
      <c r="K223" s="3">
        <v>1875</v>
      </c>
    </row>
    <row r="224" spans="1:11" x14ac:dyDescent="0.3">
      <c r="A224" s="1" t="str">
        <f t="shared" si="7"/>
        <v>VENETA</v>
      </c>
      <c r="B224" t="s">
        <v>139</v>
      </c>
      <c r="C224" t="s">
        <v>245</v>
      </c>
      <c r="D224" s="13">
        <v>1</v>
      </c>
      <c r="E224" s="3">
        <v>4690</v>
      </c>
      <c r="F224" s="3">
        <v>4700</v>
      </c>
      <c r="G224" s="3">
        <v>4755</v>
      </c>
      <c r="H224" s="3">
        <v>4785</v>
      </c>
      <c r="I224" s="3">
        <v>4790</v>
      </c>
      <c r="J224" s="28">
        <v>4800</v>
      </c>
      <c r="K224" s="3">
        <v>4845</v>
      </c>
    </row>
    <row r="225" spans="1:11" x14ac:dyDescent="0.3">
      <c r="A225" s="1" t="str">
        <f t="shared" si="7"/>
        <v>VERNONIA</v>
      </c>
      <c r="B225" t="s">
        <v>144</v>
      </c>
      <c r="C225" t="s">
        <v>257</v>
      </c>
      <c r="D225" s="13">
        <v>1</v>
      </c>
      <c r="E225" s="3">
        <v>2065</v>
      </c>
      <c r="F225" s="3">
        <v>2065</v>
      </c>
      <c r="G225" s="3">
        <v>2065</v>
      </c>
      <c r="H225" s="3">
        <v>2065</v>
      </c>
      <c r="I225" s="3">
        <v>2065</v>
      </c>
      <c r="J225" s="28">
        <v>2095</v>
      </c>
      <c r="K225" s="3">
        <v>2110</v>
      </c>
    </row>
    <row r="226" spans="1:11" x14ac:dyDescent="0.3">
      <c r="A226" s="1" t="str">
        <f t="shared" si="7"/>
        <v>WALDPORT</v>
      </c>
      <c r="B226" t="s">
        <v>149</v>
      </c>
      <c r="C226" t="s">
        <v>259</v>
      </c>
      <c r="D226" s="13">
        <v>0</v>
      </c>
      <c r="E226" s="3">
        <v>2060</v>
      </c>
      <c r="F226" s="3">
        <v>2075</v>
      </c>
      <c r="G226" s="3">
        <v>2080</v>
      </c>
      <c r="H226" s="3">
        <v>2095</v>
      </c>
      <c r="I226" s="3">
        <v>2105</v>
      </c>
      <c r="J226" s="28">
        <v>2110</v>
      </c>
      <c r="K226" s="3">
        <v>2125</v>
      </c>
    </row>
    <row r="227" spans="1:11" x14ac:dyDescent="0.3">
      <c r="A227" s="1" t="str">
        <f t="shared" si="7"/>
        <v>WALLOWA</v>
      </c>
      <c r="B227" t="s">
        <v>154</v>
      </c>
      <c r="C227" t="s">
        <v>154</v>
      </c>
      <c r="D227" s="13">
        <v>0</v>
      </c>
      <c r="E227" s="3">
        <v>810</v>
      </c>
      <c r="F227" s="3">
        <v>810</v>
      </c>
      <c r="G227" s="3">
        <v>805</v>
      </c>
      <c r="H227" s="3">
        <v>805</v>
      </c>
      <c r="I227" s="3">
        <v>805</v>
      </c>
      <c r="J227" s="28">
        <v>840</v>
      </c>
      <c r="K227" s="3">
        <v>840</v>
      </c>
    </row>
    <row r="228" spans="1:11" x14ac:dyDescent="0.3">
      <c r="A228" s="1" t="str">
        <f t="shared" si="7"/>
        <v>WARRENTON</v>
      </c>
      <c r="B228" t="s">
        <v>159</v>
      </c>
      <c r="C228" t="s">
        <v>261</v>
      </c>
      <c r="D228" s="13">
        <v>0</v>
      </c>
      <c r="E228" s="3">
        <v>5175</v>
      </c>
      <c r="F228" s="3">
        <v>5175</v>
      </c>
      <c r="G228" s="3">
        <v>5265</v>
      </c>
      <c r="H228" s="3">
        <v>5285</v>
      </c>
      <c r="I228" s="3">
        <v>5310</v>
      </c>
      <c r="J228" s="28">
        <v>5320</v>
      </c>
      <c r="K228" s="3">
        <v>5350</v>
      </c>
    </row>
    <row r="229" spans="1:11" x14ac:dyDescent="0.3">
      <c r="A229" s="1" t="str">
        <f t="shared" si="7"/>
        <v>WASCO</v>
      </c>
      <c r="B229" t="s">
        <v>164</v>
      </c>
      <c r="C229" t="s">
        <v>269</v>
      </c>
      <c r="D229" s="13">
        <v>0</v>
      </c>
      <c r="E229" s="3">
        <v>415</v>
      </c>
      <c r="F229" s="3">
        <v>420</v>
      </c>
      <c r="G229" s="3">
        <v>420</v>
      </c>
      <c r="H229" s="3">
        <v>420</v>
      </c>
      <c r="I229" s="3">
        <v>425</v>
      </c>
      <c r="J229" s="28">
        <v>425</v>
      </c>
      <c r="K229" s="3">
        <v>425</v>
      </c>
    </row>
    <row r="230" spans="1:11" x14ac:dyDescent="0.3">
      <c r="A230" s="1" t="str">
        <f t="shared" si="7"/>
        <v>WATERLOO</v>
      </c>
      <c r="B230" t="s">
        <v>168</v>
      </c>
      <c r="C230" t="s">
        <v>250</v>
      </c>
      <c r="D230" s="13">
        <v>1</v>
      </c>
      <c r="E230" s="3">
        <v>230</v>
      </c>
      <c r="F230" s="3">
        <v>230</v>
      </c>
      <c r="G230" s="3">
        <v>230</v>
      </c>
      <c r="H230" s="3">
        <v>235</v>
      </c>
      <c r="I230" s="3">
        <v>235</v>
      </c>
      <c r="J230" s="28">
        <v>235</v>
      </c>
      <c r="K230" s="3">
        <v>235</v>
      </c>
    </row>
    <row r="231" spans="1:11" x14ac:dyDescent="0.3">
      <c r="A231" s="1" t="str">
        <f t="shared" si="7"/>
        <v>WEST LINN</v>
      </c>
      <c r="B231" t="s">
        <v>173</v>
      </c>
      <c r="C231" t="s">
        <v>251</v>
      </c>
      <c r="D231" s="13">
        <v>1</v>
      </c>
      <c r="E231" s="3">
        <v>25540</v>
      </c>
      <c r="F231" s="3">
        <v>25605</v>
      </c>
      <c r="G231" s="3">
        <v>25615</v>
      </c>
      <c r="H231" s="3">
        <v>25695</v>
      </c>
      <c r="I231" s="3">
        <v>25830</v>
      </c>
      <c r="J231" s="28">
        <v>25905</v>
      </c>
      <c r="K231" s="3">
        <v>25975</v>
      </c>
    </row>
    <row r="232" spans="1:11" x14ac:dyDescent="0.3">
      <c r="A232" s="1" t="str">
        <f t="shared" si="7"/>
        <v>WESTFIR</v>
      </c>
      <c r="B232" t="s">
        <v>178</v>
      </c>
      <c r="C232" t="s">
        <v>245</v>
      </c>
      <c r="D232" s="13">
        <v>1</v>
      </c>
      <c r="E232" s="3">
        <v>255</v>
      </c>
      <c r="F232" s="3">
        <v>255</v>
      </c>
      <c r="G232" s="3">
        <v>255</v>
      </c>
      <c r="H232" s="3">
        <v>255</v>
      </c>
      <c r="I232" s="3">
        <v>260</v>
      </c>
      <c r="J232" s="28">
        <v>265</v>
      </c>
      <c r="K232" s="3">
        <v>265</v>
      </c>
    </row>
    <row r="233" spans="1:11" x14ac:dyDescent="0.3">
      <c r="A233" s="1" t="str">
        <f t="shared" si="7"/>
        <v>WESTON</v>
      </c>
      <c r="B233" t="s">
        <v>183</v>
      </c>
      <c r="C233" t="s">
        <v>119</v>
      </c>
      <c r="D233" s="13">
        <v>0</v>
      </c>
      <c r="E233" s="3">
        <v>685</v>
      </c>
      <c r="F233" s="3">
        <v>685</v>
      </c>
      <c r="G233" s="3">
        <v>840</v>
      </c>
      <c r="H233" s="3">
        <v>685</v>
      </c>
      <c r="I233" s="3">
        <v>685</v>
      </c>
      <c r="J233" s="28">
        <v>690</v>
      </c>
      <c r="K233" s="3">
        <v>690</v>
      </c>
    </row>
    <row r="234" spans="1:11" x14ac:dyDescent="0.3">
      <c r="A234" s="1" t="str">
        <f t="shared" si="7"/>
        <v>WHEELER</v>
      </c>
      <c r="B234" t="s">
        <v>188</v>
      </c>
      <c r="C234" t="s">
        <v>89</v>
      </c>
      <c r="D234" s="13">
        <v>0</v>
      </c>
      <c r="E234" s="3">
        <v>405</v>
      </c>
      <c r="F234" s="3">
        <v>405</v>
      </c>
      <c r="G234" s="3">
        <v>405</v>
      </c>
      <c r="H234" s="3">
        <v>405</v>
      </c>
      <c r="I234" s="3">
        <v>400</v>
      </c>
      <c r="J234" s="28">
        <v>400</v>
      </c>
      <c r="K234" s="3">
        <v>400</v>
      </c>
    </row>
    <row r="235" spans="1:11" x14ac:dyDescent="0.3">
      <c r="A235" s="1" t="str">
        <f t="shared" si="7"/>
        <v>WILLAMINA</v>
      </c>
      <c r="B235" t="s">
        <v>192</v>
      </c>
      <c r="C235" t="s">
        <v>222</v>
      </c>
      <c r="D235" s="13">
        <v>1</v>
      </c>
      <c r="E235" s="3">
        <v>2045</v>
      </c>
      <c r="F235" s="3">
        <v>2045</v>
      </c>
      <c r="G235" s="3">
        <v>2095</v>
      </c>
      <c r="H235" s="3">
        <v>2110</v>
      </c>
      <c r="I235" s="3">
        <v>2160</v>
      </c>
      <c r="J235" s="28">
        <v>2250</v>
      </c>
      <c r="K235" s="3">
        <v>2270</v>
      </c>
    </row>
    <row r="236" spans="1:11" x14ac:dyDescent="0.3">
      <c r="A236" s="1" t="str">
        <f t="shared" si="7"/>
        <v>WILSONVILLE</v>
      </c>
      <c r="B236" t="s">
        <v>197</v>
      </c>
      <c r="C236" t="s">
        <v>251</v>
      </c>
      <c r="D236" s="13">
        <v>1</v>
      </c>
      <c r="E236" s="3">
        <v>21980</v>
      </c>
      <c r="F236" s="3">
        <v>22870</v>
      </c>
      <c r="G236" s="3">
        <v>23740</v>
      </c>
      <c r="H236" s="3">
        <v>24315</v>
      </c>
      <c r="I236" s="3">
        <v>25250</v>
      </c>
      <c r="J236" s="28">
        <v>25635</v>
      </c>
      <c r="K236" s="3">
        <v>25915</v>
      </c>
    </row>
    <row r="237" spans="1:11" x14ac:dyDescent="0.3">
      <c r="A237" s="1" t="str">
        <f t="shared" si="7"/>
        <v>WINSTON</v>
      </c>
      <c r="B237" t="s">
        <v>202</v>
      </c>
      <c r="C237" t="s">
        <v>253</v>
      </c>
      <c r="D237" s="13">
        <v>0</v>
      </c>
      <c r="E237" s="3">
        <v>5410</v>
      </c>
      <c r="F237" s="3">
        <v>5410</v>
      </c>
      <c r="G237" s="3">
        <v>5410</v>
      </c>
      <c r="H237" s="3">
        <v>5410</v>
      </c>
      <c r="I237" s="3">
        <v>5480</v>
      </c>
      <c r="J237" s="28">
        <v>5550</v>
      </c>
      <c r="K237" s="3">
        <v>5620</v>
      </c>
    </row>
    <row r="238" spans="1:11" x14ac:dyDescent="0.3">
      <c r="A238" s="1" t="str">
        <f t="shared" si="7"/>
        <v>WOOD VILLAGE</v>
      </c>
      <c r="B238" t="s">
        <v>207</v>
      </c>
      <c r="C238" t="s">
        <v>243</v>
      </c>
      <c r="D238" s="13">
        <v>1</v>
      </c>
      <c r="E238" s="3">
        <v>3905</v>
      </c>
      <c r="F238" s="3">
        <v>3910</v>
      </c>
      <c r="G238" s="3">
        <v>3915</v>
      </c>
      <c r="H238" s="3">
        <v>3920</v>
      </c>
      <c r="I238" s="3">
        <v>3920</v>
      </c>
      <c r="J238" s="28">
        <v>4060</v>
      </c>
      <c r="K238" s="3">
        <v>4190</v>
      </c>
    </row>
    <row r="239" spans="1:11" x14ac:dyDescent="0.3">
      <c r="A239" s="1" t="str">
        <f t="shared" si="7"/>
        <v>WOODBURN</v>
      </c>
      <c r="B239" t="s">
        <v>212</v>
      </c>
      <c r="C239" t="s">
        <v>244</v>
      </c>
      <c r="D239" s="13">
        <v>1</v>
      </c>
      <c r="E239" s="3">
        <v>24455</v>
      </c>
      <c r="F239" s="3">
        <v>24670</v>
      </c>
      <c r="G239" s="3">
        <v>24795</v>
      </c>
      <c r="H239" s="3">
        <v>24685</v>
      </c>
      <c r="I239" s="3">
        <v>24760</v>
      </c>
      <c r="J239" s="28">
        <v>25135</v>
      </c>
      <c r="K239" s="3">
        <v>25185</v>
      </c>
    </row>
    <row r="240" spans="1:11" x14ac:dyDescent="0.3">
      <c r="A240" s="1" t="str">
        <f t="shared" si="7"/>
        <v>YACHATS</v>
      </c>
      <c r="B240" t="s">
        <v>217</v>
      </c>
      <c r="C240" t="s">
        <v>259</v>
      </c>
      <c r="D240" s="13">
        <v>0</v>
      </c>
      <c r="E240" s="3">
        <v>720</v>
      </c>
      <c r="F240" s="3">
        <v>725</v>
      </c>
      <c r="G240" s="3">
        <v>740</v>
      </c>
      <c r="H240" s="3">
        <v>740</v>
      </c>
      <c r="I240" s="3">
        <v>745</v>
      </c>
      <c r="J240" s="28">
        <v>760</v>
      </c>
      <c r="K240" s="3">
        <v>780</v>
      </c>
    </row>
    <row r="241" spans="1:11" x14ac:dyDescent="0.3">
      <c r="A241" s="1" t="str">
        <f t="shared" si="7"/>
        <v>YAMHILL</v>
      </c>
      <c r="B241" t="s">
        <v>222</v>
      </c>
      <c r="C241" t="s">
        <v>222</v>
      </c>
      <c r="D241" s="13">
        <v>1</v>
      </c>
      <c r="E241" s="3">
        <v>1050</v>
      </c>
      <c r="F241" s="3">
        <v>1070</v>
      </c>
      <c r="G241" s="3">
        <v>1070</v>
      </c>
      <c r="H241" s="3">
        <v>1075</v>
      </c>
      <c r="I241" s="3">
        <v>1090</v>
      </c>
      <c r="J241" s="28">
        <v>1105</v>
      </c>
      <c r="K241" s="3">
        <v>1110</v>
      </c>
    </row>
    <row r="242" spans="1:11" x14ac:dyDescent="0.3">
      <c r="A242" s="1" t="str">
        <f t="shared" si="7"/>
        <v>YONCALLA</v>
      </c>
      <c r="B242" t="s">
        <v>227</v>
      </c>
      <c r="C242" t="s">
        <v>253</v>
      </c>
      <c r="D242" s="13">
        <v>0</v>
      </c>
      <c r="E242" s="3">
        <v>1060</v>
      </c>
      <c r="F242" s="3">
        <v>1060</v>
      </c>
      <c r="G242" s="3">
        <v>1065</v>
      </c>
      <c r="H242" s="3">
        <v>1065</v>
      </c>
      <c r="I242" s="3">
        <v>1070</v>
      </c>
      <c r="J242" s="28">
        <v>1070</v>
      </c>
      <c r="K242" s="3">
        <v>1075</v>
      </c>
    </row>
  </sheetData>
  <autoFilter ref="A1:K242" xr:uid="{D00FFDF4-ED3D-4A9D-9AB9-5FDE3F179D93}"/>
  <sortState xmlns:xlrd2="http://schemas.microsoft.com/office/spreadsheetml/2017/richdata2" ref="A2:I241">
    <sortCondition ref="A1"/>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443D4-01AD-4245-A915-5022C5F5E30F}">
  <dimension ref="A1:L49"/>
  <sheetViews>
    <sheetView workbookViewId="0">
      <selection activeCell="H22" sqref="H22"/>
    </sheetView>
  </sheetViews>
  <sheetFormatPr defaultRowHeight="13.2" x14ac:dyDescent="0.25"/>
  <cols>
    <col min="1" max="1" width="14.109375" style="37" customWidth="1"/>
    <col min="2" max="2" width="11.88671875" style="37" customWidth="1"/>
    <col min="3" max="3" width="12.44140625" style="37" customWidth="1"/>
    <col min="4" max="4" width="11" style="37" customWidth="1"/>
    <col min="5" max="5" width="11.6640625" style="37" customWidth="1"/>
    <col min="6" max="6" width="8.88671875" style="37"/>
    <col min="7" max="7" width="11.33203125" style="37" bestFit="1" customWidth="1"/>
    <col min="8" max="8" width="16.44140625" style="37" bestFit="1" customWidth="1"/>
    <col min="9" max="9" width="8.88671875" style="37"/>
    <col min="10" max="10" width="24.6640625" style="37" customWidth="1"/>
    <col min="11" max="16384" width="8.88671875" style="37"/>
  </cols>
  <sheetData>
    <row r="1" spans="1:12" ht="24" customHeight="1" thickBot="1" x14ac:dyDescent="0.3">
      <c r="A1" s="35" t="s">
        <v>297</v>
      </c>
      <c r="B1" s="36"/>
      <c r="C1" s="36"/>
      <c r="D1" s="36"/>
      <c r="E1" s="36"/>
    </row>
    <row r="2" spans="1:12" ht="70.5" customHeight="1" thickBot="1" x14ac:dyDescent="0.35">
      <c r="A2" s="38"/>
      <c r="B2" s="39" t="s">
        <v>298</v>
      </c>
      <c r="C2" s="40" t="s">
        <v>299</v>
      </c>
      <c r="D2" s="41" t="s">
        <v>300</v>
      </c>
      <c r="E2" s="42" t="s">
        <v>301</v>
      </c>
      <c r="G2" s="43"/>
      <c r="H2" s="43"/>
    </row>
    <row r="3" spans="1:12" ht="17.25" customHeight="1" x14ac:dyDescent="0.3">
      <c r="A3" s="44" t="s">
        <v>302</v>
      </c>
      <c r="B3" s="45">
        <v>4268055</v>
      </c>
      <c r="C3" s="45">
        <v>4236400</v>
      </c>
      <c r="D3" s="46">
        <v>31655</v>
      </c>
      <c r="E3" s="47">
        <v>7.4721461618355205E-3</v>
      </c>
      <c r="G3" s="48"/>
      <c r="H3" s="49"/>
      <c r="K3" s="50"/>
    </row>
    <row r="4" spans="1:12" ht="6" customHeight="1" x14ac:dyDescent="0.3">
      <c r="A4" s="51"/>
      <c r="B4" s="46"/>
      <c r="C4" s="52"/>
      <c r="D4" s="52"/>
      <c r="E4" s="53"/>
      <c r="G4" s="48"/>
      <c r="H4" s="49"/>
      <c r="I4" s="50"/>
      <c r="J4" s="50"/>
      <c r="K4" s="50"/>
    </row>
    <row r="5" spans="1:12" ht="14.4" x14ac:dyDescent="0.3">
      <c r="A5" s="54" t="s">
        <v>303</v>
      </c>
      <c r="B5" s="52">
        <v>16910</v>
      </c>
      <c r="C5" s="52">
        <v>16820</v>
      </c>
      <c r="D5" s="52">
        <v>90</v>
      </c>
      <c r="E5" s="53">
        <v>5.3507728894173602E-3</v>
      </c>
      <c r="G5" s="48"/>
      <c r="H5" s="49"/>
      <c r="K5" s="50"/>
    </row>
    <row r="6" spans="1:12" ht="14.4" x14ac:dyDescent="0.3">
      <c r="A6" s="54" t="s">
        <v>304</v>
      </c>
      <c r="B6" s="52">
        <v>94665</v>
      </c>
      <c r="C6" s="52">
        <v>94360</v>
      </c>
      <c r="D6" s="52">
        <v>305</v>
      </c>
      <c r="E6" s="53">
        <v>3.232301822806274E-3</v>
      </c>
      <c r="G6" s="48"/>
      <c r="H6" s="49"/>
      <c r="K6" s="50"/>
    </row>
    <row r="7" spans="1:12" ht="14.4" x14ac:dyDescent="0.3">
      <c r="A7" s="54" t="s">
        <v>305</v>
      </c>
      <c r="B7" s="52">
        <v>426515</v>
      </c>
      <c r="C7" s="52">
        <v>423420</v>
      </c>
      <c r="D7" s="52">
        <v>3095</v>
      </c>
      <c r="E7" s="53">
        <v>7.3095271834112702E-3</v>
      </c>
      <c r="G7" s="48"/>
      <c r="H7" s="49"/>
      <c r="I7" s="55"/>
      <c r="J7" s="50"/>
      <c r="K7" s="50"/>
    </row>
    <row r="8" spans="1:12" ht="14.4" x14ac:dyDescent="0.3">
      <c r="A8" s="54" t="s">
        <v>306</v>
      </c>
      <c r="B8" s="52">
        <v>39455</v>
      </c>
      <c r="C8" s="52">
        <v>39330</v>
      </c>
      <c r="D8" s="52">
        <v>125</v>
      </c>
      <c r="E8" s="53">
        <v>3.178235443681668E-3</v>
      </c>
      <c r="G8" s="48"/>
      <c r="H8" s="49"/>
      <c r="K8" s="50"/>
    </row>
    <row r="9" spans="1:12" ht="14.4" x14ac:dyDescent="0.3">
      <c r="A9" s="54" t="s">
        <v>307</v>
      </c>
      <c r="B9" s="52">
        <v>53280</v>
      </c>
      <c r="C9" s="52">
        <v>52750</v>
      </c>
      <c r="D9" s="52">
        <v>530</v>
      </c>
      <c r="E9" s="53">
        <v>1.004739336492891E-2</v>
      </c>
      <c r="G9" s="48"/>
      <c r="H9" s="49"/>
      <c r="K9" s="50"/>
    </row>
    <row r="10" spans="1:12" ht="14.4" x14ac:dyDescent="0.3">
      <c r="A10" s="54" t="s">
        <v>308</v>
      </c>
      <c r="B10" s="52">
        <v>63315</v>
      </c>
      <c r="C10" s="52">
        <v>63290</v>
      </c>
      <c r="D10" s="52">
        <v>25</v>
      </c>
      <c r="E10" s="53">
        <v>3.9500711012798232E-4</v>
      </c>
      <c r="G10" s="48"/>
      <c r="H10" s="49"/>
      <c r="K10" s="50"/>
    </row>
    <row r="11" spans="1:12" ht="14.4" x14ac:dyDescent="0.3">
      <c r="A11" s="54" t="s">
        <v>309</v>
      </c>
      <c r="B11" s="52">
        <v>23440</v>
      </c>
      <c r="C11" s="52">
        <v>23440</v>
      </c>
      <c r="D11" s="52">
        <v>0</v>
      </c>
      <c r="E11" s="53">
        <v>0</v>
      </c>
      <c r="G11" s="48"/>
      <c r="H11" s="49"/>
      <c r="K11" s="50"/>
    </row>
    <row r="12" spans="1:12" ht="14.4" x14ac:dyDescent="0.3">
      <c r="A12" s="54" t="s">
        <v>310</v>
      </c>
      <c r="B12" s="52">
        <v>23005</v>
      </c>
      <c r="C12" s="52">
        <v>23000</v>
      </c>
      <c r="D12" s="52">
        <v>5</v>
      </c>
      <c r="E12" s="53">
        <v>2.173913043478261E-4</v>
      </c>
      <c r="G12" s="48"/>
      <c r="H12" s="49"/>
      <c r="K12" s="50"/>
    </row>
    <row r="13" spans="1:12" ht="14.4" x14ac:dyDescent="0.3">
      <c r="A13" s="54" t="s">
        <v>311</v>
      </c>
      <c r="B13" s="52">
        <v>197015</v>
      </c>
      <c r="C13" s="52">
        <v>193000</v>
      </c>
      <c r="D13" s="52">
        <v>4015</v>
      </c>
      <c r="E13" s="53">
        <v>2.0803108808290154E-2</v>
      </c>
      <c r="G13" s="48"/>
      <c r="H13" s="49"/>
      <c r="K13" s="50"/>
      <c r="L13" s="56"/>
    </row>
    <row r="14" spans="1:12" ht="14.4" x14ac:dyDescent="0.3">
      <c r="A14" s="54" t="s">
        <v>312</v>
      </c>
      <c r="B14" s="52">
        <v>112530</v>
      </c>
      <c r="C14" s="52">
        <v>112250</v>
      </c>
      <c r="D14" s="52">
        <v>280</v>
      </c>
      <c r="E14" s="53">
        <v>2.4944320712694877E-3</v>
      </c>
      <c r="G14" s="48"/>
      <c r="H14" s="49"/>
      <c r="K14" s="50"/>
    </row>
    <row r="15" spans="1:12" ht="14.4" x14ac:dyDescent="0.3">
      <c r="A15" s="54" t="s">
        <v>313</v>
      </c>
      <c r="B15" s="52">
        <v>1990</v>
      </c>
      <c r="C15" s="52">
        <v>1990</v>
      </c>
      <c r="D15" s="52">
        <v>0</v>
      </c>
      <c r="E15" s="53">
        <v>0</v>
      </c>
      <c r="G15" s="48"/>
      <c r="H15" s="49"/>
      <c r="K15" s="50"/>
    </row>
    <row r="16" spans="1:12" ht="14.4" x14ac:dyDescent="0.3">
      <c r="A16" s="54" t="s">
        <v>314</v>
      </c>
      <c r="B16" s="52">
        <v>7315</v>
      </c>
      <c r="C16" s="52">
        <v>7360</v>
      </c>
      <c r="D16" s="52">
        <v>-45</v>
      </c>
      <c r="E16" s="53">
        <v>-6.114130434782609E-3</v>
      </c>
      <c r="G16" s="48"/>
      <c r="H16" s="49"/>
      <c r="K16" s="50"/>
    </row>
    <row r="17" spans="1:11" ht="14.4" x14ac:dyDescent="0.3">
      <c r="A17" s="54" t="s">
        <v>315</v>
      </c>
      <c r="B17" s="52">
        <v>7280</v>
      </c>
      <c r="C17" s="52">
        <v>7360</v>
      </c>
      <c r="D17" s="52">
        <v>-80</v>
      </c>
      <c r="E17" s="53">
        <v>-1.0869565217391304E-2</v>
      </c>
      <c r="G17" s="48"/>
      <c r="H17" s="49"/>
      <c r="K17" s="50"/>
    </row>
    <row r="18" spans="1:11" ht="14.4" x14ac:dyDescent="0.3">
      <c r="A18" s="54" t="s">
        <v>316</v>
      </c>
      <c r="B18" s="52">
        <v>25640</v>
      </c>
      <c r="C18" s="52">
        <v>25480</v>
      </c>
      <c r="D18" s="52">
        <v>160</v>
      </c>
      <c r="E18" s="53">
        <v>6.2794348508634227E-3</v>
      </c>
      <c r="G18" s="48"/>
      <c r="H18" s="49"/>
      <c r="K18" s="50"/>
    </row>
    <row r="19" spans="1:11" ht="14.4" x14ac:dyDescent="0.3">
      <c r="A19" s="54" t="s">
        <v>317</v>
      </c>
      <c r="B19" s="52">
        <v>223240</v>
      </c>
      <c r="C19" s="52">
        <v>221290</v>
      </c>
      <c r="D19" s="52">
        <v>1950</v>
      </c>
      <c r="E19" s="53">
        <v>8.8119661982014545E-3</v>
      </c>
      <c r="G19" s="48"/>
      <c r="H19" s="49"/>
      <c r="K19" s="50"/>
    </row>
    <row r="20" spans="1:11" ht="14.4" x14ac:dyDescent="0.3">
      <c r="A20" s="54" t="s">
        <v>318</v>
      </c>
      <c r="B20" s="52">
        <v>24105</v>
      </c>
      <c r="C20" s="52">
        <v>23840</v>
      </c>
      <c r="D20" s="52">
        <v>265</v>
      </c>
      <c r="E20" s="53">
        <v>1.1115771812080536E-2</v>
      </c>
      <c r="G20" s="48"/>
      <c r="H20" s="49"/>
      <c r="K20" s="50"/>
    </row>
    <row r="21" spans="1:11" ht="14.4" x14ac:dyDescent="0.3">
      <c r="A21" s="54" t="s">
        <v>319</v>
      </c>
      <c r="B21" s="52">
        <v>86560</v>
      </c>
      <c r="C21" s="52">
        <v>86750</v>
      </c>
      <c r="D21" s="52">
        <v>-190</v>
      </c>
      <c r="E21" s="53">
        <v>-2.1902017291066281E-3</v>
      </c>
      <c r="G21" s="48"/>
      <c r="H21" s="49"/>
      <c r="K21" s="50"/>
    </row>
    <row r="22" spans="1:11" ht="14.4" x14ac:dyDescent="0.3">
      <c r="A22" s="54" t="s">
        <v>320</v>
      </c>
      <c r="B22" s="52">
        <v>68075</v>
      </c>
      <c r="C22" s="52">
        <v>68190</v>
      </c>
      <c r="D22" s="52">
        <v>-115</v>
      </c>
      <c r="E22" s="53">
        <v>-1.6864642909517524E-3</v>
      </c>
      <c r="G22" s="48"/>
      <c r="H22" s="49"/>
      <c r="K22" s="50"/>
    </row>
    <row r="23" spans="1:11" ht="14.4" x14ac:dyDescent="0.3">
      <c r="A23" s="54" t="s">
        <v>321</v>
      </c>
      <c r="B23" s="52">
        <v>8075</v>
      </c>
      <c r="C23" s="52">
        <v>8080</v>
      </c>
      <c r="D23" s="52">
        <v>-5</v>
      </c>
      <c r="E23" s="53">
        <v>-6.1881188118811882E-4</v>
      </c>
      <c r="G23" s="48"/>
      <c r="H23" s="49"/>
      <c r="K23" s="50"/>
    </row>
    <row r="24" spans="1:11" ht="14.4" x14ac:dyDescent="0.3">
      <c r="A24" s="54" t="s">
        <v>322</v>
      </c>
      <c r="B24" s="52">
        <v>381365</v>
      </c>
      <c r="C24" s="52">
        <v>378880</v>
      </c>
      <c r="D24" s="52">
        <v>2485</v>
      </c>
      <c r="E24" s="53">
        <v>6.5588048986486482E-3</v>
      </c>
      <c r="G24" s="48"/>
      <c r="H24" s="49"/>
      <c r="K24" s="50"/>
    </row>
    <row r="25" spans="1:11" ht="14.4" x14ac:dyDescent="0.3">
      <c r="A25" s="54" t="s">
        <v>323</v>
      </c>
      <c r="B25" s="52">
        <v>48305</v>
      </c>
      <c r="C25" s="52">
        <v>48260</v>
      </c>
      <c r="D25" s="52">
        <v>45</v>
      </c>
      <c r="E25" s="53">
        <v>9.3244923331951932E-4</v>
      </c>
      <c r="G25" s="48"/>
      <c r="H25" s="49"/>
      <c r="K25" s="50"/>
    </row>
    <row r="26" spans="1:11" ht="14.4" x14ac:dyDescent="0.3">
      <c r="A26" s="54" t="s">
        <v>324</v>
      </c>
      <c r="B26" s="52">
        <v>127320</v>
      </c>
      <c r="C26" s="52">
        <v>126550</v>
      </c>
      <c r="D26" s="52">
        <v>770</v>
      </c>
      <c r="E26" s="53">
        <v>6.0845515606479652E-3</v>
      </c>
      <c r="G26" s="48"/>
      <c r="H26" s="49"/>
      <c r="K26" s="50"/>
    </row>
    <row r="27" spans="1:11" ht="14.4" x14ac:dyDescent="0.3">
      <c r="A27" s="54" t="s">
        <v>325</v>
      </c>
      <c r="B27" s="52">
        <v>32105</v>
      </c>
      <c r="C27" s="52">
        <v>32030</v>
      </c>
      <c r="D27" s="52">
        <v>75</v>
      </c>
      <c r="E27" s="53">
        <v>2.3415547923821417E-3</v>
      </c>
      <c r="G27" s="48"/>
      <c r="H27" s="49"/>
      <c r="K27" s="50"/>
    </row>
    <row r="28" spans="1:11" ht="14.4" x14ac:dyDescent="0.3">
      <c r="A28" s="54" t="s">
        <v>326</v>
      </c>
      <c r="B28" s="52">
        <v>349120</v>
      </c>
      <c r="C28" s="52">
        <v>347760</v>
      </c>
      <c r="D28" s="52">
        <v>1360</v>
      </c>
      <c r="E28" s="53">
        <v>3.9107430411778237E-3</v>
      </c>
      <c r="G28" s="48"/>
      <c r="H28" s="49"/>
      <c r="K28" s="50"/>
    </row>
    <row r="29" spans="1:11" ht="14.4" x14ac:dyDescent="0.3">
      <c r="A29" s="54" t="s">
        <v>327</v>
      </c>
      <c r="B29" s="52">
        <v>12825</v>
      </c>
      <c r="C29" s="52">
        <v>12680</v>
      </c>
      <c r="D29" s="52">
        <v>145</v>
      </c>
      <c r="E29" s="53">
        <v>1.1435331230283912E-2</v>
      </c>
      <c r="G29" s="48"/>
      <c r="H29" s="49"/>
      <c r="I29" s="50"/>
      <c r="K29" s="50"/>
    </row>
    <row r="30" spans="1:11" ht="14.4" x14ac:dyDescent="0.3">
      <c r="A30" s="54" t="s">
        <v>328</v>
      </c>
      <c r="B30" s="52">
        <v>829560</v>
      </c>
      <c r="C30" s="52">
        <v>821730</v>
      </c>
      <c r="D30" s="52">
        <v>7830</v>
      </c>
      <c r="E30" s="53">
        <v>9.5286773027636815E-3</v>
      </c>
      <c r="G30" s="48"/>
      <c r="H30" s="49"/>
      <c r="K30" s="50"/>
    </row>
    <row r="31" spans="1:11" ht="14.4" x14ac:dyDescent="0.3">
      <c r="A31" s="54" t="s">
        <v>329</v>
      </c>
      <c r="B31" s="52">
        <v>83805</v>
      </c>
      <c r="C31" s="52">
        <v>82940</v>
      </c>
      <c r="D31" s="52">
        <v>865</v>
      </c>
      <c r="E31" s="53">
        <v>1.0429225946467325E-2</v>
      </c>
      <c r="G31" s="48"/>
      <c r="H31" s="49"/>
      <c r="K31" s="50"/>
    </row>
    <row r="32" spans="1:11" ht="14.4" x14ac:dyDescent="0.3">
      <c r="A32" s="54" t="s">
        <v>330</v>
      </c>
      <c r="B32" s="52">
        <v>1795</v>
      </c>
      <c r="C32" s="52">
        <v>1770</v>
      </c>
      <c r="D32" s="52">
        <v>25</v>
      </c>
      <c r="E32" s="53">
        <v>1.4124293785310734E-2</v>
      </c>
      <c r="G32" s="48"/>
      <c r="H32" s="49"/>
      <c r="K32" s="50"/>
    </row>
    <row r="33" spans="1:11" ht="14.4" x14ac:dyDescent="0.3">
      <c r="A33" s="54" t="s">
        <v>331</v>
      </c>
      <c r="B33" s="52">
        <v>26530</v>
      </c>
      <c r="C33" s="52">
        <v>26500</v>
      </c>
      <c r="D33" s="52">
        <v>30</v>
      </c>
      <c r="E33" s="53">
        <v>1.1320754716981133E-3</v>
      </c>
      <c r="G33" s="48"/>
      <c r="H33" s="49"/>
      <c r="I33" s="50"/>
      <c r="K33" s="50"/>
    </row>
    <row r="34" spans="1:11" ht="14.4" x14ac:dyDescent="0.3">
      <c r="A34" s="54" t="s">
        <v>332</v>
      </c>
      <c r="B34" s="52">
        <v>81495</v>
      </c>
      <c r="C34" s="52">
        <v>81160</v>
      </c>
      <c r="D34" s="52">
        <v>335</v>
      </c>
      <c r="E34" s="53">
        <v>4.1276490882207984E-3</v>
      </c>
      <c r="G34" s="48"/>
      <c r="H34" s="49"/>
      <c r="K34" s="50"/>
    </row>
    <row r="35" spans="1:11" ht="14.4" x14ac:dyDescent="0.3">
      <c r="A35" s="54" t="s">
        <v>333</v>
      </c>
      <c r="B35" s="52">
        <v>26840</v>
      </c>
      <c r="C35" s="52">
        <v>26840</v>
      </c>
      <c r="D35" s="52">
        <v>0</v>
      </c>
      <c r="E35" s="53">
        <v>0</v>
      </c>
      <c r="G35" s="48"/>
      <c r="H35" s="49"/>
      <c r="K35" s="50"/>
    </row>
    <row r="36" spans="1:11" ht="14.4" x14ac:dyDescent="0.3">
      <c r="A36" s="54" t="s">
        <v>334</v>
      </c>
      <c r="B36" s="52">
        <v>7160</v>
      </c>
      <c r="C36" s="52">
        <v>7150</v>
      </c>
      <c r="D36" s="52">
        <v>10</v>
      </c>
      <c r="E36" s="53">
        <v>1.3986013986013986E-3</v>
      </c>
      <c r="G36" s="48"/>
      <c r="H36" s="49"/>
      <c r="K36" s="50"/>
    </row>
    <row r="37" spans="1:11" ht="14.4" x14ac:dyDescent="0.3">
      <c r="A37" s="54" t="s">
        <v>335</v>
      </c>
      <c r="B37" s="52">
        <v>27295</v>
      </c>
      <c r="C37" s="52">
        <v>27240</v>
      </c>
      <c r="D37" s="52">
        <v>55</v>
      </c>
      <c r="E37" s="53">
        <v>2.0190895741556535E-3</v>
      </c>
      <c r="G37" s="48"/>
      <c r="H37" s="49"/>
      <c r="K37" s="50"/>
    </row>
    <row r="38" spans="1:11" ht="14.4" x14ac:dyDescent="0.3">
      <c r="A38" s="54" t="s">
        <v>336</v>
      </c>
      <c r="B38" s="52">
        <v>620080</v>
      </c>
      <c r="C38" s="52">
        <v>613410</v>
      </c>
      <c r="D38" s="52">
        <v>6670</v>
      </c>
      <c r="E38" s="53">
        <v>1.0873640794900637E-2</v>
      </c>
      <c r="G38" s="48"/>
      <c r="H38" s="49"/>
      <c r="K38" s="50"/>
    </row>
    <row r="39" spans="1:11" ht="14.4" x14ac:dyDescent="0.3">
      <c r="A39" s="54" t="s">
        <v>337</v>
      </c>
      <c r="B39" s="52">
        <v>1440</v>
      </c>
      <c r="C39" s="52">
        <v>1440</v>
      </c>
      <c r="D39" s="52">
        <v>0</v>
      </c>
      <c r="E39" s="53">
        <v>0</v>
      </c>
      <c r="G39" s="48"/>
      <c r="H39" s="49"/>
      <c r="K39" s="50"/>
    </row>
    <row r="40" spans="1:11" ht="15" thickBot="1" x14ac:dyDescent="0.35">
      <c r="A40" s="57" t="s">
        <v>338</v>
      </c>
      <c r="B40" s="58">
        <v>108605</v>
      </c>
      <c r="C40" s="58">
        <v>108060</v>
      </c>
      <c r="D40" s="58">
        <v>545</v>
      </c>
      <c r="E40" s="59">
        <v>5.0434943549879695E-3</v>
      </c>
      <c r="G40" s="48"/>
      <c r="H40" s="49"/>
      <c r="K40" s="50"/>
    </row>
    <row r="41" spans="1:11" ht="6" customHeight="1" x14ac:dyDescent="0.25">
      <c r="C41" s="50"/>
    </row>
    <row r="42" spans="1:11" x14ac:dyDescent="0.25">
      <c r="A42" s="60" t="s">
        <v>339</v>
      </c>
      <c r="B42" s="61"/>
      <c r="C42" s="62"/>
      <c r="D42" s="62"/>
      <c r="E42" s="62"/>
    </row>
    <row r="43" spans="1:11" x14ac:dyDescent="0.25">
      <c r="A43" s="60" t="s">
        <v>340</v>
      </c>
      <c r="B43" s="62"/>
      <c r="C43" s="62"/>
      <c r="D43" s="62"/>
      <c r="E43" s="62"/>
    </row>
    <row r="44" spans="1:11" x14ac:dyDescent="0.25">
      <c r="A44" s="63"/>
      <c r="B44" s="64"/>
      <c r="C44" s="64"/>
      <c r="D44" s="64"/>
      <c r="E44" s="65"/>
    </row>
    <row r="45" spans="1:11" x14ac:dyDescent="0.25">
      <c r="B45" s="66"/>
      <c r="C45" s="66"/>
      <c r="D45" s="66"/>
    </row>
    <row r="46" spans="1:11" x14ac:dyDescent="0.25">
      <c r="B46" s="67"/>
      <c r="C46" s="67"/>
      <c r="D46" s="67"/>
    </row>
    <row r="49" spans="2:4" x14ac:dyDescent="0.25">
      <c r="B49" s="50"/>
      <c r="C49" s="50"/>
      <c r="D49" s="50"/>
    </row>
  </sheetData>
  <printOptions horizontalCentered="1"/>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3CE7C5E4A3334C87EE0D434D98CB58" ma:contentTypeVersion="4" ma:contentTypeDescription="Create a new document." ma:contentTypeScope="" ma:versionID="6ab58dc204f8a8cd8cbc391bbf52646a">
  <xsd:schema xmlns:xsd="http://www.w3.org/2001/XMLSchema" xmlns:xs="http://www.w3.org/2001/XMLSchema" xmlns:p="http://schemas.microsoft.com/office/2006/metadata/properties" xmlns:ns1="http://schemas.microsoft.com/sharepoint/v3" xmlns:ns2="414e15ea-35fd-4cff-b780-bb342b3dfcbd" targetNamespace="http://schemas.microsoft.com/office/2006/metadata/properties" ma:root="true" ma:fieldsID="7619ebd3057af673a87553db54f14099" ns1:_="" ns2:_="">
    <xsd:import namespace="http://schemas.microsoft.com/sharepoint/v3"/>
    <xsd:import namespace="414e15ea-35fd-4cff-b780-bb342b3dfcbd"/>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4e15ea-35fd-4cff-b780-bb342b3dfcbd" elementFormDefault="qualified">
    <xsd:import namespace="http://schemas.microsoft.com/office/2006/documentManagement/types"/>
    <xsd:import namespace="http://schemas.microsoft.com/office/infopath/2007/PartnerControls"/>
    <xsd:element name="SharedWithUsers" ma:index="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0185D31-F074-4FC0-BE69-BF2697346CFE}"/>
</file>

<file path=customXml/itemProps2.xml><?xml version="1.0" encoding="utf-8"?>
<ds:datastoreItem xmlns:ds="http://schemas.openxmlformats.org/officeDocument/2006/customXml" ds:itemID="{89C83C79-C1E3-42ED-9925-73BCCC972F8E}"/>
</file>

<file path=customXml/itemProps3.xml><?xml version="1.0" encoding="utf-8"?>
<ds:datastoreItem xmlns:ds="http://schemas.openxmlformats.org/officeDocument/2006/customXml" ds:itemID="{1C7FC036-2B41-4E58-B06C-B204B042CB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Rural Areas</vt:lpstr>
      <vt:lpstr>PSU city estimates</vt:lpstr>
      <vt:lpstr>PSU State and County</vt:lpstr>
      <vt:lpstr>'PSU State and County'!Print_Area</vt:lpstr>
      <vt:lpstr>'Rural Areas'!Print_Area</vt:lpstr>
      <vt:lpstr>'Rural Areas'!Print_Titles</vt:lpstr>
    </vt:vector>
  </TitlesOfParts>
  <Company>Portland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OHCS Rural Definition 2021</dc:title>
  <dc:creator>proehlr</dc:creator>
  <cp:lastModifiedBy>Susan Bailey</cp:lastModifiedBy>
  <cp:lastPrinted>2019-07-12T15:31:01Z</cp:lastPrinted>
  <dcterms:created xsi:type="dcterms:W3CDTF">2016-12-15T23:50:36Z</dcterms:created>
  <dcterms:modified xsi:type="dcterms:W3CDTF">2021-08-04T23:29:34Z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4faf2dfe14934d42bb3fd30e681bb549</vt:lpwstr>
  </property>
  <property fmtid="{D5CDD505-2E9C-101B-9397-08002B2CF9AE}" pid="3" name="ContentTypeId">
    <vt:lpwstr>0x010100F53CE7C5E4A3334C87EE0D434D98CB58</vt:lpwstr>
  </property>
</Properties>
</file>