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aufman\OneDrive - Oregon\Desktop\Energy Assistance\Manuals\2022\"/>
    </mc:Choice>
  </mc:AlternateContent>
  <xr:revisionPtr revIDLastSave="0" documentId="13_ncr:1_{1A7D96F8-0FB6-4BBC-AB94-F2B9CF6A2D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S Calculator" sheetId="3" r:id="rId1"/>
  </sheets>
  <calcPr calcId="191029"/>
  <customWorkbookViews>
    <customWorkbookView name="Shamiere Bridgeford - Personal View" guid="{3A4B4EF8-66B6-49AA-913F-ADB66002E568}" mergeInterval="0" personalView="1" maximized="1" xWindow="-9" yWindow="-9" windowWidth="1298" windowHeight="99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3" l="1"/>
  <c r="L31" i="3"/>
  <c r="L33" i="3" l="1"/>
  <c r="L8" i="3"/>
  <c r="J9" i="3"/>
  <c r="L10" i="3" l="1"/>
</calcChain>
</file>

<file path=xl/sharedStrings.xml><?xml version="1.0" encoding="utf-8"?>
<sst xmlns="http://schemas.openxmlformats.org/spreadsheetml/2006/main" count="49" uniqueCount="36">
  <si>
    <t>a.</t>
  </si>
  <si>
    <t>b.</t>
  </si>
  <si>
    <t>c.</t>
  </si>
  <si>
    <t>d.</t>
  </si>
  <si>
    <t>e.</t>
  </si>
  <si>
    <t>Social Security Retirement</t>
  </si>
  <si>
    <r>
      <t xml:space="preserve">Cost of living adjustment (COLA) factor </t>
    </r>
    <r>
      <rPr>
        <i/>
        <sz val="12"/>
        <color indexed="8"/>
        <rFont val="Calibri"/>
        <family val="2"/>
      </rPr>
      <t>&lt;COLA % increase/100)=1=factor entered&gt;</t>
    </r>
  </si>
  <si>
    <t>Estimated monthly gross is what we'd need to use for reporting (as well as income eligibility).</t>
  </si>
  <si>
    <t xml:space="preserve">This estimated gross income calculator is intended only for those infrequent occurances when: </t>
  </si>
  <si>
    <t xml:space="preserve">MySocialSecurity is not an option AND </t>
  </si>
  <si>
    <t xml:space="preserve">An applicant does not have a current Benefit Verification Letter AND </t>
  </si>
  <si>
    <t>The automated SSA telephone system 800-772-1213 is also not an option AND</t>
  </si>
  <si>
    <t>It would be an unreasonable hardship to obtain a current Benefit Verification Letter.</t>
  </si>
  <si>
    <t>This could be zero.</t>
  </si>
  <si>
    <t xml:space="preserve">My Social Security </t>
  </si>
  <si>
    <t>A bank statement may not be used because it will not show other deductions.</t>
  </si>
  <si>
    <t>It would be an unreasonable hardship to obtain a current Benefit Verification Letter AND</t>
  </si>
  <si>
    <r>
      <t xml:space="preserve">The automated SSA telephone system </t>
    </r>
    <r>
      <rPr>
        <b/>
        <sz val="12"/>
        <color theme="1"/>
        <rFont val="Calibri"/>
        <family val="2"/>
        <scheme val="minor"/>
      </rPr>
      <t>800-772-1213</t>
    </r>
    <r>
      <rPr>
        <sz val="11"/>
        <color theme="1"/>
        <rFont val="Calibri"/>
        <family val="2"/>
        <scheme val="minor"/>
      </rPr>
      <t xml:space="preserve"> is also not an option.</t>
    </r>
  </si>
  <si>
    <t>Estimated monthly gross is what we will use for income eligibility, reporting, and determining energy burden.</t>
  </si>
  <si>
    <t>Part B is not mandatory so this could be zero.</t>
  </si>
  <si>
    <t xml:space="preserve">This estimated gross income calculator may only be used in December and January when: </t>
  </si>
  <si>
    <t>(https://www.ssa.gov/myaccount/) is not an option AND</t>
  </si>
  <si>
    <r>
      <t xml:space="preserve">This is is the estimated monthly gross </t>
    </r>
    <r>
      <rPr>
        <b/>
        <u/>
        <sz val="12"/>
        <rFont val="Calibri"/>
        <family val="2"/>
      </rPr>
      <t>2021</t>
    </r>
    <r>
      <rPr>
        <sz val="12"/>
        <rFont val="Calibri"/>
        <family val="2"/>
      </rPr>
      <t xml:space="preserve"> income.</t>
    </r>
  </si>
  <si>
    <t>2022 Social Security Income Calculation Worksheet</t>
  </si>
  <si>
    <t xml:space="preserve">Enter the Social Security benefit amount for 2022, minus the medicare premium. </t>
  </si>
  <si>
    <t>CALCULATION: Adds lines a and b (Results in estimated 2022 gross benefit).</t>
  </si>
  <si>
    <t>The standard 2022 Medicare Part B premium is $170.10.</t>
  </si>
  <si>
    <t>The standard 2021 Medicare Part B premium is $148.50.  If 2021 benefit verification letter shows something other than the standard Medicare Part B amount and/or other deductions are shown, put the total amount in b.</t>
  </si>
  <si>
    <t>CALCULATION: Adds lines a and b (Results in estimated 2021 gross benefit).</t>
  </si>
  <si>
    <r>
      <t xml:space="preserve">2022 Cost of Living Adjustment (COLA) factor </t>
    </r>
    <r>
      <rPr>
        <i/>
        <sz val="12"/>
        <color indexed="8"/>
        <rFont val="Calibri"/>
        <family val="2"/>
      </rPr>
      <t>&lt;COLA % increase/100)=1=factor entered&gt;</t>
    </r>
  </si>
  <si>
    <t xml:space="preserve">ENTER the Social Security benefit amount for 2021, minus the medicare premium. </t>
  </si>
  <si>
    <t>Social Security Retirement &amp; Supplemental Security Income (SSI) recipients received a cost of living increase of 1.3% for Calendar Year 2021.  The standard 2021 Medicare Part B Premium is $148.50.  For 2022 the COLA is 5.9% and the Part B Premium is $170.10.</t>
  </si>
  <si>
    <r>
      <t xml:space="preserve">To calculate 2022 Social Security income </t>
    </r>
    <r>
      <rPr>
        <b/>
        <i/>
        <u/>
        <sz val="12"/>
        <color rgb="FFFF0000"/>
        <rFont val="Arial"/>
        <family val="2"/>
      </rPr>
      <t>from a 2021 benefit verification letter</t>
    </r>
    <r>
      <rPr>
        <b/>
        <sz val="12"/>
        <color rgb="FFFF0000"/>
        <rFont val="Arial"/>
        <family val="2"/>
      </rPr>
      <t>:</t>
    </r>
  </si>
  <si>
    <r>
      <t xml:space="preserve">To calculate 2021 (prior year) Social Security income </t>
    </r>
    <r>
      <rPr>
        <b/>
        <i/>
        <u/>
        <sz val="12"/>
        <color rgb="FFFF0000"/>
        <rFont val="Arial"/>
        <family val="2"/>
      </rPr>
      <t>from a 2022 benefit verification letter</t>
    </r>
    <r>
      <rPr>
        <b/>
        <sz val="12"/>
        <color rgb="FFFF0000"/>
        <rFont val="Arial"/>
        <family val="2"/>
      </rPr>
      <t>:</t>
    </r>
  </si>
  <si>
    <t>If the 2022 benefit verification letter shows something other than the standard Medicare Part B amount and/or other deductions are shown, put the total amount in b.   The standard Medicare Part B premium for 2022 is $170.10.  The 2021 premium was $148.50.</t>
  </si>
  <si>
    <r>
      <t xml:space="preserve">Divide line d by line c. The result is the estimated monthly </t>
    </r>
    <r>
      <rPr>
        <b/>
        <u/>
        <sz val="12"/>
        <rFont val="Calibri"/>
        <family val="2"/>
      </rPr>
      <t>gross</t>
    </r>
    <r>
      <rPr>
        <sz val="12"/>
        <rFont val="Calibri"/>
        <family val="2"/>
      </rPr>
      <t xml:space="preserve"> 2021 income.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</si>
</sst>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Franklin Gothic Book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28"/>
      <name val="Calibri"/>
      <family val="2"/>
      <scheme val="minor"/>
    </font>
    <font>
      <b/>
      <u/>
      <sz val="16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u/>
      <sz val="12"/>
      <name val="Calibri"/>
      <family val="2"/>
    </font>
    <font>
      <i/>
      <sz val="12"/>
      <color indexed="8"/>
      <name val="Calibri"/>
      <family val="2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i/>
      <u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4" fillId="0" borderId="0" xfId="0" applyFont="1"/>
    <xf numFmtId="0" fontId="0" fillId="0" borderId="0" xfId="0" applyAlignment="1">
      <alignment vertical="center"/>
    </xf>
    <xf numFmtId="0" fontId="8" fillId="0" borderId="0" xfId="0" applyFont="1"/>
    <xf numFmtId="0" fontId="4" fillId="0" borderId="1" xfId="0" applyFont="1" applyBorder="1" applyAlignment="1">
      <alignment horizontal="center"/>
    </xf>
    <xf numFmtId="44" fontId="4" fillId="2" borderId="1" xfId="1" applyNumberFormat="1" applyFont="1" applyFill="1" applyBorder="1"/>
    <xf numFmtId="0" fontId="4" fillId="0" borderId="2" xfId="0" applyFont="1" applyBorder="1" applyAlignment="1">
      <alignment horizontal="center"/>
    </xf>
    <xf numFmtId="44" fontId="9" fillId="0" borderId="2" xfId="1" applyNumberFormat="1" applyFont="1" applyBorder="1"/>
    <xf numFmtId="44" fontId="4" fillId="0" borderId="2" xfId="0" applyNumberFormat="1" applyFont="1" applyBorder="1"/>
    <xf numFmtId="0" fontId="4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4" fontId="4" fillId="0" borderId="0" xfId="0" applyNumberFormat="1" applyFont="1" applyBorder="1"/>
    <xf numFmtId="0" fontId="4" fillId="0" borderId="4" xfId="0" applyFont="1" applyFill="1" applyBorder="1" applyAlignment="1">
      <alignment horizontal="center"/>
    </xf>
    <xf numFmtId="44" fontId="4" fillId="0" borderId="10" xfId="0" applyNumberFormat="1" applyFont="1" applyBorder="1"/>
    <xf numFmtId="0" fontId="1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4" fillId="0" borderId="12" xfId="0" applyFont="1" applyBorder="1" applyAlignment="1"/>
    <xf numFmtId="0" fontId="4" fillId="0" borderId="12" xfId="0" applyFont="1" applyBorder="1" applyAlignment="1">
      <alignment horizontal="center"/>
    </xf>
    <xf numFmtId="0" fontId="15" fillId="0" borderId="0" xfId="3" applyFont="1" applyAlignment="1"/>
    <xf numFmtId="0" fontId="12" fillId="0" borderId="0" xfId="0" applyFont="1" applyAlignment="1"/>
    <xf numFmtId="0" fontId="12" fillId="0" borderId="0" xfId="0" applyFont="1" applyAlignment="1">
      <alignment wrapText="1"/>
    </xf>
    <xf numFmtId="2" fontId="8" fillId="0" borderId="0" xfId="0" applyNumberFormat="1" applyFont="1"/>
    <xf numFmtId="44" fontId="17" fillId="0" borderId="10" xfId="0" applyNumberFormat="1" applyFont="1" applyBorder="1"/>
    <xf numFmtId="0" fontId="8" fillId="0" borderId="0" xfId="0" applyFont="1" applyBorder="1"/>
    <xf numFmtId="0" fontId="0" fillId="4" borderId="0" xfId="0" applyFill="1"/>
    <xf numFmtId="164" fontId="4" fillId="5" borderId="11" xfId="2" applyNumberFormat="1" applyFont="1" applyFill="1" applyBorder="1"/>
    <xf numFmtId="164" fontId="4" fillId="2" borderId="11" xfId="2" applyNumberFormat="1" applyFont="1" applyFill="1" applyBorder="1"/>
    <xf numFmtId="0" fontId="6" fillId="0" borderId="0" xfId="0" applyFont="1" applyAlignment="1"/>
    <xf numFmtId="0" fontId="4" fillId="0" borderId="0" xfId="0" applyFont="1" applyFill="1" applyAlignment="1">
      <alignment horizontal="left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8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AE44.97573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9</xdr:row>
      <xdr:rowOff>361950</xdr:rowOff>
    </xdr:from>
    <xdr:to>
      <xdr:col>12</xdr:col>
      <xdr:colOff>228600</xdr:colOff>
      <xdr:row>9</xdr:row>
      <xdr:rowOff>361950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8350250" y="7315200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583685</xdr:colOff>
      <xdr:row>0</xdr:row>
      <xdr:rowOff>76200</xdr:rowOff>
    </xdr:from>
    <xdr:to>
      <xdr:col>7</xdr:col>
      <xdr:colOff>190500</xdr:colOff>
      <xdr:row>0</xdr:row>
      <xdr:rowOff>742950</xdr:rowOff>
    </xdr:to>
    <xdr:pic>
      <xdr:nvPicPr>
        <xdr:cNvPr id="9" name="Picture 1" descr="cid:image001.png@01D4AE44.975731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085" y="76200"/>
          <a:ext cx="14356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20</xdr:row>
      <xdr:rowOff>107951</xdr:rowOff>
    </xdr:from>
    <xdr:to>
      <xdr:col>1</xdr:col>
      <xdr:colOff>6350</xdr:colOff>
      <xdr:row>20</xdr:row>
      <xdr:rowOff>108857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335643" y="13669737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322035</xdr:colOff>
      <xdr:row>21</xdr:row>
      <xdr:rowOff>104321</xdr:rowOff>
    </xdr:from>
    <xdr:to>
      <xdr:col>0</xdr:col>
      <xdr:colOff>614135</xdr:colOff>
      <xdr:row>21</xdr:row>
      <xdr:rowOff>105227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322035" y="13852071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322036</xdr:colOff>
      <xdr:row>22</xdr:row>
      <xdr:rowOff>108858</xdr:rowOff>
    </xdr:from>
    <xdr:to>
      <xdr:col>0</xdr:col>
      <xdr:colOff>614136</xdr:colOff>
      <xdr:row>22</xdr:row>
      <xdr:rowOff>109764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322036" y="14042572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331107</xdr:colOff>
      <xdr:row>23</xdr:row>
      <xdr:rowOff>113393</xdr:rowOff>
    </xdr:from>
    <xdr:to>
      <xdr:col>1</xdr:col>
      <xdr:colOff>1814</xdr:colOff>
      <xdr:row>23</xdr:row>
      <xdr:rowOff>114299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331107" y="14233072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75045</xdr:colOff>
      <xdr:row>6</xdr:row>
      <xdr:rowOff>409864</xdr:rowOff>
    </xdr:from>
    <xdr:to>
      <xdr:col>12</xdr:col>
      <xdr:colOff>246495</xdr:colOff>
      <xdr:row>6</xdr:row>
      <xdr:rowOff>409864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8387772" y="5778500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5</xdr:row>
      <xdr:rowOff>0</xdr:rowOff>
    </xdr:from>
    <xdr:to>
      <xdr:col>13</xdr:col>
      <xdr:colOff>1</xdr:colOff>
      <xdr:row>5</xdr:row>
      <xdr:rowOff>269875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8358188" y="4921250"/>
          <a:ext cx="238126" cy="269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316593</xdr:colOff>
      <xdr:row>12</xdr:row>
      <xdr:rowOff>177801</xdr:rowOff>
    </xdr:from>
    <xdr:to>
      <xdr:col>0</xdr:col>
      <xdr:colOff>596900</xdr:colOff>
      <xdr:row>12</xdr:row>
      <xdr:rowOff>178707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316593" y="8464551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309335</xdr:colOff>
      <xdr:row>13</xdr:row>
      <xdr:rowOff>174171</xdr:rowOff>
    </xdr:from>
    <xdr:to>
      <xdr:col>0</xdr:col>
      <xdr:colOff>595085</xdr:colOff>
      <xdr:row>13</xdr:row>
      <xdr:rowOff>175077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309335" y="8714921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309336</xdr:colOff>
      <xdr:row>14</xdr:row>
      <xdr:rowOff>178708</xdr:rowOff>
    </xdr:from>
    <xdr:to>
      <xdr:col>0</xdr:col>
      <xdr:colOff>595086</xdr:colOff>
      <xdr:row>14</xdr:row>
      <xdr:rowOff>179614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309336" y="8973458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318407</xdr:colOff>
      <xdr:row>15</xdr:row>
      <xdr:rowOff>170543</xdr:rowOff>
    </xdr:from>
    <xdr:to>
      <xdr:col>0</xdr:col>
      <xdr:colOff>598714</xdr:colOff>
      <xdr:row>15</xdr:row>
      <xdr:rowOff>171449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318407" y="9219293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32</xdr:row>
      <xdr:rowOff>361950</xdr:rowOff>
    </xdr:from>
    <xdr:to>
      <xdr:col>12</xdr:col>
      <xdr:colOff>228600</xdr:colOff>
      <xdr:row>32</xdr:row>
      <xdr:rowOff>361950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8326261" y="7121172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75045</xdr:colOff>
      <xdr:row>28</xdr:row>
      <xdr:rowOff>409864</xdr:rowOff>
    </xdr:from>
    <xdr:to>
      <xdr:col>12</xdr:col>
      <xdr:colOff>246495</xdr:colOff>
      <xdr:row>28</xdr:row>
      <xdr:rowOff>409864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H="1">
          <a:off x="8344156" y="5503975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27</xdr:row>
      <xdr:rowOff>0</xdr:rowOff>
    </xdr:from>
    <xdr:to>
      <xdr:col>13</xdr:col>
      <xdr:colOff>1</xdr:colOff>
      <xdr:row>27</xdr:row>
      <xdr:rowOff>269875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H="1">
          <a:off x="8316736" y="4649611"/>
          <a:ext cx="241654" cy="269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316593</xdr:colOff>
      <xdr:row>35</xdr:row>
      <xdr:rowOff>177801</xdr:rowOff>
    </xdr:from>
    <xdr:to>
      <xdr:col>0</xdr:col>
      <xdr:colOff>596900</xdr:colOff>
      <xdr:row>35</xdr:row>
      <xdr:rowOff>178707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316593" y="8080023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309335</xdr:colOff>
      <xdr:row>36</xdr:row>
      <xdr:rowOff>174171</xdr:rowOff>
    </xdr:from>
    <xdr:to>
      <xdr:col>0</xdr:col>
      <xdr:colOff>595085</xdr:colOff>
      <xdr:row>36</xdr:row>
      <xdr:rowOff>175077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309335" y="8330393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309336</xdr:colOff>
      <xdr:row>37</xdr:row>
      <xdr:rowOff>178708</xdr:rowOff>
    </xdr:from>
    <xdr:to>
      <xdr:col>0</xdr:col>
      <xdr:colOff>595086</xdr:colOff>
      <xdr:row>37</xdr:row>
      <xdr:rowOff>179614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309336" y="8588930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318407</xdr:colOff>
      <xdr:row>38</xdr:row>
      <xdr:rowOff>170543</xdr:rowOff>
    </xdr:from>
    <xdr:to>
      <xdr:col>0</xdr:col>
      <xdr:colOff>598714</xdr:colOff>
      <xdr:row>38</xdr:row>
      <xdr:rowOff>171449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V="1">
          <a:off x="318407" y="8834765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70556</xdr:colOff>
      <xdr:row>29</xdr:row>
      <xdr:rowOff>218722</xdr:rowOff>
    </xdr:from>
    <xdr:to>
      <xdr:col>12</xdr:col>
      <xdr:colOff>242006</xdr:colOff>
      <xdr:row>29</xdr:row>
      <xdr:rowOff>218722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H="1">
          <a:off x="8812389" y="11422944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a.gov/myaccount/" TargetMode="External"/><Relationship Id="rId2" Type="http://schemas.openxmlformats.org/officeDocument/2006/relationships/hyperlink" Target="https://www.ssa.gov/myaccount/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abSelected="1" showRuler="0" zoomScale="90" zoomScaleNormal="90" zoomScaleSheetLayoutView="100" workbookViewId="0">
      <selection activeCell="B30" sqref="B30:J30"/>
    </sheetView>
  </sheetViews>
  <sheetFormatPr defaultRowHeight="14.5" x14ac:dyDescent="0.35"/>
  <cols>
    <col min="9" max="9" width="22.7265625" customWidth="1"/>
    <col min="10" max="10" width="21.453125" customWidth="1"/>
    <col min="11" max="11" width="3.6328125" customWidth="1"/>
    <col min="12" max="12" width="11.81640625" customWidth="1"/>
    <col min="13" max="13" width="4.08984375" customWidth="1"/>
  </cols>
  <sheetData>
    <row r="1" spans="1:21" ht="102.5" customHeight="1" x14ac:dyDescent="0.8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21" ht="53.5" customHeight="1" x14ac:dyDescent="0.35">
      <c r="A2" s="35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21" s="5" customFormat="1" ht="20" customHeight="1" x14ac:dyDescent="0.3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21" ht="35" customHeight="1" x14ac:dyDescent="0.5">
      <c r="A4" s="51" t="s">
        <v>5</v>
      </c>
      <c r="B4" s="51"/>
      <c r="C4" s="51"/>
      <c r="D4" s="51"/>
      <c r="E4" s="51"/>
      <c r="F4" s="4"/>
      <c r="G4" s="4"/>
      <c r="H4" s="4"/>
      <c r="I4" s="4"/>
      <c r="J4" s="1"/>
      <c r="K4" s="2"/>
      <c r="L4" s="1"/>
      <c r="O4" s="27"/>
      <c r="P4" s="27"/>
    </row>
    <row r="5" spans="1:21" s="6" customFormat="1" ht="35" customHeight="1" thickBot="1" x14ac:dyDescent="0.45">
      <c r="A5" s="52" t="s">
        <v>33</v>
      </c>
      <c r="B5" s="52"/>
      <c r="C5" s="52"/>
      <c r="D5" s="52"/>
      <c r="E5" s="52"/>
      <c r="F5" s="52"/>
      <c r="G5" s="52"/>
      <c r="H5" s="52"/>
      <c r="I5" s="52"/>
      <c r="J5" s="52"/>
      <c r="K5" s="2"/>
      <c r="L5" s="3"/>
      <c r="N5" s="42" t="s">
        <v>15</v>
      </c>
      <c r="O5" s="42"/>
      <c r="P5" s="42"/>
      <c r="Q5" s="26"/>
      <c r="R5" s="26"/>
      <c r="S5" s="26"/>
      <c r="T5" s="26"/>
      <c r="U5" s="26"/>
    </row>
    <row r="6" spans="1:21" s="6" customFormat="1" ht="35" customHeight="1" x14ac:dyDescent="0.35">
      <c r="A6" s="13">
        <v>1</v>
      </c>
      <c r="B6" s="44" t="s">
        <v>24</v>
      </c>
      <c r="C6" s="45"/>
      <c r="D6" s="45"/>
      <c r="E6" s="45"/>
      <c r="F6" s="45"/>
      <c r="G6" s="45"/>
      <c r="H6" s="45"/>
      <c r="I6" s="45"/>
      <c r="J6" s="46"/>
      <c r="K6" s="7" t="s">
        <v>0</v>
      </c>
      <c r="L6" s="8"/>
      <c r="N6" s="42"/>
      <c r="O6" s="42"/>
      <c r="P6" s="42"/>
      <c r="Q6" s="27"/>
      <c r="R6" s="27"/>
    </row>
    <row r="7" spans="1:21" s="6" customFormat="1" ht="61" customHeight="1" x14ac:dyDescent="0.35">
      <c r="A7" s="13">
        <v>2</v>
      </c>
      <c r="B7" s="47" t="s">
        <v>34</v>
      </c>
      <c r="C7" s="48"/>
      <c r="D7" s="48"/>
      <c r="E7" s="48"/>
      <c r="F7" s="48"/>
      <c r="G7" s="48"/>
      <c r="H7" s="48"/>
      <c r="I7" s="48"/>
      <c r="J7" s="49"/>
      <c r="K7" s="9" t="s">
        <v>1</v>
      </c>
      <c r="L7" s="10"/>
      <c r="N7" s="50" t="s">
        <v>13</v>
      </c>
      <c r="O7" s="50"/>
    </row>
    <row r="8" spans="1:21" s="6" customFormat="1" ht="35" customHeight="1" x14ac:dyDescent="0.35">
      <c r="A8" s="13">
        <v>3</v>
      </c>
      <c r="B8" s="39" t="s">
        <v>25</v>
      </c>
      <c r="C8" s="40"/>
      <c r="D8" s="40"/>
      <c r="E8" s="40"/>
      <c r="F8" s="40"/>
      <c r="G8" s="40"/>
      <c r="H8" s="40"/>
      <c r="I8" s="40"/>
      <c r="J8" s="41"/>
      <c r="K8" s="9" t="s">
        <v>2</v>
      </c>
      <c r="L8" s="11">
        <f>L6+L7</f>
        <v>0</v>
      </c>
    </row>
    <row r="9" spans="1:21" s="6" customFormat="1" ht="35" customHeight="1" thickBot="1" x14ac:dyDescent="0.4">
      <c r="A9" s="13">
        <v>4</v>
      </c>
      <c r="B9" s="36" t="s">
        <v>6</v>
      </c>
      <c r="C9" s="37"/>
      <c r="D9" s="37"/>
      <c r="E9" s="37"/>
      <c r="F9" s="37"/>
      <c r="G9" s="37"/>
      <c r="H9" s="37"/>
      <c r="I9" s="38"/>
      <c r="J9" s="12">
        <f>(L9/1)+1</f>
        <v>1.0589999999999999</v>
      </c>
      <c r="K9" s="9" t="s">
        <v>3</v>
      </c>
      <c r="L9" s="32">
        <v>5.8999999999999997E-2</v>
      </c>
    </row>
    <row r="10" spans="1:21" s="6" customFormat="1" ht="35" customHeight="1" thickBot="1" x14ac:dyDescent="0.4">
      <c r="A10" s="13">
        <v>5</v>
      </c>
      <c r="B10" s="39" t="s">
        <v>35</v>
      </c>
      <c r="C10" s="40"/>
      <c r="D10" s="40"/>
      <c r="E10" s="40"/>
      <c r="F10" s="40"/>
      <c r="G10" s="40"/>
      <c r="H10" s="40"/>
      <c r="I10" s="40"/>
      <c r="J10" s="41"/>
      <c r="K10" s="17" t="s">
        <v>4</v>
      </c>
      <c r="L10" s="18">
        <f>L8/J9</f>
        <v>0</v>
      </c>
      <c r="N10" s="43" t="s">
        <v>7</v>
      </c>
      <c r="O10" s="43"/>
      <c r="P10" s="43"/>
      <c r="Q10" s="27"/>
      <c r="R10" s="27"/>
    </row>
    <row r="11" spans="1:21" s="6" customFormat="1" ht="35" customHeight="1" x14ac:dyDescent="0.35">
      <c r="A11" s="13"/>
      <c r="B11" s="23"/>
      <c r="C11" s="23"/>
      <c r="D11" s="23"/>
      <c r="E11" s="23"/>
      <c r="F11" s="23"/>
      <c r="G11" s="23"/>
      <c r="H11" s="23"/>
      <c r="I11" s="23"/>
      <c r="J11" s="23"/>
      <c r="K11" s="24"/>
      <c r="L11" s="16"/>
      <c r="N11" s="43"/>
      <c r="O11" s="43"/>
      <c r="P11" s="43"/>
      <c r="Q11" s="19"/>
    </row>
    <row r="12" spans="1:21" s="6" customFormat="1" ht="20" customHeight="1" x14ac:dyDescent="0.35">
      <c r="A12" s="20" t="s">
        <v>20</v>
      </c>
      <c r="B12" s="20"/>
      <c r="C12" s="14"/>
      <c r="D12" s="14"/>
      <c r="E12" s="14"/>
      <c r="F12" s="14"/>
      <c r="G12" s="14"/>
      <c r="H12" s="14"/>
      <c r="I12" s="14"/>
      <c r="J12" s="14"/>
      <c r="K12" s="15"/>
      <c r="L12" s="16"/>
      <c r="N12" s="19"/>
      <c r="O12" s="19"/>
      <c r="P12" s="19"/>
      <c r="Q12" s="19"/>
    </row>
    <row r="13" spans="1:21" s="6" customFormat="1" ht="20" customHeight="1" x14ac:dyDescent="0.35">
      <c r="A13"/>
      <c r="B13" s="20" t="s">
        <v>10</v>
      </c>
      <c r="C13" s="14"/>
      <c r="D13" s="14"/>
      <c r="E13" s="14"/>
      <c r="F13" s="14"/>
      <c r="G13" s="14"/>
      <c r="H13" s="14"/>
      <c r="I13" s="14"/>
      <c r="J13" s="14"/>
      <c r="K13" s="15"/>
      <c r="L13" s="16"/>
      <c r="N13" s="19"/>
      <c r="O13" s="19"/>
      <c r="P13" s="19"/>
      <c r="Q13" s="19"/>
    </row>
    <row r="14" spans="1:21" s="6" customFormat="1" ht="20" customHeight="1" x14ac:dyDescent="0.35">
      <c r="A14"/>
      <c r="B14" s="20" t="s">
        <v>16</v>
      </c>
      <c r="C14" s="14"/>
      <c r="E14" s="14"/>
      <c r="F14" s="14"/>
      <c r="G14" s="14"/>
      <c r="H14" s="14"/>
      <c r="I14" s="14"/>
      <c r="J14" s="14"/>
      <c r="K14" s="15"/>
      <c r="L14" s="16"/>
      <c r="N14" s="19"/>
      <c r="O14" s="19"/>
      <c r="P14" s="19"/>
      <c r="Q14" s="19"/>
    </row>
    <row r="15" spans="1:21" s="6" customFormat="1" ht="20" customHeight="1" x14ac:dyDescent="0.35">
      <c r="A15"/>
      <c r="B15" s="25" t="s">
        <v>14</v>
      </c>
      <c r="C15" s="14"/>
      <c r="D15" s="22" t="s">
        <v>21</v>
      </c>
      <c r="E15" s="14"/>
      <c r="F15" s="14"/>
      <c r="G15" s="14"/>
      <c r="H15" s="14"/>
      <c r="I15" s="14"/>
      <c r="J15" s="14"/>
      <c r="K15" s="15"/>
      <c r="L15" s="16"/>
      <c r="N15" s="19"/>
      <c r="O15" s="19"/>
      <c r="P15" s="19"/>
      <c r="Q15" s="19"/>
    </row>
    <row r="16" spans="1:21" s="6" customFormat="1" ht="20" customHeight="1" x14ac:dyDescent="0.35">
      <c r="A16"/>
      <c r="B16" s="20" t="s">
        <v>17</v>
      </c>
      <c r="C16" s="14"/>
      <c r="D16" s="14"/>
      <c r="E16" s="14"/>
      <c r="F16" s="14"/>
      <c r="G16" s="14"/>
      <c r="H16" s="14"/>
      <c r="I16" s="14"/>
      <c r="J16" s="14"/>
      <c r="K16" s="15"/>
      <c r="L16" s="16"/>
      <c r="N16" s="19"/>
      <c r="O16" s="19"/>
      <c r="P16" s="19"/>
      <c r="Q16" s="19"/>
    </row>
    <row r="17" spans="1:21" s="6" customFormat="1" ht="20" customHeight="1" x14ac:dyDescent="0.35">
      <c r="A17" s="13"/>
      <c r="C17" s="14"/>
      <c r="D17" s="14"/>
      <c r="E17" s="14"/>
      <c r="F17" s="14"/>
      <c r="G17" s="14"/>
      <c r="H17" s="14"/>
      <c r="I17" s="14"/>
      <c r="J17" s="14"/>
      <c r="K17" s="15"/>
      <c r="L17" s="16"/>
      <c r="N17" s="19"/>
      <c r="O17" s="19"/>
      <c r="P17" s="19"/>
      <c r="Q17" s="19"/>
    </row>
    <row r="18" spans="1:2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20" spans="1:21" ht="14.5" hidden="1" customHeight="1" x14ac:dyDescent="0.35">
      <c r="A20" s="20" t="s">
        <v>8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21" hidden="1" x14ac:dyDescent="0.35">
      <c r="B21" s="20" t="s">
        <v>10</v>
      </c>
      <c r="C21" s="20"/>
      <c r="D21" s="20"/>
      <c r="E21" s="20"/>
      <c r="F21" s="20"/>
      <c r="G21" s="20"/>
      <c r="H21" s="20"/>
      <c r="I21" s="20"/>
      <c r="J21" s="20"/>
    </row>
    <row r="22" spans="1:21" hidden="1" x14ac:dyDescent="0.35">
      <c r="B22" s="20" t="s">
        <v>9</v>
      </c>
      <c r="C22" s="20"/>
      <c r="D22" s="20"/>
      <c r="E22" s="20"/>
      <c r="F22" s="20"/>
      <c r="G22" s="20"/>
      <c r="H22" s="20"/>
      <c r="I22" s="20"/>
      <c r="J22" s="20"/>
    </row>
    <row r="23" spans="1:21" hidden="1" x14ac:dyDescent="0.35">
      <c r="B23" s="20" t="s">
        <v>11</v>
      </c>
      <c r="C23" s="20"/>
      <c r="D23" s="20"/>
      <c r="E23" s="20"/>
      <c r="F23" s="20"/>
      <c r="G23" s="20"/>
      <c r="H23" s="20"/>
      <c r="I23" s="20"/>
      <c r="J23" s="20"/>
    </row>
    <row r="24" spans="1:21" hidden="1" x14ac:dyDescent="0.35">
      <c r="B24" s="20" t="s">
        <v>12</v>
      </c>
      <c r="C24" s="20"/>
      <c r="D24" s="20"/>
      <c r="E24" s="20"/>
      <c r="F24" s="20"/>
      <c r="G24" s="20"/>
      <c r="H24" s="20"/>
      <c r="I24" s="20"/>
      <c r="J24" s="20"/>
    </row>
    <row r="25" spans="1:21" hidden="1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</row>
    <row r="26" spans="1:21" hidden="1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21" s="6" customFormat="1" ht="35" customHeight="1" thickBot="1" x14ac:dyDescent="0.45">
      <c r="A27" s="52" t="s">
        <v>32</v>
      </c>
      <c r="B27" s="52"/>
      <c r="C27" s="52"/>
      <c r="D27" s="52"/>
      <c r="E27" s="52"/>
      <c r="F27" s="52"/>
      <c r="G27" s="52"/>
      <c r="H27" s="52"/>
      <c r="I27" s="52"/>
      <c r="J27" s="52"/>
      <c r="K27" s="2"/>
      <c r="L27" s="3"/>
      <c r="N27" s="42" t="s">
        <v>15</v>
      </c>
      <c r="O27" s="42"/>
      <c r="P27" s="42"/>
      <c r="Q27" s="26"/>
      <c r="R27" s="26"/>
      <c r="S27" s="26"/>
      <c r="T27" s="26"/>
      <c r="U27" s="26"/>
    </row>
    <row r="28" spans="1:21" s="6" customFormat="1" ht="35" customHeight="1" x14ac:dyDescent="0.35">
      <c r="A28" s="13">
        <v>1</v>
      </c>
      <c r="B28" s="44" t="s">
        <v>30</v>
      </c>
      <c r="C28" s="45"/>
      <c r="D28" s="45"/>
      <c r="E28" s="45"/>
      <c r="F28" s="45"/>
      <c r="G28" s="45"/>
      <c r="H28" s="45"/>
      <c r="I28" s="45"/>
      <c r="J28" s="46"/>
      <c r="K28" s="7" t="s">
        <v>0</v>
      </c>
      <c r="L28" s="8"/>
      <c r="N28" s="42"/>
      <c r="O28" s="42"/>
      <c r="P28" s="42"/>
      <c r="Q28" s="27"/>
      <c r="R28" s="27"/>
    </row>
    <row r="29" spans="1:21" s="6" customFormat="1" ht="35" customHeight="1" x14ac:dyDescent="0.35">
      <c r="A29" s="13">
        <v>2</v>
      </c>
      <c r="B29" s="54" t="s">
        <v>27</v>
      </c>
      <c r="C29" s="55"/>
      <c r="D29" s="55"/>
      <c r="E29" s="55"/>
      <c r="F29" s="55"/>
      <c r="G29" s="55"/>
      <c r="H29" s="55"/>
      <c r="I29" s="55"/>
      <c r="J29" s="56"/>
      <c r="K29" s="9" t="s">
        <v>1</v>
      </c>
      <c r="L29" s="10"/>
      <c r="N29" s="60" t="s">
        <v>19</v>
      </c>
      <c r="O29" s="60"/>
      <c r="P29" s="30"/>
      <c r="Q29" s="30"/>
      <c r="R29" s="30"/>
    </row>
    <row r="30" spans="1:21" s="6" customFormat="1" ht="35" customHeight="1" x14ac:dyDescent="0.35">
      <c r="A30" s="13"/>
      <c r="B30" s="57" t="s">
        <v>26</v>
      </c>
      <c r="C30" s="58"/>
      <c r="D30" s="58"/>
      <c r="E30" s="58"/>
      <c r="F30" s="58"/>
      <c r="G30" s="58"/>
      <c r="H30" s="58"/>
      <c r="I30" s="58"/>
      <c r="J30" s="59"/>
      <c r="K30" s="9"/>
      <c r="L30" s="10"/>
      <c r="N30" s="60"/>
      <c r="O30" s="60"/>
    </row>
    <row r="31" spans="1:21" s="6" customFormat="1" ht="35" customHeight="1" x14ac:dyDescent="0.35">
      <c r="A31" s="13">
        <v>3</v>
      </c>
      <c r="B31" s="39" t="s">
        <v>28</v>
      </c>
      <c r="C31" s="40"/>
      <c r="D31" s="40"/>
      <c r="E31" s="40"/>
      <c r="F31" s="40"/>
      <c r="G31" s="40"/>
      <c r="H31" s="40"/>
      <c r="I31" s="40"/>
      <c r="J31" s="41"/>
      <c r="K31" s="9" t="s">
        <v>2</v>
      </c>
      <c r="L31" s="11">
        <f>L28+L29</f>
        <v>0</v>
      </c>
    </row>
    <row r="32" spans="1:21" s="6" customFormat="1" ht="35" customHeight="1" thickBot="1" x14ac:dyDescent="0.4">
      <c r="A32" s="13">
        <v>4</v>
      </c>
      <c r="B32" s="36" t="s">
        <v>29</v>
      </c>
      <c r="C32" s="37"/>
      <c r="D32" s="37"/>
      <c r="E32" s="37"/>
      <c r="F32" s="37"/>
      <c r="G32" s="37"/>
      <c r="H32" s="37"/>
      <c r="I32" s="38"/>
      <c r="J32" s="12">
        <f>(L32/1)+1</f>
        <v>1.0589999999999999</v>
      </c>
      <c r="K32" s="9" t="s">
        <v>3</v>
      </c>
      <c r="L32" s="33">
        <v>5.8999999999999997E-2</v>
      </c>
    </row>
    <row r="33" spans="1:18" s="6" customFormat="1" ht="35" customHeight="1" thickBot="1" x14ac:dyDescent="0.4">
      <c r="A33" s="13">
        <v>5</v>
      </c>
      <c r="B33" s="39" t="s">
        <v>22</v>
      </c>
      <c r="C33" s="40"/>
      <c r="D33" s="40"/>
      <c r="E33" s="40"/>
      <c r="F33" s="40"/>
      <c r="G33" s="40"/>
      <c r="H33" s="40"/>
      <c r="I33" s="40"/>
      <c r="J33" s="41"/>
      <c r="K33" s="17" t="s">
        <v>4</v>
      </c>
      <c r="L33" s="29">
        <f>(L31*J32)+(L30-L29)</f>
        <v>0</v>
      </c>
      <c r="N33" s="53" t="s">
        <v>18</v>
      </c>
      <c r="O33" s="53"/>
      <c r="P33" s="53"/>
      <c r="Q33" s="27"/>
    </row>
    <row r="34" spans="1:18" s="6" customFormat="1" ht="35" customHeight="1" x14ac:dyDescent="0.35">
      <c r="A34" s="13"/>
      <c r="B34" s="23"/>
      <c r="C34" s="23"/>
      <c r="D34" s="23"/>
      <c r="E34" s="23"/>
      <c r="F34" s="23"/>
      <c r="G34" s="23"/>
      <c r="H34" s="23"/>
      <c r="I34" s="23"/>
      <c r="J34" s="23"/>
      <c r="K34" s="24"/>
      <c r="L34" s="16"/>
      <c r="N34" s="53"/>
      <c r="O34" s="53"/>
      <c r="P34" s="53"/>
      <c r="Q34" s="19"/>
      <c r="R34" s="28"/>
    </row>
    <row r="35" spans="1:18" s="6" customFormat="1" ht="20" customHeight="1" x14ac:dyDescent="0.35">
      <c r="A35" s="20" t="s">
        <v>20</v>
      </c>
      <c r="B35" s="20"/>
      <c r="C35" s="14"/>
      <c r="D35" s="14"/>
      <c r="E35" s="14"/>
      <c r="F35" s="14"/>
      <c r="G35" s="14"/>
      <c r="H35" s="14"/>
      <c r="I35" s="14"/>
      <c r="J35" s="14"/>
      <c r="K35" s="15"/>
      <c r="L35" s="16"/>
      <c r="N35" s="19"/>
      <c r="O35" s="19"/>
      <c r="P35" s="19"/>
      <c r="Q35" s="19"/>
    </row>
    <row r="36" spans="1:18" s="6" customFormat="1" ht="20" customHeight="1" x14ac:dyDescent="0.35">
      <c r="A36"/>
      <c r="B36" s="20" t="s">
        <v>10</v>
      </c>
      <c r="C36" s="14"/>
      <c r="D36" s="14"/>
      <c r="E36" s="14"/>
      <c r="F36" s="14"/>
      <c r="G36" s="14"/>
      <c r="H36" s="14"/>
      <c r="I36" s="14"/>
      <c r="J36" s="14"/>
      <c r="K36" s="15"/>
      <c r="L36" s="16"/>
      <c r="N36" s="19"/>
      <c r="O36" s="19"/>
      <c r="P36" s="19"/>
      <c r="Q36" s="19"/>
    </row>
    <row r="37" spans="1:18" s="6" customFormat="1" ht="20" customHeight="1" x14ac:dyDescent="0.35">
      <c r="A37"/>
      <c r="B37" s="20" t="s">
        <v>16</v>
      </c>
      <c r="C37" s="14"/>
      <c r="E37" s="14"/>
      <c r="F37" s="14"/>
      <c r="G37" s="14"/>
      <c r="H37" s="14"/>
      <c r="I37" s="14"/>
      <c r="J37" s="14"/>
      <c r="K37" s="15"/>
      <c r="L37" s="16"/>
      <c r="N37" s="19"/>
      <c r="O37" s="19"/>
      <c r="P37" s="19"/>
      <c r="Q37" s="19"/>
    </row>
    <row r="38" spans="1:18" s="6" customFormat="1" ht="20" customHeight="1" x14ac:dyDescent="0.35">
      <c r="A38"/>
      <c r="B38" s="25" t="s">
        <v>14</v>
      </c>
      <c r="C38" s="14"/>
      <c r="D38" s="22" t="s">
        <v>21</v>
      </c>
      <c r="E38" s="14"/>
      <c r="F38" s="14"/>
      <c r="G38" s="14"/>
      <c r="H38" s="14"/>
      <c r="I38" s="14"/>
      <c r="J38" s="14"/>
      <c r="K38" s="15"/>
      <c r="L38" s="16"/>
      <c r="N38" s="19"/>
      <c r="O38" s="19"/>
      <c r="P38" s="19"/>
      <c r="Q38" s="19"/>
    </row>
    <row r="39" spans="1:18" s="6" customFormat="1" ht="20" customHeight="1" x14ac:dyDescent="0.35">
      <c r="A39"/>
      <c r="B39" s="20" t="s">
        <v>17</v>
      </c>
      <c r="C39" s="14"/>
      <c r="D39" s="14"/>
      <c r="E39" s="14"/>
      <c r="F39" s="14"/>
      <c r="G39" s="14"/>
      <c r="H39" s="14"/>
      <c r="I39" s="14"/>
      <c r="J39" s="14"/>
      <c r="K39" s="15"/>
      <c r="L39" s="16"/>
      <c r="N39" s="19"/>
      <c r="O39" s="19"/>
      <c r="P39" s="19"/>
      <c r="Q39" s="19"/>
    </row>
    <row r="40" spans="1:18" s="6" customFormat="1" ht="20" customHeight="1" x14ac:dyDescent="0.35">
      <c r="A40" s="13"/>
      <c r="C40" s="14"/>
      <c r="D40" s="14"/>
      <c r="E40" s="14"/>
      <c r="F40" s="14"/>
      <c r="G40" s="14"/>
      <c r="H40" s="14"/>
      <c r="I40" s="14"/>
      <c r="J40" s="14"/>
      <c r="K40" s="15"/>
      <c r="L40" s="16"/>
      <c r="N40" s="19"/>
      <c r="O40" s="19"/>
      <c r="P40" s="19"/>
      <c r="Q40" s="19"/>
    </row>
    <row r="42" spans="1:18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</sheetData>
  <customSheetViews>
    <customSheetView guid="{3A4B4EF8-66B6-49AA-913F-ADB66002E568}" scale="85" showPageBreaks="1" view="pageLayout" topLeftCell="A4">
      <selection activeCell="A12" sqref="A12:I12"/>
      <pageMargins left="0.75" right="0.5" top="0.5" bottom="0.95026041666666672" header="0.3" footer="0.5"/>
      <pageSetup scale="89" orientation="portrait" r:id="rId1"/>
      <headerFooter>
        <oddFooter xml:space="preserve">&amp;L&amp;"-,Italic"FFY2018 AP Policy Manual &amp;"-,Regular"
Chapter 5 Appendix 5E&amp;CSocial Security Calculation Worksheet &amp;RUpdated November 2017 </oddFooter>
      </headerFooter>
    </customSheetView>
  </customSheetViews>
  <mergeCells count="22">
    <mergeCell ref="B31:J31"/>
    <mergeCell ref="B32:I32"/>
    <mergeCell ref="B33:J33"/>
    <mergeCell ref="N33:P34"/>
    <mergeCell ref="A27:J27"/>
    <mergeCell ref="N27:P28"/>
    <mergeCell ref="B28:J28"/>
    <mergeCell ref="B29:J29"/>
    <mergeCell ref="B30:J30"/>
    <mergeCell ref="N29:O30"/>
    <mergeCell ref="A1:L1"/>
    <mergeCell ref="A2:L2"/>
    <mergeCell ref="B9:I9"/>
    <mergeCell ref="B10:J10"/>
    <mergeCell ref="N5:P6"/>
    <mergeCell ref="N10:P11"/>
    <mergeCell ref="B6:J6"/>
    <mergeCell ref="B7:J7"/>
    <mergeCell ref="N7:O7"/>
    <mergeCell ref="B8:J8"/>
    <mergeCell ref="A4:E4"/>
    <mergeCell ref="A5:J5"/>
  </mergeCells>
  <hyperlinks>
    <hyperlink ref="B15" r:id="rId2" xr:uid="{00000000-0004-0000-0000-000000000000}"/>
    <hyperlink ref="B38" r:id="rId3" xr:uid="{00000000-0004-0000-0000-000001000000}"/>
  </hyperlinks>
  <pageMargins left="0.75" right="0.5" top="0.5" bottom="0.95026041666666705" header="0.3" footer="0.5"/>
  <pageSetup paperSize="17" scale="70" orientation="portrait" r:id="rId4"/>
  <headerFooter>
    <oddHeader>&amp;CDRAFT</oddHeader>
    <oddFooter>&amp;CDRAFT</oddFooter>
  </headerFooter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5E62C59D77842BCF436C2419C4A90" ma:contentTypeVersion="2" ma:contentTypeDescription="Create a new document." ma:contentTypeScope="" ma:versionID="9bc9e430b5f340f3e6e403cf59dbd2b6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846648-88B6-4946-B2E8-BCD7C552BB08}"/>
</file>

<file path=customXml/itemProps2.xml><?xml version="1.0" encoding="utf-8"?>
<ds:datastoreItem xmlns:ds="http://schemas.openxmlformats.org/officeDocument/2006/customXml" ds:itemID="{67B3B5AF-4907-48F0-8DC4-3430AD778B3C}"/>
</file>

<file path=customXml/itemProps3.xml><?xml version="1.0" encoding="utf-8"?>
<ds:datastoreItem xmlns:ds="http://schemas.openxmlformats.org/officeDocument/2006/customXml" ds:itemID="{1EEB6AA8-7181-4289-9B56-F7A391F4A0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Calculator</vt:lpstr>
    </vt:vector>
  </TitlesOfParts>
  <Company>Minnesota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Social Security Worksheet</dc:title>
  <dc:creator>OHCS</dc:creator>
  <cp:lastModifiedBy>David Kaufman</cp:lastModifiedBy>
  <cp:lastPrinted>2019-06-19T22:40:01Z</cp:lastPrinted>
  <dcterms:created xsi:type="dcterms:W3CDTF">2014-07-02T15:45:10Z</dcterms:created>
  <dcterms:modified xsi:type="dcterms:W3CDTF">2021-11-16T21:00:39Z</dcterms:modified>
  <cp:category>energy assistance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0x0101009EB5E62C59D77842BCF436C2419C4A90</vt:lpwstr>
  </property>
</Properties>
</file>