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H:\Auditor Tools\"/>
    </mc:Choice>
  </mc:AlternateContent>
  <xr:revisionPtr revIDLastSave="0" documentId="13_ncr:1_{3CFF4ED2-218A-47D7-BC1F-6D2AB383579E}" xr6:coauthVersionLast="47" xr6:coauthVersionMax="47" xr10:uidLastSave="{00000000-0000-0000-0000-000000000000}"/>
  <bookViews>
    <workbookView xWindow="-22470" yWindow="720" windowWidth="20265" windowHeight="14460" xr2:uid="{8F6C38C8-0F95-4C05-906E-36193F0E31EC}"/>
  </bookViews>
  <sheets>
    <sheet name="Instructions" sheetId="2" r:id="rId1"/>
    <sheet name="Conversion" sheetId="1" r:id="rId2"/>
  </sheets>
  <definedNames>
    <definedName name="_xlnm.Print_Area" localSheetId="0">Instructions!$A$1:$P$7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1" l="1"/>
  <c r="E4" i="1"/>
  <c r="F3" i="1"/>
  <c r="F4" i="1"/>
</calcChain>
</file>

<file path=xl/sharedStrings.xml><?xml version="1.0" encoding="utf-8"?>
<sst xmlns="http://schemas.openxmlformats.org/spreadsheetml/2006/main" count="10" uniqueCount="10">
  <si>
    <t>Equipment Type</t>
  </si>
  <si>
    <t>SEER2</t>
  </si>
  <si>
    <t>HSPF2</t>
  </si>
  <si>
    <t>Ductless Systems</t>
  </si>
  <si>
    <t>Ducted Split Systems</t>
  </si>
  <si>
    <t>Converted SEER</t>
  </si>
  <si>
    <t>Converted HSPF</t>
  </si>
  <si>
    <t>When modeling split heating and cooling systems that have an AHRI rating for SEER2 and HSPF2 values, it is necessary to convert those to SEER and HSPF for use in REM/Design. Simply enter the rated SEER2 and HSPF2 values in the appropriate field and enter the converted values in REM/Design for modeling.</t>
  </si>
  <si>
    <t>NOTE: Under Equipment Type, Ductless Split systems are designated for DHPs and inverter driven split systems. Ducted split systems will be any other type of system including unitary (central, conventional) AC and Heat pump systems. If the type of equipment is not determined, the conversion shall default to “Ducted Split System”.</t>
  </si>
  <si>
    <t>INSTRUCTIONS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</si>
</sst>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Calibri"/>
      <family val="2"/>
      <scheme val="minor"/>
    </font>
    <font>
      <b/>
      <sz val="18"/>
      <color theme="1"/>
      <name val="Calibri"/>
      <family val="2"/>
      <scheme val="minor"/>
    </font>
    <font>
      <sz val="14"/>
      <color theme="1"/>
      <name val="Calibri"/>
      <family val="2"/>
      <scheme val="minor"/>
    </font>
  </fonts>
  <fills count="4">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s>
  <borders count="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1">
    <xf numFmtId="0" fontId="0" fillId="0" borderId="0" xfId="0"/>
    <xf numFmtId="0" fontId="0" fillId="0" borderId="0" xfId="0" applyAlignment="1">
      <alignment horizontal="center"/>
    </xf>
    <xf numFmtId="0" fontId="0" fillId="0" borderId="0" xfId="0" applyAlignment="1">
      <alignment horizontal="left" vertical="center"/>
    </xf>
    <xf numFmtId="0" fontId="0" fillId="0" borderId="0" xfId="0" applyAlignment="1">
      <alignment vertical="center" wrapText="1"/>
    </xf>
    <xf numFmtId="0" fontId="1" fillId="0" borderId="0" xfId="0" applyFont="1" applyAlignment="1">
      <alignment horizontal="center" vertical="center"/>
    </xf>
    <xf numFmtId="0" fontId="2" fillId="0" borderId="0" xfId="0" applyFont="1" applyAlignment="1">
      <alignment horizontal="left" vertical="center" wrapText="1"/>
    </xf>
    <xf numFmtId="0" fontId="2" fillId="0" borderId="0" xfId="0" applyFont="1"/>
    <xf numFmtId="0" fontId="2" fillId="0" borderId="1" xfId="0" applyFont="1" applyBorder="1" applyAlignment="1">
      <alignment vertical="center"/>
    </xf>
    <xf numFmtId="0" fontId="2" fillId="0" borderId="2" xfId="0" applyFont="1" applyBorder="1" applyAlignment="1">
      <alignment horizontal="center" vertical="center"/>
    </xf>
    <xf numFmtId="0" fontId="2" fillId="0" borderId="2"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xf numFmtId="164" fontId="2" fillId="2" borderId="0" xfId="0" applyNumberFormat="1" applyFont="1" applyFill="1" applyBorder="1" applyProtection="1">
      <protection locked="0"/>
    </xf>
    <xf numFmtId="164" fontId="2" fillId="3" borderId="0" xfId="0" applyNumberFormat="1" applyFont="1" applyFill="1" applyBorder="1" applyProtection="1">
      <protection locked="0"/>
    </xf>
    <xf numFmtId="164" fontId="2" fillId="0" borderId="0" xfId="0" applyNumberFormat="1" applyFont="1" applyBorder="1" applyProtection="1"/>
    <xf numFmtId="164" fontId="2" fillId="0" borderId="6" xfId="0" applyNumberFormat="1" applyFont="1" applyBorder="1" applyProtection="1"/>
    <xf numFmtId="0" fontId="2" fillId="0" borderId="7" xfId="0" applyFont="1" applyBorder="1"/>
    <xf numFmtId="164" fontId="2" fillId="2" borderId="4" xfId="0" applyNumberFormat="1" applyFont="1" applyFill="1" applyBorder="1" applyProtection="1">
      <protection locked="0"/>
    </xf>
    <xf numFmtId="164" fontId="2" fillId="3" borderId="4" xfId="0" applyNumberFormat="1" applyFont="1" applyFill="1" applyBorder="1" applyProtection="1">
      <protection locked="0"/>
    </xf>
    <xf numFmtId="164" fontId="2" fillId="0" borderId="4" xfId="0" applyNumberFormat="1" applyFont="1" applyBorder="1" applyProtection="1"/>
    <xf numFmtId="164" fontId="2" fillId="0" borderId="8" xfId="0" applyNumberFormat="1" applyFont="1" applyBorder="1" applyProtection="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E55A2-6987-498D-86EC-29305FA7D457}">
  <dimension ref="B2:P5"/>
  <sheetViews>
    <sheetView tabSelected="1" zoomScaleNormal="100" zoomScaleSheetLayoutView="90" workbookViewId="0">
      <selection activeCell="B4" sqref="B4:O4"/>
    </sheetView>
  </sheetViews>
  <sheetFormatPr defaultRowHeight="15" x14ac:dyDescent="0.25"/>
  <cols>
    <col min="1" max="1" width="5.42578125" customWidth="1"/>
    <col min="16" max="16" width="5.140625" customWidth="1"/>
  </cols>
  <sheetData>
    <row r="2" spans="2:16" ht="48" customHeight="1" x14ac:dyDescent="0.25">
      <c r="B2" s="4" t="s">
        <v>9</v>
      </c>
      <c r="C2" s="4"/>
      <c r="D2" s="4"/>
      <c r="E2" s="4"/>
      <c r="F2" s="4"/>
      <c r="G2" s="4"/>
      <c r="H2" s="4"/>
      <c r="I2" s="4"/>
      <c r="J2" s="4"/>
      <c r="K2" s="4"/>
      <c r="L2" s="4"/>
      <c r="M2" s="4"/>
      <c r="N2" s="4"/>
      <c r="O2" s="4"/>
    </row>
    <row r="3" spans="2:16" s="2" customFormat="1" ht="86.25" customHeight="1" x14ac:dyDescent="0.25">
      <c r="B3" s="5" t="s">
        <v>7</v>
      </c>
      <c r="C3" s="5"/>
      <c r="D3" s="5"/>
      <c r="E3" s="5"/>
      <c r="F3" s="5"/>
      <c r="G3" s="5"/>
      <c r="H3" s="5"/>
      <c r="I3" s="5"/>
      <c r="J3" s="5"/>
      <c r="K3" s="5"/>
      <c r="L3" s="5"/>
      <c r="M3" s="5"/>
      <c r="N3" s="5"/>
      <c r="O3" s="5"/>
      <c r="P3" s="3"/>
    </row>
    <row r="4" spans="2:16" ht="83.25" customHeight="1" x14ac:dyDescent="0.25">
      <c r="B4" s="5" t="s">
        <v>8</v>
      </c>
      <c r="C4" s="5"/>
      <c r="D4" s="5"/>
      <c r="E4" s="5"/>
      <c r="F4" s="5"/>
      <c r="G4" s="5"/>
      <c r="H4" s="5"/>
      <c r="I4" s="5"/>
      <c r="J4" s="5"/>
      <c r="K4" s="5"/>
      <c r="L4" s="5"/>
      <c r="M4" s="5"/>
      <c r="N4" s="5"/>
      <c r="O4" s="5"/>
      <c r="P4" s="3"/>
    </row>
    <row r="5" spans="2:16" ht="409.5" customHeight="1" x14ac:dyDescent="0.25">
      <c r="B5" s="1"/>
      <c r="C5" s="1"/>
      <c r="D5" s="1"/>
      <c r="E5" s="1"/>
      <c r="F5" s="1"/>
      <c r="G5" s="1"/>
      <c r="H5" s="1"/>
      <c r="I5" s="1"/>
      <c r="J5" s="1"/>
      <c r="K5" s="1"/>
      <c r="L5" s="1"/>
      <c r="M5" s="1"/>
      <c r="N5" s="1"/>
      <c r="O5" s="1"/>
    </row>
  </sheetData>
  <mergeCells count="4">
    <mergeCell ref="B3:O3"/>
    <mergeCell ref="B4:O4"/>
    <mergeCell ref="B2:O2"/>
    <mergeCell ref="B5:O5"/>
  </mergeCells>
  <pageMargins left="0.7" right="0.7" top="0.75" bottom="0.75" header="0.3" footer="0.3"/>
  <pageSetup scale="5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32358-5FB5-4590-AE3A-58BB8B1954D3}">
  <dimension ref="B1:F4"/>
  <sheetViews>
    <sheetView workbookViewId="0">
      <selection activeCell="C3" sqref="C3"/>
    </sheetView>
  </sheetViews>
  <sheetFormatPr defaultRowHeight="18.75" x14ac:dyDescent="0.3"/>
  <cols>
    <col min="1" max="1" width="3" style="6" customWidth="1"/>
    <col min="2" max="2" width="29.7109375" style="6" customWidth="1"/>
    <col min="3" max="4" width="9.140625" style="6"/>
    <col min="5" max="6" width="12.7109375" style="6" bestFit="1" customWidth="1"/>
    <col min="7" max="16384" width="9.140625" style="6"/>
  </cols>
  <sheetData>
    <row r="1" spans="2:6" ht="19.5" thickBot="1" x14ac:dyDescent="0.35"/>
    <row r="2" spans="2:6" ht="38.25" thickBot="1" x14ac:dyDescent="0.35">
      <c r="B2" s="7" t="s">
        <v>0</v>
      </c>
      <c r="C2" s="8" t="s">
        <v>1</v>
      </c>
      <c r="D2" s="8" t="s">
        <v>2</v>
      </c>
      <c r="E2" s="9" t="s">
        <v>5</v>
      </c>
      <c r="F2" s="10" t="s">
        <v>6</v>
      </c>
    </row>
    <row r="3" spans="2:6" x14ac:dyDescent="0.3">
      <c r="B3" s="11" t="s">
        <v>3</v>
      </c>
      <c r="C3" s="12"/>
      <c r="D3" s="13"/>
      <c r="E3" s="14">
        <f>C3*1.045</f>
        <v>0</v>
      </c>
      <c r="F3" s="15">
        <f>D3*1.18</f>
        <v>0</v>
      </c>
    </row>
    <row r="4" spans="2:6" ht="19.5" thickBot="1" x14ac:dyDescent="0.35">
      <c r="B4" s="16" t="s">
        <v>4</v>
      </c>
      <c r="C4" s="17"/>
      <c r="D4" s="18"/>
      <c r="E4" s="19">
        <f>C4*1.035</f>
        <v>0</v>
      </c>
      <c r="F4" s="20">
        <f>D4*1.15</f>
        <v>0</v>
      </c>
    </row>
  </sheetData>
  <sheetProtection algorithmName="SHA-512" hashValue="D835OfS7GuQy+ncmo2SXVhs1zIWT/zNfC+TuAWAIsq5w5zyEglXnRo9k2NY5+MGDmGL+98cxM1dNY3Z481UG8w==" saltValue="Fzg1defYkTIAHP/xTAuNqA==" spinCount="100000" sheet="1" objects="1" scenarios="1" selectLockedCells="1"/>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EB5E62C59D77842BCF436C2419C4A90" ma:contentTypeVersion="2" ma:contentTypeDescription="Create a new document." ma:contentTypeScope="" ma:versionID="9bc9e430b5f340f3e6e403cf59dbd2b6">
  <xsd:schema xmlns:xsd="http://www.w3.org/2001/XMLSchema" xmlns:xs="http://www.w3.org/2001/XMLSchema" xmlns:p="http://schemas.microsoft.com/office/2006/metadata/properties" xmlns:ns1="http://schemas.microsoft.com/sharepoint/v3" xmlns:ns2="414e15ea-35fd-4cff-b780-bb342b3dfcbd" targetNamespace="http://schemas.microsoft.com/office/2006/metadata/properties" ma:root="true" ma:fieldsID="228ed2aec82a4673187ed6d06b0265ae" ns1:_="" ns2:_="">
    <xsd:import namespace="http://schemas.microsoft.com/sharepoint/v3"/>
    <xsd:import namespace="414e15ea-35fd-4cff-b780-bb342b3dfcbd"/>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14e15ea-35fd-4cff-b780-bb342b3dfcb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F3E0F6B7-DA8B-4E29-98FF-D4967B09A8F4}"/>
</file>

<file path=customXml/itemProps2.xml><?xml version="1.0" encoding="utf-8"?>
<ds:datastoreItem xmlns:ds="http://schemas.openxmlformats.org/officeDocument/2006/customXml" ds:itemID="{17570013-E3E0-4148-AB6A-7A6DABB756DB}"/>
</file>

<file path=customXml/itemProps3.xml><?xml version="1.0" encoding="utf-8"?>
<ds:datastoreItem xmlns:ds="http://schemas.openxmlformats.org/officeDocument/2006/customXml" ds:itemID="{6D6FBEFF-911E-47D1-A961-F03530101A2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Conversion</vt:lpstr>
      <vt:lpstr>Instructions!Print_Area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Figueredo</dc:creator>
  <cp:lastModifiedBy>Michael Figueredo</cp:lastModifiedBy>
  <dcterms:created xsi:type="dcterms:W3CDTF">2023-02-08T20:41:40Z</dcterms:created>
  <dcterms:modified xsi:type="dcterms:W3CDTF">2023-02-08T23:41:26Z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0x0101009EB5E62C59D77842BCF436C2419C4A90</vt:lpwstr>
  </property>
</Properties>
</file>