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1611c8b612c4a5cf/Desktop/SHPO Project/SHPO Project - Current Documents/Reviewed for final draft distribution/"/>
    </mc:Choice>
  </mc:AlternateContent>
  <xr:revisionPtr revIDLastSave="171" documentId="8_{A65B3A44-01CD-4ED7-A3D9-3D99AEDD7B43}" xr6:coauthVersionLast="47" xr6:coauthVersionMax="47" xr10:uidLastSave="{76E10F9F-8417-43F4-ACD1-B282689EEF87}"/>
  <bookViews>
    <workbookView minimized="1" xWindow="4890" yWindow="2790" windowWidth="21600" windowHeight="11295" xr2:uid="{00000000-000D-0000-FFFF-FFFF00000000}"/>
  </bookViews>
  <sheets>
    <sheet name="Instructions" sheetId="1" r:id="rId1"/>
    <sheet name="QRE | Eligible" sheetId="2" r:id="rId2"/>
    <sheet name="Non-QRE | Ineligible" sheetId="3" r:id="rId3"/>
    <sheet name="Summary" sheetId="4" r:id="rId4"/>
  </sheets>
  <definedNames>
    <definedName name="_xlnm.Print_Area" localSheetId="0">Instructions!$A$1:$C$11</definedName>
    <definedName name="_xlnm.Print_Area" localSheetId="2">'Non-QRE | Ineligible'!$A$1:$C$114</definedName>
    <definedName name="_xlnm.Print_Area" localSheetId="1">'QRE | Eligible'!$A$1:$C$104</definedName>
    <definedName name="_xlnm.Print_Area" localSheetId="3">Summary!$A$1:$C$32</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9" i="3" l="1"/>
  <c r="B106" i="3"/>
  <c r="B74" i="3"/>
  <c r="B8" i="3"/>
  <c r="B25" i="3"/>
  <c r="B33" i="3"/>
  <c r="B38" i="3"/>
  <c r="B49" i="3"/>
  <c r="B70" i="2"/>
  <c r="B44" i="2"/>
  <c r="B29" i="2"/>
  <c r="B27" i="4"/>
  <c r="B84" i="3"/>
  <c r="B26" i="4" s="1"/>
  <c r="B59" i="3"/>
  <c r="B24" i="4" s="1"/>
  <c r="B97" i="2"/>
  <c r="B16" i="4" s="1"/>
  <c r="B74" i="2"/>
  <c r="B15" i="4" s="1"/>
  <c r="B58" i="2"/>
  <c r="B13" i="4" s="1"/>
  <c r="B23" i="4" l="1"/>
  <c r="B21" i="4"/>
  <c r="B19" i="4"/>
  <c r="B20" i="4"/>
  <c r="B22" i="4"/>
  <c r="B25" i="4"/>
  <c r="B14" i="4"/>
  <c r="B12" i="4"/>
  <c r="B100" i="2"/>
  <c r="B5" i="4" s="1"/>
  <c r="B11" i="4"/>
  <c r="B6" i="4"/>
  <c r="B7" i="4" l="1"/>
  <c r="B8" i="4" s="1"/>
</calcChain>
</file>

<file path=xl/sharedStrings.xml><?xml version="1.0" encoding="utf-8"?>
<sst xmlns="http://schemas.openxmlformats.org/spreadsheetml/2006/main" count="294" uniqueCount="256">
  <si>
    <t>How to Use This Workbook</t>
  </si>
  <si>
    <t>1. QRE tab</t>
  </si>
  <si>
    <t>2. Non-QRE tab</t>
  </si>
  <si>
    <t>3. Summary tab</t>
  </si>
  <si>
    <t>I. Typical QRE-Eligible Rehabilitation Costs</t>
  </si>
  <si>
    <t>Category / Item</t>
  </si>
  <si>
    <t>QRE Estimate ($)</t>
  </si>
  <si>
    <t>A. Building Envelope &amp; Structural Components</t>
  </si>
  <si>
    <t>Masonry repair, repointing, façade restoration</t>
  </si>
  <si>
    <t>Must be part of the building; site masonry repair (such as brick site walls) is non-QRE</t>
  </si>
  <si>
    <t>Terra cotta, stone, brick, or cast-stone repair or replacement</t>
  </si>
  <si>
    <t>Other exterior wall repair (wood siding, concrete, etc.)</t>
  </si>
  <si>
    <t>Ornamental metal repair</t>
  </si>
  <si>
    <t>Waterproofing and damp-proofing of foundation or below-grade walls</t>
  </si>
  <si>
    <t>This is not general site stormwater work, which is not QRE eligible.</t>
  </si>
  <si>
    <t>Exterior doors and frames</t>
  </si>
  <si>
    <t>Storefront systems</t>
  </si>
  <si>
    <t>Exterior stairs serving building entrances</t>
  </si>
  <si>
    <t>This does not include freestanding stair towers or site circulation stairs.</t>
  </si>
  <si>
    <t xml:space="preserve">Canopies or awnings permanently anchored to the building </t>
  </si>
  <si>
    <t>Exterior façade lighting mounted on the building</t>
  </si>
  <si>
    <t>Building-mounted only; site/landscape lighting is non-QRE.</t>
  </si>
  <si>
    <t>Asbestos, lead-based paint, or hazardous material abatement</t>
  </si>
  <si>
    <t>Materials abated on and in the historic building; not on the site.</t>
  </si>
  <si>
    <t xml:space="preserve">Repair/rehabilitation of masonry chimneys or smokestacks </t>
  </si>
  <si>
    <t>Subtotal – A. Building Envelope &amp; Structural Components</t>
  </si>
  <si>
    <t/>
  </si>
  <si>
    <t>B. Interior Building Elements</t>
  </si>
  <si>
    <t xml:space="preserve">Stairways </t>
  </si>
  <si>
    <t xml:space="preserve">Elevator systems </t>
  </si>
  <si>
    <t>Demising walls and partitions</t>
  </si>
  <si>
    <t>Ceiling systems that are permanent parts of the building interior</t>
  </si>
  <si>
    <t>Built-in cabinetry, casework, and millwork</t>
  </si>
  <si>
    <t>Built-in fireplaces and venting</t>
  </si>
  <si>
    <t>Trim, baseboards, paneling, and wainscoting</t>
  </si>
  <si>
    <t>Interior doors and frames</t>
  </si>
  <si>
    <t>Subtotal – B. Interior Building Elements</t>
  </si>
  <si>
    <t>C. Mechanical, Electrical &amp; Plumbing (MEP) Systems</t>
  </si>
  <si>
    <t>HVAC systems (rooftop units, chillers, boilers, air handlers, split systems)</t>
  </si>
  <si>
    <t>Ductwork and distribution systems</t>
  </si>
  <si>
    <t>Plumbing supply, waste, and vent systems within the building</t>
  </si>
  <si>
    <t>Plumbing fixtures and permanent restroom accessories</t>
  </si>
  <si>
    <t>Fire alarm systems</t>
  </si>
  <si>
    <t>Fire suppression and sprinkler systems</t>
  </si>
  <si>
    <t>Commercial kitchen exhaust systems</t>
  </si>
  <si>
    <t>Make-up air systems</t>
  </si>
  <si>
    <t>Subtotal – C. Mechanical, Electrical &amp; Plumbing (MEP) Systems</t>
  </si>
  <si>
    <t>Fire-rated walls and assemblies</t>
  </si>
  <si>
    <t>Fire-rated doors and hardware</t>
  </si>
  <si>
    <t xml:space="preserve">Egress stair construction </t>
  </si>
  <si>
    <t>Guardrails and handrails attached to the building</t>
  </si>
  <si>
    <t>Platform lifts integrated into the building</t>
  </si>
  <si>
    <t>ADA-compliant restrooms</t>
  </si>
  <si>
    <t>Emergency lighting systems</t>
  </si>
  <si>
    <t>E. Detached Historic Buildings</t>
  </si>
  <si>
    <t>Eligible rehabilitation work on qualifying detached historic buildings</t>
  </si>
  <si>
    <t>Subtotal – E. Detached Historic Buildings</t>
  </si>
  <si>
    <t>Architectural services</t>
  </si>
  <si>
    <t>Building envelope consulting</t>
  </si>
  <si>
    <t xml:space="preserve">Lighting design </t>
  </si>
  <si>
    <t>Only for eligible building lighting.</t>
  </si>
  <si>
    <t xml:space="preserve">Acoustical consulting </t>
  </si>
  <si>
    <t>Only for eligible building improvements.</t>
  </si>
  <si>
    <t xml:space="preserve">Interior design </t>
  </si>
  <si>
    <t>Not FF&amp;E design; must be related to capitalized building finishes</t>
  </si>
  <si>
    <t>Developer fees</t>
  </si>
  <si>
    <t>Only if reasonable, capitalized, and bona fide.</t>
  </si>
  <si>
    <t>Owner’s representative / construction manager</t>
  </si>
  <si>
    <t>Historic preservation consulting</t>
  </si>
  <si>
    <t>NPS review fees for the Historic Preservation Certification Application</t>
  </si>
  <si>
    <t>Construction-related legal services</t>
  </si>
  <si>
    <t>Construction-related accounting</t>
  </si>
  <si>
    <t>Special inspections / third-party testing</t>
  </si>
  <si>
    <t>Building-related only.</t>
  </si>
  <si>
    <t>Builder’s risk insurance</t>
  </si>
  <si>
    <t>Construction-period loan interest</t>
  </si>
  <si>
    <t>Construction-period property taxes</t>
  </si>
  <si>
    <t>Construction-period consumption only.</t>
  </si>
  <si>
    <t>Subtotal – F. Soft Costs and Financing Costs That May Be QRE-Eligible</t>
  </si>
  <si>
    <t>Project Totals</t>
  </si>
  <si>
    <t>Total Estimated QREs</t>
  </si>
  <si>
    <t>Non-QRE Estimator for Federal Historic Tax Credit Projects</t>
  </si>
  <si>
    <t>Non-QRE Estimate ($)</t>
  </si>
  <si>
    <t>A. Acquisition</t>
  </si>
  <si>
    <t>Subtotal – A. Acquisition</t>
  </si>
  <si>
    <t>B. Site Work &amp; Landscaping</t>
  </si>
  <si>
    <t>Site grading</t>
  </si>
  <si>
    <t>Temporary protective measures for erosion and flood control</t>
  </si>
  <si>
    <t xml:space="preserve">Stormwater management systems related to the site </t>
  </si>
  <si>
    <t>Septic systems</t>
  </si>
  <si>
    <t>Irrigation systems</t>
  </si>
  <si>
    <t>Landscaping and planting</t>
  </si>
  <si>
    <t>Parking lots and paving</t>
  </si>
  <si>
    <t>Sidewalks and walkways</t>
  </si>
  <si>
    <t>Patios and hardscape</t>
  </si>
  <si>
    <t>Site walls, fencing, and gates</t>
  </si>
  <si>
    <t>Pools, ponds, and fountains</t>
  </si>
  <si>
    <t>Site and landscape lighting</t>
  </si>
  <si>
    <t>Subtotal – B. Site Work &amp; Landscaping</t>
  </si>
  <si>
    <t>Rooftop additions</t>
  </si>
  <si>
    <t>Horizontal additions</t>
  </si>
  <si>
    <t>Below-grade expansions (new or enlarged basements)</t>
  </si>
  <si>
    <t>New porches, decks, and porticos</t>
  </si>
  <si>
    <t>D. Building Moving Costs and Demolition of Existing Detached Structures</t>
  </si>
  <si>
    <t>Building moving costs</t>
  </si>
  <si>
    <t>Demolition of an existing detached structure on the project site</t>
  </si>
  <si>
    <t>Subtotal – D. Building Moving Costs and Demolition of Existing Detached Structures</t>
  </si>
  <si>
    <t>Detached storage buildings</t>
  </si>
  <si>
    <t>Detached mechanical buildings</t>
  </si>
  <si>
    <t>Trash enclosures</t>
  </si>
  <si>
    <t>Freestanding canopies not structurally attached to the building</t>
  </si>
  <si>
    <t>Gazebos</t>
  </si>
  <si>
    <t>Monument signs</t>
  </si>
  <si>
    <t>Subtotal – E. Construction of New Detached Structures</t>
  </si>
  <si>
    <t>Water towers</t>
  </si>
  <si>
    <t xml:space="preserve">Gazebos </t>
  </si>
  <si>
    <t xml:space="preserve">Landscape elements </t>
  </si>
  <si>
    <t>G. Furniture, Fixtures &amp; Equipment (FF&amp;E) and Personal Property</t>
  </si>
  <si>
    <t>Furniture</t>
  </si>
  <si>
    <t>Curtains, draperies, shutters, blinds, and shades</t>
  </si>
  <si>
    <t>Rugs</t>
  </si>
  <si>
    <t>Decorative art and branding elements</t>
  </si>
  <si>
    <t>Televisions, monitors, and audio systems</t>
  </si>
  <si>
    <t>Fabric window/storefront awnings</t>
  </si>
  <si>
    <t>Subtotal – G. Furniture, Fixtures &amp; Equipment (FF&amp;E) and Personal Property</t>
  </si>
  <si>
    <t>H. Technology &amp; Low-Voltage Systems</t>
  </si>
  <si>
    <t>Data cabling</t>
  </si>
  <si>
    <t>Wi-Fi systems</t>
  </si>
  <si>
    <t>Audio-visual equipment</t>
  </si>
  <si>
    <t>Security cameras</t>
  </si>
  <si>
    <t>Access control systems</t>
  </si>
  <si>
    <t>Guest keycard systems</t>
  </si>
  <si>
    <t>IT server equipment</t>
  </si>
  <si>
    <t>Subtotal – H. Technology &amp; Low-Voltage Systems</t>
  </si>
  <si>
    <t>Landscape architecture</t>
  </si>
  <si>
    <t>Septic design</t>
  </si>
  <si>
    <t xml:space="preserve">Business consulting </t>
  </si>
  <si>
    <t>Marketing or branding</t>
  </si>
  <si>
    <t>Feasibility studies</t>
  </si>
  <si>
    <t>Real estate brokerage fees and leasing expenses</t>
  </si>
  <si>
    <t>Appraisals</t>
  </si>
  <si>
    <t xml:space="preserve">Property taxes </t>
  </si>
  <si>
    <t>If treated as current expenses and not capitalized</t>
  </si>
  <si>
    <t>Systems Development Charges</t>
  </si>
  <si>
    <t>Permanent financing costs and permanent loan interest</t>
  </si>
  <si>
    <t>Tax credit syndication costs and investor sourcing fees</t>
  </si>
  <si>
    <t>Partnership structuring legal fees</t>
  </si>
  <si>
    <t>Tax preparation</t>
  </si>
  <si>
    <t>Subtotal – I. Non-Eligible Soft Costs and Financing Costs</t>
  </si>
  <si>
    <t>Total Estimated Non-QREs</t>
  </si>
  <si>
    <t>Project Summary</t>
  </si>
  <si>
    <t>Total Estimated Project Cost</t>
  </si>
  <si>
    <t>Estimated QRE % of Total Project Cost</t>
  </si>
  <si>
    <t>Review total estimated QREs, Non-QREs, total project cost, and QRE percentage.</t>
  </si>
  <si>
    <t>Structural reinforcement of floors, beams, columns, and foundations, including seismic upgrade measures integrated into the building’s structural systems</t>
  </si>
  <si>
    <t xml:space="preserve">Building-integrated drainage </t>
  </si>
  <si>
    <t>Retaining walls that are structurally integrated with the building</t>
  </si>
  <si>
    <t>Extensive repair, rebuilding, or replacement of damaged, deteriorated, or previously removed historic building fabric</t>
  </si>
  <si>
    <t>Historic signage</t>
  </si>
  <si>
    <t>Exterior painting performed as part of a capital rehabilitation activity</t>
  </si>
  <si>
    <t>ADA ramps permanently attached to the building</t>
  </si>
  <si>
    <t>Wall repair or new walls</t>
  </si>
  <si>
    <t xml:space="preserve">Interior painting </t>
  </si>
  <si>
    <t>Tile and other permanent wall finish systems</t>
  </si>
  <si>
    <t>Flooring repairs and new flooring that is permanently installed</t>
  </si>
  <si>
    <t>Permanent lighting fixtures / systems</t>
  </si>
  <si>
    <t>Electrical service upgrades and panels, conduit, and wiring</t>
  </si>
  <si>
    <t>Roof replacement, flashing, gutters, downspouts</t>
  </si>
  <si>
    <t>Other accessibility improvements integrated into the building</t>
  </si>
  <si>
    <t>Exit signage required by building code</t>
  </si>
  <si>
    <t>Structural and MEP engineering</t>
  </si>
  <si>
    <t>Permit and local review fees</t>
  </si>
  <si>
    <t>Must be directly related to the rehabilitation of the historic building.</t>
  </si>
  <si>
    <t xml:space="preserve">Utilities </t>
  </si>
  <si>
    <t>All costs associated with the acquisition of the building, including acquisition financing costs, acquisition loan interest, brokerage fees, and closing costs.</t>
  </si>
  <si>
    <t>Retaining walls separate from the building</t>
  </si>
  <si>
    <t>Additions designed during the historic-period but not previously built</t>
  </si>
  <si>
    <t xml:space="preserve">Fountains </t>
  </si>
  <si>
    <t>Bridges</t>
  </si>
  <si>
    <t xml:space="preserve">F. Rehab Work on Non-Building Detached Historic Structures and Features </t>
  </si>
  <si>
    <t>Appliances considered personal property</t>
  </si>
  <si>
    <t>Equipment</t>
  </si>
  <si>
    <t>Includes restaurant equipment, refrigeration, medical equipment, etc.</t>
  </si>
  <si>
    <t xml:space="preserve">Backup generators </t>
  </si>
  <si>
    <t>Not permanently attached to the building.</t>
  </si>
  <si>
    <t>Solar, battery storage systems, wind turbines, and geothermal systems</t>
  </si>
  <si>
    <t>Cellular equipment</t>
  </si>
  <si>
    <t>Non-code-required new signage</t>
  </si>
  <si>
    <t>I. Ineligible Soft Costs and Financing Costs</t>
  </si>
  <si>
    <t>Civil engineering related to the site as opposed to the building</t>
  </si>
  <si>
    <t>Site-related consulting, monitoring, and testing services</t>
  </si>
  <si>
    <t>Archaeological monitoring, geotechnical investigations, soils testing, compaction testing, etc.</t>
  </si>
  <si>
    <t>Entitlement and governmental review fees associated with non-QRE activities</t>
  </si>
  <si>
    <t>For example, site development, zoning changes, subdivisions, etc.</t>
  </si>
  <si>
    <t>D. Life Safety, Accessibility Improvements, and Other Code Upgrades</t>
  </si>
  <si>
    <t>F. Soft Costs and Financing Costs That May Be Eligible</t>
  </si>
  <si>
    <t>QRE / Eligible Section Subtotals</t>
  </si>
  <si>
    <t>Non-QRE / Ineligible Section Subtotals</t>
  </si>
  <si>
    <t>C. Enlargements / Additions</t>
  </si>
  <si>
    <t>E. Construction of New Detached Structures &amp; Reconstruction After Demolition</t>
  </si>
  <si>
    <t>F. Rehab Work on Non-Building Detached Historic Structures and Features</t>
  </si>
  <si>
    <r>
      <t xml:space="preserve">This tab summarizes the totals from the QRE and Non-QRE tabs. </t>
    </r>
    <r>
      <rPr>
        <u/>
        <sz val="10"/>
        <rFont val="Calibri"/>
        <family val="2"/>
      </rPr>
      <t>Do not enter any costs here.</t>
    </r>
  </si>
  <si>
    <t>Federal Historic Tax Credit Qualified Rehabilitation Expense Estimator</t>
  </si>
  <si>
    <t>Qualified Rehabilitation Expense Estimator for Federal Historic Tax Credit Projects</t>
  </si>
  <si>
    <t>Enter estimated QRE costs in the yellow cells below. This tab includes only QRE items.</t>
  </si>
  <si>
    <t>Enter estimated QRE-eligible costs only.</t>
  </si>
  <si>
    <t>Enter estimated non-QRE/ineligible costs only.</t>
  </si>
  <si>
    <t>Category and Item</t>
  </si>
  <si>
    <t>Excavation necessary to access and rehabilitate the building may be QRE-eligible.</t>
  </si>
  <si>
    <t>QRE-eligible only when structurally integrated with the building.</t>
  </si>
  <si>
    <t>Must be part of the building.</t>
  </si>
  <si>
    <t>Historic window repair or NPS-approved replacement</t>
  </si>
  <si>
    <t>Notes and Key Caveats                                                                           (Consult the QRE Eligibility Guide for greater detail.)</t>
  </si>
  <si>
    <t>Must be attached to and associated with the historic building.</t>
  </si>
  <si>
    <t>Must be integrated into the building; not freestanding.</t>
  </si>
  <si>
    <t>Must be within the original building envelope.</t>
  </si>
  <si>
    <t>Does not include utility company fees, off-site infrastructure, or site-wide electrical distribution.</t>
  </si>
  <si>
    <t>Does not include outside mains or laterals.</t>
  </si>
  <si>
    <t>Building-integrated gas piping serving appliances or fireplaces</t>
  </si>
  <si>
    <t>Must be within the original building envelope; new exterior stairs or stair tower additions are not QREs.</t>
  </si>
  <si>
    <t>Must be a certified historic structure that qualifies as a depreciable building for tax purposes; individual costs must also be QRE-eligible.</t>
  </si>
  <si>
    <t>Subtotal – D. Life Safety &amp; Accessibility Improvements, and Other Code Upgrades</t>
  </si>
  <si>
    <t>Environmental consulting related to building hazardous materials</t>
  </si>
  <si>
    <t>Construction-period builder’s risk insurance only.</t>
  </si>
  <si>
    <t>Eligibility generally depends on proper capitalization and allocation to the rehabilitation of the building.</t>
  </si>
  <si>
    <t>Only if properly capitalized into the depreciable basis of the rehabilitated building.</t>
  </si>
  <si>
    <t>Only to the extent properly capitalized into the depreciable basis of the rehabilitated building.</t>
  </si>
  <si>
    <t>Site stormwater systems, including bioswales, rain gardens, and drywells.</t>
  </si>
  <si>
    <t>Water and sewer infrastructure outside the building</t>
  </si>
  <si>
    <t>Small entry landings directly attached to the building may be QRE-eligible.</t>
  </si>
  <si>
    <t xml:space="preserve">Enter estimated non-QRE/ineligible costs in the yellow cells below. </t>
  </si>
  <si>
    <t>II. Non-QRE/Ineligible Costs</t>
  </si>
  <si>
    <t>Generally non-QRE; a narrow IRS exception may apply to threatened or destroyed sites.</t>
  </si>
  <si>
    <t>Building/enclosure is non-QRE; building-serving equipment inside may be QRE-eligible.</t>
  </si>
  <si>
    <t>C. Enlargements/Additions</t>
  </si>
  <si>
    <t>Subtotal – C. Enlargements/Additions</t>
  </si>
  <si>
    <t>E. Construction of New Detached Structures and Replacement Buildings</t>
  </si>
  <si>
    <t>Construction of a replacement building after demolition of the historic building, even if it is a historic replica.</t>
  </si>
  <si>
    <t>Pool or spa/hot tub structures</t>
  </si>
  <si>
    <t>Silos/grain storage bins</t>
  </si>
  <si>
    <t>Freestanding smokestack/chimney</t>
  </si>
  <si>
    <t>Generally non-QRE unless the structure independently meets the tax definition of a building and is depreciable for tax purposes.</t>
  </si>
  <si>
    <t>Subtotal – F. Rehab Work on Non-Building Detached Historic Structure and Features</t>
  </si>
  <si>
    <t>Those that are not permanent building systems.</t>
  </si>
  <si>
    <t>Renewable energy systems are generally treated as equipment.</t>
  </si>
  <si>
    <t>Generally non-QRE; permanently installed wiring or components integrated into the building may require separate evaluation.</t>
  </si>
  <si>
    <t>Interior design related to furniture, fixtures, and equipment (FF&amp;E)</t>
  </si>
  <si>
    <t>Survey costs related to the rehabilitation</t>
  </si>
  <si>
    <t>Survey costs attributable non-QRE work are not QRE-eligible.</t>
  </si>
  <si>
    <t>Survey costs associated with non-QRE activities</t>
  </si>
  <si>
    <t>Construction loan interest attributable to periods after the building is placed in service</t>
  </si>
  <si>
    <t>Companion Resources</t>
  </si>
  <si>
    <t>Important Limitations and Disclaimer</t>
  </si>
  <si>
    <t xml:space="preserve">This workbook helps property owners develop a preliminary estimate of Qualified Rehabilitation Expenditures (QREs) for federal Historic Tax Credit planning. It should be used together with the Qualified Rehabilitation Expenditure Eligibility Guide within the Historic Tax Credit Readiness Toolkit, which explains the general principles used to distinguish eligible and non-eligible costs.
Because QRE eligibility depends on project-specific facts and tax treatment, users are strongly encouraged to review the QRE Eligibility Guide before entering costs. The guide includes important information regarding building rehabilitation, site improvements, additions, detached structures, soft costs, and other factors that may affect eligibility.
</t>
  </si>
  <si>
    <t>This workbook is part of the Historic Tax Credit Readiness Toolkit. Related resources in the toolkit include:
• Qualified Rehabilitation Expenditure Eligibility Guide
• Substantial Rehabilitation Test Calculator
• Module 1: Is the Historic Tax Credit Right for My Project? 
• Module 2: Understanding Direct Use vs. Syndication in HTCs
• Module 3: Understanding Passive Activity Limitations
• Module 4: Preparing for a Conversation with Your Tax Advsor
• Module 5: Planning a Successful HTC Rehabilitation 
• Small Project Scenarios</t>
  </si>
  <si>
    <t>• This workbook is intended for preliminary planning only. It does not determine whether particular costs qualify as QREs or whether a project qualifies for the Historic Tax Credit, constitute tax advice, or replace consultation with qualified tax professionals.
• Whether a cost qualifies as a QRE is a separate question from whether the associated rehabilitation work is approvable through the Historic Preservation Certification Application (HPCA) process.
• The rehabilitation project must still be reviewed and approved by the National Park Service to confirm that it meets the Secretary of the Interior's Standards for Rehabilitation.
• This workbook is not an official publication of, or reviewed or endorsed by, the Internal Revenue Service or the National Park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</si>
</sst>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Red]\(\$#,##0.00\)"/>
    <numFmt numFmtId="165" formatCode="0.0%"/>
  </numFmts>
  <fonts count="13" x14ac:knownFonts="1">
    <font>
      <sz val="11"/>
      <color theme="1"/>
      <name val="Calibri"/>
      <family val="2"/>
      <scheme val="minor"/>
    </font>
    <font>
      <b/>
      <sz val="14"/>
      <color rgb="FFFFFFFF"/>
      <name val="Calibri"/>
      <family val="2"/>
    </font>
    <font>
      <sz val="10"/>
      <color rgb="FF666666"/>
      <name val="Calibri"/>
      <family val="2"/>
    </font>
    <font>
      <b/>
      <sz val="12"/>
      <color rgb="FFFFFFFF"/>
      <name val="Calibri"/>
      <family val="2"/>
    </font>
    <font>
      <b/>
      <sz val="11"/>
      <color rgb="FF000000"/>
      <name val="Calibri"/>
      <family val="2"/>
    </font>
    <font>
      <sz val="10"/>
      <name val="Calibri"/>
      <family val="2"/>
    </font>
    <font>
      <sz val="10"/>
      <color rgb="FF666666"/>
      <name val="Calibri"/>
      <family val="2"/>
    </font>
    <font>
      <b/>
      <sz val="10"/>
      <name val="Calibri"/>
      <family val="2"/>
    </font>
    <font>
      <sz val="10"/>
      <color rgb="FF0000FF"/>
      <name val="Calibri"/>
      <family val="2"/>
    </font>
    <font>
      <b/>
      <sz val="11"/>
      <color theme="1"/>
      <name val="Calibri"/>
      <family val="2"/>
      <scheme val="minor"/>
    </font>
    <font>
      <sz val="11"/>
      <name val="Calibri"/>
      <family val="2"/>
      <scheme val="minor"/>
    </font>
    <font>
      <u/>
      <sz val="10"/>
      <name val="Calibri"/>
      <family val="2"/>
    </font>
    <font>
      <sz val="11"/>
      <name val="Calibri"/>
      <family val="2"/>
    </font>
  </fonts>
  <fills count="8">
    <fill>
      <patternFill patternType="none"/>
    </fill>
    <fill>
      <patternFill patternType="gray125"/>
    </fill>
    <fill>
      <patternFill patternType="solid">
        <fgColor rgb="FFEEF3F8"/>
      </patternFill>
    </fill>
    <fill>
      <patternFill patternType="solid">
        <fgColor rgb="FFD9EAF7"/>
      </patternFill>
    </fill>
    <fill>
      <patternFill patternType="solid">
        <fgColor rgb="FFFFF2CC"/>
      </patternFill>
    </fill>
    <fill>
      <patternFill patternType="solid">
        <fgColor rgb="FFF3F4F6"/>
      </patternFill>
    </fill>
    <fill>
      <patternFill patternType="solid">
        <fgColor theme="1"/>
        <bgColor indexed="64"/>
      </patternFill>
    </fill>
    <fill>
      <patternFill patternType="solid">
        <fgColor theme="0"/>
        <bgColor rgb="FFFFF2CC"/>
      </patternFill>
    </fill>
  </fills>
  <borders count="15">
    <border>
      <left/>
      <right/>
      <top/>
      <bottom/>
      <diagonal/>
    </border>
    <border>
      <left/>
      <right/>
      <top style="medium">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rgb="FF000000"/>
      </top>
      <bottom/>
      <diagonal/>
    </border>
    <border>
      <left/>
      <right style="medium">
        <color indexed="64"/>
      </right>
      <top style="medium">
        <color rgb="FF000000"/>
      </top>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1">
    <xf numFmtId="0" fontId="0" fillId="0" borderId="0"/>
  </cellStyleXfs>
  <cellXfs count="58">
    <xf numFmtId="0" fontId="0" fillId="0" borderId="0" xfId="0"/>
    <xf numFmtId="164" fontId="7" fillId="5" borderId="1" xfId="0" applyNumberFormat="1" applyFont="1" applyFill="1" applyBorder="1"/>
    <xf numFmtId="165" fontId="7" fillId="5" borderId="1" xfId="0" applyNumberFormat="1" applyFont="1" applyFill="1" applyBorder="1"/>
    <xf numFmtId="0" fontId="0" fillId="0" borderId="5" xfId="0" applyBorder="1"/>
    <xf numFmtId="0" fontId="0" fillId="0" borderId="6" xfId="0" applyBorder="1"/>
    <xf numFmtId="0" fontId="4" fillId="2" borderId="5" xfId="0" applyFont="1" applyFill="1" applyBorder="1" applyAlignment="1">
      <alignment vertical="top" wrapText="1"/>
    </xf>
    <xf numFmtId="0" fontId="6" fillId="0" borderId="6" xfId="0" applyFont="1" applyBorder="1" applyAlignment="1">
      <alignment vertical="top" wrapText="1"/>
    </xf>
    <xf numFmtId="0" fontId="4" fillId="2" borderId="7" xfId="0" applyFont="1" applyFill="1" applyBorder="1" applyAlignment="1">
      <alignment vertical="top" wrapText="1"/>
    </xf>
    <xf numFmtId="0" fontId="5" fillId="0" borderId="8" xfId="0" applyFont="1" applyBorder="1" applyAlignment="1">
      <alignment vertical="top" wrapText="1"/>
    </xf>
    <xf numFmtId="0" fontId="6" fillId="0" borderId="9" xfId="0" applyFont="1" applyBorder="1" applyAlignment="1">
      <alignment vertical="top" wrapText="1"/>
    </xf>
    <xf numFmtId="0" fontId="7" fillId="0" borderId="10" xfId="0" applyFont="1" applyBorder="1" applyAlignment="1">
      <alignment vertical="top" wrapText="1"/>
    </xf>
    <xf numFmtId="0" fontId="0" fillId="0" borderId="11" xfId="0" applyBorder="1"/>
    <xf numFmtId="0" fontId="5" fillId="0" borderId="5" xfId="0" applyFont="1" applyBorder="1" applyAlignment="1">
      <alignment vertical="top" wrapText="1"/>
    </xf>
    <xf numFmtId="0" fontId="0" fillId="0" borderId="7" xfId="0" applyBorder="1"/>
    <xf numFmtId="0" fontId="0" fillId="0" borderId="8" xfId="0" applyBorder="1"/>
    <xf numFmtId="0" fontId="0" fillId="0" borderId="9" xfId="0" applyBorder="1"/>
    <xf numFmtId="0" fontId="7" fillId="3" borderId="5"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6" xfId="0" applyFont="1" applyFill="1" applyBorder="1" applyAlignment="1">
      <alignment horizontal="center" vertical="center" wrapText="1"/>
    </xf>
    <xf numFmtId="0" fontId="0" fillId="2" borderId="0" xfId="0" applyFill="1"/>
    <xf numFmtId="0" fontId="0" fillId="2" borderId="6" xfId="0" applyFill="1" applyBorder="1"/>
    <xf numFmtId="0" fontId="2" fillId="0" borderId="6" xfId="0" applyFont="1" applyBorder="1" applyAlignment="1">
      <alignment vertical="top" wrapText="1"/>
    </xf>
    <xf numFmtId="0" fontId="9" fillId="0" borderId="6" xfId="0" applyFont="1" applyBorder="1" applyAlignment="1">
      <alignment wrapText="1"/>
    </xf>
    <xf numFmtId="164" fontId="8" fillId="4" borderId="0" xfId="0" applyNumberFormat="1" applyFont="1" applyFill="1" applyAlignment="1" applyProtection="1">
      <alignment horizontal="center" vertical="center" wrapText="1"/>
      <protection locked="0"/>
    </xf>
    <xf numFmtId="0" fontId="9" fillId="0" borderId="5" xfId="0" applyFont="1" applyBorder="1" applyAlignment="1">
      <alignment horizontal="left" wrapText="1"/>
    </xf>
    <xf numFmtId="0" fontId="9" fillId="0" borderId="0" xfId="0" applyFont="1" applyAlignment="1">
      <alignment horizontal="left" wrapText="1"/>
    </xf>
    <xf numFmtId="0" fontId="9" fillId="0" borderId="6" xfId="0" applyFont="1" applyBorder="1" applyAlignment="1">
      <alignment horizontal="left" wrapText="1"/>
    </xf>
    <xf numFmtId="0" fontId="3" fillId="6" borderId="5" xfId="0" applyFont="1" applyFill="1" applyBorder="1" applyAlignment="1">
      <alignment vertical="top" wrapText="1"/>
    </xf>
    <xf numFmtId="0" fontId="0" fillId="6" borderId="0" xfId="0" applyFill="1"/>
    <xf numFmtId="0" fontId="0" fillId="6" borderId="6" xfId="0" applyFill="1" applyBorder="1"/>
    <xf numFmtId="0" fontId="1" fillId="6" borderId="2" xfId="0" applyFont="1" applyFill="1" applyBorder="1" applyAlignment="1">
      <alignment vertical="top" wrapText="1"/>
    </xf>
    <xf numFmtId="0" fontId="0" fillId="6" borderId="3" xfId="0" applyFill="1" applyBorder="1"/>
    <xf numFmtId="0" fontId="0" fillId="6" borderId="4" xfId="0" applyFill="1" applyBorder="1"/>
    <xf numFmtId="0" fontId="5" fillId="2" borderId="5" xfId="0" applyFont="1" applyFill="1" applyBorder="1" applyAlignment="1">
      <alignment vertical="top" wrapText="1"/>
    </xf>
    <xf numFmtId="0" fontId="10" fillId="0" borderId="0" xfId="0" applyFont="1"/>
    <xf numFmtId="0" fontId="10" fillId="0" borderId="6" xfId="0" applyFont="1" applyBorder="1"/>
    <xf numFmtId="0" fontId="0" fillId="6" borderId="12" xfId="0" applyFill="1" applyBorder="1"/>
    <xf numFmtId="0" fontId="2" fillId="2" borderId="5" xfId="0" applyFont="1" applyFill="1" applyBorder="1" applyAlignment="1">
      <alignment vertical="top" wrapText="1"/>
    </xf>
    <xf numFmtId="0" fontId="0" fillId="0" borderId="0" xfId="0"/>
    <xf numFmtId="0" fontId="0" fillId="0" borderId="6" xfId="0" applyBorder="1"/>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12" fillId="0" borderId="5" xfId="0" applyFont="1" applyBorder="1" applyAlignment="1">
      <alignment horizontal="left" vertical="top" wrapText="1"/>
    </xf>
    <xf numFmtId="0" fontId="12" fillId="0" borderId="0" xfId="0" applyFont="1" applyBorder="1" applyAlignment="1">
      <alignment horizontal="left" vertical="top" wrapText="1"/>
    </xf>
    <xf numFmtId="0" fontId="3" fillId="6" borderId="5" xfId="0" applyFont="1" applyFill="1" applyBorder="1" applyAlignment="1">
      <alignment horizontal="center" vertical="center"/>
    </xf>
    <xf numFmtId="0" fontId="3" fillId="6" borderId="0" xfId="0" applyFont="1" applyFill="1" applyBorder="1" applyAlignment="1">
      <alignment horizontal="center" vertical="center"/>
    </xf>
    <xf numFmtId="0" fontId="10" fillId="0" borderId="0" xfId="0" applyFont="1" applyBorder="1"/>
    <xf numFmtId="0" fontId="0" fillId="0" borderId="0" xfId="0" applyBorder="1"/>
    <xf numFmtId="0" fontId="3" fillId="6" borderId="13" xfId="0" applyFont="1" applyFill="1" applyBorder="1" applyAlignment="1">
      <alignment vertical="top" wrapText="1"/>
    </xf>
    <xf numFmtId="0" fontId="0" fillId="6" borderId="14" xfId="0" applyFill="1" applyBorder="1"/>
    <xf numFmtId="0" fontId="5" fillId="0" borderId="0" xfId="0" applyFont="1" applyBorder="1" applyAlignment="1">
      <alignment vertical="top" wrapText="1"/>
    </xf>
    <xf numFmtId="0" fontId="3" fillId="6" borderId="4" xfId="0" applyFont="1" applyFill="1" applyBorder="1" applyAlignment="1">
      <alignment horizontal="center" vertical="center"/>
    </xf>
    <xf numFmtId="0" fontId="12" fillId="0" borderId="6" xfId="0" applyFont="1" applyBorder="1" applyAlignment="1">
      <alignment horizontal="left" vertical="top" wrapText="1"/>
    </xf>
    <xf numFmtId="0" fontId="3" fillId="6" borderId="6" xfId="0" applyFont="1" applyFill="1" applyBorder="1" applyAlignment="1">
      <alignment horizontal="center" vertical="center"/>
    </xf>
    <xf numFmtId="0" fontId="12" fillId="7" borderId="7" xfId="0" applyFont="1" applyFill="1" applyBorder="1" applyAlignment="1">
      <alignment horizontal="left" vertical="top" wrapText="1"/>
    </xf>
    <xf numFmtId="0" fontId="12" fillId="7" borderId="8" xfId="0" applyFont="1" applyFill="1" applyBorder="1" applyAlignment="1">
      <alignment horizontal="left" vertical="top" wrapText="1"/>
    </xf>
    <xf numFmtId="0" fontId="12" fillId="7" borderId="9" xfId="0" applyFont="1" applyFill="1" applyBorder="1" applyAlignment="1">
      <alignment horizontal="left" vertical="top" wrapText="1"/>
    </xf>
    <xf numFmtId="0" fontId="0" fillId="0" borderId="3"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1410908</xdr:colOff>
      <xdr:row>8</xdr:row>
      <xdr:rowOff>759882</xdr:rowOff>
    </xdr:from>
    <xdr:to>
      <xdr:col>2</xdr:col>
      <xdr:colOff>2315783</xdr:colOff>
      <xdr:row>8</xdr:row>
      <xdr:rowOff>1664757</xdr:rowOff>
    </xdr:to>
    <xdr:pic>
      <xdr:nvPicPr>
        <xdr:cNvPr id="3" name="Picture 2">
          <a:extLst>
            <a:ext uri="{FF2B5EF4-FFF2-40B4-BE49-F238E27FC236}">
              <a16:creationId xmlns:a16="http://schemas.microsoft.com/office/drawing/2014/main" id="{75A32DD2-A112-B0B9-E2C5-43E357923F4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44908" y="4210049"/>
          <a:ext cx="904875" cy="9048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286337</xdr:colOff>
      <xdr:row>100</xdr:row>
      <xdr:rowOff>107871</xdr:rowOff>
    </xdr:from>
    <xdr:to>
      <xdr:col>2</xdr:col>
      <xdr:colOff>2520384</xdr:colOff>
      <xdr:row>103</xdr:row>
      <xdr:rowOff>129153</xdr:rowOff>
    </xdr:to>
    <xdr:sp macro="" textlink="">
      <xdr:nvSpPr>
        <xdr:cNvPr id="3" name="TextBox 2">
          <a:extLst>
            <a:ext uri="{FF2B5EF4-FFF2-40B4-BE49-F238E27FC236}">
              <a16:creationId xmlns:a16="http://schemas.microsoft.com/office/drawing/2014/main" id="{15229211-29D7-7B56-07AB-89D260D50947}"/>
            </a:ext>
          </a:extLst>
        </xdr:cNvPr>
        <xdr:cNvSpPr txBox="1"/>
      </xdr:nvSpPr>
      <xdr:spPr>
        <a:xfrm>
          <a:off x="286337" y="21813570"/>
          <a:ext cx="7303284" cy="100607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Reminder</a:t>
          </a:r>
          <a:r>
            <a:rPr lang="en-US" sz="1100"/>
            <a:t>: This workbook addresses only the potential tax treatment of project costs. Final QRE determinations depend on project-specific circumstances and should be reviewed with a qualified tax professional. </a:t>
          </a:r>
        </a:p>
        <a:p>
          <a:endParaRPr lang="en-US" sz="1100"/>
        </a:p>
        <a:p>
          <a:r>
            <a:rPr lang="en-US" sz="1100"/>
            <a:t>All rehabilitation work must also be reviewed and approved by the National Park Service through the Historic Preservation Certification Application process.</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467746</xdr:colOff>
      <xdr:row>109</xdr:row>
      <xdr:rowOff>42523</xdr:rowOff>
    </xdr:from>
    <xdr:to>
      <xdr:col>2</xdr:col>
      <xdr:colOff>2702369</xdr:colOff>
      <xdr:row>113</xdr:row>
      <xdr:rowOff>96093</xdr:rowOff>
    </xdr:to>
    <xdr:sp macro="" textlink="">
      <xdr:nvSpPr>
        <xdr:cNvPr id="3" name="TextBox 2">
          <a:extLst>
            <a:ext uri="{FF2B5EF4-FFF2-40B4-BE49-F238E27FC236}">
              <a16:creationId xmlns:a16="http://schemas.microsoft.com/office/drawing/2014/main" id="{4710046A-C48F-47F1-BA97-533749EDEED9}"/>
            </a:ext>
          </a:extLst>
        </xdr:cNvPr>
        <xdr:cNvSpPr txBox="1"/>
      </xdr:nvSpPr>
      <xdr:spPr>
        <a:xfrm>
          <a:off x="467746" y="24101652"/>
          <a:ext cx="7303284" cy="1006070"/>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Reminder</a:t>
          </a:r>
          <a:r>
            <a:rPr lang="en-US" sz="1100"/>
            <a:t>: This workbook addresses only the potential tax treatment of project costs. Final QRE determinations depend on project-specific circumstances and should be reviewed with a qualified tax professional. </a:t>
          </a:r>
        </a:p>
        <a:p>
          <a:endParaRPr lang="en-US" sz="1100"/>
        </a:p>
        <a:p>
          <a:r>
            <a:rPr lang="en-US" sz="1100"/>
            <a:t>All rehabilitation work must also be reviewed and approved by the National Park Service through the Historic Preservation Certification Application process.</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190500</xdr:colOff>
      <xdr:row>27</xdr:row>
      <xdr:rowOff>152400</xdr:rowOff>
    </xdr:from>
    <xdr:to>
      <xdr:col>2</xdr:col>
      <xdr:colOff>400050</xdr:colOff>
      <xdr:row>30</xdr:row>
      <xdr:rowOff>188769</xdr:rowOff>
    </xdr:to>
    <xdr:sp macro="" textlink="">
      <xdr:nvSpPr>
        <xdr:cNvPr id="3" name="TextBox 2">
          <a:extLst>
            <a:ext uri="{FF2B5EF4-FFF2-40B4-BE49-F238E27FC236}">
              <a16:creationId xmlns:a16="http://schemas.microsoft.com/office/drawing/2014/main" id="{164ABFC6-EE12-4E02-B2AC-B238D4160E26}"/>
            </a:ext>
          </a:extLst>
        </xdr:cNvPr>
        <xdr:cNvSpPr txBox="1"/>
      </xdr:nvSpPr>
      <xdr:spPr>
        <a:xfrm>
          <a:off x="190500" y="7219950"/>
          <a:ext cx="5276850" cy="874569"/>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t>Reminder</a:t>
          </a:r>
          <a:r>
            <a:rPr lang="en-US" sz="1000"/>
            <a:t>: This workbook addresses only the potential tax treatment of project costs. Final QRE determinations depend on project-specific circumstances and should be reviewed and approved with a qualified tax professional. </a:t>
          </a:r>
        </a:p>
        <a:p>
          <a:endParaRPr lang="en-US" sz="1000"/>
        </a:p>
        <a:p>
          <a:r>
            <a:rPr lang="en-US" sz="1000"/>
            <a:t>All rehabilitation work must also be reviewed through the Historic Preservation Certification Application process.</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12"/>
  <sheetViews>
    <sheetView showGridLines="0" tabSelected="1" topLeftCell="A2" zoomScale="90" zoomScaleNormal="90" workbookViewId="0">
      <selection activeCell="A12" sqref="A12"/>
    </sheetView>
  </sheetViews>
  <sheetFormatPr defaultRowHeight="15" x14ac:dyDescent="0.25"/>
  <cols>
    <col min="1" max="3" width="40" customWidth="1"/>
  </cols>
  <sheetData>
    <row r="1" spans="1:3" ht="24" customHeight="1" x14ac:dyDescent="0.25">
      <c r="A1" s="30" t="s">
        <v>202</v>
      </c>
      <c r="B1" s="31"/>
      <c r="C1" s="32"/>
    </row>
    <row r="2" spans="1:3" ht="95.25" customHeight="1" x14ac:dyDescent="0.25">
      <c r="A2" s="33" t="s">
        <v>253</v>
      </c>
      <c r="B2" s="46"/>
      <c r="C2" s="35"/>
    </row>
    <row r="3" spans="1:3" x14ac:dyDescent="0.25">
      <c r="A3" s="3"/>
      <c r="B3" s="47"/>
      <c r="C3" s="4"/>
    </row>
    <row r="4" spans="1:3" ht="24" customHeight="1" x14ac:dyDescent="0.25">
      <c r="A4" s="48" t="s">
        <v>0</v>
      </c>
      <c r="B4" s="36"/>
      <c r="C4" s="49"/>
    </row>
    <row r="5" spans="1:3" ht="30" customHeight="1" x14ac:dyDescent="0.25">
      <c r="A5" s="5" t="s">
        <v>1</v>
      </c>
      <c r="B5" s="50" t="s">
        <v>205</v>
      </c>
      <c r="C5" s="6"/>
    </row>
    <row r="6" spans="1:3" ht="30" customHeight="1" x14ac:dyDescent="0.25">
      <c r="A6" s="5" t="s">
        <v>2</v>
      </c>
      <c r="B6" s="50" t="s">
        <v>206</v>
      </c>
      <c r="C6" s="6"/>
    </row>
    <row r="7" spans="1:3" ht="30" customHeight="1" thickBot="1" x14ac:dyDescent="0.3">
      <c r="A7" s="7" t="s">
        <v>3</v>
      </c>
      <c r="B7" s="8" t="s">
        <v>153</v>
      </c>
      <c r="C7" s="9"/>
    </row>
    <row r="8" spans="1:3" ht="23.25" customHeight="1" x14ac:dyDescent="0.25">
      <c r="A8" s="40" t="s">
        <v>251</v>
      </c>
      <c r="B8" s="41"/>
      <c r="C8" s="51"/>
    </row>
    <row r="9" spans="1:3" ht="151.5" customHeight="1" x14ac:dyDescent="0.25">
      <c r="A9" s="42" t="s">
        <v>254</v>
      </c>
      <c r="B9" s="43"/>
      <c r="C9" s="52"/>
    </row>
    <row r="10" spans="1:3" ht="22.5" customHeight="1" x14ac:dyDescent="0.25">
      <c r="A10" s="44" t="s">
        <v>252</v>
      </c>
      <c r="B10" s="45"/>
      <c r="C10" s="53"/>
    </row>
    <row r="11" spans="1:3" ht="123.75" customHeight="1" thickBot="1" x14ac:dyDescent="0.3">
      <c r="A11" s="54" t="s">
        <v>255</v>
      </c>
      <c r="B11" s="55"/>
      <c r="C11" s="56"/>
    </row>
    <row r="12" spans="1:3" ht="58.5" customHeight="1" x14ac:dyDescent="0.25">
      <c r="A12" s="57"/>
    </row>
  </sheetData>
  <sheetProtection selectLockedCells="1"/>
  <mergeCells count="7">
    <mergeCell ref="A10:C10"/>
    <mergeCell ref="A11:C11"/>
    <mergeCell ref="A1:C1"/>
    <mergeCell ref="A4:C4"/>
    <mergeCell ref="A2:C2"/>
    <mergeCell ref="A8:C8"/>
    <mergeCell ref="A9:C9"/>
  </mergeCells>
  <pageMargins left="0.7" right="0.7" top="0.75" bottom="0.75" header="0.3" footer="0.3"/>
  <pageSetup scale="75"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4"/>
  <sheetViews>
    <sheetView showGridLines="0" zoomScale="118" zoomScaleNormal="118" workbookViewId="0">
      <pane ySplit="5" topLeftCell="A39" activePane="bottomLeft" state="frozen"/>
      <selection pane="bottomLeft" activeCell="B33" sqref="B33"/>
    </sheetView>
  </sheetViews>
  <sheetFormatPr defaultRowHeight="15" x14ac:dyDescent="0.25"/>
  <cols>
    <col min="1" max="1" width="58" customWidth="1"/>
    <col min="2" max="2" width="18" customWidth="1"/>
    <col min="3" max="3" width="60" customWidth="1"/>
  </cols>
  <sheetData>
    <row r="1" spans="1:3" ht="24" customHeight="1" x14ac:dyDescent="0.25">
      <c r="A1" s="30" t="s">
        <v>203</v>
      </c>
      <c r="B1" s="31"/>
      <c r="C1" s="32"/>
    </row>
    <row r="2" spans="1:3" ht="21.75" customHeight="1" x14ac:dyDescent="0.25">
      <c r="A2" s="33" t="s">
        <v>204</v>
      </c>
      <c r="B2" s="34"/>
      <c r="C2" s="35"/>
    </row>
    <row r="3" spans="1:3" x14ac:dyDescent="0.25">
      <c r="A3" s="3"/>
      <c r="C3" s="4"/>
    </row>
    <row r="4" spans="1:3" ht="24" customHeight="1" x14ac:dyDescent="0.25">
      <c r="A4" s="27" t="s">
        <v>4</v>
      </c>
      <c r="B4" s="28"/>
      <c r="C4" s="29"/>
    </row>
    <row r="5" spans="1:3" ht="32.1" customHeight="1" x14ac:dyDescent="0.25">
      <c r="A5" s="16" t="s">
        <v>207</v>
      </c>
      <c r="B5" s="17" t="s">
        <v>6</v>
      </c>
      <c r="C5" s="18" t="s">
        <v>212</v>
      </c>
    </row>
    <row r="6" spans="1:3" ht="20.100000000000001" customHeight="1" x14ac:dyDescent="0.25">
      <c r="A6" s="5" t="s">
        <v>7</v>
      </c>
      <c r="B6" s="19"/>
      <c r="C6" s="20"/>
    </row>
    <row r="7" spans="1:3" ht="38.25" x14ac:dyDescent="0.25">
      <c r="A7" s="12" t="s">
        <v>154</v>
      </c>
      <c r="B7" s="23"/>
      <c r="C7" s="20"/>
    </row>
    <row r="8" spans="1:3" ht="25.5" x14ac:dyDescent="0.25">
      <c r="A8" s="12" t="s">
        <v>13</v>
      </c>
      <c r="B8" s="23"/>
      <c r="C8" s="21" t="s">
        <v>208</v>
      </c>
    </row>
    <row r="9" spans="1:3" x14ac:dyDescent="0.25">
      <c r="A9" s="12" t="s">
        <v>155</v>
      </c>
      <c r="B9" s="23"/>
      <c r="C9" s="6" t="s">
        <v>14</v>
      </c>
    </row>
    <row r="10" spans="1:3" x14ac:dyDescent="0.25">
      <c r="A10" s="12" t="s">
        <v>156</v>
      </c>
      <c r="B10" s="23"/>
      <c r="C10" s="21" t="s">
        <v>209</v>
      </c>
    </row>
    <row r="11" spans="1:3" ht="25.5" x14ac:dyDescent="0.25">
      <c r="A11" s="12" t="s">
        <v>157</v>
      </c>
      <c r="B11" s="23"/>
      <c r="C11" s="20"/>
    </row>
    <row r="12" spans="1:3" ht="25.5" x14ac:dyDescent="0.25">
      <c r="A12" s="12" t="s">
        <v>8</v>
      </c>
      <c r="B12" s="23"/>
      <c r="C12" s="6" t="s">
        <v>9</v>
      </c>
    </row>
    <row r="13" spans="1:3" x14ac:dyDescent="0.25">
      <c r="A13" s="12" t="s">
        <v>10</v>
      </c>
      <c r="B13" s="23"/>
      <c r="C13" s="6"/>
    </row>
    <row r="14" spans="1:3" x14ac:dyDescent="0.25">
      <c r="A14" s="12" t="s">
        <v>11</v>
      </c>
      <c r="B14" s="23"/>
      <c r="C14" s="6"/>
    </row>
    <row r="15" spans="1:3" x14ac:dyDescent="0.25">
      <c r="A15" s="12" t="s">
        <v>12</v>
      </c>
      <c r="B15" s="23"/>
      <c r="C15" s="6" t="s">
        <v>210</v>
      </c>
    </row>
    <row r="16" spans="1:3" x14ac:dyDescent="0.25">
      <c r="A16" s="12" t="s">
        <v>211</v>
      </c>
      <c r="B16" s="23"/>
      <c r="C16" s="6"/>
    </row>
    <row r="17" spans="1:3" x14ac:dyDescent="0.25">
      <c r="A17" s="12" t="s">
        <v>15</v>
      </c>
      <c r="B17" s="23"/>
      <c r="C17" s="6"/>
    </row>
    <row r="18" spans="1:3" x14ac:dyDescent="0.25">
      <c r="A18" s="12" t="s">
        <v>16</v>
      </c>
      <c r="B18" s="23"/>
      <c r="C18" s="6"/>
    </row>
    <row r="19" spans="1:3" x14ac:dyDescent="0.25">
      <c r="A19" s="12" t="s">
        <v>17</v>
      </c>
      <c r="B19" s="23"/>
      <c r="C19" s="6" t="s">
        <v>18</v>
      </c>
    </row>
    <row r="20" spans="1:3" x14ac:dyDescent="0.25">
      <c r="A20" s="12" t="s">
        <v>160</v>
      </c>
      <c r="B20" s="23"/>
      <c r="C20" s="6"/>
    </row>
    <row r="21" spans="1:3" x14ac:dyDescent="0.25">
      <c r="A21" s="12" t="s">
        <v>19</v>
      </c>
      <c r="B21" s="23"/>
      <c r="C21" s="6"/>
    </row>
    <row r="22" spans="1:3" x14ac:dyDescent="0.25">
      <c r="A22" s="12" t="s">
        <v>158</v>
      </c>
      <c r="B22" s="23"/>
      <c r="C22" s="6" t="s">
        <v>213</v>
      </c>
    </row>
    <row r="23" spans="1:3" x14ac:dyDescent="0.25">
      <c r="A23" s="12" t="s">
        <v>20</v>
      </c>
      <c r="B23" s="23"/>
      <c r="C23" s="6" t="s">
        <v>21</v>
      </c>
    </row>
    <row r="24" spans="1:3" x14ac:dyDescent="0.25">
      <c r="A24" s="12" t="s">
        <v>22</v>
      </c>
      <c r="B24" s="23"/>
      <c r="C24" s="6" t="s">
        <v>23</v>
      </c>
    </row>
    <row r="25" spans="1:3" x14ac:dyDescent="0.25">
      <c r="A25" s="12" t="s">
        <v>159</v>
      </c>
      <c r="B25" s="23"/>
      <c r="C25" s="6"/>
    </row>
    <row r="26" spans="1:3" x14ac:dyDescent="0.25">
      <c r="A26" s="12" t="s">
        <v>24</v>
      </c>
      <c r="B26" s="23"/>
      <c r="C26" s="6" t="s">
        <v>214</v>
      </c>
    </row>
    <row r="27" spans="1:3" x14ac:dyDescent="0.25">
      <c r="A27" s="12" t="s">
        <v>167</v>
      </c>
      <c r="B27" s="23"/>
      <c r="C27" s="6"/>
    </row>
    <row r="28" spans="1:3" ht="15.75" thickBot="1" x14ac:dyDescent="0.3">
      <c r="A28" s="12"/>
      <c r="B28" s="23"/>
      <c r="C28" s="6"/>
    </row>
    <row r="29" spans="1:3" x14ac:dyDescent="0.25">
      <c r="A29" s="10" t="s">
        <v>25</v>
      </c>
      <c r="B29" s="1">
        <f>SUM(B7:B28)</f>
        <v>0</v>
      </c>
      <c r="C29" s="11" t="s">
        <v>26</v>
      </c>
    </row>
    <row r="30" spans="1:3" x14ac:dyDescent="0.25">
      <c r="A30" s="3"/>
      <c r="C30" s="4"/>
    </row>
    <row r="31" spans="1:3" x14ac:dyDescent="0.25">
      <c r="A31" s="5" t="s">
        <v>27</v>
      </c>
      <c r="B31" s="19"/>
      <c r="C31" s="20"/>
    </row>
    <row r="32" spans="1:3" x14ac:dyDescent="0.25">
      <c r="A32" s="12" t="s">
        <v>28</v>
      </c>
      <c r="B32" s="23"/>
      <c r="C32" s="21" t="s">
        <v>215</v>
      </c>
    </row>
    <row r="33" spans="1:3" x14ac:dyDescent="0.25">
      <c r="A33" s="12" t="s">
        <v>29</v>
      </c>
      <c r="B33" s="23"/>
      <c r="C33" s="21" t="s">
        <v>215</v>
      </c>
    </row>
    <row r="34" spans="1:3" x14ac:dyDescent="0.25">
      <c r="A34" s="12" t="s">
        <v>30</v>
      </c>
      <c r="B34" s="23"/>
      <c r="C34" s="6"/>
    </row>
    <row r="35" spans="1:3" x14ac:dyDescent="0.25">
      <c r="A35" s="12" t="s">
        <v>161</v>
      </c>
      <c r="B35" s="23"/>
      <c r="C35" s="6"/>
    </row>
    <row r="36" spans="1:3" x14ac:dyDescent="0.25">
      <c r="A36" s="12" t="s">
        <v>35</v>
      </c>
      <c r="B36" s="23"/>
      <c r="C36" s="6"/>
    </row>
    <row r="37" spans="1:3" x14ac:dyDescent="0.25">
      <c r="A37" s="12" t="s">
        <v>162</v>
      </c>
      <c r="B37" s="23"/>
      <c r="C37" s="6"/>
    </row>
    <row r="38" spans="1:3" x14ac:dyDescent="0.25">
      <c r="A38" s="12" t="s">
        <v>163</v>
      </c>
      <c r="B38" s="23"/>
      <c r="C38" s="6"/>
    </row>
    <row r="39" spans="1:3" x14ac:dyDescent="0.25">
      <c r="A39" s="12" t="s">
        <v>34</v>
      </c>
      <c r="B39" s="23"/>
      <c r="C39" s="6"/>
    </row>
    <row r="40" spans="1:3" x14ac:dyDescent="0.25">
      <c r="A40" s="12" t="s">
        <v>31</v>
      </c>
      <c r="B40" s="23"/>
      <c r="C40" s="6"/>
    </row>
    <row r="41" spans="1:3" x14ac:dyDescent="0.25">
      <c r="A41" s="12" t="s">
        <v>164</v>
      </c>
      <c r="B41" s="23"/>
      <c r="C41" s="21"/>
    </row>
    <row r="42" spans="1:3" x14ac:dyDescent="0.25">
      <c r="A42" s="12" t="s">
        <v>32</v>
      </c>
      <c r="B42" s="23"/>
      <c r="C42" s="6"/>
    </row>
    <row r="43" spans="1:3" ht="15.75" thickBot="1" x14ac:dyDescent="0.3">
      <c r="A43" s="12" t="s">
        <v>33</v>
      </c>
      <c r="B43" s="23"/>
      <c r="C43" s="6"/>
    </row>
    <row r="44" spans="1:3" x14ac:dyDescent="0.25">
      <c r="A44" s="10" t="s">
        <v>36</v>
      </c>
      <c r="B44" s="1">
        <f>SUM(B32:B43)</f>
        <v>0</v>
      </c>
      <c r="C44" s="11" t="s">
        <v>26</v>
      </c>
    </row>
    <row r="45" spans="1:3" x14ac:dyDescent="0.25">
      <c r="A45" s="3"/>
      <c r="C45" s="4"/>
    </row>
    <row r="46" spans="1:3" x14ac:dyDescent="0.25">
      <c r="A46" s="5" t="s">
        <v>37</v>
      </c>
      <c r="B46" s="19"/>
      <c r="C46" s="20"/>
    </row>
    <row r="47" spans="1:3" ht="25.5" x14ac:dyDescent="0.25">
      <c r="A47" s="12" t="s">
        <v>38</v>
      </c>
      <c r="B47" s="23"/>
      <c r="C47" s="6"/>
    </row>
    <row r="48" spans="1:3" x14ac:dyDescent="0.25">
      <c r="A48" s="12" t="s">
        <v>39</v>
      </c>
      <c r="B48" s="23"/>
      <c r="C48" s="6"/>
    </row>
    <row r="49" spans="1:3" ht="25.5" x14ac:dyDescent="0.25">
      <c r="A49" s="12" t="s">
        <v>166</v>
      </c>
      <c r="B49" s="23"/>
      <c r="C49" s="21" t="s">
        <v>216</v>
      </c>
    </row>
    <row r="50" spans="1:3" x14ac:dyDescent="0.25">
      <c r="A50" s="12" t="s">
        <v>165</v>
      </c>
      <c r="B50" s="23"/>
      <c r="C50" s="6"/>
    </row>
    <row r="51" spans="1:3" x14ac:dyDescent="0.25">
      <c r="A51" s="12" t="s">
        <v>40</v>
      </c>
      <c r="B51" s="23"/>
      <c r="C51" s="21" t="s">
        <v>217</v>
      </c>
    </row>
    <row r="52" spans="1:3" x14ac:dyDescent="0.25">
      <c r="A52" s="12" t="s">
        <v>41</v>
      </c>
      <c r="B52" s="23"/>
      <c r="C52" s="6"/>
    </row>
    <row r="53" spans="1:3" x14ac:dyDescent="0.25">
      <c r="A53" s="12" t="s">
        <v>218</v>
      </c>
      <c r="B53" s="23"/>
      <c r="C53" s="6"/>
    </row>
    <row r="54" spans="1:3" x14ac:dyDescent="0.25">
      <c r="A54" s="12" t="s">
        <v>42</v>
      </c>
      <c r="B54" s="23"/>
      <c r="C54" s="6"/>
    </row>
    <row r="55" spans="1:3" x14ac:dyDescent="0.25">
      <c r="A55" s="12" t="s">
        <v>43</v>
      </c>
      <c r="B55" s="23"/>
      <c r="C55" s="6"/>
    </row>
    <row r="56" spans="1:3" x14ac:dyDescent="0.25">
      <c r="A56" s="12" t="s">
        <v>44</v>
      </c>
      <c r="B56" s="23"/>
      <c r="C56" s="6"/>
    </row>
    <row r="57" spans="1:3" ht="15.75" thickBot="1" x14ac:dyDescent="0.3">
      <c r="A57" s="12" t="s">
        <v>45</v>
      </c>
      <c r="B57" s="23"/>
      <c r="C57" s="6"/>
    </row>
    <row r="58" spans="1:3" x14ac:dyDescent="0.25">
      <c r="A58" s="10" t="s">
        <v>46</v>
      </c>
      <c r="B58" s="1">
        <f>SUM(B47:B57)</f>
        <v>0</v>
      </c>
      <c r="C58" s="11" t="s">
        <v>26</v>
      </c>
    </row>
    <row r="59" spans="1:3" x14ac:dyDescent="0.25">
      <c r="A59" s="3"/>
      <c r="C59" s="4"/>
    </row>
    <row r="60" spans="1:3" ht="30" x14ac:dyDescent="0.25">
      <c r="A60" s="5" t="s">
        <v>194</v>
      </c>
      <c r="B60" s="19"/>
      <c r="C60" s="20"/>
    </row>
    <row r="61" spans="1:3" x14ac:dyDescent="0.25">
      <c r="A61" s="12" t="s">
        <v>47</v>
      </c>
      <c r="B61" s="23"/>
      <c r="C61" s="6"/>
    </row>
    <row r="62" spans="1:3" x14ac:dyDescent="0.25">
      <c r="A62" s="12" t="s">
        <v>48</v>
      </c>
      <c r="B62" s="23"/>
      <c r="C62" s="6"/>
    </row>
    <row r="63" spans="1:3" ht="25.5" x14ac:dyDescent="0.25">
      <c r="A63" s="12" t="s">
        <v>49</v>
      </c>
      <c r="B63" s="23"/>
      <c r="C63" s="21" t="s">
        <v>219</v>
      </c>
    </row>
    <row r="64" spans="1:3" x14ac:dyDescent="0.25">
      <c r="A64" s="12" t="s">
        <v>50</v>
      </c>
      <c r="B64" s="23"/>
      <c r="C64" s="6"/>
    </row>
    <row r="65" spans="1:3" x14ac:dyDescent="0.25">
      <c r="A65" s="12" t="s">
        <v>51</v>
      </c>
      <c r="B65" s="23"/>
      <c r="C65" s="6"/>
    </row>
    <row r="66" spans="1:3" x14ac:dyDescent="0.25">
      <c r="A66" s="12" t="s">
        <v>52</v>
      </c>
      <c r="B66" s="23"/>
      <c r="C66" s="6"/>
    </row>
    <row r="67" spans="1:3" x14ac:dyDescent="0.25">
      <c r="A67" s="12" t="s">
        <v>168</v>
      </c>
      <c r="B67" s="23"/>
      <c r="C67" s="6"/>
    </row>
    <row r="68" spans="1:3" x14ac:dyDescent="0.25">
      <c r="A68" s="12" t="s">
        <v>53</v>
      </c>
      <c r="B68" s="23"/>
      <c r="C68" s="6"/>
    </row>
    <row r="69" spans="1:3" ht="15.75" thickBot="1" x14ac:dyDescent="0.3">
      <c r="A69" s="12" t="s">
        <v>169</v>
      </c>
      <c r="B69" s="23"/>
      <c r="C69" s="6"/>
    </row>
    <row r="70" spans="1:3" ht="25.5" x14ac:dyDescent="0.25">
      <c r="A70" s="10" t="s">
        <v>221</v>
      </c>
      <c r="B70" s="1">
        <f>SUM(B61:B69)</f>
        <v>0</v>
      </c>
      <c r="C70" s="11" t="s">
        <v>26</v>
      </c>
    </row>
    <row r="71" spans="1:3" x14ac:dyDescent="0.25">
      <c r="A71" s="3"/>
      <c r="C71" s="4"/>
    </row>
    <row r="72" spans="1:3" x14ac:dyDescent="0.25">
      <c r="A72" s="5" t="s">
        <v>54</v>
      </c>
      <c r="B72" s="19"/>
      <c r="C72" s="20"/>
    </row>
    <row r="73" spans="1:3" ht="26.25" thickBot="1" x14ac:dyDescent="0.3">
      <c r="A73" s="12" t="s">
        <v>55</v>
      </c>
      <c r="B73" s="23"/>
      <c r="C73" s="21" t="s">
        <v>220</v>
      </c>
    </row>
    <row r="74" spans="1:3" x14ac:dyDescent="0.25">
      <c r="A74" s="10" t="s">
        <v>56</v>
      </c>
      <c r="B74" s="1">
        <f>SUM(B73:B73)</f>
        <v>0</v>
      </c>
      <c r="C74" s="11" t="s">
        <v>26</v>
      </c>
    </row>
    <row r="75" spans="1:3" x14ac:dyDescent="0.25">
      <c r="A75" s="3"/>
      <c r="C75" s="4"/>
    </row>
    <row r="76" spans="1:3" ht="25.5" x14ac:dyDescent="0.25">
      <c r="A76" s="5" t="s">
        <v>195</v>
      </c>
      <c r="B76" s="19"/>
      <c r="C76" s="6" t="s">
        <v>224</v>
      </c>
    </row>
    <row r="77" spans="1:3" x14ac:dyDescent="0.25">
      <c r="A77" s="12" t="s">
        <v>57</v>
      </c>
      <c r="B77" s="23"/>
      <c r="C77" s="6"/>
    </row>
    <row r="78" spans="1:3" x14ac:dyDescent="0.25">
      <c r="A78" s="12" t="s">
        <v>170</v>
      </c>
      <c r="B78" s="23"/>
      <c r="C78" s="6"/>
    </row>
    <row r="79" spans="1:3" x14ac:dyDescent="0.25">
      <c r="A79" s="12" t="s">
        <v>58</v>
      </c>
      <c r="B79" s="23"/>
      <c r="C79" s="6"/>
    </row>
    <row r="80" spans="1:3" x14ac:dyDescent="0.25">
      <c r="A80" s="12" t="s">
        <v>59</v>
      </c>
      <c r="B80" s="23"/>
      <c r="C80" s="6" t="s">
        <v>60</v>
      </c>
    </row>
    <row r="81" spans="1:3" x14ac:dyDescent="0.25">
      <c r="A81" s="12" t="s">
        <v>61</v>
      </c>
      <c r="B81" s="23"/>
      <c r="C81" s="6" t="s">
        <v>62</v>
      </c>
    </row>
    <row r="82" spans="1:3" x14ac:dyDescent="0.25">
      <c r="A82" s="12" t="s">
        <v>63</v>
      </c>
      <c r="B82" s="23"/>
      <c r="C82" s="6" t="s">
        <v>64</v>
      </c>
    </row>
    <row r="83" spans="1:3" x14ac:dyDescent="0.25">
      <c r="A83" s="12" t="s">
        <v>65</v>
      </c>
      <c r="B83" s="23"/>
      <c r="C83" s="6" t="s">
        <v>66</v>
      </c>
    </row>
    <row r="84" spans="1:3" x14ac:dyDescent="0.25">
      <c r="A84" s="12" t="s">
        <v>67</v>
      </c>
      <c r="B84" s="23"/>
      <c r="C84" s="6"/>
    </row>
    <row r="85" spans="1:3" x14ac:dyDescent="0.25">
      <c r="A85" s="12" t="s">
        <v>68</v>
      </c>
      <c r="B85" s="23"/>
      <c r="C85" s="6"/>
    </row>
    <row r="86" spans="1:3" x14ac:dyDescent="0.25">
      <c r="A86" s="12" t="s">
        <v>69</v>
      </c>
      <c r="B86" s="23"/>
      <c r="C86" s="6"/>
    </row>
    <row r="87" spans="1:3" x14ac:dyDescent="0.25">
      <c r="A87" s="12" t="s">
        <v>222</v>
      </c>
      <c r="B87" s="23"/>
      <c r="C87" s="6"/>
    </row>
    <row r="88" spans="1:3" x14ac:dyDescent="0.25">
      <c r="A88" s="12" t="s">
        <v>247</v>
      </c>
      <c r="B88" s="23"/>
      <c r="C88" s="21" t="s">
        <v>248</v>
      </c>
    </row>
    <row r="89" spans="1:3" x14ac:dyDescent="0.25">
      <c r="A89" s="12" t="s">
        <v>70</v>
      </c>
      <c r="B89" s="23"/>
      <c r="C89" s="6"/>
    </row>
    <row r="90" spans="1:3" x14ac:dyDescent="0.25">
      <c r="A90" s="12" t="s">
        <v>71</v>
      </c>
      <c r="B90" s="23"/>
      <c r="C90" s="6"/>
    </row>
    <row r="91" spans="1:3" x14ac:dyDescent="0.25">
      <c r="A91" s="12" t="s">
        <v>72</v>
      </c>
      <c r="B91" s="23"/>
      <c r="C91" s="6" t="s">
        <v>73</v>
      </c>
    </row>
    <row r="92" spans="1:3" x14ac:dyDescent="0.25">
      <c r="A92" s="12" t="s">
        <v>171</v>
      </c>
      <c r="B92" s="23"/>
      <c r="C92" s="21" t="s">
        <v>172</v>
      </c>
    </row>
    <row r="93" spans="1:3" x14ac:dyDescent="0.25">
      <c r="A93" s="12" t="s">
        <v>74</v>
      </c>
      <c r="B93" s="23"/>
      <c r="C93" s="21" t="s">
        <v>223</v>
      </c>
    </row>
    <row r="94" spans="1:3" ht="25.5" x14ac:dyDescent="0.25">
      <c r="A94" s="12" t="s">
        <v>75</v>
      </c>
      <c r="B94" s="23"/>
      <c r="C94" s="21" t="s">
        <v>226</v>
      </c>
    </row>
    <row r="95" spans="1:3" ht="25.5" x14ac:dyDescent="0.25">
      <c r="A95" s="12" t="s">
        <v>76</v>
      </c>
      <c r="B95" s="23"/>
      <c r="C95" s="21" t="s">
        <v>225</v>
      </c>
    </row>
    <row r="96" spans="1:3" ht="15.75" thickBot="1" x14ac:dyDescent="0.3">
      <c r="A96" s="12" t="s">
        <v>173</v>
      </c>
      <c r="B96" s="23"/>
      <c r="C96" s="6" t="s">
        <v>77</v>
      </c>
    </row>
    <row r="97" spans="1:3" x14ac:dyDescent="0.25">
      <c r="A97" s="10" t="s">
        <v>78</v>
      </c>
      <c r="B97" s="1">
        <f>SUM(B77:B96)</f>
        <v>0</v>
      </c>
      <c r="C97" s="11" t="s">
        <v>26</v>
      </c>
    </row>
    <row r="98" spans="1:3" x14ac:dyDescent="0.25">
      <c r="A98" s="3"/>
      <c r="C98" s="4"/>
    </row>
    <row r="99" spans="1:3" ht="15.75" thickBot="1" x14ac:dyDescent="0.3">
      <c r="A99" s="27" t="s">
        <v>79</v>
      </c>
      <c r="B99" s="28"/>
      <c r="C99" s="29"/>
    </row>
    <row r="100" spans="1:3" x14ac:dyDescent="0.25">
      <c r="A100" s="10" t="s">
        <v>80</v>
      </c>
      <c r="B100" s="1">
        <f>B29+B44+B58+B70+B74+B97</f>
        <v>0</v>
      </c>
      <c r="C100" s="11" t="s">
        <v>26</v>
      </c>
    </row>
    <row r="101" spans="1:3" x14ac:dyDescent="0.25">
      <c r="A101" s="3"/>
      <c r="C101" s="4"/>
    </row>
    <row r="102" spans="1:3" ht="15" customHeight="1" x14ac:dyDescent="0.25">
      <c r="A102" s="24"/>
      <c r="B102" s="25"/>
      <c r="C102" s="22"/>
    </row>
    <row r="103" spans="1:3" ht="47.25" customHeight="1" x14ac:dyDescent="0.25">
      <c r="A103" s="24"/>
      <c r="B103" s="25"/>
      <c r="C103" s="22"/>
    </row>
    <row r="104" spans="1:3" ht="15.75" thickBot="1" x14ac:dyDescent="0.3">
      <c r="A104" s="13"/>
      <c r="B104" s="14"/>
      <c r="C104" s="15"/>
    </row>
  </sheetData>
  <sheetProtection sheet="1" objects="1" scenarios="1" selectLockedCells="1"/>
  <mergeCells count="5">
    <mergeCell ref="A1:C1"/>
    <mergeCell ref="A4:C4"/>
    <mergeCell ref="A99:C99"/>
    <mergeCell ref="A2:C2"/>
    <mergeCell ref="A102:B103"/>
  </mergeCells>
  <pageMargins left="0.7" right="0.7" top="0.75" bottom="0.75" header="0.3" footer="0.3"/>
  <pageSetup scale="67" fitToHeight="4"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114"/>
  <sheetViews>
    <sheetView showGridLines="0" zoomScale="112" zoomScaleNormal="112" workbookViewId="0">
      <pane ySplit="5" topLeftCell="A68" activePane="bottomLeft" state="frozen"/>
      <selection pane="bottomLeft" activeCell="B72" sqref="B72"/>
    </sheetView>
  </sheetViews>
  <sheetFormatPr defaultRowHeight="15" x14ac:dyDescent="0.25"/>
  <cols>
    <col min="1" max="1" width="58" customWidth="1"/>
    <col min="2" max="2" width="18" customWidth="1"/>
    <col min="3" max="3" width="53.7109375" customWidth="1"/>
  </cols>
  <sheetData>
    <row r="1" spans="1:3" ht="32.25" customHeight="1" x14ac:dyDescent="0.25">
      <c r="A1" s="30" t="s">
        <v>81</v>
      </c>
      <c r="B1" s="31"/>
      <c r="C1" s="32"/>
    </row>
    <row r="2" spans="1:3" ht="18.75" customHeight="1" x14ac:dyDescent="0.25">
      <c r="A2" s="37" t="s">
        <v>230</v>
      </c>
      <c r="B2" s="38"/>
      <c r="C2" s="39"/>
    </row>
    <row r="3" spans="1:3" x14ac:dyDescent="0.25">
      <c r="A3" s="3"/>
      <c r="C3" s="4"/>
    </row>
    <row r="4" spans="1:3" ht="24" customHeight="1" x14ac:dyDescent="0.25">
      <c r="A4" s="27" t="s">
        <v>231</v>
      </c>
      <c r="B4" s="28"/>
      <c r="C4" s="29"/>
    </row>
    <row r="5" spans="1:3" ht="32.1" customHeight="1" x14ac:dyDescent="0.25">
      <c r="A5" s="16" t="s">
        <v>5</v>
      </c>
      <c r="B5" s="17" t="s">
        <v>82</v>
      </c>
      <c r="C5" s="18" t="s">
        <v>212</v>
      </c>
    </row>
    <row r="6" spans="1:3" ht="20.100000000000001" customHeight="1" x14ac:dyDescent="0.25">
      <c r="A6" s="5" t="s">
        <v>83</v>
      </c>
      <c r="B6" s="19"/>
      <c r="C6" s="20"/>
    </row>
    <row r="7" spans="1:3" ht="39" thickBot="1" x14ac:dyDescent="0.3">
      <c r="A7" s="12" t="s">
        <v>174</v>
      </c>
      <c r="B7" s="23"/>
      <c r="C7" s="6"/>
    </row>
    <row r="8" spans="1:3" x14ac:dyDescent="0.25">
      <c r="A8" s="10" t="s">
        <v>84</v>
      </c>
      <c r="B8" s="1">
        <f>SUM(B7:B7)</f>
        <v>0</v>
      </c>
      <c r="C8" s="11" t="s">
        <v>26</v>
      </c>
    </row>
    <row r="9" spans="1:3" x14ac:dyDescent="0.25">
      <c r="A9" s="3"/>
      <c r="C9" s="4"/>
    </row>
    <row r="10" spans="1:3" x14ac:dyDescent="0.25">
      <c r="A10" s="5" t="s">
        <v>85</v>
      </c>
      <c r="B10" s="19"/>
      <c r="C10" s="20"/>
    </row>
    <row r="11" spans="1:3" x14ac:dyDescent="0.25">
      <c r="A11" s="12" t="s">
        <v>86</v>
      </c>
      <c r="B11" s="23"/>
      <c r="C11" s="6"/>
    </row>
    <row r="12" spans="1:3" x14ac:dyDescent="0.25">
      <c r="A12" s="12" t="s">
        <v>87</v>
      </c>
      <c r="B12" s="23"/>
      <c r="C12" s="6"/>
    </row>
    <row r="13" spans="1:3" ht="25.5" x14ac:dyDescent="0.25">
      <c r="A13" s="12" t="s">
        <v>88</v>
      </c>
      <c r="B13" s="23"/>
      <c r="C13" s="21" t="s">
        <v>227</v>
      </c>
    </row>
    <row r="14" spans="1:3" x14ac:dyDescent="0.25">
      <c r="A14" s="12" t="s">
        <v>228</v>
      </c>
      <c r="B14" s="23"/>
      <c r="C14" s="21"/>
    </row>
    <row r="15" spans="1:3" x14ac:dyDescent="0.25">
      <c r="A15" s="12" t="s">
        <v>89</v>
      </c>
      <c r="B15" s="23"/>
      <c r="C15" s="6"/>
    </row>
    <row r="16" spans="1:3" x14ac:dyDescent="0.25">
      <c r="A16" s="12" t="s">
        <v>92</v>
      </c>
      <c r="B16" s="23"/>
      <c r="C16" s="6"/>
    </row>
    <row r="17" spans="1:3" x14ac:dyDescent="0.25">
      <c r="A17" s="12" t="s">
        <v>91</v>
      </c>
      <c r="B17" s="23"/>
      <c r="C17" s="6"/>
    </row>
    <row r="18" spans="1:3" x14ac:dyDescent="0.25">
      <c r="A18" s="12" t="s">
        <v>90</v>
      </c>
      <c r="B18" s="23"/>
      <c r="C18" s="6"/>
    </row>
    <row r="19" spans="1:3" x14ac:dyDescent="0.25">
      <c r="A19" s="12" t="s">
        <v>97</v>
      </c>
      <c r="B19" s="23"/>
      <c r="C19" s="6"/>
    </row>
    <row r="20" spans="1:3" x14ac:dyDescent="0.25">
      <c r="A20" s="12" t="s">
        <v>94</v>
      </c>
      <c r="B20" s="23"/>
      <c r="C20" s="6"/>
    </row>
    <row r="21" spans="1:3" ht="25.5" x14ac:dyDescent="0.25">
      <c r="A21" s="12" t="s">
        <v>93</v>
      </c>
      <c r="B21" s="23"/>
      <c r="C21" s="21" t="s">
        <v>229</v>
      </c>
    </row>
    <row r="22" spans="1:3" x14ac:dyDescent="0.25">
      <c r="A22" s="12" t="s">
        <v>175</v>
      </c>
      <c r="B22" s="23"/>
      <c r="C22" s="6"/>
    </row>
    <row r="23" spans="1:3" x14ac:dyDescent="0.25">
      <c r="A23" s="12" t="s">
        <v>95</v>
      </c>
      <c r="B23" s="23"/>
      <c r="C23" s="6"/>
    </row>
    <row r="24" spans="1:3" ht="15.75" thickBot="1" x14ac:dyDescent="0.3">
      <c r="A24" s="12" t="s">
        <v>96</v>
      </c>
      <c r="B24" s="23"/>
      <c r="C24" s="6"/>
    </row>
    <row r="25" spans="1:3" x14ac:dyDescent="0.25">
      <c r="A25" s="10" t="s">
        <v>98</v>
      </c>
      <c r="B25" s="1">
        <f>SUM(B11:B24)</f>
        <v>0</v>
      </c>
      <c r="C25" s="11" t="s">
        <v>26</v>
      </c>
    </row>
    <row r="26" spans="1:3" x14ac:dyDescent="0.25">
      <c r="A26" s="3"/>
      <c r="C26" s="4"/>
    </row>
    <row r="27" spans="1:3" x14ac:dyDescent="0.25">
      <c r="A27" s="5" t="s">
        <v>234</v>
      </c>
      <c r="B27" s="19"/>
      <c r="C27" s="20"/>
    </row>
    <row r="28" spans="1:3" x14ac:dyDescent="0.25">
      <c r="A28" s="12" t="s">
        <v>99</v>
      </c>
      <c r="B28" s="23"/>
      <c r="C28" s="6"/>
    </row>
    <row r="29" spans="1:3" x14ac:dyDescent="0.25">
      <c r="A29" s="12" t="s">
        <v>100</v>
      </c>
      <c r="B29" s="23"/>
      <c r="C29" s="6"/>
    </row>
    <row r="30" spans="1:3" x14ac:dyDescent="0.25">
      <c r="A30" s="12" t="s">
        <v>101</v>
      </c>
      <c r="B30" s="23"/>
      <c r="C30" s="6"/>
    </row>
    <row r="31" spans="1:3" x14ac:dyDescent="0.25">
      <c r="A31" s="12" t="s">
        <v>176</v>
      </c>
      <c r="B31" s="23"/>
      <c r="C31" s="6"/>
    </row>
    <row r="32" spans="1:3" ht="15.75" thickBot="1" x14ac:dyDescent="0.3">
      <c r="A32" s="12" t="s">
        <v>102</v>
      </c>
      <c r="B32" s="23"/>
      <c r="C32" s="6"/>
    </row>
    <row r="33" spans="1:3" x14ac:dyDescent="0.25">
      <c r="A33" s="10" t="s">
        <v>235</v>
      </c>
      <c r="B33" s="1">
        <f>SUM(B28:B32)</f>
        <v>0</v>
      </c>
      <c r="C33" s="11" t="s">
        <v>26</v>
      </c>
    </row>
    <row r="34" spans="1:3" x14ac:dyDescent="0.25">
      <c r="A34" s="3"/>
      <c r="C34" s="4"/>
    </row>
    <row r="35" spans="1:3" ht="30" x14ac:dyDescent="0.25">
      <c r="A35" s="5" t="s">
        <v>103</v>
      </c>
      <c r="B35" s="19"/>
      <c r="C35" s="20"/>
    </row>
    <row r="36" spans="1:3" ht="25.5" x14ac:dyDescent="0.25">
      <c r="A36" s="12" t="s">
        <v>104</v>
      </c>
      <c r="B36" s="23"/>
      <c r="C36" s="21" t="s">
        <v>232</v>
      </c>
    </row>
    <row r="37" spans="1:3" ht="15.75" thickBot="1" x14ac:dyDescent="0.3">
      <c r="A37" s="12" t="s">
        <v>105</v>
      </c>
      <c r="B37" s="23"/>
      <c r="C37" s="6"/>
    </row>
    <row r="38" spans="1:3" ht="25.5" x14ac:dyDescent="0.25">
      <c r="A38" s="10" t="s">
        <v>106</v>
      </c>
      <c r="B38" s="1">
        <f>SUM(B36:B37)</f>
        <v>0</v>
      </c>
      <c r="C38" s="11" t="s">
        <v>26</v>
      </c>
    </row>
    <row r="39" spans="1:3" x14ac:dyDescent="0.25">
      <c r="A39" s="3"/>
      <c r="C39" s="4"/>
    </row>
    <row r="40" spans="1:3" ht="30" x14ac:dyDescent="0.25">
      <c r="A40" s="5" t="s">
        <v>236</v>
      </c>
      <c r="B40" s="19"/>
      <c r="C40" s="20"/>
    </row>
    <row r="41" spans="1:3" x14ac:dyDescent="0.25">
      <c r="A41" s="12" t="s">
        <v>107</v>
      </c>
      <c r="B41" s="23"/>
      <c r="C41" s="6"/>
    </row>
    <row r="42" spans="1:3" ht="25.5" x14ac:dyDescent="0.25">
      <c r="A42" s="12" t="s">
        <v>108</v>
      </c>
      <c r="B42" s="23"/>
      <c r="C42" s="21" t="s">
        <v>233</v>
      </c>
    </row>
    <row r="43" spans="1:3" x14ac:dyDescent="0.25">
      <c r="A43" s="12" t="s">
        <v>109</v>
      </c>
      <c r="B43" s="23"/>
      <c r="C43" s="6"/>
    </row>
    <row r="44" spans="1:3" x14ac:dyDescent="0.25">
      <c r="A44" s="12" t="s">
        <v>110</v>
      </c>
      <c r="B44" s="23"/>
      <c r="C44" s="6"/>
    </row>
    <row r="45" spans="1:3" x14ac:dyDescent="0.25">
      <c r="A45" s="12" t="s">
        <v>238</v>
      </c>
      <c r="B45" s="23"/>
      <c r="C45" s="6"/>
    </row>
    <row r="46" spans="1:3" x14ac:dyDescent="0.25">
      <c r="A46" s="12" t="s">
        <v>111</v>
      </c>
      <c r="B46" s="23"/>
      <c r="C46" s="6"/>
    </row>
    <row r="47" spans="1:3" x14ac:dyDescent="0.25">
      <c r="A47" s="12" t="s">
        <v>112</v>
      </c>
      <c r="B47" s="23"/>
      <c r="C47" s="6"/>
    </row>
    <row r="48" spans="1:3" ht="26.25" thickBot="1" x14ac:dyDescent="0.3">
      <c r="A48" s="12" t="s">
        <v>237</v>
      </c>
      <c r="B48" s="23"/>
      <c r="C48" s="6"/>
    </row>
    <row r="49" spans="1:3" x14ac:dyDescent="0.25">
      <c r="A49" s="10" t="s">
        <v>113</v>
      </c>
      <c r="B49" s="1">
        <f>SUM(B41:B48)</f>
        <v>0</v>
      </c>
      <c r="C49" s="11" t="s">
        <v>26</v>
      </c>
    </row>
    <row r="50" spans="1:3" x14ac:dyDescent="0.25">
      <c r="A50" s="3"/>
      <c r="C50" s="4"/>
    </row>
    <row r="51" spans="1:3" ht="30" x14ac:dyDescent="0.25">
      <c r="A51" s="5" t="s">
        <v>179</v>
      </c>
      <c r="B51" s="19"/>
      <c r="C51" s="21" t="s">
        <v>241</v>
      </c>
    </row>
    <row r="52" spans="1:3" x14ac:dyDescent="0.25">
      <c r="A52" s="12" t="s">
        <v>114</v>
      </c>
      <c r="B52" s="23"/>
      <c r="C52" s="6"/>
    </row>
    <row r="53" spans="1:3" x14ac:dyDescent="0.25">
      <c r="A53" s="12" t="s">
        <v>239</v>
      </c>
      <c r="B53" s="23"/>
      <c r="C53" s="6"/>
    </row>
    <row r="54" spans="1:3" x14ac:dyDescent="0.25">
      <c r="A54" s="12" t="s">
        <v>240</v>
      </c>
      <c r="B54" s="23"/>
      <c r="C54" s="6"/>
    </row>
    <row r="55" spans="1:3" x14ac:dyDescent="0.25">
      <c r="A55" s="12" t="s">
        <v>115</v>
      </c>
      <c r="B55" s="23"/>
      <c r="C55" s="6"/>
    </row>
    <row r="56" spans="1:3" x14ac:dyDescent="0.25">
      <c r="A56" s="12" t="s">
        <v>177</v>
      </c>
      <c r="B56" s="23"/>
      <c r="C56" s="21"/>
    </row>
    <row r="57" spans="1:3" x14ac:dyDescent="0.25">
      <c r="A57" s="12" t="s">
        <v>178</v>
      </c>
      <c r="B57" s="23"/>
      <c r="C57" s="21"/>
    </row>
    <row r="58" spans="1:3" ht="15.75" thickBot="1" x14ac:dyDescent="0.3">
      <c r="A58" s="12" t="s">
        <v>116</v>
      </c>
      <c r="B58" s="23"/>
      <c r="C58" s="6"/>
    </row>
    <row r="59" spans="1:3" ht="25.5" x14ac:dyDescent="0.25">
      <c r="A59" s="10" t="s">
        <v>242</v>
      </c>
      <c r="B59" s="1">
        <f>SUM(B52:B58)</f>
        <v>0</v>
      </c>
      <c r="C59" s="11" t="s">
        <v>26</v>
      </c>
    </row>
    <row r="60" spans="1:3" x14ac:dyDescent="0.25">
      <c r="A60" s="3"/>
      <c r="C60" s="4"/>
    </row>
    <row r="61" spans="1:3" ht="30" x14ac:dyDescent="0.25">
      <c r="A61" s="5" t="s">
        <v>117</v>
      </c>
      <c r="B61" s="19"/>
      <c r="C61" s="20"/>
    </row>
    <row r="62" spans="1:3" x14ac:dyDescent="0.25">
      <c r="A62" s="12" t="s">
        <v>118</v>
      </c>
      <c r="B62" s="23"/>
      <c r="C62" s="6"/>
    </row>
    <row r="63" spans="1:3" x14ac:dyDescent="0.25">
      <c r="A63" s="12" t="s">
        <v>119</v>
      </c>
      <c r="B63" s="23"/>
      <c r="C63" s="6"/>
    </row>
    <row r="64" spans="1:3" x14ac:dyDescent="0.25">
      <c r="A64" s="12" t="s">
        <v>120</v>
      </c>
      <c r="B64" s="23"/>
      <c r="C64" s="6"/>
    </row>
    <row r="65" spans="1:3" x14ac:dyDescent="0.25">
      <c r="A65" s="12" t="s">
        <v>121</v>
      </c>
      <c r="B65" s="23"/>
      <c r="C65" s="6"/>
    </row>
    <row r="66" spans="1:3" x14ac:dyDescent="0.25">
      <c r="A66" s="12" t="s">
        <v>122</v>
      </c>
      <c r="B66" s="23"/>
      <c r="C66" s="6"/>
    </row>
    <row r="67" spans="1:3" x14ac:dyDescent="0.25">
      <c r="A67" s="12" t="s">
        <v>180</v>
      </c>
      <c r="B67" s="23"/>
      <c r="C67" s="21" t="s">
        <v>184</v>
      </c>
    </row>
    <row r="68" spans="1:3" ht="25.5" x14ac:dyDescent="0.25">
      <c r="A68" s="12" t="s">
        <v>181</v>
      </c>
      <c r="B68" s="23"/>
      <c r="C68" s="21" t="s">
        <v>182</v>
      </c>
    </row>
    <row r="69" spans="1:3" x14ac:dyDescent="0.25">
      <c r="A69" s="12" t="s">
        <v>183</v>
      </c>
      <c r="B69" s="23"/>
      <c r="C69" s="21" t="s">
        <v>243</v>
      </c>
    </row>
    <row r="70" spans="1:3" x14ac:dyDescent="0.25">
      <c r="A70" s="12" t="s">
        <v>185</v>
      </c>
      <c r="B70" s="23"/>
      <c r="C70" s="21" t="s">
        <v>244</v>
      </c>
    </row>
    <row r="71" spans="1:3" x14ac:dyDescent="0.25">
      <c r="A71" s="12" t="s">
        <v>186</v>
      </c>
      <c r="B71" s="23"/>
      <c r="C71" s="6"/>
    </row>
    <row r="72" spans="1:3" x14ac:dyDescent="0.25">
      <c r="A72" s="12" t="s">
        <v>123</v>
      </c>
      <c r="B72" s="23"/>
      <c r="C72" s="6"/>
    </row>
    <row r="73" spans="1:3" ht="15.75" thickBot="1" x14ac:dyDescent="0.3">
      <c r="A73" s="12" t="s">
        <v>187</v>
      </c>
      <c r="B73" s="23"/>
      <c r="C73" s="6"/>
    </row>
    <row r="74" spans="1:3" ht="25.5" x14ac:dyDescent="0.25">
      <c r="A74" s="10" t="s">
        <v>124</v>
      </c>
      <c r="B74" s="1">
        <f>SUM(B62:B73)</f>
        <v>0</v>
      </c>
      <c r="C74" s="11" t="s">
        <v>26</v>
      </c>
    </row>
    <row r="75" spans="1:3" x14ac:dyDescent="0.25">
      <c r="A75" s="3"/>
      <c r="C75" s="4"/>
    </row>
    <row r="76" spans="1:3" ht="25.5" x14ac:dyDescent="0.25">
      <c r="A76" s="5" t="s">
        <v>125</v>
      </c>
      <c r="B76" s="19"/>
      <c r="C76" s="21" t="s">
        <v>245</v>
      </c>
    </row>
    <row r="77" spans="1:3" x14ac:dyDescent="0.25">
      <c r="A77" s="12" t="s">
        <v>126</v>
      </c>
      <c r="B77" s="23"/>
      <c r="C77" s="6"/>
    </row>
    <row r="78" spans="1:3" x14ac:dyDescent="0.25">
      <c r="A78" s="12" t="s">
        <v>127</v>
      </c>
      <c r="B78" s="23"/>
      <c r="C78" s="6"/>
    </row>
    <row r="79" spans="1:3" x14ac:dyDescent="0.25">
      <c r="A79" s="12" t="s">
        <v>128</v>
      </c>
      <c r="B79" s="23"/>
      <c r="C79" s="6"/>
    </row>
    <row r="80" spans="1:3" x14ac:dyDescent="0.25">
      <c r="A80" s="12" t="s">
        <v>129</v>
      </c>
      <c r="B80" s="23"/>
      <c r="C80" s="6"/>
    </row>
    <row r="81" spans="1:3" x14ac:dyDescent="0.25">
      <c r="A81" s="12" t="s">
        <v>130</v>
      </c>
      <c r="B81" s="23"/>
      <c r="C81" s="6"/>
    </row>
    <row r="82" spans="1:3" x14ac:dyDescent="0.25">
      <c r="A82" s="12" t="s">
        <v>131</v>
      </c>
      <c r="B82" s="23"/>
      <c r="C82" s="6"/>
    </row>
    <row r="83" spans="1:3" ht="15.75" thickBot="1" x14ac:dyDescent="0.3">
      <c r="A83" s="12" t="s">
        <v>132</v>
      </c>
      <c r="B83" s="23"/>
      <c r="C83" s="6"/>
    </row>
    <row r="84" spans="1:3" x14ac:dyDescent="0.25">
      <c r="A84" s="10" t="s">
        <v>133</v>
      </c>
      <c r="B84" s="1">
        <f>SUM(B77:B83)</f>
        <v>0</v>
      </c>
      <c r="C84" s="11" t="s">
        <v>26</v>
      </c>
    </row>
    <row r="85" spans="1:3" x14ac:dyDescent="0.25">
      <c r="A85" s="3"/>
      <c r="C85" s="4"/>
    </row>
    <row r="86" spans="1:3" x14ac:dyDescent="0.25">
      <c r="A86" s="5" t="s">
        <v>188</v>
      </c>
      <c r="B86" s="19"/>
      <c r="C86" s="20"/>
    </row>
    <row r="87" spans="1:3" x14ac:dyDescent="0.25">
      <c r="A87" s="12" t="s">
        <v>134</v>
      </c>
      <c r="B87" s="23"/>
      <c r="C87" s="6"/>
    </row>
    <row r="88" spans="1:3" x14ac:dyDescent="0.25">
      <c r="A88" s="12" t="s">
        <v>189</v>
      </c>
      <c r="B88" s="23"/>
      <c r="C88" s="6"/>
    </row>
    <row r="89" spans="1:3" x14ac:dyDescent="0.25">
      <c r="A89" s="12" t="s">
        <v>135</v>
      </c>
      <c r="B89" s="23"/>
      <c r="C89" s="6"/>
    </row>
    <row r="90" spans="1:3" ht="25.5" x14ac:dyDescent="0.25">
      <c r="A90" s="12" t="s">
        <v>190</v>
      </c>
      <c r="B90" s="23"/>
      <c r="C90" s="21" t="s">
        <v>191</v>
      </c>
    </row>
    <row r="91" spans="1:3" x14ac:dyDescent="0.25">
      <c r="A91" s="12" t="s">
        <v>246</v>
      </c>
      <c r="B91" s="23"/>
      <c r="C91" s="6"/>
    </row>
    <row r="92" spans="1:3" x14ac:dyDescent="0.25">
      <c r="A92" s="12" t="s">
        <v>136</v>
      </c>
      <c r="B92" s="23"/>
      <c r="C92" s="6"/>
    </row>
    <row r="93" spans="1:3" x14ac:dyDescent="0.25">
      <c r="A93" s="12" t="s">
        <v>137</v>
      </c>
      <c r="B93" s="23"/>
      <c r="C93" s="6"/>
    </row>
    <row r="94" spans="1:3" x14ac:dyDescent="0.25">
      <c r="A94" s="12" t="s">
        <v>138</v>
      </c>
      <c r="B94" s="23"/>
      <c r="C94" s="6"/>
    </row>
    <row r="95" spans="1:3" x14ac:dyDescent="0.25">
      <c r="A95" s="12" t="s">
        <v>139</v>
      </c>
      <c r="B95" s="23"/>
      <c r="C95" s="6"/>
    </row>
    <row r="96" spans="1:3" x14ac:dyDescent="0.25">
      <c r="A96" s="12" t="s">
        <v>249</v>
      </c>
      <c r="B96" s="23"/>
      <c r="C96" s="6"/>
    </row>
    <row r="97" spans="1:3" x14ac:dyDescent="0.25">
      <c r="A97" s="12" t="s">
        <v>140</v>
      </c>
      <c r="B97" s="23"/>
      <c r="C97" s="6"/>
    </row>
    <row r="98" spans="1:3" x14ac:dyDescent="0.25">
      <c r="A98" s="12" t="s">
        <v>141</v>
      </c>
      <c r="B98" s="23"/>
      <c r="C98" s="6" t="s">
        <v>142</v>
      </c>
    </row>
    <row r="99" spans="1:3" ht="25.5" x14ac:dyDescent="0.25">
      <c r="A99" s="12" t="s">
        <v>192</v>
      </c>
      <c r="B99" s="23"/>
      <c r="C99" s="21" t="s">
        <v>193</v>
      </c>
    </row>
    <row r="100" spans="1:3" x14ac:dyDescent="0.25">
      <c r="A100" s="12" t="s">
        <v>143</v>
      </c>
      <c r="B100" s="23"/>
      <c r="C100" s="6"/>
    </row>
    <row r="101" spans="1:3" ht="25.5" x14ac:dyDescent="0.25">
      <c r="A101" s="12" t="s">
        <v>250</v>
      </c>
      <c r="B101" s="23"/>
      <c r="C101" s="6"/>
    </row>
    <row r="102" spans="1:3" x14ac:dyDescent="0.25">
      <c r="A102" s="12" t="s">
        <v>144</v>
      </c>
      <c r="B102" s="23"/>
      <c r="C102" s="6"/>
    </row>
    <row r="103" spans="1:3" x14ac:dyDescent="0.25">
      <c r="A103" s="12" t="s">
        <v>145</v>
      </c>
      <c r="B103" s="23"/>
      <c r="C103" s="6"/>
    </row>
    <row r="104" spans="1:3" x14ac:dyDescent="0.25">
      <c r="A104" s="12" t="s">
        <v>146</v>
      </c>
      <c r="B104" s="23"/>
      <c r="C104" s="6"/>
    </row>
    <row r="105" spans="1:3" ht="15.75" thickBot="1" x14ac:dyDescent="0.3">
      <c r="A105" s="12" t="s">
        <v>147</v>
      </c>
      <c r="B105" s="23"/>
      <c r="C105" s="6"/>
    </row>
    <row r="106" spans="1:3" x14ac:dyDescent="0.25">
      <c r="A106" s="10" t="s">
        <v>148</v>
      </c>
      <c r="B106" s="1">
        <f>SUM(B87:B105)</f>
        <v>0</v>
      </c>
      <c r="C106" s="11" t="s">
        <v>26</v>
      </c>
    </row>
    <row r="107" spans="1:3" x14ac:dyDescent="0.25">
      <c r="A107" s="3"/>
      <c r="C107" s="4"/>
    </row>
    <row r="108" spans="1:3" ht="15.75" thickBot="1" x14ac:dyDescent="0.3">
      <c r="A108" s="27" t="s">
        <v>79</v>
      </c>
      <c r="B108" s="28"/>
      <c r="C108" s="29"/>
    </row>
    <row r="109" spans="1:3" x14ac:dyDescent="0.25">
      <c r="A109" s="10" t="s">
        <v>149</v>
      </c>
      <c r="B109" s="1">
        <f>B8+B25+B33+B38+B49+B59+B74+B84+B106</f>
        <v>0</v>
      </c>
      <c r="C109" s="11" t="s">
        <v>26</v>
      </c>
    </row>
    <row r="110" spans="1:3" x14ac:dyDescent="0.25">
      <c r="A110" s="3"/>
      <c r="C110" s="4"/>
    </row>
    <row r="111" spans="1:3" x14ac:dyDescent="0.25">
      <c r="A111" s="24"/>
      <c r="B111" s="25"/>
      <c r="C111" s="26"/>
    </row>
    <row r="112" spans="1:3" ht="30.75" customHeight="1" x14ac:dyDescent="0.25">
      <c r="A112" s="24"/>
      <c r="B112" s="25"/>
      <c r="C112" s="26"/>
    </row>
    <row r="113" spans="1:3" x14ac:dyDescent="0.25">
      <c r="A113" s="3"/>
      <c r="C113" s="4"/>
    </row>
    <row r="114" spans="1:3" ht="15.75" thickBot="1" x14ac:dyDescent="0.3">
      <c r="A114" s="13"/>
      <c r="B114" s="14"/>
      <c r="C114" s="15"/>
    </row>
  </sheetData>
  <sheetProtection sheet="1" objects="1" scenarios="1" selectLockedCells="1"/>
  <mergeCells count="5">
    <mergeCell ref="A1:C1"/>
    <mergeCell ref="A4:C4"/>
    <mergeCell ref="A108:C108"/>
    <mergeCell ref="A2:C2"/>
    <mergeCell ref="A111:C112"/>
  </mergeCells>
  <pageMargins left="0.7" right="0.7" top="0.75" bottom="0.75" header="0.3" footer="0.3"/>
  <pageSetup scale="70" fitToHeight="3"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32"/>
  <sheetViews>
    <sheetView showGridLines="0" workbookViewId="0">
      <selection activeCell="J24" sqref="J24"/>
    </sheetView>
  </sheetViews>
  <sheetFormatPr defaultRowHeight="15" x14ac:dyDescent="0.25"/>
  <cols>
    <col min="1" max="1" width="58" customWidth="1"/>
    <col min="2" max="2" width="18" customWidth="1"/>
    <col min="3" max="3" width="28" customWidth="1"/>
  </cols>
  <sheetData>
    <row r="1" spans="1:3" ht="24" customHeight="1" x14ac:dyDescent="0.25">
      <c r="A1" s="30" t="s">
        <v>150</v>
      </c>
      <c r="B1" s="31"/>
      <c r="C1" s="32"/>
    </row>
    <row r="2" spans="1:3" ht="15" customHeight="1" x14ac:dyDescent="0.25">
      <c r="A2" s="33" t="s">
        <v>201</v>
      </c>
      <c r="B2" s="34"/>
      <c r="C2" s="35"/>
    </row>
    <row r="3" spans="1:3" x14ac:dyDescent="0.25">
      <c r="A3" s="3"/>
      <c r="C3" s="4"/>
    </row>
    <row r="4" spans="1:3" ht="24" customHeight="1" thickBot="1" x14ac:dyDescent="0.3">
      <c r="A4" s="27" t="s">
        <v>79</v>
      </c>
      <c r="B4" s="28"/>
      <c r="C4" s="29"/>
    </row>
    <row r="5" spans="1:3" ht="15.75" thickBot="1" x14ac:dyDescent="0.3">
      <c r="A5" s="10" t="s">
        <v>80</v>
      </c>
      <c r="B5" s="1">
        <f>'QRE | Eligible'!B100</f>
        <v>0</v>
      </c>
      <c r="C5" s="11" t="s">
        <v>26</v>
      </c>
    </row>
    <row r="6" spans="1:3" ht="15.75" thickBot="1" x14ac:dyDescent="0.3">
      <c r="A6" s="10" t="s">
        <v>149</v>
      </c>
      <c r="B6" s="1">
        <f>'Non-QRE | Ineligible'!B109</f>
        <v>0</v>
      </c>
      <c r="C6" s="11" t="s">
        <v>26</v>
      </c>
    </row>
    <row r="7" spans="1:3" ht="15.75" thickBot="1" x14ac:dyDescent="0.3">
      <c r="A7" s="10" t="s">
        <v>151</v>
      </c>
      <c r="B7" s="1">
        <f>B5+B6</f>
        <v>0</v>
      </c>
      <c r="C7" s="11" t="s">
        <v>26</v>
      </c>
    </row>
    <row r="8" spans="1:3" x14ac:dyDescent="0.25">
      <c r="A8" s="10" t="s">
        <v>152</v>
      </c>
      <c r="B8" s="2" t="str">
        <f>IF(B7=0,"",B5/B7)</f>
        <v/>
      </c>
      <c r="C8" s="11" t="s">
        <v>26</v>
      </c>
    </row>
    <row r="9" spans="1:3" x14ac:dyDescent="0.25">
      <c r="A9" s="3"/>
      <c r="C9" s="4"/>
    </row>
    <row r="10" spans="1:3" ht="24" customHeight="1" thickBot="1" x14ac:dyDescent="0.3">
      <c r="A10" s="27" t="s">
        <v>196</v>
      </c>
      <c r="B10" s="28"/>
      <c r="C10" s="29"/>
    </row>
    <row r="11" spans="1:3" ht="21.95" customHeight="1" thickBot="1" x14ac:dyDescent="0.3">
      <c r="A11" s="12" t="s">
        <v>7</v>
      </c>
      <c r="B11" s="1">
        <f>'QRE | Eligible'!B29</f>
        <v>0</v>
      </c>
      <c r="C11" s="6"/>
    </row>
    <row r="12" spans="1:3" ht="21.95" customHeight="1" thickBot="1" x14ac:dyDescent="0.3">
      <c r="A12" s="12" t="s">
        <v>27</v>
      </c>
      <c r="B12" s="1">
        <f>'QRE | Eligible'!B44</f>
        <v>0</v>
      </c>
      <c r="C12" s="6"/>
    </row>
    <row r="13" spans="1:3" ht="21.95" customHeight="1" thickBot="1" x14ac:dyDescent="0.3">
      <c r="A13" s="12" t="s">
        <v>37</v>
      </c>
      <c r="B13" s="1">
        <f>'QRE | Eligible'!B58</f>
        <v>0</v>
      </c>
      <c r="C13" s="6"/>
    </row>
    <row r="14" spans="1:3" ht="21.95" customHeight="1" thickBot="1" x14ac:dyDescent="0.3">
      <c r="A14" s="12" t="s">
        <v>194</v>
      </c>
      <c r="B14" s="1">
        <f>'QRE | Eligible'!B70</f>
        <v>0</v>
      </c>
      <c r="C14" s="6"/>
    </row>
    <row r="15" spans="1:3" ht="21.95" customHeight="1" thickBot="1" x14ac:dyDescent="0.3">
      <c r="A15" s="12" t="s">
        <v>54</v>
      </c>
      <c r="B15" s="1">
        <f>'QRE | Eligible'!B74</f>
        <v>0</v>
      </c>
      <c r="C15" s="6"/>
    </row>
    <row r="16" spans="1:3" ht="21.95" customHeight="1" x14ac:dyDescent="0.25">
      <c r="A16" s="12" t="s">
        <v>195</v>
      </c>
      <c r="B16" s="1">
        <f>'QRE | Eligible'!B97</f>
        <v>0</v>
      </c>
      <c r="C16" s="6"/>
    </row>
    <row r="17" spans="1:3" x14ac:dyDescent="0.25">
      <c r="A17" s="3"/>
      <c r="C17" s="4"/>
    </row>
    <row r="18" spans="1:3" ht="24" customHeight="1" thickBot="1" x14ac:dyDescent="0.3">
      <c r="A18" s="27" t="s">
        <v>197</v>
      </c>
      <c r="B18" s="28"/>
      <c r="C18" s="29"/>
    </row>
    <row r="19" spans="1:3" ht="21.95" customHeight="1" thickBot="1" x14ac:dyDescent="0.3">
      <c r="A19" s="12" t="s">
        <v>83</v>
      </c>
      <c r="B19" s="1">
        <f>'Non-QRE | Ineligible'!B8</f>
        <v>0</v>
      </c>
      <c r="C19" s="6"/>
    </row>
    <row r="20" spans="1:3" ht="21.95" customHeight="1" thickBot="1" x14ac:dyDescent="0.3">
      <c r="A20" s="12" t="s">
        <v>85</v>
      </c>
      <c r="B20" s="1">
        <f>'Non-QRE | Ineligible'!B25</f>
        <v>0</v>
      </c>
      <c r="C20" s="6"/>
    </row>
    <row r="21" spans="1:3" ht="21.95" customHeight="1" thickBot="1" x14ac:dyDescent="0.3">
      <c r="A21" s="12" t="s">
        <v>198</v>
      </c>
      <c r="B21" s="1">
        <f>'Non-QRE | Ineligible'!B33</f>
        <v>0</v>
      </c>
      <c r="C21" s="6"/>
    </row>
    <row r="22" spans="1:3" ht="21.95" customHeight="1" thickBot="1" x14ac:dyDescent="0.3">
      <c r="A22" s="12" t="s">
        <v>103</v>
      </c>
      <c r="B22" s="1">
        <f>'Non-QRE | Ineligible'!B38</f>
        <v>0</v>
      </c>
      <c r="C22" s="6"/>
    </row>
    <row r="23" spans="1:3" ht="29.25" customHeight="1" thickBot="1" x14ac:dyDescent="0.3">
      <c r="A23" s="12" t="s">
        <v>199</v>
      </c>
      <c r="B23" s="1">
        <f>'Non-QRE | Ineligible'!B49</f>
        <v>0</v>
      </c>
      <c r="C23" s="6"/>
    </row>
    <row r="24" spans="1:3" ht="28.5" customHeight="1" thickBot="1" x14ac:dyDescent="0.3">
      <c r="A24" s="12" t="s">
        <v>200</v>
      </c>
      <c r="B24" s="1">
        <f>'Non-QRE | Ineligible'!B59</f>
        <v>0</v>
      </c>
      <c r="C24" s="6"/>
    </row>
    <row r="25" spans="1:3" ht="21.95" customHeight="1" thickBot="1" x14ac:dyDescent="0.3">
      <c r="A25" s="12" t="s">
        <v>117</v>
      </c>
      <c r="B25" s="1">
        <f>'Non-QRE | Ineligible'!B74</f>
        <v>0</v>
      </c>
      <c r="C25" s="6"/>
    </row>
    <row r="26" spans="1:3" ht="21.95" customHeight="1" thickBot="1" x14ac:dyDescent="0.3">
      <c r="A26" s="12" t="s">
        <v>125</v>
      </c>
      <c r="B26" s="1">
        <f>'Non-QRE | Ineligible'!B84</f>
        <v>0</v>
      </c>
      <c r="C26" s="6"/>
    </row>
    <row r="27" spans="1:3" ht="21.95" customHeight="1" x14ac:dyDescent="0.25">
      <c r="A27" s="12" t="s">
        <v>188</v>
      </c>
      <c r="B27" s="1">
        <f>'Non-QRE | Ineligible'!B106</f>
        <v>0</v>
      </c>
      <c r="C27" s="6"/>
    </row>
    <row r="28" spans="1:3" x14ac:dyDescent="0.25">
      <c r="A28" s="3"/>
      <c r="C28" s="4"/>
    </row>
    <row r="29" spans="1:3" ht="36" customHeight="1" x14ac:dyDescent="0.25">
      <c r="A29" s="24"/>
      <c r="B29" s="25"/>
      <c r="C29" s="26"/>
    </row>
    <row r="30" spans="1:3" x14ac:dyDescent="0.25">
      <c r="A30" s="24"/>
      <c r="B30" s="25"/>
      <c r="C30" s="26"/>
    </row>
    <row r="31" spans="1:3" x14ac:dyDescent="0.25">
      <c r="A31" s="3"/>
      <c r="C31" s="4"/>
    </row>
    <row r="32" spans="1:3" ht="15.75" thickBot="1" x14ac:dyDescent="0.3">
      <c r="A32" s="13"/>
      <c r="B32" s="14"/>
      <c r="C32" s="15"/>
    </row>
  </sheetData>
  <sheetProtection sheet="1" objects="1" scenarios="1" selectLockedCells="1"/>
  <mergeCells count="6">
    <mergeCell ref="A29:C30"/>
    <mergeCell ref="A10:C10"/>
    <mergeCell ref="A1:C1"/>
    <mergeCell ref="A18:C18"/>
    <mergeCell ref="A4:C4"/>
    <mergeCell ref="A2:C2"/>
  </mergeCells>
  <pageMargins left="0.7" right="0.7" top="0.75" bottom="0.75" header="0.3" footer="0.3"/>
  <pageSetup scale="87" orientation="portrait" horizontalDpi="1200"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5EFDB174A984642932C0B6208D09615" ma:contentTypeVersion="10" ma:contentTypeDescription="Create a new document." ma:contentTypeScope="" ma:versionID="e9ef2219d74f4b9f3e578fa394b20762">
  <xsd:schema xmlns:xsd="http://www.w3.org/2001/XMLSchema" xmlns:xs="http://www.w3.org/2001/XMLSchema" xmlns:p="http://schemas.microsoft.com/office/2006/metadata/properties" xmlns:ns1="http://schemas.microsoft.com/sharepoint/v3" xmlns:ns2="71060bac-93cb-43b4-8245-0df6299dc6b6" xmlns:ns3="97863827-5b6a-4200-a971-f0b8232253f0" targetNamespace="http://schemas.microsoft.com/office/2006/metadata/properties" ma:root="true" ma:fieldsID="c886dab21bfb049c33892d1127d47c32" ns1:_="" ns2:_="" ns3:_="">
    <xsd:import namespace="http://schemas.microsoft.com/sharepoint/v3"/>
    <xsd:import namespace="71060bac-93cb-43b4-8245-0df6299dc6b6"/>
    <xsd:import namespace="97863827-5b6a-4200-a971-f0b8232253f0"/>
    <xsd:element name="properties">
      <xsd:complexType>
        <xsd:sequence>
          <xsd:element name="documentManagement">
            <xsd:complexType>
              <xsd:all>
                <xsd:element ref="ns2:gl0g" minOccurs="0"/>
                <xsd:element ref="ns2:Document_x0020_Type" minOccurs="0"/>
                <xsd:element ref="ns2:Program" minOccurs="0"/>
                <xsd:element ref="ns2:Category" minOccurs="0"/>
                <xsd:element ref="ns1:PublishingStartDate" minOccurs="0"/>
                <xsd:element ref="ns1:PublishingExpirationDate"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1060bac-93cb-43b4-8245-0df6299dc6b6" elementFormDefault="qualified">
    <xsd:import namespace="http://schemas.microsoft.com/office/2006/documentManagement/types"/>
    <xsd:import namespace="http://schemas.microsoft.com/office/infopath/2007/PartnerControls"/>
    <xsd:element name="gl0g" ma:index="2" nillable="true" ma:displayName="Date and Time" ma:internalName="gl0g">
      <xsd:simpleType>
        <xsd:restriction base="dms:DateTime"/>
      </xsd:simpleType>
    </xsd:element>
    <xsd:element name="Document_x0020_Type" ma:index="3" nillable="true" ma:displayName="Document Type" ma:default="Application" ma:description="Choose the type of document that best fits." ma:format="Dropdown" ma:internalName="Document_x0020_Type" ma:readOnly="false">
      <xsd:simpleType>
        <xsd:restriction base="dms:Choice">
          <xsd:enumeration value="Application"/>
          <xsd:enumeration value="Guidelines"/>
          <xsd:enumeration value="Forms"/>
          <xsd:enumeration value="Reports &amp; Studies"/>
          <xsd:enumeration value="Plan"/>
          <xsd:enumeration value="Resources"/>
          <xsd:enumeration value="Model Resources"/>
          <xsd:enumeration value="Agendas &amp; Minutes"/>
          <xsd:enumeration value="Misc."/>
        </xsd:restriction>
      </xsd:simpleType>
    </xsd:element>
    <xsd:element name="Program" ma:index="4" nillable="true" ma:displayName="Program" ma:default="National Register" ma:description="Choose program document is associated with." ma:internalName="Program" ma:readOnly="false">
      <xsd:complexType>
        <xsd:complexContent>
          <xsd:extension base="dms:MultiChoice">
            <xsd:sequence>
              <xsd:element name="Value" maxOccurs="unbounded" minOccurs="0" nillable="true">
                <xsd:simpleType>
                  <xsd:restriction base="dms:Choice">
                    <xsd:enumeration value="National Register"/>
                    <xsd:enumeration value="Survey"/>
                    <xsd:enumeration value="Archaeology"/>
                    <xsd:enumeration value="Main Street"/>
                    <xsd:enumeration value="Cemeteries"/>
                    <xsd:enumeration value="Outreach"/>
                    <xsd:enumeration value="MentorCorps"/>
                    <xsd:enumeration value="CLG"/>
                    <xsd:enumeration value="Tax Incentives"/>
                    <xsd:enumeration value="Built"/>
                  </xsd:restriction>
                </xsd:simpleType>
              </xsd:element>
            </xsd:sequence>
          </xsd:extension>
        </xsd:complexContent>
      </xsd:complexType>
    </xsd:element>
    <xsd:element name="Category" ma:index="5" nillable="true" ma:displayName="Category" ma:default="Awards" ma:description="Please choose what category this document fits under." ma:internalName="Category" ma:readOnly="false">
      <xsd:complexType>
        <xsd:complexContent>
          <xsd:extension base="dms:MultiChoice">
            <xsd:sequence>
              <xsd:element name="Value" maxOccurs="unbounded" minOccurs="0" nillable="true">
                <xsd:simpleType>
                  <xsd:restriction base="dms:Choice">
                    <xsd:enumeration value="Awards"/>
                    <xsd:enumeration value="Conference"/>
                    <xsd:enumeration value="Review &amp; Compliance"/>
                    <xsd:enumeration value="Grants"/>
                    <xsd:enumeration value="Disaster Preparedness"/>
                    <xsd:enumeration value="Digitization"/>
                    <xsd:enumeration value="Collections"/>
                    <xsd:enumeration value="Value of Heritage"/>
                    <xsd:enumeration value="Heritage Bulletin"/>
                    <xsd:enumeration value="Position"/>
                    <xsd:enumeration value="Nomination Form"/>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7863827-5b6a-4200-a971-f0b8232253f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Document_x0020_Type xmlns="71060bac-93cb-43b4-8245-0df6299dc6b6">Resources</Document_x0020_Type>
    <Category xmlns="71060bac-93cb-43b4-8245-0df6299dc6b6">
      <Value>Other</Value>
    </Category>
    <Program xmlns="71060bac-93cb-43b4-8245-0df6299dc6b6">
      <Value>National Register</Value>
      <Value>Main Street</Value>
      <Value>CLG</Value>
      <Value>Tax Incentives</Value>
      <Value>Built</Value>
    </Program>
    <PublishingExpirationDate xmlns="http://schemas.microsoft.com/sharepoint/v3" xsi:nil="true"/>
    <PublishingStartDate xmlns="http://schemas.microsoft.com/sharepoint/v3" xsi:nil="true"/>
    <gl0g xmlns="71060bac-93cb-43b4-8245-0df6299dc6b6" xsi:nil="true"/>
  </documentManagement>
</p:properties>
</file>

<file path=customXml/itemProps1.xml><?xml version="1.0" encoding="utf-8"?>
<ds:datastoreItem xmlns:ds="http://schemas.openxmlformats.org/officeDocument/2006/customXml" ds:itemID="{0412B0E0-AAAF-4A50-8B24-708F747D3A24}"/>
</file>

<file path=customXml/itemProps2.xml><?xml version="1.0" encoding="utf-8"?>
<ds:datastoreItem xmlns:ds="http://schemas.openxmlformats.org/officeDocument/2006/customXml" ds:itemID="{D433511F-8350-47A4-8B67-F147CB44CA03}"/>
</file>

<file path=customXml/itemProps3.xml><?xml version="1.0" encoding="utf-8"?>
<ds:datastoreItem xmlns:ds="http://schemas.openxmlformats.org/officeDocument/2006/customXml" ds:itemID="{5F3A7B95-818E-4D67-AAB1-0EE089575F0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Instructions</vt:lpstr>
      <vt:lpstr>QRE | Eligible</vt:lpstr>
      <vt:lpstr>Non-QRE | Ineligible</vt:lpstr>
      <vt:lpstr>Summary</vt:lpstr>
      <vt:lpstr>Instructions!Print_Area</vt:lpstr>
      <vt:lpstr>'Non-QRE | Ineligible'!Print_Area</vt:lpstr>
      <vt:lpstr>'QRE | Eligible'!Print_Area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Historic Tax Credit QRE Estimator Workboook</dc:title>
  <dc:creator>Jessica</dc:creator>
  <cp:lastModifiedBy>Jessica Engeman</cp:lastModifiedBy>
  <cp:lastPrinted>2026-06-05T22:23:56Z</cp:lastPrinted>
  <dcterms:created xsi:type="dcterms:W3CDTF">2026-04-02T04:44:36Z</dcterms:created>
  <dcterms:modified xsi:type="dcterms:W3CDTF">2026-08-26T22:51:21Z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0x01010025EFDB174A984642932C0B6208D09615</vt:lpwstr>
  </property>
</Properties>
</file>