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regon.sharepoint.com/sites/O365_UpperStory/Shared Documents/General/FINAL DELIVERABLES/"/>
    </mc:Choice>
  </mc:AlternateContent>
  <xr:revisionPtr revIDLastSave="0" documentId="8_{1C2581CB-2F8D-4706-AC50-2FF45B6E917B}" xr6:coauthVersionLast="47" xr6:coauthVersionMax="47" xr10:uidLastSave="{00000000-0000-0000-0000-000000000000}"/>
  <bookViews>
    <workbookView xWindow="29940" yWindow="1140" windowWidth="21600" windowHeight="11265" xr2:uid="{436FB53D-A73C-45E9-A387-37CC54BDCE5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C25" i="1"/>
  <c r="E35" i="1"/>
  <c r="D34" i="1"/>
  <c r="D35" i="1" s="1"/>
  <c r="E34" i="1"/>
  <c r="C34" i="1"/>
  <c r="E3" i="1"/>
  <c r="E5" i="1" s="1"/>
  <c r="D4" i="1"/>
  <c r="D5" i="1"/>
  <c r="B13" i="1"/>
  <c r="B16" i="1" s="1"/>
  <c r="E7" i="1" s="1"/>
  <c r="E10" i="1" s="1"/>
  <c r="C27" i="1" s="1"/>
  <c r="D24" i="1"/>
  <c r="D25" i="1" s="1"/>
  <c r="C35" i="1" l="1"/>
  <c r="D37" i="1"/>
  <c r="C37" i="1"/>
  <c r="E37" i="1"/>
</calcChain>
</file>

<file path=xl/sharedStrings.xml><?xml version="1.0" encoding="utf-8"?>
<sst xmlns="http://schemas.openxmlformats.org/spreadsheetml/2006/main" count="39" uniqueCount="39">
  <si>
    <t>Notes</t>
  </si>
  <si>
    <t>Year 1</t>
  </si>
  <si>
    <t>Year 2</t>
  </si>
  <si>
    <t>Year 3</t>
  </si>
  <si>
    <t>INCOME</t>
  </si>
  <si>
    <t>Rental income</t>
  </si>
  <si>
    <t>$10/SF/year, starting Year 2 after project completion</t>
  </si>
  <si>
    <r>
      <rPr>
        <i/>
        <sz val="11"/>
        <color theme="1"/>
        <rFont val="Calibri"/>
        <family val="2"/>
        <scheme val="minor"/>
      </rPr>
      <t>Minus:</t>
    </r>
    <r>
      <rPr>
        <sz val="11"/>
        <color theme="1"/>
        <rFont val="Calibri"/>
        <family val="2"/>
        <scheme val="minor"/>
      </rPr>
      <t xml:space="preserve"> loss rents due to vacancy</t>
    </r>
  </si>
  <si>
    <t>10% vacancy rate first year of service (Year 2), full after</t>
  </si>
  <si>
    <t>Total income</t>
  </si>
  <si>
    <t>Purchase price</t>
  </si>
  <si>
    <t>Permitting costs</t>
  </si>
  <si>
    <t>Construction costs</t>
  </si>
  <si>
    <t>Elevator</t>
  </si>
  <si>
    <t>Framing</t>
  </si>
  <si>
    <t>Finish work</t>
  </si>
  <si>
    <t>etc.</t>
  </si>
  <si>
    <t>Maintenance costs</t>
  </si>
  <si>
    <t>Management costs</t>
  </si>
  <si>
    <t>Taxes</t>
  </si>
  <si>
    <t>Principal and interest payment if financed by loans</t>
  </si>
  <si>
    <t>Total costs</t>
  </si>
  <si>
    <t>NET INCOME</t>
  </si>
  <si>
    <t>PRO FORMA</t>
  </si>
  <si>
    <t>COSTS</t>
  </si>
  <si>
    <t>Consulting/ Architectural fees</t>
  </si>
  <si>
    <t>Total rehab costs</t>
  </si>
  <si>
    <t>Total construction costs</t>
  </si>
  <si>
    <t>INVESTMENTS</t>
  </si>
  <si>
    <t>Grants</t>
  </si>
  <si>
    <t>Loans</t>
  </si>
  <si>
    <t>Owner's upfront cash</t>
  </si>
  <si>
    <t>Financing property purchase</t>
  </si>
  <si>
    <t>Financing rehab</t>
  </si>
  <si>
    <t>UPFRONT INVESTMENTS</t>
  </si>
  <si>
    <t>Upfront investment</t>
  </si>
  <si>
    <t>Yearly operational expenses</t>
  </si>
  <si>
    <t>Total yearly operational expenses</t>
  </si>
  <si>
    <t>Minus: tax incentives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</si>
</sst>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164" fontId="2" fillId="3" borderId="0" xfId="1" applyNumberFormat="1" applyFont="1" applyFill="1"/>
    <xf numFmtId="0" fontId="0" fillId="2" borderId="0" xfId="0" applyFill="1" applyAlignment="1">
      <alignment horizontal="left" indent="3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1" applyNumberFormat="1" applyFont="1" applyFill="1"/>
    <xf numFmtId="164" fontId="0" fillId="2" borderId="0" xfId="0" applyNumberFormat="1" applyFill="1"/>
    <xf numFmtId="0" fontId="0" fillId="2" borderId="1" xfId="0" applyFill="1" applyBorder="1" applyAlignment="1">
      <alignment wrapText="1"/>
    </xf>
    <xf numFmtId="164" fontId="0" fillId="2" borderId="1" xfId="1" applyNumberFormat="1" applyFont="1" applyFill="1" applyBorder="1"/>
    <xf numFmtId="0" fontId="3" fillId="2" borderId="2" xfId="0" applyFont="1" applyFill="1" applyBorder="1" applyAlignment="1">
      <alignment wrapText="1"/>
    </xf>
    <xf numFmtId="164" fontId="3" fillId="2" borderId="2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164" fontId="0" fillId="2" borderId="0" xfId="1" applyNumberFormat="1" applyFont="1" applyFill="1" applyBorder="1"/>
    <xf numFmtId="0" fontId="0" fillId="2" borderId="0" xfId="0" applyFill="1" applyAlignment="1">
      <alignment horizontal="left" vertical="top" indent="2"/>
    </xf>
    <xf numFmtId="0" fontId="5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1BE2-FAED-4144-92A0-EE48AE698149}">
  <dimension ref="A1:E37"/>
  <sheetViews>
    <sheetView showGridLines="0" tabSelected="1" workbookViewId="0">
      <selection activeCell="I17" sqref="I17"/>
    </sheetView>
  </sheetViews>
  <sheetFormatPr defaultColWidth="9.1796875" defaultRowHeight="14.5" x14ac:dyDescent="0.35"/>
  <cols>
    <col min="1" max="1" width="35.1796875" style="1" customWidth="1"/>
    <col min="2" max="2" width="19.54296875" style="3" customWidth="1"/>
    <col min="3" max="3" width="18.54296875" style="1" customWidth="1"/>
    <col min="4" max="4" width="27.1796875" style="1" customWidth="1"/>
    <col min="5" max="5" width="18.54296875" style="1" customWidth="1"/>
    <col min="6" max="16384" width="9.1796875" style="1"/>
  </cols>
  <sheetData>
    <row r="1" spans="1:5" x14ac:dyDescent="0.35">
      <c r="A1" s="34" t="s">
        <v>24</v>
      </c>
      <c r="B1" s="34"/>
      <c r="D1" s="34" t="s">
        <v>28</v>
      </c>
      <c r="E1" s="34"/>
    </row>
    <row r="2" spans="1:5" x14ac:dyDescent="0.35">
      <c r="A2" s="21"/>
      <c r="B2" s="21"/>
      <c r="D2" s="21"/>
      <c r="E2" s="21"/>
    </row>
    <row r="3" spans="1:5" x14ac:dyDescent="0.35">
      <c r="A3" s="21"/>
      <c r="B3" s="21"/>
      <c r="D3" s="22" t="s">
        <v>32</v>
      </c>
      <c r="E3" s="24">
        <f>B4</f>
        <v>400000</v>
      </c>
    </row>
    <row r="4" spans="1:5" x14ac:dyDescent="0.35">
      <c r="A4" s="1" t="s">
        <v>10</v>
      </c>
      <c r="B4" s="20">
        <v>400000</v>
      </c>
      <c r="D4" s="1" t="str">
        <f t="shared" ref="D4:D5" si="0">D9</f>
        <v>Loans</v>
      </c>
      <c r="E4" s="2">
        <v>300000</v>
      </c>
    </row>
    <row r="5" spans="1:5" x14ac:dyDescent="0.35">
      <c r="D5" s="1" t="str">
        <f t="shared" si="0"/>
        <v>Owner's upfront cash</v>
      </c>
      <c r="E5" s="2">
        <f>E3-E4</f>
        <v>100000</v>
      </c>
    </row>
    <row r="6" spans="1:5" x14ac:dyDescent="0.35">
      <c r="E6" s="2"/>
    </row>
    <row r="7" spans="1:5" x14ac:dyDescent="0.35">
      <c r="D7" s="23" t="s">
        <v>33</v>
      </c>
      <c r="E7" s="14">
        <f>B16</f>
        <v>290000</v>
      </c>
    </row>
    <row r="8" spans="1:5" x14ac:dyDescent="0.35">
      <c r="A8" s="1" t="s">
        <v>12</v>
      </c>
      <c r="D8" s="1" t="s">
        <v>29</v>
      </c>
      <c r="E8" s="2">
        <v>50000</v>
      </c>
    </row>
    <row r="9" spans="1:5" x14ac:dyDescent="0.35">
      <c r="A9" s="8" t="s">
        <v>13</v>
      </c>
      <c r="B9" s="17">
        <v>150000</v>
      </c>
      <c r="D9" s="1" t="s">
        <v>30</v>
      </c>
      <c r="E9" s="2">
        <v>100000</v>
      </c>
    </row>
    <row r="10" spans="1:5" x14ac:dyDescent="0.35">
      <c r="A10" s="8" t="s">
        <v>14</v>
      </c>
      <c r="B10" s="17">
        <v>80000</v>
      </c>
      <c r="D10" s="1" t="s">
        <v>31</v>
      </c>
      <c r="E10" s="2">
        <f>E7-SUM(E8:E9)</f>
        <v>140000</v>
      </c>
    </row>
    <row r="11" spans="1:5" x14ac:dyDescent="0.35">
      <c r="A11" s="8" t="s">
        <v>15</v>
      </c>
      <c r="B11" s="17">
        <v>40000</v>
      </c>
      <c r="E11" s="2"/>
    </row>
    <row r="12" spans="1:5" x14ac:dyDescent="0.35">
      <c r="A12" s="8" t="s">
        <v>16</v>
      </c>
      <c r="B12" s="18"/>
      <c r="E12" s="2"/>
    </row>
    <row r="13" spans="1:5" x14ac:dyDescent="0.35">
      <c r="A13" s="8" t="s">
        <v>27</v>
      </c>
      <c r="B13" s="19">
        <f>SUM(B9:B12)</f>
        <v>270000</v>
      </c>
      <c r="E13" s="2"/>
    </row>
    <row r="14" spans="1:5" x14ac:dyDescent="0.35">
      <c r="A14" s="1" t="s">
        <v>11</v>
      </c>
      <c r="B14" s="2">
        <v>5000</v>
      </c>
      <c r="E14" s="2"/>
    </row>
    <row r="15" spans="1:5" x14ac:dyDescent="0.35">
      <c r="A15" s="1" t="s">
        <v>25</v>
      </c>
      <c r="B15" s="14">
        <v>15000</v>
      </c>
      <c r="E15" s="2"/>
    </row>
    <row r="16" spans="1:5" x14ac:dyDescent="0.35">
      <c r="A16" s="1" t="s">
        <v>26</v>
      </c>
      <c r="B16" s="20">
        <f>SUM(B13:B15)</f>
        <v>290000</v>
      </c>
      <c r="E16" s="2"/>
    </row>
    <row r="17" spans="1:5" x14ac:dyDescent="0.35">
      <c r="B17" s="19"/>
    </row>
    <row r="19" spans="1:5" ht="28.5" x14ac:dyDescent="0.65">
      <c r="A19" s="33" t="s">
        <v>23</v>
      </c>
      <c r="B19" s="33"/>
      <c r="C19" s="33"/>
      <c r="D19" s="33"/>
      <c r="E19" s="33"/>
    </row>
    <row r="21" spans="1:5" x14ac:dyDescent="0.35">
      <c r="B21" s="3" t="s">
        <v>0</v>
      </c>
      <c r="C21" s="1" t="s">
        <v>1</v>
      </c>
      <c r="D21" s="1" t="s">
        <v>2</v>
      </c>
      <c r="E21" s="1" t="s">
        <v>3</v>
      </c>
    </row>
    <row r="22" spans="1:5" x14ac:dyDescent="0.35">
      <c r="A22" s="5" t="s">
        <v>4</v>
      </c>
      <c r="B22" s="6"/>
      <c r="C22" s="7"/>
      <c r="D22" s="7"/>
      <c r="E22" s="7"/>
    </row>
    <row r="23" spans="1:5" ht="43.5" x14ac:dyDescent="0.35">
      <c r="A23" s="25" t="s">
        <v>5</v>
      </c>
      <c r="B23" s="3" t="s">
        <v>6</v>
      </c>
      <c r="C23" s="2"/>
      <c r="D23" s="2">
        <v>100000</v>
      </c>
      <c r="E23" s="2">
        <v>100000</v>
      </c>
    </row>
    <row r="24" spans="1:5" ht="43.5" x14ac:dyDescent="0.35">
      <c r="A24" s="26" t="s">
        <v>7</v>
      </c>
      <c r="B24" s="4" t="s">
        <v>8</v>
      </c>
      <c r="C24" s="2"/>
      <c r="D24" s="2">
        <f>-D23*0.1</f>
        <v>-10000</v>
      </c>
      <c r="E24" s="2">
        <v>0</v>
      </c>
    </row>
    <row r="25" spans="1:5" s="9" customFormat="1" x14ac:dyDescent="0.35">
      <c r="A25" s="27" t="s">
        <v>9</v>
      </c>
      <c r="B25" s="10"/>
      <c r="C25" s="11">
        <f>SUM(C23:C24)</f>
        <v>0</v>
      </c>
      <c r="D25" s="11">
        <f>SUM(D23:D24)</f>
        <v>90000</v>
      </c>
      <c r="E25" s="11">
        <f>SUM(E23:E24)</f>
        <v>100000</v>
      </c>
    </row>
    <row r="26" spans="1:5" x14ac:dyDescent="0.35">
      <c r="A26" s="28" t="s">
        <v>34</v>
      </c>
      <c r="B26" s="6"/>
      <c r="C26" s="7"/>
      <c r="D26" s="7"/>
      <c r="E26" s="7"/>
    </row>
    <row r="27" spans="1:5" x14ac:dyDescent="0.35">
      <c r="A27" s="29" t="s">
        <v>35</v>
      </c>
      <c r="B27" s="13"/>
      <c r="C27" s="14">
        <f>E10</f>
        <v>140000</v>
      </c>
      <c r="D27" s="14"/>
      <c r="E27" s="14"/>
    </row>
    <row r="28" spans="1:5" x14ac:dyDescent="0.35">
      <c r="A28" s="26" t="s">
        <v>36</v>
      </c>
      <c r="B28" s="4"/>
      <c r="C28" s="2"/>
      <c r="D28" s="2"/>
      <c r="E28" s="2"/>
    </row>
    <row r="29" spans="1:5" x14ac:dyDescent="0.35">
      <c r="A29" s="32" t="s">
        <v>17</v>
      </c>
      <c r="C29" s="31"/>
      <c r="D29" s="31">
        <v>15000</v>
      </c>
      <c r="E29" s="31">
        <v>15000</v>
      </c>
    </row>
    <row r="30" spans="1:5" x14ac:dyDescent="0.35">
      <c r="A30" s="32" t="s">
        <v>18</v>
      </c>
      <c r="C30" s="31"/>
      <c r="D30" s="31">
        <v>15000</v>
      </c>
      <c r="E30" s="31">
        <v>15000</v>
      </c>
    </row>
    <row r="31" spans="1:5" x14ac:dyDescent="0.35">
      <c r="A31" s="32" t="s">
        <v>20</v>
      </c>
      <c r="C31" s="31">
        <v>20000</v>
      </c>
      <c r="D31" s="31">
        <v>20000</v>
      </c>
      <c r="E31" s="31">
        <v>20000</v>
      </c>
    </row>
    <row r="32" spans="1:5" x14ac:dyDescent="0.35">
      <c r="A32" s="32" t="s">
        <v>19</v>
      </c>
      <c r="C32" s="31"/>
      <c r="D32" s="31"/>
      <c r="E32" s="31"/>
    </row>
    <row r="33" spans="1:5" x14ac:dyDescent="0.35">
      <c r="A33" s="32" t="s">
        <v>38</v>
      </c>
      <c r="C33" s="31"/>
      <c r="D33" s="31"/>
      <c r="E33" s="31"/>
    </row>
    <row r="34" spans="1:5" x14ac:dyDescent="0.35">
      <c r="A34" s="32" t="s">
        <v>37</v>
      </c>
      <c r="C34" s="31">
        <f>SUM(C29:C32)-C33</f>
        <v>20000</v>
      </c>
      <c r="D34" s="31">
        <f t="shared" ref="D34:E34" si="1">SUM(D29:D32)-D33</f>
        <v>50000</v>
      </c>
      <c r="E34" s="31">
        <f t="shared" si="1"/>
        <v>50000</v>
      </c>
    </row>
    <row r="35" spans="1:5" x14ac:dyDescent="0.35">
      <c r="A35" s="30" t="s">
        <v>21</v>
      </c>
      <c r="B35" s="15"/>
      <c r="C35" s="16">
        <f>C34+C27</f>
        <v>160000</v>
      </c>
      <c r="D35" s="16">
        <f t="shared" ref="D35:E35" si="2">D34+D27</f>
        <v>50000</v>
      </c>
      <c r="E35" s="16">
        <f t="shared" si="2"/>
        <v>50000</v>
      </c>
    </row>
    <row r="36" spans="1:5" x14ac:dyDescent="0.35">
      <c r="A36" s="28" t="s">
        <v>22</v>
      </c>
      <c r="B36" s="6"/>
      <c r="C36" s="7"/>
      <c r="D36" s="7"/>
      <c r="E36" s="7"/>
    </row>
    <row r="37" spans="1:5" x14ac:dyDescent="0.35">
      <c r="A37" s="25"/>
      <c r="C37" s="12">
        <f>C25-C35</f>
        <v>-160000</v>
      </c>
      <c r="D37" s="12">
        <f>D25-D35</f>
        <v>40000</v>
      </c>
      <c r="E37" s="12">
        <f>E25-E35</f>
        <v>50000</v>
      </c>
    </row>
  </sheetData>
  <mergeCells count="3">
    <mergeCell ref="A19:E19"/>
    <mergeCell ref="A1:B1"/>
    <mergeCell ref="D1:E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FDB174A984642932C0B6208D09615" ma:contentTypeVersion="6" ma:contentTypeDescription="Create a new document." ma:contentTypeScope="" ma:versionID="3768e9775c4b608241ec4a3fa365e60f">
  <xsd:schema xmlns:xsd="http://www.w3.org/2001/XMLSchema" xmlns:xs="http://www.w3.org/2001/XMLSchema" xmlns:p="http://schemas.microsoft.com/office/2006/metadata/properties" xmlns:ns1="http://schemas.microsoft.com/sharepoint/v3" xmlns:ns2="71060bac-93cb-43b4-8245-0df6299dc6b6" xmlns:ns3="97863827-5b6a-4200-a971-f0b8232253f0" targetNamespace="http://schemas.microsoft.com/office/2006/metadata/properties" ma:root="true" ma:fieldsID="f3b3c2a675e0ec3981bf80a11ee9bc45" ns1:_="" ns2:_="" ns3:_="">
    <xsd:import namespace="http://schemas.microsoft.com/sharepoint/v3"/>
    <xsd:import namespace="71060bac-93cb-43b4-8245-0df6299dc6b6"/>
    <xsd:import namespace="97863827-5b6a-4200-a971-f0b8232253f0"/>
    <xsd:element name="properties">
      <xsd:complexType>
        <xsd:sequence>
          <xsd:element name="documentManagement">
            <xsd:complexType>
              <xsd:all>
                <xsd:element ref="ns2:gl0g" minOccurs="0"/>
                <xsd:element ref="ns2:Document_x0020_Type" minOccurs="0"/>
                <xsd:element ref="ns2:Program" minOccurs="0"/>
                <xsd:element ref="ns2:Category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60bac-93cb-43b4-8245-0df6299dc6b6" elementFormDefault="qualified">
    <xsd:import namespace="http://schemas.microsoft.com/office/2006/documentManagement/types"/>
    <xsd:import namespace="http://schemas.microsoft.com/office/infopath/2007/PartnerControls"/>
    <xsd:element name="gl0g" ma:index="2" nillable="true" ma:displayName="Date and Time" ma:internalName="gl0g">
      <xsd:simpleType>
        <xsd:restriction base="dms:DateTime"/>
      </xsd:simpleType>
    </xsd:element>
    <xsd:element name="Document_x0020_Type" ma:index="3" nillable="true" ma:displayName="Document Type" ma:default="Application" ma:description="Choose the type of document that best fits." ma:format="Dropdown" ma:internalName="Document_x0020_Type">
      <xsd:simpleType>
        <xsd:restriction base="dms:Choice">
          <xsd:enumeration value="Application"/>
          <xsd:enumeration value="Guidelines"/>
          <xsd:enumeration value="Forms"/>
          <xsd:enumeration value="Reports &amp; Studies"/>
          <xsd:enumeration value="Plan"/>
          <xsd:enumeration value="Resources"/>
          <xsd:enumeration value="Model Resources"/>
          <xsd:enumeration value="Agendas &amp; Minutes"/>
          <xsd:enumeration value="Misc."/>
        </xsd:restriction>
      </xsd:simpleType>
    </xsd:element>
    <xsd:element name="Program" ma:index="4" nillable="true" ma:displayName="Program" ma:default="National Register" ma:description="Choose program document is associated with.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ational Register"/>
                    <xsd:enumeration value="Survey"/>
                    <xsd:enumeration value="Archaeology"/>
                    <xsd:enumeration value="Main Street"/>
                    <xsd:enumeration value="Cemeteries"/>
                    <xsd:enumeration value="Outreach"/>
                    <xsd:enumeration value="MentorCorps"/>
                    <xsd:enumeration value="CLG"/>
                    <xsd:enumeration value="Tax Incentives"/>
                    <xsd:enumeration value="Built"/>
                  </xsd:restriction>
                </xsd:simpleType>
              </xsd:element>
            </xsd:sequence>
          </xsd:extension>
        </xsd:complexContent>
      </xsd:complexType>
    </xsd:element>
    <xsd:element name="Category" ma:index="5" nillable="true" ma:displayName="Category" ma:default="Awards" ma:description="Please choose what category this document fits under.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wards"/>
                    <xsd:enumeration value="Conference"/>
                    <xsd:enumeration value="Review &amp; Compliance"/>
                    <xsd:enumeration value="Grants"/>
                    <xsd:enumeration value="Disaster Preparedness"/>
                    <xsd:enumeration value="Digitization"/>
                    <xsd:enumeration value="Collections"/>
                    <xsd:enumeration value="Value of Heritage"/>
                    <xsd:enumeration value="Heritage Bulletin"/>
                    <xsd:enumeration value="Position"/>
                    <xsd:enumeration value="Nomination Form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63827-5b6a-4200-a971-f0b823225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71060bac-93cb-43b4-8245-0df6299dc6b6">Resources</Document_x0020_Type>
    <Category xmlns="71060bac-93cb-43b4-8245-0df6299dc6b6">
      <Value>Other</Value>
    </Category>
    <Program xmlns="71060bac-93cb-43b4-8245-0df6299dc6b6">
      <Value>National Register</Value>
      <Value>Main Street</Value>
      <Value>Outreach</Value>
      <Value>CLG</Value>
      <Value>Tax Incentives</Value>
      <Value>Built</Value>
    </Program>
    <PublishingExpirationDate xmlns="http://schemas.microsoft.com/sharepoint/v3" xsi:nil="true"/>
    <PublishingStartDate xmlns="http://schemas.microsoft.com/sharepoint/v3" xsi:nil="true"/>
    <gl0g xmlns="71060bac-93cb-43b4-8245-0df6299dc6b6">2022-10-04T05:00:00+00:00</gl0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93CFD-7FD6-4E2A-A21B-CB3D49A9684A}"/>
</file>

<file path=customXml/itemProps2.xml><?xml version="1.0" encoding="utf-8"?>
<ds:datastoreItem xmlns:ds="http://schemas.openxmlformats.org/officeDocument/2006/customXml" ds:itemID="{67F0E5ED-0131-47E1-9907-7230D3B91442}">
  <ds:schemaRefs>
    <ds:schemaRef ds:uri="http://schemas.microsoft.com/office/2006/metadata/properties"/>
    <ds:schemaRef ds:uri="http://schemas.microsoft.com/office/infopath/2007/PartnerControls"/>
    <ds:schemaRef ds:uri="c91dec2c-7a55-4ae5-94bd-58cf313cce04"/>
    <ds:schemaRef ds:uri="1879619b-15ff-4f10-aaa1-58e448d2a824"/>
  </ds:schemaRefs>
</ds:datastoreItem>
</file>

<file path=customXml/itemProps3.xml><?xml version="1.0" encoding="utf-8"?>
<ds:datastoreItem xmlns:ds="http://schemas.openxmlformats.org/officeDocument/2006/customXml" ds:itemID="{C029DD6E-61EE-47FA-AF68-0B852E9F2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Upper Story Pro Forma Template</dc:title>
  <dc:subject/>
  <dc:creator>Tram Anh Hoang</dc:creator>
  <cp:keywords/>
  <dc:description/>
  <cp:lastModifiedBy>Aniko Drlik-Muehleck</cp:lastModifiedBy>
  <cp:revision/>
  <dcterms:created xsi:type="dcterms:W3CDTF">2022-04-27T22:50:46Z</dcterms:created>
  <dcterms:modified xsi:type="dcterms:W3CDTF">2022-10-01T00:11:04Z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0x01010025EFDB174A984642932C0B6208D09615</vt:lpwstr>
  </property>
  <property fmtid="{D5CDD505-2E9C-101B-9397-08002B2CF9AE}" pid="3" name="MediaServiceImageTags">
    <vt:lpwstr/>
  </property>
</Properties>
</file>